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j\Google Drive\Blogs and Books\Marathoning Excellence for Everyone\Figures\Weather\"/>
    </mc:Choice>
  </mc:AlternateContent>
  <xr:revisionPtr revIDLastSave="0" documentId="13_ncr:1_{0BF049E3-3C4F-4F5E-B94F-DC01AB539F67}" xr6:coauthVersionLast="47" xr6:coauthVersionMax="47" xr10:uidLastSave="{00000000-0000-0000-0000-000000000000}"/>
  <bookViews>
    <workbookView xWindow="-120" yWindow="-120" windowWidth="38640" windowHeight="21240" tabRatio="769" firstSheet="7" activeTab="7" xr2:uid="{00000000-000D-0000-FFFF-FFFF00000000}"/>
  </bookViews>
  <sheets>
    <sheet name="Sheet1" sheetId="5" state="hidden" r:id="rId1"/>
    <sheet name="Sheet2" sheetId="6" state="hidden" r:id="rId2"/>
    <sheet name="Sheet3" sheetId="7" state="hidden" r:id="rId3"/>
    <sheet name="Sheet4" sheetId="8" state="hidden" r:id="rId4"/>
    <sheet name="Sheet5" sheetId="9" state="hidden" r:id="rId5"/>
    <sheet name="Sheet6" sheetId="10" state="hidden" r:id="rId6"/>
    <sheet name="Sheet7" sheetId="11" state="hidden" r:id="rId7"/>
    <sheet name="Final Database" sheetId="3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5" l="1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J48" i="35"/>
  <c r="J49" i="35"/>
  <c r="J50" i="35"/>
  <c r="J51" i="35"/>
  <c r="J52" i="35"/>
  <c r="J53" i="35"/>
  <c r="J54" i="35"/>
  <c r="J55" i="35"/>
  <c r="J56" i="35"/>
  <c r="J57" i="35"/>
  <c r="J58" i="35"/>
  <c r="J59" i="35"/>
  <c r="J60" i="35"/>
  <c r="J61" i="35"/>
  <c r="J62" i="35"/>
  <c r="J63" i="35"/>
  <c r="J64" i="35"/>
  <c r="J65" i="35"/>
  <c r="J66" i="35"/>
  <c r="J67" i="35"/>
  <c r="J68" i="35"/>
  <c r="J69" i="35"/>
  <c r="J70" i="35"/>
  <c r="J71" i="35"/>
  <c r="J72" i="35"/>
  <c r="J73" i="35"/>
  <c r="J74" i="35"/>
  <c r="J75" i="35"/>
  <c r="J76" i="35"/>
  <c r="J77" i="35"/>
  <c r="J78" i="35"/>
  <c r="J79" i="35"/>
  <c r="J80" i="35"/>
  <c r="J81" i="35"/>
  <c r="J82" i="35"/>
  <c r="J83" i="35"/>
  <c r="J84" i="35"/>
  <c r="J85" i="35"/>
  <c r="J86" i="35"/>
  <c r="J87" i="35"/>
  <c r="J88" i="35"/>
  <c r="J89" i="35"/>
  <c r="J90" i="35"/>
  <c r="J91" i="35"/>
  <c r="J92" i="35"/>
  <c r="J93" i="35"/>
  <c r="J94" i="35"/>
  <c r="J95" i="35"/>
  <c r="J96" i="35"/>
  <c r="J97" i="35"/>
  <c r="J98" i="35"/>
  <c r="J99" i="35"/>
  <c r="J100" i="35"/>
  <c r="J101" i="35"/>
  <c r="J102" i="35"/>
  <c r="J103" i="35"/>
  <c r="J104" i="35"/>
  <c r="J105" i="35"/>
  <c r="J106" i="35"/>
  <c r="J107" i="35"/>
  <c r="J108" i="35"/>
  <c r="J109" i="35"/>
  <c r="J110" i="35"/>
  <c r="J111" i="35"/>
  <c r="J112" i="35"/>
  <c r="J113" i="35"/>
  <c r="J114" i="35"/>
  <c r="J115" i="35"/>
  <c r="J116" i="35"/>
  <c r="J117" i="35"/>
  <c r="J118" i="35"/>
  <c r="J119" i="35"/>
  <c r="J120" i="35"/>
  <c r="J121" i="35"/>
  <c r="J122" i="35"/>
  <c r="J123" i="35"/>
  <c r="J124" i="35"/>
  <c r="J125" i="35"/>
  <c r="J126" i="35"/>
  <c r="J127" i="35"/>
  <c r="J128" i="35"/>
  <c r="J129" i="35"/>
  <c r="J130" i="35"/>
  <c r="J131" i="35"/>
  <c r="J132" i="35"/>
  <c r="J133" i="35"/>
  <c r="J134" i="35"/>
  <c r="J135" i="35"/>
  <c r="J136" i="35"/>
  <c r="J137" i="35"/>
  <c r="J138" i="35"/>
  <c r="J139" i="35"/>
  <c r="J140" i="35"/>
  <c r="J141" i="35"/>
  <c r="J142" i="35"/>
  <c r="J143" i="35"/>
  <c r="J144" i="35"/>
  <c r="J145" i="35"/>
  <c r="J146" i="35"/>
  <c r="J147" i="35"/>
  <c r="J148" i="35"/>
  <c r="J149" i="35"/>
  <c r="J150" i="35"/>
  <c r="J151" i="35"/>
  <c r="J152" i="35"/>
  <c r="J153" i="35"/>
  <c r="J154" i="35"/>
  <c r="J155" i="35"/>
  <c r="J156" i="35"/>
  <c r="J157" i="35"/>
  <c r="J158" i="35"/>
  <c r="J159" i="35"/>
  <c r="J160" i="35"/>
  <c r="J161" i="35"/>
  <c r="J162" i="35"/>
  <c r="J163" i="35"/>
  <c r="J164" i="35"/>
  <c r="J165" i="35"/>
  <c r="J166" i="35"/>
  <c r="J167" i="35"/>
  <c r="J168" i="35"/>
  <c r="J169" i="35"/>
  <c r="J170" i="35"/>
  <c r="J171" i="35"/>
  <c r="J172" i="35"/>
  <c r="J173" i="35"/>
  <c r="J174" i="35"/>
  <c r="J175" i="35"/>
  <c r="J176" i="35"/>
  <c r="J177" i="35"/>
  <c r="J178" i="35"/>
  <c r="J179" i="35"/>
  <c r="J180" i="35"/>
  <c r="J181" i="35"/>
  <c r="J182" i="35"/>
  <c r="J183" i="35"/>
  <c r="J184" i="35"/>
  <c r="J185" i="35"/>
  <c r="J186" i="35"/>
  <c r="J187" i="35"/>
  <c r="J188" i="35"/>
  <c r="J189" i="35"/>
  <c r="J190" i="35"/>
  <c r="J191" i="35"/>
  <c r="J192" i="35"/>
  <c r="J193" i="35"/>
  <c r="J194" i="35"/>
  <c r="J195" i="35"/>
  <c r="J196" i="35"/>
  <c r="J197" i="35"/>
  <c r="J198" i="35"/>
  <c r="J199" i="35"/>
  <c r="J200" i="35"/>
  <c r="J201" i="35"/>
  <c r="J202" i="35"/>
  <c r="J203" i="35"/>
  <c r="J204" i="35"/>
  <c r="J205" i="35"/>
  <c r="J206" i="35"/>
  <c r="J207" i="35"/>
  <c r="J208" i="35"/>
  <c r="J209" i="35"/>
  <c r="J210" i="35"/>
  <c r="J211" i="35"/>
  <c r="J212" i="35"/>
  <c r="J213" i="35"/>
  <c r="J214" i="35"/>
  <c r="J215" i="35"/>
  <c r="J216" i="35"/>
  <c r="J217" i="35"/>
  <c r="J218" i="35"/>
  <c r="J219" i="35"/>
  <c r="J220" i="35"/>
  <c r="J221" i="35"/>
  <c r="J222" i="35"/>
  <c r="J223" i="35"/>
  <c r="J224" i="35"/>
  <c r="J225" i="35"/>
  <c r="J226" i="35"/>
  <c r="J227" i="35"/>
  <c r="J228" i="35"/>
  <c r="J229" i="35"/>
  <c r="J230" i="35"/>
  <c r="J231" i="35"/>
  <c r="J232" i="35"/>
  <c r="J233" i="35"/>
  <c r="J234" i="35"/>
  <c r="J235" i="35"/>
  <c r="J236" i="35"/>
  <c r="J237" i="35"/>
  <c r="J238" i="35"/>
  <c r="J239" i="35"/>
  <c r="J240" i="35"/>
  <c r="J241" i="35"/>
  <c r="J242" i="35"/>
  <c r="J243" i="35"/>
  <c r="J244" i="35"/>
  <c r="J245" i="35"/>
  <c r="J246" i="35"/>
  <c r="J247" i="35"/>
  <c r="J248" i="35"/>
  <c r="J249" i="35"/>
  <c r="J250" i="35"/>
  <c r="J251" i="35"/>
  <c r="J252" i="35"/>
  <c r="J253" i="35"/>
  <c r="J254" i="35"/>
  <c r="J255" i="35"/>
  <c r="J256" i="35"/>
  <c r="J257" i="35"/>
  <c r="J258" i="35"/>
  <c r="J259" i="35"/>
  <c r="J260" i="35"/>
  <c r="J261" i="35"/>
  <c r="J262" i="35"/>
  <c r="J263" i="35"/>
  <c r="J264" i="35"/>
  <c r="J265" i="35"/>
  <c r="J266" i="35"/>
  <c r="J267" i="35"/>
  <c r="J268" i="35"/>
  <c r="J269" i="35"/>
  <c r="J270" i="35"/>
  <c r="J271" i="35"/>
  <c r="J272" i="35"/>
  <c r="J273" i="35"/>
  <c r="J274" i="35"/>
  <c r="J275" i="35"/>
  <c r="J276" i="35"/>
  <c r="J277" i="35"/>
  <c r="J278" i="35"/>
  <c r="J279" i="35"/>
  <c r="J280" i="35"/>
  <c r="J281" i="35"/>
  <c r="J282" i="35"/>
  <c r="J283" i="35"/>
  <c r="J284" i="35"/>
  <c r="J285" i="35"/>
  <c r="J286" i="35"/>
  <c r="J287" i="35"/>
  <c r="J288" i="35"/>
  <c r="J289" i="35"/>
  <c r="J290" i="35"/>
  <c r="J291" i="35"/>
  <c r="J292" i="35"/>
  <c r="J293" i="35"/>
  <c r="J294" i="35"/>
  <c r="J295" i="35"/>
  <c r="J296" i="35"/>
  <c r="J297" i="35"/>
  <c r="J298" i="35"/>
  <c r="J299" i="35"/>
  <c r="J300" i="35"/>
  <c r="J301" i="35"/>
  <c r="J302" i="35"/>
  <c r="J303" i="35"/>
  <c r="J304" i="35"/>
  <c r="J305" i="35"/>
  <c r="J306" i="35"/>
  <c r="J307" i="35"/>
  <c r="J308" i="35"/>
  <c r="J309" i="35"/>
  <c r="J310" i="35"/>
  <c r="J311" i="35"/>
  <c r="J312" i="35"/>
  <c r="J313" i="35"/>
  <c r="J314" i="35"/>
  <c r="J315" i="35"/>
  <c r="J316" i="35"/>
  <c r="J317" i="35"/>
  <c r="J318" i="35"/>
  <c r="J319" i="35"/>
  <c r="J320" i="35"/>
  <c r="J321" i="35"/>
  <c r="J322" i="35"/>
  <c r="J323" i="35"/>
  <c r="J324" i="35"/>
  <c r="J325" i="35"/>
  <c r="J326" i="35"/>
  <c r="J327" i="35"/>
  <c r="J328" i="35"/>
  <c r="J329" i="35"/>
  <c r="J330" i="35"/>
  <c r="J331" i="35"/>
  <c r="J332" i="35"/>
  <c r="J333" i="35"/>
  <c r="J334" i="35"/>
  <c r="J335" i="35"/>
  <c r="J336" i="35"/>
  <c r="J337" i="35"/>
  <c r="J338" i="35"/>
  <c r="J339" i="35"/>
  <c r="J340" i="35"/>
  <c r="J341" i="35"/>
  <c r="J342" i="35"/>
  <c r="J343" i="35"/>
  <c r="J344" i="35"/>
  <c r="J345" i="35"/>
  <c r="J346" i="35"/>
  <c r="J347" i="35"/>
  <c r="J348" i="35"/>
  <c r="J349" i="35"/>
  <c r="J350" i="35"/>
  <c r="J351" i="35"/>
  <c r="J352" i="35"/>
  <c r="J353" i="35"/>
  <c r="J354" i="35"/>
  <c r="J355" i="35"/>
  <c r="J356" i="35"/>
  <c r="J357" i="35"/>
  <c r="J358" i="35"/>
  <c r="J359" i="35"/>
  <c r="J360" i="35"/>
  <c r="J361" i="35"/>
  <c r="J362" i="35"/>
  <c r="J363" i="35"/>
  <c r="J364" i="35"/>
  <c r="J365" i="35"/>
  <c r="J366" i="35"/>
  <c r="J367" i="35"/>
  <c r="J368" i="35"/>
  <c r="J369" i="35"/>
  <c r="J370" i="35"/>
  <c r="J371" i="35"/>
  <c r="J372" i="35"/>
  <c r="J373" i="35"/>
  <c r="J374" i="35"/>
  <c r="J375" i="35"/>
  <c r="J376" i="35"/>
  <c r="J377" i="35"/>
  <c r="J378" i="35"/>
  <c r="J379" i="35"/>
  <c r="J380" i="35"/>
  <c r="J381" i="35"/>
  <c r="J382" i="35"/>
  <c r="J383" i="35"/>
  <c r="J384" i="35"/>
  <c r="J385" i="35"/>
  <c r="J386" i="35"/>
  <c r="J387" i="35"/>
  <c r="J388" i="35"/>
  <c r="J389" i="35"/>
  <c r="J390" i="35"/>
  <c r="J391" i="35"/>
  <c r="J392" i="35"/>
  <c r="J393" i="35"/>
  <c r="J394" i="35"/>
  <c r="J395" i="35"/>
  <c r="J396" i="35"/>
  <c r="J397" i="35"/>
  <c r="J398" i="35"/>
  <c r="J399" i="35"/>
  <c r="J400" i="35"/>
  <c r="J401" i="35"/>
  <c r="J402" i="35"/>
  <c r="J403" i="35"/>
  <c r="J404" i="35"/>
  <c r="J405" i="35"/>
  <c r="J406" i="35"/>
  <c r="J407" i="35"/>
  <c r="J408" i="35"/>
  <c r="J409" i="35"/>
  <c r="J410" i="35"/>
  <c r="J411" i="35"/>
  <c r="J412" i="35"/>
  <c r="J413" i="35"/>
  <c r="J414" i="35"/>
  <c r="J415" i="35"/>
  <c r="J416" i="35"/>
  <c r="J417" i="35"/>
  <c r="J418" i="35"/>
  <c r="J419" i="35"/>
  <c r="J420" i="35"/>
  <c r="J421" i="35"/>
  <c r="J422" i="35"/>
  <c r="J423" i="35"/>
  <c r="J424" i="35"/>
  <c r="J425" i="35"/>
  <c r="J426" i="35"/>
  <c r="J427" i="35"/>
  <c r="J428" i="35"/>
  <c r="J429" i="35"/>
  <c r="J430" i="35"/>
  <c r="J431" i="35"/>
  <c r="J432" i="35"/>
  <c r="J433" i="35"/>
  <c r="J434" i="35"/>
  <c r="J435" i="35"/>
  <c r="J436" i="35"/>
  <c r="J437" i="35"/>
  <c r="J438" i="35"/>
  <c r="J439" i="35"/>
  <c r="J440" i="35"/>
  <c r="J441" i="35"/>
  <c r="J442" i="35"/>
  <c r="J443" i="35"/>
  <c r="J444" i="35"/>
  <c r="J445" i="35"/>
  <c r="J446" i="35"/>
  <c r="J447" i="35"/>
  <c r="J448" i="35"/>
  <c r="J449" i="35"/>
  <c r="J450" i="35"/>
  <c r="J451" i="35"/>
  <c r="J452" i="35"/>
  <c r="J453" i="35"/>
  <c r="J454" i="35"/>
  <c r="J455" i="35"/>
  <c r="J456" i="35"/>
  <c r="J457" i="35"/>
  <c r="J458" i="35"/>
  <c r="J459" i="35"/>
  <c r="J460" i="35"/>
  <c r="J461" i="35"/>
  <c r="J462" i="35"/>
  <c r="J463" i="35"/>
  <c r="J464" i="35"/>
  <c r="J465" i="35"/>
  <c r="J466" i="35"/>
  <c r="J467" i="35"/>
  <c r="J468" i="35"/>
  <c r="J469" i="35"/>
  <c r="J470" i="35"/>
  <c r="J471" i="35"/>
  <c r="J472" i="35"/>
  <c r="J473" i="35"/>
  <c r="J474" i="35"/>
  <c r="J475" i="35"/>
  <c r="J476" i="35"/>
  <c r="J477" i="35"/>
  <c r="J478" i="35"/>
  <c r="J479" i="35"/>
  <c r="J480" i="35"/>
  <c r="J481" i="35"/>
  <c r="J482" i="35"/>
  <c r="J483" i="35"/>
  <c r="J484" i="35"/>
  <c r="J485" i="35"/>
  <c r="J486" i="35"/>
  <c r="J487" i="35"/>
  <c r="J488" i="35"/>
  <c r="J489" i="35"/>
  <c r="J490" i="35"/>
  <c r="J491" i="35"/>
  <c r="J492" i="35"/>
  <c r="J493" i="35"/>
  <c r="J494" i="35"/>
  <c r="J495" i="35"/>
  <c r="J496" i="35"/>
  <c r="J497" i="35"/>
  <c r="J498" i="35"/>
  <c r="J499" i="35"/>
  <c r="J500" i="35"/>
  <c r="J501" i="35"/>
  <c r="J502" i="35"/>
  <c r="J503" i="35"/>
  <c r="J504" i="35"/>
  <c r="J505" i="35"/>
  <c r="J506" i="35"/>
  <c r="J507" i="35"/>
  <c r="J508" i="35"/>
  <c r="J509" i="35"/>
  <c r="J510" i="35"/>
  <c r="J511" i="35"/>
  <c r="J512" i="35"/>
  <c r="J513" i="35"/>
  <c r="J514" i="35"/>
  <c r="J515" i="35"/>
  <c r="J516" i="35"/>
  <c r="J517" i="35"/>
  <c r="J518" i="35"/>
  <c r="J519" i="35"/>
  <c r="J520" i="35"/>
  <c r="J521" i="35"/>
  <c r="J522" i="35"/>
  <c r="J523" i="35"/>
  <c r="J524" i="35"/>
  <c r="J525" i="35"/>
  <c r="J526" i="35"/>
  <c r="J527" i="35"/>
  <c r="J528" i="35"/>
  <c r="J529" i="35"/>
  <c r="J530" i="35"/>
  <c r="J531" i="35"/>
  <c r="J532" i="35"/>
  <c r="J533" i="35"/>
  <c r="J534" i="35"/>
  <c r="J535" i="35"/>
  <c r="J536" i="35"/>
  <c r="J537" i="35"/>
  <c r="J538" i="35"/>
  <c r="J539" i="35"/>
  <c r="J540" i="35"/>
  <c r="J541" i="35"/>
  <c r="J542" i="35"/>
  <c r="J543" i="35"/>
  <c r="J544" i="35"/>
  <c r="J545" i="35"/>
  <c r="J546" i="35"/>
  <c r="J547" i="35"/>
  <c r="J548" i="35"/>
  <c r="J549" i="35"/>
  <c r="J550" i="35"/>
  <c r="J551" i="35"/>
  <c r="J552" i="35"/>
  <c r="J553" i="35"/>
  <c r="J554" i="35"/>
  <c r="J555" i="35"/>
  <c r="J556" i="35"/>
  <c r="J557" i="35"/>
  <c r="J558" i="35"/>
  <c r="J559" i="35"/>
  <c r="J560" i="35"/>
  <c r="J561" i="35"/>
  <c r="J562" i="35"/>
  <c r="J563" i="35"/>
  <c r="J564" i="35"/>
  <c r="J565" i="35"/>
  <c r="J566" i="35"/>
  <c r="J567" i="35"/>
  <c r="J568" i="35"/>
  <c r="J569" i="35"/>
  <c r="J570" i="35"/>
  <c r="J571" i="35"/>
  <c r="J572" i="35"/>
  <c r="J573" i="35"/>
  <c r="J574" i="35"/>
  <c r="J575" i="35"/>
  <c r="J576" i="35"/>
  <c r="J577" i="35"/>
  <c r="J578" i="35"/>
  <c r="J579" i="35"/>
  <c r="J580" i="35"/>
  <c r="J581" i="35"/>
  <c r="J582" i="35"/>
  <c r="J583" i="35"/>
  <c r="J584" i="35"/>
  <c r="J585" i="35"/>
  <c r="J586" i="35"/>
  <c r="J587" i="35"/>
  <c r="J588" i="35"/>
  <c r="J589" i="35"/>
  <c r="J590" i="35"/>
  <c r="J591" i="35"/>
  <c r="J592" i="35"/>
  <c r="J593" i="35"/>
  <c r="J594" i="35"/>
  <c r="J595" i="35"/>
  <c r="J596" i="35"/>
  <c r="J597" i="35"/>
  <c r="J598" i="35"/>
  <c r="J599" i="35"/>
  <c r="J600" i="35"/>
  <c r="J601" i="35"/>
  <c r="J602" i="35"/>
  <c r="J603" i="35"/>
  <c r="J604" i="35"/>
  <c r="J605" i="35"/>
  <c r="J606" i="35"/>
  <c r="J607" i="35"/>
  <c r="J608" i="35"/>
  <c r="J609" i="35"/>
  <c r="J610" i="35"/>
  <c r="J611" i="35"/>
  <c r="J612" i="35"/>
  <c r="J613" i="35"/>
  <c r="J614" i="35"/>
  <c r="J615" i="35"/>
  <c r="J616" i="35"/>
  <c r="J617" i="35"/>
  <c r="J618" i="35"/>
  <c r="J619" i="35"/>
  <c r="J620" i="35"/>
  <c r="J621" i="35"/>
  <c r="J622" i="35"/>
  <c r="J623" i="35"/>
  <c r="J624" i="35"/>
  <c r="J625" i="35"/>
  <c r="J626" i="35"/>
  <c r="J627" i="35"/>
  <c r="J628" i="35"/>
  <c r="J629" i="35"/>
  <c r="J630" i="35"/>
  <c r="J631" i="35"/>
  <c r="J632" i="35"/>
  <c r="J633" i="35"/>
  <c r="J634" i="35"/>
  <c r="J635" i="35"/>
  <c r="J636" i="35"/>
  <c r="J637" i="35"/>
  <c r="J638" i="35"/>
  <c r="J639" i="35"/>
  <c r="J640" i="35"/>
  <c r="J641" i="35"/>
  <c r="J642" i="35"/>
  <c r="J643" i="35"/>
  <c r="J644" i="35"/>
  <c r="J645" i="35"/>
  <c r="J646" i="35"/>
  <c r="J647" i="35"/>
  <c r="J648" i="35"/>
  <c r="J649" i="35"/>
  <c r="J650" i="35"/>
  <c r="J651" i="35"/>
  <c r="J652" i="35"/>
  <c r="J653" i="35"/>
  <c r="J654" i="35"/>
  <c r="J655" i="35"/>
  <c r="J656" i="35"/>
  <c r="J657" i="35"/>
  <c r="J658" i="35"/>
  <c r="J659" i="35"/>
  <c r="J660" i="35"/>
  <c r="J661" i="35"/>
  <c r="J662" i="35"/>
  <c r="J663" i="35"/>
  <c r="J664" i="35"/>
  <c r="J665" i="35"/>
  <c r="J666" i="35"/>
  <c r="J667" i="35"/>
  <c r="J668" i="35"/>
  <c r="J669" i="35"/>
  <c r="J670" i="35"/>
  <c r="J671" i="35"/>
  <c r="J672" i="35"/>
  <c r="J673" i="35"/>
  <c r="J674" i="35"/>
  <c r="J675" i="35"/>
  <c r="J676" i="35"/>
  <c r="J677" i="35"/>
  <c r="J678" i="35"/>
  <c r="J679" i="35"/>
  <c r="J680" i="35"/>
  <c r="J681" i="35"/>
  <c r="J682" i="35"/>
  <c r="J683" i="35"/>
  <c r="J684" i="35"/>
  <c r="J685" i="35"/>
  <c r="J686" i="35"/>
  <c r="J687" i="35"/>
  <c r="J688" i="35"/>
  <c r="J689" i="35"/>
  <c r="J690" i="35"/>
  <c r="J691" i="35"/>
  <c r="J692" i="35"/>
  <c r="J693" i="35"/>
  <c r="J694" i="35"/>
  <c r="J695" i="35"/>
  <c r="J696" i="35"/>
  <c r="J697" i="35"/>
  <c r="J698" i="35"/>
  <c r="J699" i="35"/>
  <c r="J700" i="35"/>
  <c r="J701" i="35"/>
  <c r="J702" i="35"/>
  <c r="J703" i="35"/>
  <c r="J704" i="35"/>
  <c r="J705" i="35"/>
  <c r="J706" i="35"/>
  <c r="J707" i="35"/>
  <c r="J708" i="35"/>
  <c r="J709" i="35"/>
  <c r="J710" i="35"/>
  <c r="J711" i="35"/>
  <c r="J712" i="35"/>
  <c r="J713" i="35"/>
  <c r="J714" i="35"/>
  <c r="J715" i="35"/>
  <c r="J716" i="35"/>
  <c r="J717" i="35"/>
  <c r="J718" i="35"/>
  <c r="J719" i="35"/>
  <c r="J720" i="35"/>
  <c r="J721" i="35"/>
  <c r="J722" i="35"/>
  <c r="J723" i="35"/>
  <c r="J724" i="35"/>
  <c r="J725" i="35"/>
  <c r="J726" i="35"/>
  <c r="J727" i="35"/>
  <c r="J728" i="35"/>
  <c r="J729" i="35"/>
  <c r="J730" i="35"/>
  <c r="J731" i="35"/>
  <c r="J732" i="35"/>
  <c r="J733" i="35"/>
  <c r="J734" i="35"/>
  <c r="J735" i="35"/>
  <c r="J736" i="35"/>
  <c r="J737" i="35"/>
  <c r="J738" i="35"/>
  <c r="J739" i="35"/>
  <c r="J740" i="35"/>
  <c r="J741" i="35"/>
  <c r="J742" i="35"/>
  <c r="J743" i="35"/>
  <c r="J744" i="35"/>
  <c r="J745" i="35"/>
  <c r="J746" i="35"/>
  <c r="J747" i="35"/>
  <c r="J748" i="35"/>
  <c r="J749" i="35"/>
  <c r="J750" i="35"/>
  <c r="J751" i="35"/>
  <c r="J752" i="35"/>
  <c r="J753" i="35"/>
  <c r="J754" i="35"/>
  <c r="J755" i="35"/>
  <c r="J756" i="35"/>
  <c r="J757" i="35"/>
  <c r="J758" i="35"/>
  <c r="J759" i="35"/>
  <c r="J760" i="35"/>
  <c r="J761" i="35"/>
  <c r="J762" i="35"/>
  <c r="J763" i="35"/>
  <c r="J764" i="35"/>
  <c r="J765" i="35"/>
  <c r="J766" i="35"/>
  <c r="J767" i="35"/>
  <c r="J768" i="35"/>
  <c r="J769" i="35"/>
  <c r="J770" i="35"/>
  <c r="J771" i="35"/>
  <c r="J772" i="35"/>
  <c r="J773" i="35"/>
  <c r="J774" i="35"/>
  <c r="J775" i="35"/>
  <c r="J776" i="35"/>
  <c r="J777" i="35"/>
  <c r="J778" i="35"/>
  <c r="J779" i="35"/>
  <c r="J780" i="35"/>
  <c r="J781" i="35"/>
  <c r="J782" i="35"/>
  <c r="J783" i="35"/>
  <c r="J784" i="35"/>
  <c r="J785" i="35"/>
  <c r="J786" i="35"/>
  <c r="J787" i="35"/>
  <c r="J788" i="35"/>
  <c r="J789" i="35"/>
  <c r="J790" i="35"/>
  <c r="J791" i="35"/>
  <c r="J792" i="35"/>
  <c r="J793" i="35"/>
  <c r="J794" i="35"/>
  <c r="J795" i="35"/>
  <c r="J796" i="35"/>
  <c r="J797" i="35"/>
  <c r="J798" i="35"/>
  <c r="J799" i="35"/>
  <c r="J800" i="35"/>
  <c r="J801" i="35"/>
  <c r="J802" i="35"/>
  <c r="J803" i="35"/>
  <c r="J804" i="35"/>
  <c r="J805" i="35"/>
  <c r="J806" i="35"/>
  <c r="J807" i="35"/>
  <c r="J808" i="35"/>
  <c r="J809" i="35"/>
  <c r="J810" i="35"/>
  <c r="J811" i="35"/>
  <c r="J812" i="35"/>
  <c r="J813" i="35"/>
  <c r="J814" i="35"/>
  <c r="J815" i="35"/>
  <c r="J816" i="35"/>
  <c r="J817" i="35"/>
  <c r="J818" i="35"/>
  <c r="J819" i="35"/>
  <c r="J820" i="35"/>
  <c r="J821" i="35"/>
  <c r="J822" i="35"/>
  <c r="J823" i="35"/>
  <c r="J824" i="35"/>
  <c r="J825" i="35"/>
  <c r="J826" i="35"/>
  <c r="J827" i="35"/>
  <c r="J828" i="35"/>
  <c r="J829" i="35"/>
  <c r="J830" i="35"/>
  <c r="J831" i="35"/>
  <c r="J832" i="35"/>
  <c r="J833" i="35"/>
  <c r="J834" i="35"/>
  <c r="J835" i="35"/>
  <c r="J836" i="35"/>
  <c r="J837" i="35"/>
  <c r="J838" i="35"/>
  <c r="J839" i="35"/>
  <c r="J840" i="35"/>
  <c r="J841" i="35"/>
  <c r="J842" i="35"/>
  <c r="J843" i="35"/>
  <c r="J844" i="35"/>
  <c r="J845" i="35"/>
  <c r="J846" i="35"/>
  <c r="J847" i="35"/>
  <c r="J848" i="35"/>
  <c r="J849" i="35"/>
  <c r="J850" i="35"/>
  <c r="J851" i="35"/>
  <c r="J852" i="35"/>
  <c r="J853" i="35"/>
  <c r="J854" i="35"/>
  <c r="J855" i="35"/>
  <c r="J856" i="35"/>
  <c r="J857" i="35"/>
  <c r="J858" i="35"/>
  <c r="J859" i="35"/>
  <c r="J860" i="35"/>
  <c r="J861" i="35"/>
  <c r="J862" i="35"/>
  <c r="J863" i="35"/>
  <c r="J864" i="35"/>
  <c r="J865" i="35"/>
  <c r="J866" i="35"/>
  <c r="J867" i="35"/>
  <c r="J868" i="35"/>
  <c r="J869" i="35"/>
  <c r="J870" i="35"/>
  <c r="J871" i="35"/>
  <c r="J872" i="35"/>
  <c r="J873" i="35"/>
  <c r="J874" i="35"/>
  <c r="J875" i="35"/>
  <c r="J876" i="35"/>
  <c r="J877" i="35"/>
  <c r="J878" i="35"/>
  <c r="J879" i="35"/>
  <c r="J880" i="35"/>
  <c r="J881" i="35"/>
  <c r="J882" i="35"/>
  <c r="J883" i="35"/>
  <c r="J884" i="35"/>
  <c r="J885" i="35"/>
  <c r="J886" i="35"/>
  <c r="J887" i="35"/>
  <c r="J888" i="35"/>
  <c r="J889" i="35"/>
  <c r="J890" i="35"/>
  <c r="J891" i="35"/>
  <c r="J892" i="35"/>
  <c r="J893" i="35"/>
  <c r="J894" i="35"/>
  <c r="J895" i="35"/>
  <c r="J896" i="35"/>
  <c r="J897" i="35"/>
  <c r="J898" i="35"/>
  <c r="J899" i="35"/>
  <c r="J900" i="35"/>
  <c r="J901" i="35"/>
  <c r="J902" i="35"/>
  <c r="J903" i="35"/>
  <c r="J904" i="35"/>
  <c r="J905" i="35"/>
  <c r="J906" i="35"/>
  <c r="J907" i="35"/>
  <c r="J908" i="35"/>
  <c r="J909" i="35"/>
  <c r="J910" i="35"/>
  <c r="J911" i="35"/>
  <c r="J912" i="35"/>
  <c r="J913" i="35"/>
  <c r="J914" i="35"/>
  <c r="J915" i="35"/>
  <c r="J916" i="35"/>
  <c r="J917" i="35"/>
  <c r="J918" i="35"/>
  <c r="J919" i="35"/>
  <c r="J920" i="35"/>
  <c r="J921" i="35"/>
  <c r="J922" i="35"/>
  <c r="J923" i="35"/>
  <c r="J924" i="35"/>
  <c r="J925" i="35"/>
  <c r="J926" i="35"/>
  <c r="J927" i="35"/>
  <c r="J928" i="35"/>
  <c r="J929" i="35"/>
  <c r="J930" i="35"/>
  <c r="J931" i="35"/>
  <c r="J932" i="35"/>
  <c r="J933" i="35"/>
  <c r="J934" i="35"/>
  <c r="J935" i="35"/>
  <c r="J936" i="35"/>
  <c r="J937" i="35"/>
  <c r="J938" i="35"/>
  <c r="J939" i="35"/>
  <c r="J940" i="35"/>
  <c r="J941" i="35"/>
  <c r="J942" i="35"/>
  <c r="J943" i="35"/>
  <c r="J944" i="35"/>
  <c r="J945" i="35"/>
  <c r="J946" i="35"/>
  <c r="J947" i="35"/>
  <c r="J948" i="35"/>
  <c r="J949" i="35"/>
  <c r="J950" i="35"/>
  <c r="J951" i="35"/>
  <c r="J952" i="35"/>
  <c r="J953" i="35"/>
  <c r="J954" i="35"/>
  <c r="J955" i="35"/>
  <c r="J956" i="35"/>
  <c r="J957" i="35"/>
  <c r="J958" i="35"/>
  <c r="J959" i="35"/>
  <c r="J960" i="35"/>
  <c r="J961" i="35"/>
  <c r="J962" i="35"/>
  <c r="J963" i="35"/>
  <c r="J964" i="35"/>
  <c r="J965" i="35"/>
  <c r="J966" i="35"/>
  <c r="J967" i="35"/>
  <c r="J968" i="35"/>
  <c r="J969" i="35"/>
  <c r="J970" i="35"/>
  <c r="J971" i="35"/>
  <c r="J972" i="35"/>
  <c r="J973" i="35"/>
  <c r="J974" i="35"/>
  <c r="J975" i="35"/>
  <c r="J976" i="35"/>
  <c r="J977" i="35"/>
  <c r="J978" i="35"/>
  <c r="J979" i="35"/>
  <c r="J980" i="35"/>
  <c r="J981" i="35"/>
  <c r="J982" i="35"/>
  <c r="J983" i="35"/>
  <c r="J984" i="35"/>
  <c r="J985" i="35"/>
  <c r="J986" i="35"/>
  <c r="J987" i="35"/>
  <c r="J988" i="35"/>
  <c r="J989" i="35"/>
  <c r="J990" i="35"/>
  <c r="J991" i="35"/>
  <c r="J992" i="35"/>
  <c r="J993" i="35"/>
  <c r="J994" i="35"/>
  <c r="J995" i="35"/>
  <c r="J996" i="35"/>
  <c r="J997" i="35"/>
  <c r="J998" i="35"/>
  <c r="J999" i="35"/>
  <c r="J1000" i="35"/>
  <c r="J1001" i="35"/>
  <c r="J1002" i="35"/>
  <c r="J1003" i="35"/>
  <c r="J1004" i="35"/>
  <c r="J1005" i="35"/>
  <c r="J1006" i="35"/>
  <c r="J1007" i="35"/>
  <c r="J1008" i="35"/>
  <c r="J1009" i="35"/>
  <c r="J1010" i="35"/>
  <c r="J1011" i="35"/>
  <c r="J1012" i="35"/>
  <c r="J1013" i="35"/>
  <c r="J1014" i="35"/>
  <c r="J1015" i="35"/>
  <c r="J1016" i="35"/>
  <c r="J1017" i="35"/>
  <c r="J1018" i="35"/>
  <c r="J1019" i="35"/>
  <c r="J1020" i="35"/>
  <c r="J1021" i="35"/>
  <c r="J1022" i="35"/>
  <c r="J1023" i="35"/>
  <c r="J1024" i="35"/>
  <c r="J1025" i="35"/>
  <c r="J1026" i="35"/>
  <c r="J1027" i="35"/>
  <c r="J1028" i="35"/>
  <c r="J1029" i="35"/>
  <c r="J1030" i="35"/>
  <c r="J1031" i="35"/>
  <c r="J1032" i="35"/>
  <c r="J1033" i="35"/>
  <c r="J1034" i="35"/>
  <c r="J1035" i="35"/>
  <c r="J1036" i="35"/>
  <c r="J1037" i="35"/>
  <c r="J1038" i="35"/>
  <c r="J1039" i="35"/>
  <c r="J1040" i="35"/>
  <c r="J1041" i="35"/>
  <c r="J1042" i="35"/>
  <c r="J1043" i="35"/>
  <c r="J1044" i="35"/>
  <c r="J1045" i="35"/>
  <c r="J1046" i="35"/>
  <c r="J1047" i="35"/>
  <c r="J1048" i="35"/>
  <c r="J1049" i="35"/>
  <c r="J1050" i="35"/>
  <c r="J1051" i="35"/>
  <c r="J1052" i="35"/>
  <c r="J1053" i="35"/>
  <c r="J1054" i="35"/>
  <c r="J1055" i="35"/>
  <c r="J1056" i="35"/>
  <c r="J1057" i="35"/>
  <c r="J1058" i="35"/>
  <c r="J1059" i="35"/>
  <c r="J1060" i="35"/>
  <c r="J1061" i="35"/>
  <c r="J1062" i="35"/>
  <c r="J1063" i="35"/>
  <c r="J1064" i="35"/>
  <c r="J1065" i="35"/>
  <c r="J1066" i="35"/>
  <c r="J1067" i="35"/>
  <c r="J1068" i="35"/>
  <c r="J1069" i="35"/>
  <c r="J1070" i="35"/>
  <c r="J1071" i="35"/>
  <c r="J1072" i="35"/>
  <c r="J1073" i="35"/>
  <c r="J1074" i="35"/>
  <c r="J1075" i="35"/>
  <c r="J1076" i="35"/>
  <c r="J1077" i="35"/>
  <c r="J1078" i="35"/>
  <c r="J1079" i="35"/>
  <c r="J1080" i="35"/>
  <c r="J1081" i="35"/>
  <c r="J1082" i="35"/>
  <c r="J1083" i="35"/>
  <c r="J1084" i="35"/>
  <c r="J1085" i="35"/>
  <c r="J1086" i="35"/>
  <c r="J1087" i="35"/>
  <c r="J1088" i="35"/>
  <c r="J1089" i="35"/>
  <c r="J1090" i="35"/>
  <c r="J1091" i="35"/>
  <c r="J1092" i="35"/>
  <c r="J1093" i="35"/>
  <c r="J1094" i="35"/>
  <c r="J1095" i="35"/>
  <c r="J1096" i="35"/>
  <c r="J1097" i="35"/>
  <c r="J1098" i="35"/>
  <c r="J1099" i="35"/>
  <c r="J1100" i="35"/>
  <c r="J1101" i="35"/>
  <c r="J1102" i="35"/>
  <c r="J1103" i="35"/>
  <c r="J1104" i="35"/>
  <c r="J1105" i="35"/>
  <c r="J1106" i="35"/>
  <c r="J1107" i="35"/>
  <c r="J1108" i="35"/>
  <c r="J1109" i="35"/>
  <c r="J1110" i="35"/>
  <c r="J1111" i="35"/>
  <c r="J1112" i="35"/>
  <c r="J1113" i="35"/>
  <c r="J1114" i="35"/>
  <c r="J1115" i="35"/>
  <c r="J1116" i="35"/>
  <c r="J1117" i="35"/>
  <c r="J1118" i="35"/>
  <c r="J1119" i="35"/>
  <c r="J1120" i="35"/>
  <c r="J1121" i="35"/>
  <c r="J1122" i="35"/>
  <c r="J1123" i="35"/>
  <c r="J1124" i="35"/>
  <c r="J1125" i="35"/>
  <c r="J1126" i="35"/>
  <c r="J1127" i="35"/>
  <c r="J1128" i="35"/>
  <c r="J1129" i="35"/>
  <c r="J1130" i="35"/>
  <c r="J1131" i="35"/>
  <c r="J1132" i="35"/>
  <c r="J1133" i="35"/>
  <c r="J1134" i="35"/>
  <c r="J1135" i="35"/>
  <c r="J1136" i="35"/>
  <c r="J1137" i="35"/>
  <c r="J1138" i="35"/>
  <c r="J1139" i="35"/>
  <c r="J1140" i="35"/>
  <c r="J1141" i="35"/>
  <c r="J1142" i="35"/>
  <c r="J1143" i="35"/>
  <c r="J1144" i="35"/>
  <c r="J1145" i="35"/>
  <c r="J1146" i="35"/>
  <c r="J1147" i="35"/>
  <c r="J1148" i="35"/>
  <c r="J1149" i="35"/>
  <c r="J1150" i="35"/>
  <c r="J1151" i="35"/>
  <c r="J1152" i="35"/>
  <c r="J1153" i="35"/>
  <c r="J1154" i="35"/>
  <c r="J1155" i="35"/>
  <c r="J1156" i="35"/>
  <c r="J1157" i="35"/>
  <c r="J1158" i="35"/>
  <c r="J1159" i="35"/>
  <c r="J1160" i="35"/>
  <c r="J1161" i="35"/>
  <c r="J1162" i="35"/>
  <c r="J1163" i="35"/>
  <c r="J1164" i="35"/>
  <c r="J1165" i="35"/>
  <c r="J1166" i="35"/>
  <c r="J1167" i="35"/>
  <c r="J1168" i="35"/>
  <c r="J1169" i="35"/>
  <c r="J1170" i="35"/>
  <c r="J1171" i="35"/>
  <c r="J1172" i="35"/>
  <c r="J1173" i="35"/>
  <c r="J1174" i="35"/>
  <c r="J1175" i="35"/>
  <c r="J1176" i="35"/>
  <c r="J1177" i="35"/>
  <c r="J1178" i="35"/>
  <c r="J1179" i="35"/>
  <c r="J1180" i="35"/>
  <c r="J1181" i="35"/>
  <c r="J1182" i="35"/>
  <c r="J1183" i="35"/>
  <c r="J1184" i="35"/>
  <c r="J1185" i="35"/>
  <c r="J1186" i="35"/>
  <c r="J1187" i="35"/>
  <c r="J1188" i="35"/>
  <c r="J1189" i="35"/>
  <c r="J1190" i="35"/>
  <c r="J1191" i="35"/>
  <c r="J1192" i="35"/>
  <c r="J1193" i="35"/>
  <c r="J1194" i="35"/>
  <c r="J1195" i="35"/>
  <c r="J1196" i="35"/>
  <c r="J1197" i="35"/>
  <c r="J1198" i="35"/>
  <c r="J1199" i="35"/>
  <c r="J1200" i="35"/>
  <c r="J1201" i="35"/>
  <c r="J1202" i="35"/>
  <c r="J1203" i="35"/>
  <c r="J1204" i="35"/>
  <c r="J1205" i="35"/>
  <c r="J1206" i="35"/>
  <c r="J1207" i="35"/>
  <c r="J1208" i="35"/>
  <c r="J1209" i="35"/>
  <c r="J1210" i="35"/>
  <c r="J1211" i="35"/>
  <c r="J1212" i="35"/>
  <c r="J1213" i="35"/>
  <c r="J1214" i="35"/>
  <c r="J1215" i="35"/>
  <c r="J1216" i="35"/>
  <c r="J1217" i="35"/>
  <c r="J1218" i="35"/>
  <c r="J1219" i="35"/>
  <c r="J1220" i="35"/>
  <c r="J1221" i="35"/>
  <c r="J1222" i="35"/>
  <c r="J1223" i="35"/>
  <c r="J1224" i="35"/>
  <c r="J1225" i="35"/>
  <c r="J1226" i="35"/>
  <c r="J1227" i="35"/>
  <c r="J1228" i="35"/>
  <c r="J1229" i="35"/>
  <c r="J1230" i="35"/>
  <c r="J1231" i="35"/>
  <c r="J1232" i="35"/>
  <c r="J1233" i="35"/>
  <c r="J1234" i="35"/>
  <c r="J1235" i="35"/>
  <c r="J1236" i="35"/>
  <c r="J1237" i="35"/>
  <c r="J1238" i="35"/>
  <c r="J1239" i="35"/>
  <c r="J1240" i="35"/>
  <c r="J1241" i="35"/>
  <c r="J1242" i="35"/>
  <c r="J1243" i="35"/>
  <c r="J1244" i="35"/>
  <c r="J1245" i="35"/>
  <c r="J1246" i="35"/>
  <c r="J1247" i="35"/>
  <c r="J1248" i="35"/>
  <c r="J1249" i="35"/>
  <c r="J1250" i="35"/>
  <c r="J1251" i="35"/>
  <c r="J1252" i="35"/>
  <c r="J1253" i="35"/>
  <c r="J1254" i="35"/>
  <c r="J1255" i="35"/>
  <c r="J1256" i="35"/>
  <c r="J1257" i="35"/>
  <c r="J1258" i="35"/>
  <c r="J1259" i="35"/>
  <c r="J2" i="35"/>
  <c r="BD386" i="35"/>
  <c r="BH1248" i="35"/>
  <c r="BH1247" i="35"/>
  <c r="BH1246" i="35"/>
  <c r="BH1245" i="35"/>
  <c r="BH1244" i="35"/>
  <c r="BH1243" i="35"/>
  <c r="BH1242" i="35"/>
  <c r="BH1241" i="35"/>
  <c r="BH1240" i="35"/>
  <c r="BH1239" i="35"/>
  <c r="BH1238" i="35"/>
  <c r="BH1237" i="35"/>
  <c r="BH1236" i="35"/>
  <c r="BH1235" i="35"/>
  <c r="BH1234" i="35"/>
  <c r="BH1233" i="35"/>
  <c r="BH1232" i="35"/>
  <c r="BH1231" i="35"/>
  <c r="BH1230" i="35"/>
  <c r="BH1229" i="35"/>
  <c r="BH1228" i="35"/>
  <c r="BH1227" i="35"/>
  <c r="BH1226" i="35"/>
  <c r="BH1225" i="35"/>
  <c r="BH1224" i="35"/>
  <c r="BH1223" i="35"/>
  <c r="BH1222" i="35"/>
  <c r="BH1221" i="35"/>
  <c r="BH1220" i="35"/>
  <c r="BH1219" i="35"/>
  <c r="BH1218" i="35"/>
  <c r="BH1217" i="35"/>
  <c r="BH1216" i="35"/>
  <c r="BH1215" i="35"/>
  <c r="BH1214" i="35"/>
  <c r="BH1213" i="35"/>
  <c r="BH1212" i="35"/>
  <c r="BH1211" i="35"/>
  <c r="BH1210" i="35"/>
  <c r="BH1209" i="35"/>
  <c r="BH1208" i="35"/>
  <c r="BH1207" i="35"/>
  <c r="BH1206" i="35"/>
  <c r="BH1205" i="35"/>
  <c r="BH1204" i="35"/>
  <c r="BH1203" i="35"/>
  <c r="BH1202" i="35"/>
  <c r="BH1201" i="35"/>
  <c r="BH1200" i="35"/>
  <c r="BH1199" i="35"/>
  <c r="BH1198" i="35"/>
  <c r="BH1197" i="35"/>
  <c r="BH1196" i="35"/>
  <c r="BH1195" i="35"/>
  <c r="BH1194" i="35"/>
  <c r="BH1193" i="35"/>
  <c r="BH1192" i="35"/>
  <c r="BH1191" i="35"/>
  <c r="BH1190" i="35"/>
  <c r="BH1189" i="35"/>
  <c r="BH1188" i="35"/>
  <c r="BH1187" i="35"/>
  <c r="BH1186" i="35"/>
  <c r="BH1185" i="35"/>
  <c r="BH1184" i="35"/>
  <c r="BH1183" i="35"/>
  <c r="BH1182" i="35"/>
  <c r="BH1181" i="35"/>
  <c r="BH1180" i="35"/>
  <c r="BH1179" i="35"/>
  <c r="BH1178" i="35"/>
  <c r="BH1177" i="35"/>
  <c r="BH1176" i="35"/>
  <c r="BH1175" i="35"/>
  <c r="BH1174" i="35"/>
  <c r="BH1173" i="35"/>
  <c r="BH1172" i="35"/>
  <c r="BH1171" i="35"/>
  <c r="BH1170" i="35"/>
  <c r="BH1169" i="35"/>
  <c r="BH1168" i="35"/>
  <c r="BH1167" i="35"/>
  <c r="BH1166" i="35"/>
  <c r="BH1165" i="35"/>
  <c r="BH1164" i="35"/>
  <c r="BH1163" i="35"/>
  <c r="BH1162" i="35"/>
  <c r="BH1161" i="35"/>
  <c r="BH1160" i="35"/>
  <c r="BH1159" i="35"/>
  <c r="BH1158" i="35"/>
  <c r="BH1157" i="35"/>
  <c r="BH1156" i="35"/>
  <c r="BH1155" i="35"/>
  <c r="BH1154" i="35"/>
  <c r="BH1153" i="35"/>
  <c r="BH1152" i="35"/>
  <c r="BH1151" i="35"/>
  <c r="BH1150" i="35"/>
  <c r="BH1149" i="35"/>
  <c r="BH1148" i="35"/>
  <c r="BH1147" i="35"/>
  <c r="BH1146" i="35"/>
  <c r="BH1145" i="35"/>
  <c r="BH1144" i="35"/>
  <c r="BH1143" i="35"/>
  <c r="BH1142" i="35"/>
  <c r="BH1141" i="35"/>
  <c r="BH1140" i="35"/>
  <c r="BH1139" i="35"/>
  <c r="BH1138" i="35"/>
  <c r="BH1137" i="35"/>
  <c r="BH1136" i="35"/>
  <c r="BH1135" i="35"/>
  <c r="BH1134" i="35"/>
  <c r="BH1133" i="35"/>
  <c r="BH1132" i="35"/>
  <c r="BH1131" i="35"/>
  <c r="BH1130" i="35"/>
  <c r="BH1129" i="35"/>
  <c r="BH1128" i="35"/>
  <c r="BH1127" i="35"/>
  <c r="BH1126" i="35"/>
  <c r="BH1125" i="35"/>
  <c r="BH1124" i="35"/>
  <c r="BH1123" i="35"/>
  <c r="BH1122" i="35"/>
  <c r="BH1121" i="35"/>
  <c r="BH1120" i="35"/>
  <c r="BH1119" i="35"/>
  <c r="BH1118" i="35"/>
  <c r="BH1117" i="35"/>
  <c r="BH1116" i="35"/>
  <c r="BH1115" i="35"/>
  <c r="BH1114" i="35"/>
  <c r="BH1113" i="35"/>
  <c r="BH1112" i="35"/>
  <c r="BH1111" i="35"/>
  <c r="BH1110" i="35"/>
  <c r="BH1109" i="35"/>
  <c r="BH1108" i="35"/>
  <c r="BH1107" i="35"/>
  <c r="BH1106" i="35"/>
  <c r="BH1105" i="35"/>
  <c r="BH1104" i="35"/>
  <c r="BH1103" i="35"/>
  <c r="BH1102" i="35"/>
  <c r="BH1101" i="35"/>
  <c r="BH1100" i="35"/>
  <c r="BH1099" i="35"/>
  <c r="BH1098" i="35"/>
  <c r="BH1097" i="35"/>
  <c r="BH1096" i="35"/>
  <c r="BH1095" i="35"/>
  <c r="BH1094" i="35"/>
  <c r="BH1093" i="35"/>
  <c r="BH1092" i="35"/>
  <c r="BH1091" i="35"/>
  <c r="BH1090" i="35"/>
  <c r="BH1089" i="35"/>
  <c r="BH1088" i="35"/>
  <c r="BH1087" i="35"/>
  <c r="BH1086" i="35"/>
  <c r="BH1085" i="35"/>
  <c r="BH1084" i="35"/>
  <c r="BH1083" i="35"/>
  <c r="BH1082" i="35"/>
  <c r="BH1081" i="35"/>
  <c r="BH1080" i="35"/>
  <c r="BH1079" i="35"/>
  <c r="BH1078" i="35"/>
  <c r="BH1077" i="35"/>
  <c r="BH1076" i="35"/>
  <c r="BH1075" i="35"/>
  <c r="BH1074" i="35"/>
  <c r="BH1073" i="35"/>
  <c r="BH1072" i="35"/>
  <c r="BH1071" i="35"/>
  <c r="BH1070" i="35"/>
  <c r="BH1069" i="35"/>
  <c r="BH1068" i="35"/>
  <c r="BH1067" i="35"/>
  <c r="BH1066" i="35"/>
  <c r="BH1065" i="35"/>
  <c r="BH1064" i="35"/>
  <c r="BH1063" i="35"/>
  <c r="BH1062" i="35"/>
  <c r="BH1061" i="35"/>
  <c r="BH1060" i="35"/>
  <c r="BH1059" i="35"/>
  <c r="BH1058" i="35"/>
  <c r="BH1057" i="35"/>
  <c r="BH1056" i="35"/>
  <c r="BH1055" i="35"/>
  <c r="BH1054" i="35"/>
  <c r="BH1053" i="35"/>
  <c r="BH1052" i="35"/>
  <c r="BH1051" i="35"/>
  <c r="BH1050" i="35"/>
  <c r="BH1049" i="35"/>
  <c r="BH1048" i="35"/>
  <c r="BH1047" i="35"/>
  <c r="BH1046" i="35"/>
  <c r="BH1045" i="35"/>
  <c r="BH1044" i="35"/>
  <c r="BH1043" i="35"/>
  <c r="BH1042" i="35"/>
  <c r="BH1041" i="35"/>
  <c r="BH1040" i="35"/>
  <c r="BH1039" i="35"/>
  <c r="BH1038" i="35"/>
  <c r="BH1037" i="35"/>
  <c r="BH1036" i="35"/>
  <c r="BH1035" i="35"/>
  <c r="BH1034" i="35"/>
  <c r="BH1033" i="35"/>
  <c r="BH1032" i="35"/>
  <c r="BH1031" i="35"/>
  <c r="BH1030" i="35"/>
  <c r="BH1029" i="35"/>
  <c r="BH1028" i="35"/>
  <c r="BH1027" i="35"/>
  <c r="BH1026" i="35"/>
  <c r="BH1025" i="35"/>
  <c r="BH1024" i="35"/>
  <c r="BH1023" i="35"/>
  <c r="BH1022" i="35"/>
  <c r="BH1021" i="35"/>
  <c r="BH1020" i="35"/>
  <c r="BH1019" i="35"/>
  <c r="BH1018" i="35"/>
  <c r="BH1017" i="35"/>
  <c r="BH1016" i="35"/>
  <c r="BH1015" i="35"/>
  <c r="BH1014" i="35"/>
  <c r="BH1013" i="35"/>
  <c r="BH1012" i="35"/>
  <c r="BH1011" i="35"/>
  <c r="BH1010" i="35"/>
  <c r="BH1009" i="35"/>
  <c r="BH1008" i="35"/>
  <c r="BH1007" i="35"/>
  <c r="BH1006" i="35"/>
  <c r="BH1005" i="35"/>
  <c r="BH1004" i="35"/>
  <c r="BH1003" i="35"/>
  <c r="BH1002" i="35"/>
  <c r="BH1001" i="35"/>
  <c r="BH1000" i="35"/>
  <c r="BH999" i="35"/>
  <c r="BH998" i="35"/>
  <c r="BH997" i="35"/>
  <c r="BH996" i="35"/>
  <c r="BH995" i="35"/>
  <c r="BH994" i="35"/>
  <c r="BH993" i="35"/>
  <c r="BH992" i="35"/>
  <c r="BH991" i="35"/>
  <c r="BH990" i="35"/>
  <c r="BH989" i="35"/>
  <c r="BH988" i="35"/>
  <c r="BH987" i="35"/>
  <c r="BH986" i="35"/>
  <c r="BH985" i="35"/>
  <c r="BH984" i="35"/>
  <c r="BH983" i="35"/>
  <c r="BH982" i="35"/>
  <c r="BH981" i="35"/>
  <c r="BH980" i="35"/>
  <c r="BH979" i="35"/>
  <c r="BH978" i="35"/>
  <c r="BH977" i="35"/>
  <c r="BH976" i="35"/>
  <c r="BH975" i="35"/>
  <c r="BH974" i="35"/>
  <c r="BH973" i="35"/>
  <c r="BH972" i="35"/>
  <c r="BH971" i="35"/>
  <c r="BH970" i="35"/>
  <c r="BH969" i="35"/>
  <c r="BH968" i="35"/>
  <c r="BH967" i="35"/>
  <c r="BH966" i="35"/>
  <c r="BH965" i="35"/>
  <c r="BH964" i="35"/>
  <c r="BH963" i="35"/>
  <c r="BH962" i="35"/>
  <c r="BH961" i="35"/>
  <c r="BH960" i="35"/>
  <c r="BH959" i="35"/>
  <c r="BH958" i="35"/>
  <c r="BH957" i="35"/>
  <c r="BH956" i="35"/>
  <c r="BH955" i="35"/>
  <c r="BH954" i="35"/>
  <c r="BH953" i="35"/>
  <c r="BH952" i="35"/>
  <c r="BH951" i="35"/>
  <c r="BH950" i="35"/>
  <c r="BH949" i="35"/>
  <c r="BH948" i="35"/>
  <c r="BH947" i="35"/>
  <c r="BH946" i="35"/>
  <c r="BH945" i="35"/>
  <c r="BH944" i="35"/>
  <c r="BH943" i="35"/>
  <c r="BH942" i="35"/>
  <c r="BH941" i="35"/>
  <c r="BH940" i="35"/>
  <c r="BH939" i="35"/>
  <c r="BH938" i="35"/>
  <c r="BH937" i="35"/>
  <c r="BH936" i="35"/>
  <c r="BH935" i="35"/>
  <c r="BH934" i="35"/>
  <c r="BH933" i="35"/>
  <c r="BH932" i="35"/>
  <c r="BH931" i="35"/>
  <c r="BH930" i="35"/>
  <c r="BH929" i="35"/>
  <c r="BH928" i="35"/>
  <c r="BH927" i="35"/>
  <c r="BH926" i="35"/>
  <c r="BH925" i="35"/>
  <c r="BH924" i="35"/>
  <c r="BH923" i="35"/>
  <c r="BH922" i="35"/>
  <c r="BH921" i="35"/>
  <c r="BH920" i="35"/>
  <c r="BH919" i="35"/>
  <c r="BH918" i="35"/>
  <c r="BH917" i="35"/>
  <c r="BH916" i="35"/>
  <c r="BH915" i="35"/>
  <c r="BH914" i="35"/>
  <c r="BH913" i="35"/>
  <c r="BH912" i="35"/>
  <c r="BH911" i="35"/>
  <c r="BH910" i="35"/>
  <c r="BH909" i="35"/>
  <c r="BH908" i="35"/>
  <c r="BH907" i="35"/>
  <c r="BH906" i="35"/>
  <c r="BH905" i="35"/>
  <c r="BH904" i="35"/>
  <c r="BH903" i="35"/>
  <c r="BH902" i="35"/>
  <c r="BH901" i="35"/>
  <c r="BH900" i="35"/>
  <c r="BH899" i="35"/>
  <c r="BH898" i="35"/>
  <c r="BH897" i="35"/>
  <c r="BH896" i="35"/>
  <c r="BH895" i="35"/>
  <c r="BH894" i="35"/>
  <c r="BH893" i="35"/>
  <c r="BH892" i="35"/>
  <c r="BH891" i="35"/>
  <c r="BH890" i="35"/>
  <c r="BH889" i="35"/>
  <c r="BH888" i="35"/>
  <c r="BH887" i="35"/>
  <c r="BH886" i="35"/>
  <c r="BH885" i="35"/>
  <c r="BH884" i="35"/>
  <c r="BH883" i="35"/>
  <c r="BH882" i="35"/>
  <c r="BH881" i="35"/>
  <c r="BH880" i="35"/>
  <c r="BH879" i="35"/>
  <c r="BH878" i="35"/>
  <c r="BH877" i="35"/>
  <c r="BH876" i="35"/>
  <c r="BH875" i="35"/>
  <c r="BH874" i="35"/>
  <c r="BH873" i="35"/>
  <c r="BH872" i="35"/>
  <c r="BH871" i="35"/>
  <c r="BH870" i="35"/>
  <c r="BH869" i="35"/>
  <c r="BH868" i="35"/>
  <c r="BH867" i="35"/>
  <c r="BH866" i="35"/>
  <c r="BH865" i="35"/>
  <c r="BH864" i="35"/>
  <c r="BH863" i="35"/>
  <c r="BH862" i="35"/>
  <c r="BH861" i="35"/>
  <c r="BH860" i="35"/>
  <c r="BH859" i="35"/>
  <c r="BH858" i="35"/>
  <c r="BH857" i="35"/>
  <c r="BH856" i="35"/>
  <c r="BH855" i="35"/>
  <c r="BH854" i="35"/>
  <c r="BH853" i="35"/>
  <c r="BH852" i="35"/>
  <c r="BH851" i="35"/>
  <c r="BH850" i="35"/>
  <c r="BH849" i="35"/>
  <c r="BH848" i="35"/>
  <c r="BH847" i="35"/>
  <c r="BH846" i="35"/>
  <c r="BH845" i="35"/>
  <c r="BH844" i="35"/>
  <c r="BH843" i="35"/>
  <c r="BH842" i="35"/>
  <c r="BH841" i="35"/>
  <c r="BH840" i="35"/>
  <c r="BH839" i="35"/>
  <c r="BH838" i="35"/>
  <c r="BH837" i="35"/>
  <c r="BH836" i="35"/>
  <c r="BH835" i="35"/>
  <c r="BH834" i="35"/>
  <c r="BH833" i="35"/>
  <c r="BH832" i="35"/>
  <c r="BH831" i="35"/>
  <c r="BH830" i="35"/>
  <c r="BH829" i="35"/>
  <c r="BH828" i="35"/>
  <c r="BH827" i="35"/>
  <c r="BH826" i="35"/>
  <c r="BH825" i="35"/>
  <c r="BH824" i="35"/>
  <c r="BH823" i="35"/>
  <c r="BH822" i="35"/>
  <c r="BH821" i="35"/>
  <c r="BH820" i="35"/>
  <c r="BH819" i="35"/>
  <c r="BH818" i="35"/>
  <c r="BH817" i="35"/>
  <c r="BH816" i="35"/>
  <c r="BH815" i="35"/>
  <c r="BH814" i="35"/>
  <c r="BH813" i="35"/>
  <c r="BH812" i="35"/>
  <c r="BH811" i="35"/>
  <c r="BH810" i="35"/>
  <c r="BH809" i="35"/>
  <c r="BH808" i="35"/>
  <c r="BH807" i="35"/>
  <c r="BH806" i="35"/>
  <c r="BH805" i="35"/>
  <c r="BH804" i="35"/>
  <c r="BH803" i="35"/>
  <c r="BH802" i="35"/>
  <c r="BH801" i="35"/>
  <c r="BH800" i="35"/>
  <c r="BH799" i="35"/>
  <c r="BH798" i="35"/>
  <c r="BH797" i="35"/>
  <c r="BH796" i="35"/>
  <c r="BH795" i="35"/>
  <c r="BH794" i="35"/>
  <c r="BH793" i="35"/>
  <c r="BH792" i="35"/>
  <c r="BH791" i="35"/>
  <c r="BH790" i="35"/>
  <c r="BH789" i="35"/>
  <c r="BH788" i="35"/>
  <c r="BH787" i="35"/>
  <c r="BH786" i="35"/>
  <c r="BH785" i="35"/>
  <c r="BH784" i="35"/>
  <c r="BH783" i="35"/>
  <c r="BH782" i="35"/>
  <c r="BH781" i="35"/>
  <c r="BH780" i="35"/>
  <c r="BH779" i="35"/>
  <c r="BH778" i="35"/>
  <c r="BH777" i="35"/>
  <c r="BH776" i="35"/>
  <c r="BH775" i="35"/>
  <c r="BH774" i="35"/>
  <c r="BH773" i="35"/>
  <c r="BH772" i="35"/>
  <c r="BH771" i="35"/>
  <c r="BH770" i="35"/>
  <c r="BH769" i="35"/>
  <c r="BH768" i="35"/>
  <c r="BH767" i="35"/>
  <c r="BH766" i="35"/>
  <c r="BH765" i="35"/>
  <c r="BH764" i="35"/>
  <c r="BH763" i="35"/>
  <c r="BH762" i="35"/>
  <c r="BH761" i="35"/>
  <c r="BH760" i="35"/>
  <c r="BH759" i="35"/>
  <c r="BH758" i="35"/>
  <c r="BH757" i="35"/>
  <c r="BH756" i="35"/>
  <c r="BH755" i="35"/>
  <c r="BH754" i="35"/>
  <c r="BH753" i="35"/>
  <c r="BH752" i="35"/>
  <c r="BH751" i="35"/>
  <c r="BH750" i="35"/>
  <c r="BH749" i="35"/>
  <c r="BH748" i="35"/>
  <c r="BH747" i="35"/>
  <c r="BH746" i="35"/>
  <c r="BH745" i="35"/>
  <c r="BH744" i="35"/>
  <c r="BH743" i="35"/>
  <c r="BH742" i="35"/>
  <c r="BH741" i="35"/>
  <c r="BH740" i="35"/>
  <c r="BH739" i="35"/>
  <c r="BH738" i="35"/>
  <c r="BH737" i="35"/>
  <c r="BH736" i="35"/>
  <c r="BH735" i="35"/>
  <c r="BH734" i="35"/>
  <c r="BH733" i="35"/>
  <c r="BH732" i="35"/>
  <c r="BH731" i="35"/>
  <c r="BH730" i="35"/>
  <c r="BH729" i="35"/>
  <c r="BH728" i="35"/>
  <c r="BH727" i="35"/>
  <c r="BH726" i="35"/>
  <c r="BH725" i="35"/>
  <c r="BH724" i="35"/>
  <c r="BH723" i="35"/>
  <c r="BH722" i="35"/>
  <c r="BH721" i="35"/>
  <c r="BH720" i="35"/>
  <c r="BH719" i="35"/>
  <c r="BH718" i="35"/>
  <c r="BH717" i="35"/>
  <c r="BH716" i="35"/>
  <c r="BH715" i="35"/>
  <c r="BH714" i="35"/>
  <c r="BH713" i="35"/>
  <c r="BH712" i="35"/>
  <c r="BH711" i="35"/>
  <c r="BH710" i="35"/>
  <c r="BH709" i="35"/>
  <c r="BH708" i="35"/>
  <c r="BH707" i="35"/>
  <c r="BH706" i="35"/>
  <c r="BH705" i="35"/>
  <c r="BH704" i="35"/>
  <c r="BH703" i="35"/>
  <c r="BH702" i="35"/>
  <c r="BH701" i="35"/>
  <c r="BH700" i="35"/>
  <c r="BH699" i="35"/>
  <c r="BH698" i="35"/>
  <c r="BH697" i="35"/>
  <c r="BH696" i="35"/>
  <c r="BH695" i="35"/>
  <c r="BH694" i="35"/>
  <c r="BH693" i="35"/>
  <c r="BH692" i="35"/>
  <c r="BH691" i="35"/>
  <c r="BH690" i="35"/>
  <c r="BH689" i="35"/>
  <c r="BH688" i="35"/>
  <c r="BH687" i="35"/>
  <c r="BH686" i="35"/>
  <c r="BH685" i="35"/>
  <c r="BH684" i="35"/>
  <c r="BH683" i="35"/>
  <c r="BH682" i="35"/>
  <c r="BH681" i="35"/>
  <c r="BH680" i="35"/>
  <c r="BH679" i="35"/>
  <c r="BH678" i="35"/>
  <c r="BH677" i="35"/>
  <c r="BH676" i="35"/>
  <c r="BH675" i="35"/>
  <c r="BH674" i="35"/>
  <c r="BH673" i="35"/>
  <c r="BH672" i="35"/>
  <c r="BH671" i="35"/>
  <c r="BH670" i="35"/>
  <c r="BH669" i="35"/>
  <c r="BH668" i="35"/>
  <c r="BH667" i="35"/>
  <c r="BH666" i="35"/>
  <c r="BH665" i="35"/>
  <c r="BH664" i="35"/>
  <c r="BH663" i="35"/>
  <c r="BH662" i="35"/>
  <c r="BH661" i="35"/>
  <c r="BH660" i="35"/>
  <c r="BH659" i="35"/>
  <c r="BH658" i="35"/>
  <c r="BH657" i="35"/>
  <c r="BH656" i="35"/>
  <c r="BH655" i="35"/>
  <c r="BH654" i="35"/>
  <c r="BH653" i="35"/>
  <c r="BH652" i="35"/>
  <c r="BH651" i="35"/>
  <c r="BH650" i="35"/>
  <c r="BH649" i="35"/>
  <c r="BH648" i="35"/>
  <c r="BH647" i="35"/>
  <c r="BH646" i="35"/>
  <c r="BH645" i="35"/>
  <c r="BH644" i="35"/>
  <c r="BH643" i="35"/>
  <c r="BH642" i="35"/>
  <c r="BH641" i="35"/>
  <c r="BH640" i="35"/>
  <c r="BH639" i="35"/>
  <c r="BH638" i="35"/>
  <c r="BH637" i="35"/>
  <c r="BH636" i="35"/>
  <c r="BH635" i="35"/>
  <c r="BH634" i="35"/>
  <c r="BH633" i="35"/>
  <c r="BH632" i="35"/>
  <c r="BH631" i="35"/>
  <c r="BH630" i="35"/>
  <c r="BH629" i="35"/>
  <c r="BH628" i="35"/>
  <c r="BH627" i="35"/>
  <c r="BH626" i="35"/>
  <c r="BH625" i="35"/>
  <c r="BH624" i="35"/>
  <c r="BH623" i="35"/>
  <c r="BH622" i="35"/>
  <c r="BH621" i="35"/>
  <c r="BH620" i="35"/>
  <c r="BH619" i="35"/>
  <c r="BH618" i="35"/>
  <c r="BH617" i="35"/>
  <c r="BH616" i="35"/>
  <c r="BH615" i="35"/>
  <c r="BH614" i="35"/>
  <c r="BH613" i="35"/>
  <c r="BH612" i="35"/>
  <c r="BH611" i="35"/>
  <c r="BH610" i="35"/>
  <c r="BH609" i="35"/>
  <c r="BH608" i="35"/>
  <c r="BH607" i="35"/>
  <c r="BH606" i="35"/>
  <c r="BH605" i="35"/>
  <c r="BH604" i="35"/>
  <c r="BH603" i="35"/>
  <c r="BH602" i="35"/>
  <c r="BH601" i="35"/>
  <c r="BH600" i="35"/>
  <c r="BH599" i="35"/>
  <c r="BH598" i="35"/>
  <c r="BH597" i="35"/>
  <c r="BH596" i="35"/>
  <c r="BH595" i="35"/>
  <c r="BH594" i="35"/>
  <c r="BH593" i="35"/>
  <c r="BH592" i="35"/>
  <c r="BH591" i="35"/>
  <c r="BH590" i="35"/>
  <c r="BH589" i="35"/>
  <c r="BH588" i="35"/>
  <c r="BH587" i="35"/>
  <c r="BH586" i="35"/>
  <c r="BH585" i="35"/>
  <c r="BH584" i="35"/>
  <c r="BH583" i="35"/>
  <c r="BH582" i="35"/>
  <c r="BH581" i="35"/>
  <c r="BH580" i="35"/>
  <c r="BH579" i="35"/>
  <c r="BH578" i="35"/>
  <c r="BH577" i="35"/>
  <c r="BH576" i="35"/>
  <c r="BH575" i="35"/>
  <c r="BH574" i="35"/>
  <c r="BH573" i="35"/>
  <c r="BH572" i="35"/>
  <c r="BH571" i="35"/>
  <c r="BH570" i="35"/>
  <c r="BH569" i="35"/>
  <c r="BH568" i="35"/>
  <c r="BH567" i="35"/>
  <c r="BH566" i="35"/>
  <c r="BH565" i="35"/>
  <c r="BH564" i="35"/>
  <c r="BH563" i="35"/>
  <c r="BH562" i="35"/>
  <c r="BH561" i="35"/>
  <c r="BH560" i="35"/>
  <c r="BH559" i="35"/>
  <c r="BH558" i="35"/>
  <c r="BH557" i="35"/>
  <c r="BH556" i="35"/>
  <c r="BH555" i="35"/>
  <c r="BH554" i="35"/>
  <c r="BH553" i="35"/>
  <c r="BH552" i="35"/>
  <c r="BH551" i="35"/>
  <c r="BH550" i="35"/>
  <c r="BH549" i="35"/>
  <c r="BH548" i="35"/>
  <c r="BH547" i="35"/>
  <c r="BH546" i="35"/>
  <c r="BH545" i="35"/>
  <c r="BH544" i="35"/>
  <c r="BH543" i="35"/>
  <c r="BH542" i="35"/>
  <c r="BH541" i="35"/>
  <c r="BH540" i="35"/>
  <c r="BH539" i="35"/>
  <c r="BH538" i="35"/>
  <c r="BH537" i="35"/>
  <c r="BH536" i="35"/>
  <c r="BH535" i="35"/>
  <c r="BH534" i="35"/>
  <c r="BH533" i="35"/>
  <c r="BH532" i="35"/>
  <c r="BH531" i="35"/>
  <c r="BH530" i="35"/>
  <c r="BH529" i="35"/>
  <c r="BH528" i="35"/>
  <c r="BH527" i="35"/>
  <c r="BH526" i="35"/>
  <c r="BH525" i="35"/>
  <c r="BH524" i="35"/>
  <c r="BH523" i="35"/>
  <c r="BH522" i="35"/>
  <c r="BH521" i="35"/>
  <c r="BH520" i="35"/>
  <c r="BH519" i="35"/>
  <c r="BH518" i="35"/>
  <c r="BH517" i="35"/>
  <c r="BH516" i="35"/>
  <c r="BH515" i="35"/>
  <c r="BH514" i="35"/>
  <c r="BH513" i="35"/>
  <c r="BH512" i="35"/>
  <c r="BH511" i="35"/>
  <c r="BH510" i="35"/>
  <c r="BH509" i="35"/>
  <c r="BH508" i="35"/>
  <c r="BH507" i="35"/>
  <c r="BH506" i="35"/>
  <c r="BH505" i="35"/>
  <c r="BH504" i="35"/>
  <c r="BH503" i="35"/>
  <c r="BH502" i="35"/>
  <c r="BH501" i="35"/>
  <c r="BH500" i="35"/>
  <c r="BH499" i="35"/>
  <c r="BH498" i="35"/>
  <c r="BH497" i="35"/>
  <c r="BH496" i="35"/>
  <c r="BH495" i="35"/>
  <c r="BH494" i="35"/>
  <c r="BH493" i="35"/>
  <c r="BH492" i="35"/>
  <c r="BH491" i="35"/>
  <c r="BH490" i="35"/>
  <c r="BH489" i="35"/>
  <c r="BH488" i="35"/>
  <c r="BH487" i="35"/>
  <c r="BH486" i="35"/>
  <c r="BH485" i="35"/>
  <c r="BH484" i="35"/>
  <c r="BH483" i="35"/>
  <c r="BH482" i="35"/>
  <c r="BH481" i="35"/>
  <c r="BH480" i="35"/>
  <c r="BH479" i="35"/>
  <c r="BH478" i="35"/>
  <c r="BH477" i="35"/>
  <c r="BH476" i="35"/>
  <c r="BH475" i="35"/>
  <c r="BH474" i="35"/>
  <c r="BH473" i="35"/>
  <c r="BH472" i="35"/>
  <c r="BH471" i="35"/>
  <c r="BH470" i="35"/>
  <c r="BH469" i="35"/>
  <c r="BH468" i="35"/>
  <c r="BH467" i="35"/>
  <c r="BH466" i="35"/>
  <c r="BH465" i="35"/>
  <c r="BH464" i="35"/>
  <c r="BH463" i="35"/>
  <c r="BH462" i="35"/>
  <c r="BH461" i="35"/>
  <c r="BH460" i="35"/>
  <c r="BH459" i="35"/>
  <c r="BH458" i="35"/>
  <c r="BH457" i="35"/>
  <c r="BH456" i="35"/>
  <c r="BH455" i="35"/>
  <c r="BH454" i="35"/>
  <c r="BH453" i="35"/>
  <c r="BH452" i="35"/>
  <c r="BH451" i="35"/>
  <c r="BH450" i="35"/>
  <c r="BH449" i="35"/>
  <c r="BH448" i="35"/>
  <c r="BH447" i="35"/>
  <c r="BH446" i="35"/>
  <c r="BH445" i="35"/>
  <c r="BH444" i="35"/>
  <c r="BH443" i="35"/>
  <c r="BH442" i="35"/>
  <c r="BH441" i="35"/>
  <c r="BH440" i="35"/>
  <c r="BH439" i="35"/>
  <c r="BH438" i="35"/>
  <c r="BH437" i="35"/>
  <c r="BH436" i="35"/>
  <c r="BH435" i="35"/>
  <c r="BH434" i="35"/>
  <c r="BH433" i="35"/>
  <c r="BH432" i="35"/>
  <c r="BH431" i="35"/>
  <c r="BH430" i="35"/>
  <c r="BH429" i="35"/>
  <c r="BH428" i="35"/>
  <c r="BH427" i="35"/>
  <c r="BH426" i="35"/>
  <c r="BH425" i="35"/>
  <c r="BH424" i="35"/>
  <c r="BH423" i="35"/>
  <c r="BH422" i="35"/>
  <c r="BH421" i="35"/>
  <c r="BH420" i="35"/>
  <c r="BH419" i="35"/>
  <c r="BH418" i="35"/>
  <c r="BH417" i="35"/>
  <c r="BH416" i="35"/>
  <c r="BH415" i="35"/>
  <c r="BH414" i="35"/>
  <c r="BH413" i="35"/>
  <c r="BH412" i="35"/>
  <c r="BH411" i="35"/>
  <c r="BH410" i="35"/>
  <c r="BH409" i="35"/>
  <c r="BH408" i="35"/>
  <c r="BH407" i="35"/>
  <c r="BH406" i="35"/>
  <c r="BH405" i="35"/>
  <c r="BH404" i="35"/>
  <c r="BH403" i="35"/>
  <c r="BH402" i="35"/>
  <c r="BH401" i="35"/>
  <c r="BH400" i="35"/>
  <c r="BH399" i="35"/>
  <c r="BH398" i="35"/>
  <c r="BH397" i="35"/>
  <c r="BH396" i="35"/>
  <c r="BH395" i="35"/>
  <c r="BH394" i="35"/>
  <c r="BH393" i="35"/>
  <c r="BH392" i="35"/>
  <c r="BH391" i="35"/>
  <c r="BH390" i="35"/>
  <c r="BH389" i="35"/>
  <c r="BH388" i="35"/>
  <c r="BH387" i="35"/>
  <c r="BH386" i="35"/>
  <c r="BH385" i="35"/>
  <c r="BH384" i="35"/>
  <c r="BH383" i="35"/>
  <c r="BH382" i="35"/>
  <c r="BH381" i="35"/>
  <c r="BH380" i="35"/>
  <c r="BH379" i="35"/>
  <c r="BH378" i="35"/>
  <c r="BH377" i="35"/>
  <c r="BH376" i="35"/>
  <c r="BH375" i="35"/>
  <c r="BH374" i="35"/>
  <c r="BH373" i="35"/>
  <c r="BH372" i="35"/>
  <c r="BH371" i="35"/>
  <c r="BH370" i="35"/>
  <c r="BH369" i="35"/>
  <c r="BH368" i="35"/>
  <c r="BH367" i="35"/>
  <c r="BH366" i="35"/>
  <c r="BH365" i="35"/>
  <c r="BH364" i="35"/>
  <c r="BH363" i="35"/>
  <c r="BH362" i="35"/>
  <c r="BH361" i="35"/>
  <c r="BH360" i="35"/>
  <c r="BH359" i="35"/>
  <c r="BH358" i="35"/>
  <c r="BH357" i="35"/>
  <c r="BH356" i="35"/>
  <c r="BH355" i="35"/>
  <c r="BH354" i="35"/>
  <c r="BH353" i="35"/>
  <c r="BH352" i="35"/>
  <c r="BH351" i="35"/>
  <c r="BH350" i="35"/>
  <c r="BH349" i="35"/>
  <c r="BH348" i="35"/>
  <c r="BH347" i="35"/>
  <c r="BH346" i="35"/>
  <c r="BH345" i="35"/>
  <c r="BH344" i="35"/>
  <c r="BH343" i="35"/>
  <c r="BH342" i="35"/>
  <c r="BH341" i="35"/>
  <c r="BH340" i="35"/>
  <c r="BH339" i="35"/>
  <c r="BH338" i="35"/>
  <c r="BH337" i="35"/>
  <c r="BH336" i="35"/>
  <c r="BH335" i="35"/>
  <c r="BH334" i="35"/>
  <c r="BH333" i="35"/>
  <c r="BH332" i="35"/>
  <c r="BH331" i="35"/>
  <c r="BH330" i="35"/>
  <c r="BH329" i="35"/>
  <c r="BH328" i="35"/>
  <c r="BH327" i="35"/>
  <c r="BH326" i="35"/>
  <c r="BH325" i="35"/>
  <c r="BH324" i="35"/>
  <c r="BH323" i="35"/>
  <c r="BH322" i="35"/>
  <c r="BH321" i="35"/>
  <c r="BH320" i="35"/>
  <c r="BH319" i="35"/>
  <c r="BH318" i="35"/>
  <c r="BH317" i="35"/>
  <c r="BH316" i="35"/>
  <c r="BH315" i="35"/>
  <c r="BH314" i="35"/>
  <c r="BH313" i="35"/>
  <c r="BH312" i="35"/>
  <c r="BH311" i="35"/>
  <c r="BH310" i="35"/>
  <c r="BH309" i="35"/>
  <c r="BH308" i="35"/>
  <c r="BH307" i="35"/>
  <c r="BH306" i="35"/>
  <c r="BH305" i="35"/>
  <c r="BH304" i="35"/>
  <c r="BH303" i="35"/>
  <c r="BH302" i="35"/>
  <c r="BH301" i="35"/>
  <c r="BH300" i="35"/>
  <c r="BH299" i="35"/>
  <c r="BH298" i="35"/>
  <c r="BH297" i="35"/>
  <c r="BH296" i="35"/>
  <c r="BH295" i="35"/>
  <c r="BH294" i="35"/>
  <c r="BH293" i="35"/>
  <c r="BH292" i="35"/>
  <c r="BH291" i="35"/>
  <c r="BH290" i="35"/>
  <c r="BH289" i="35"/>
  <c r="BH288" i="35"/>
  <c r="BH287" i="35"/>
  <c r="BH286" i="35"/>
  <c r="BH285" i="35"/>
  <c r="BH284" i="35"/>
  <c r="BH283" i="35"/>
  <c r="BH282" i="35"/>
  <c r="BH281" i="35"/>
  <c r="BH280" i="35"/>
  <c r="BH279" i="35"/>
  <c r="BH278" i="35"/>
  <c r="BH277" i="35"/>
  <c r="BH276" i="35"/>
  <c r="BH275" i="35"/>
  <c r="BH274" i="35"/>
  <c r="BH273" i="35"/>
  <c r="BH272" i="35"/>
  <c r="BH271" i="35"/>
  <c r="BH270" i="35"/>
  <c r="BH269" i="35"/>
  <c r="BH268" i="35"/>
  <c r="BH267" i="35"/>
  <c r="BH266" i="35"/>
  <c r="BH265" i="35"/>
  <c r="BH264" i="35"/>
  <c r="BH263" i="35"/>
  <c r="BH262" i="35"/>
  <c r="BH261" i="35"/>
  <c r="BH260" i="35"/>
  <c r="BH259" i="35"/>
  <c r="BH258" i="35"/>
  <c r="BH257" i="35"/>
  <c r="BH256" i="35"/>
  <c r="BH255" i="35"/>
  <c r="BH254" i="35"/>
  <c r="BH253" i="35"/>
  <c r="BH252" i="35"/>
  <c r="BH251" i="35"/>
  <c r="BH250" i="35"/>
  <c r="BH249" i="35"/>
  <c r="BH248" i="35"/>
  <c r="BH247" i="35"/>
  <c r="BH246" i="35"/>
  <c r="BH245" i="35"/>
  <c r="BH244" i="35"/>
  <c r="BH243" i="35"/>
  <c r="BH242" i="35"/>
  <c r="BH241" i="35"/>
  <c r="BH240" i="35"/>
  <c r="BH239" i="35"/>
  <c r="BH238" i="35"/>
  <c r="BH237" i="35"/>
  <c r="BH236" i="35"/>
  <c r="BH235" i="35"/>
  <c r="BH234" i="35"/>
  <c r="BH233" i="35"/>
  <c r="BH232" i="35"/>
  <c r="BH231" i="35"/>
  <c r="BH230" i="35"/>
  <c r="BH229" i="35"/>
  <c r="BH228" i="35"/>
  <c r="BH227" i="35"/>
  <c r="BH226" i="35"/>
  <c r="BH225" i="35"/>
  <c r="BH224" i="35"/>
  <c r="BH223" i="35"/>
  <c r="BH222" i="35"/>
  <c r="BH221" i="35"/>
  <c r="BH220" i="35"/>
  <c r="BH219" i="35"/>
  <c r="BH218" i="35"/>
  <c r="BH217" i="35"/>
  <c r="BH216" i="35"/>
  <c r="BH215" i="35"/>
  <c r="BH214" i="35"/>
  <c r="BH213" i="35"/>
  <c r="BH212" i="35"/>
  <c r="BH211" i="35"/>
  <c r="BH210" i="35"/>
  <c r="BH209" i="35"/>
  <c r="BH208" i="35"/>
  <c r="BH207" i="35"/>
  <c r="BH206" i="35"/>
  <c r="BH205" i="35"/>
  <c r="BH204" i="35"/>
  <c r="BH203" i="35"/>
  <c r="BH202" i="35"/>
  <c r="BH201" i="35"/>
  <c r="BH200" i="35"/>
  <c r="BH199" i="35"/>
  <c r="BH198" i="35"/>
  <c r="BH197" i="35"/>
  <c r="BH196" i="35"/>
  <c r="BH195" i="35"/>
  <c r="BH194" i="35"/>
  <c r="BH193" i="35"/>
  <c r="BH192" i="35"/>
  <c r="BH191" i="35"/>
  <c r="BH190" i="35"/>
  <c r="BH189" i="35"/>
  <c r="BH188" i="35"/>
  <c r="BH187" i="35"/>
  <c r="BH186" i="35"/>
  <c r="BH185" i="35"/>
  <c r="BH184" i="35"/>
  <c r="BH183" i="35"/>
  <c r="BH182" i="35"/>
  <c r="BH181" i="35"/>
  <c r="BH180" i="35"/>
  <c r="BH179" i="35"/>
  <c r="BH178" i="35"/>
  <c r="BH177" i="35"/>
  <c r="BH176" i="35"/>
  <c r="BH175" i="35"/>
  <c r="BH174" i="35"/>
  <c r="BH173" i="35"/>
  <c r="BH172" i="35"/>
  <c r="BH171" i="35"/>
  <c r="BH170" i="35"/>
  <c r="BH169" i="35"/>
  <c r="BH168" i="35"/>
  <c r="BH167" i="35"/>
  <c r="BH166" i="35"/>
  <c r="BH165" i="35"/>
  <c r="BH164" i="35"/>
  <c r="BH163" i="35"/>
  <c r="BH162" i="35"/>
  <c r="BH161" i="35"/>
  <c r="BH160" i="35"/>
  <c r="BH159" i="35"/>
  <c r="BH158" i="35"/>
  <c r="BH157" i="35"/>
  <c r="BH156" i="35"/>
  <c r="BH155" i="35"/>
  <c r="BH154" i="35"/>
  <c r="BH153" i="35"/>
  <c r="BH152" i="35"/>
  <c r="BH151" i="35"/>
  <c r="BH150" i="35"/>
  <c r="BH149" i="35"/>
  <c r="BH148" i="35"/>
  <c r="BH147" i="35"/>
  <c r="BH146" i="35"/>
  <c r="BH145" i="35"/>
  <c r="BH144" i="35"/>
  <c r="BH143" i="35"/>
  <c r="BH142" i="35"/>
  <c r="BH141" i="35"/>
  <c r="BH140" i="35"/>
  <c r="BH139" i="35"/>
  <c r="BH138" i="35"/>
  <c r="BH137" i="35"/>
  <c r="BH136" i="35"/>
  <c r="BH135" i="35"/>
  <c r="BH134" i="35"/>
  <c r="BH133" i="35"/>
  <c r="BH132" i="35"/>
  <c r="BH131" i="35"/>
  <c r="BH130" i="35"/>
  <c r="BH129" i="35"/>
  <c r="BH128" i="35"/>
  <c r="BH127" i="35"/>
  <c r="BH126" i="35"/>
  <c r="BH125" i="35"/>
  <c r="BH124" i="35"/>
  <c r="BH123" i="35"/>
  <c r="BH122" i="35"/>
  <c r="BH121" i="35"/>
  <c r="BH120" i="35"/>
  <c r="BH119" i="35"/>
  <c r="BH118" i="35"/>
  <c r="BH117" i="35"/>
  <c r="BH116" i="35"/>
  <c r="BH115" i="35"/>
  <c r="BH114" i="35"/>
  <c r="BH113" i="35"/>
  <c r="BH112" i="35"/>
  <c r="BH111" i="35"/>
  <c r="BH110" i="35"/>
  <c r="BH109" i="35"/>
  <c r="BH108" i="35"/>
  <c r="BH107" i="35"/>
  <c r="BH106" i="35"/>
  <c r="BH105" i="35"/>
  <c r="BH104" i="35"/>
  <c r="BH103" i="35"/>
  <c r="BH102" i="35"/>
  <c r="BH101" i="35"/>
  <c r="BH100" i="35"/>
  <c r="BH99" i="35"/>
  <c r="BH98" i="35"/>
  <c r="BH97" i="35"/>
  <c r="BH96" i="35"/>
  <c r="BH95" i="35"/>
  <c r="BH94" i="35"/>
  <c r="BH93" i="35"/>
  <c r="BH92" i="35"/>
  <c r="BH91" i="35"/>
  <c r="BH90" i="35"/>
  <c r="BH89" i="35"/>
  <c r="BH88" i="35"/>
  <c r="BH87" i="35"/>
  <c r="BH86" i="35"/>
  <c r="BH85" i="35"/>
  <c r="BH84" i="35"/>
  <c r="BH83" i="35"/>
  <c r="BH82" i="35"/>
  <c r="BH81" i="35"/>
  <c r="BH80" i="35"/>
  <c r="BH79" i="35"/>
  <c r="BH78" i="35"/>
  <c r="BH77" i="35"/>
  <c r="BH76" i="35"/>
  <c r="BH75" i="35"/>
  <c r="BH74" i="35"/>
  <c r="BH73" i="35"/>
  <c r="BH72" i="35"/>
  <c r="BH71" i="35"/>
  <c r="BH70" i="35"/>
  <c r="BH69" i="35"/>
  <c r="BH68" i="35"/>
  <c r="BH67" i="35"/>
  <c r="BH66" i="35"/>
  <c r="BH65" i="35"/>
  <c r="BH64" i="35"/>
  <c r="BH63" i="35"/>
  <c r="BH62" i="35"/>
  <c r="BH61" i="35"/>
  <c r="BH60" i="35"/>
  <c r="BH59" i="35"/>
  <c r="BH58" i="35"/>
  <c r="BH57" i="35"/>
  <c r="BH56" i="35"/>
  <c r="BH55" i="35"/>
  <c r="BH54" i="35"/>
  <c r="BH53" i="35"/>
  <c r="BH52" i="35"/>
  <c r="BH51" i="35"/>
  <c r="BH50" i="35"/>
  <c r="BH49" i="35"/>
  <c r="BH48" i="35"/>
  <c r="BH47" i="35"/>
  <c r="BH46" i="35"/>
  <c r="BH45" i="35"/>
  <c r="BH44" i="35"/>
  <c r="BH43" i="35"/>
  <c r="BH42" i="35"/>
  <c r="BH41" i="35"/>
  <c r="BH40" i="35"/>
  <c r="BH39" i="35"/>
  <c r="BH38" i="35"/>
  <c r="BH37" i="35"/>
  <c r="BH36" i="35"/>
  <c r="BH35" i="35"/>
  <c r="BH34" i="35"/>
  <c r="BH33" i="35"/>
  <c r="BH32" i="35"/>
  <c r="BH31" i="35"/>
  <c r="BH30" i="35"/>
  <c r="BH29" i="35"/>
  <c r="BH28" i="35"/>
  <c r="BH27" i="35"/>
  <c r="BH26" i="35"/>
  <c r="BH25" i="35"/>
  <c r="BH24" i="35"/>
  <c r="BH23" i="35"/>
  <c r="BH22" i="35"/>
  <c r="BH21" i="35"/>
  <c r="BH20" i="35"/>
  <c r="BH19" i="35"/>
  <c r="BH18" i="35"/>
  <c r="BH17" i="35"/>
  <c r="BH16" i="35"/>
  <c r="BH15" i="35"/>
  <c r="BH14" i="35"/>
  <c r="BH13" i="35"/>
  <c r="BH12" i="35"/>
  <c r="BH11" i="35"/>
  <c r="BH10" i="35"/>
  <c r="BH9" i="35"/>
  <c r="BH8" i="35"/>
  <c r="BH7" i="35"/>
  <c r="BH6" i="35"/>
  <c r="BH5" i="35"/>
  <c r="BH4" i="35"/>
  <c r="BH3" i="35"/>
  <c r="BH2" i="35"/>
  <c r="BG1248" i="35"/>
  <c r="BG1247" i="35"/>
  <c r="BG1246" i="35"/>
  <c r="BG1245" i="35"/>
  <c r="BG1244" i="35"/>
  <c r="BG1243" i="35"/>
  <c r="BG1242" i="35"/>
  <c r="BG1241" i="35"/>
  <c r="BG1240" i="35"/>
  <c r="BG1239" i="35"/>
  <c r="BG1238" i="35"/>
  <c r="BG1237" i="35"/>
  <c r="BG1236" i="35"/>
  <c r="BG1235" i="35"/>
  <c r="BG1234" i="35"/>
  <c r="BG1233" i="35"/>
  <c r="BG1232" i="35"/>
  <c r="BG1231" i="35"/>
  <c r="BG1230" i="35"/>
  <c r="BG1229" i="35"/>
  <c r="BG1228" i="35"/>
  <c r="BG1227" i="35"/>
  <c r="BG1226" i="35"/>
  <c r="BG1225" i="35"/>
  <c r="BG1224" i="35"/>
  <c r="BG1223" i="35"/>
  <c r="BG1222" i="35"/>
  <c r="BG1221" i="35"/>
  <c r="BG1220" i="35"/>
  <c r="BG1219" i="35"/>
  <c r="BG1218" i="35"/>
  <c r="BG1217" i="35"/>
  <c r="BG1216" i="35"/>
  <c r="BG1215" i="35"/>
  <c r="BG1214" i="35"/>
  <c r="BG1213" i="35"/>
  <c r="BG1212" i="35"/>
  <c r="BG1211" i="35"/>
  <c r="BG1210" i="35"/>
  <c r="BG1209" i="35"/>
  <c r="BG1208" i="35"/>
  <c r="BG1207" i="35"/>
  <c r="BG1206" i="35"/>
  <c r="BG1205" i="35"/>
  <c r="BG1204" i="35"/>
  <c r="BG1203" i="35"/>
  <c r="BG1202" i="35"/>
  <c r="BG1201" i="35"/>
  <c r="BG1200" i="35"/>
  <c r="BG1199" i="35"/>
  <c r="BG1198" i="35"/>
  <c r="BG1197" i="35"/>
  <c r="BG1196" i="35"/>
  <c r="BG1195" i="35"/>
  <c r="BG1194" i="35"/>
  <c r="BG1193" i="35"/>
  <c r="BG1192" i="35"/>
  <c r="BG1191" i="35"/>
  <c r="BG1190" i="35"/>
  <c r="BG1189" i="35"/>
  <c r="BG1188" i="35"/>
  <c r="BG1187" i="35"/>
  <c r="BG1186" i="35"/>
  <c r="BG1185" i="35"/>
  <c r="BG1184" i="35"/>
  <c r="BG1183" i="35"/>
  <c r="BG1182" i="35"/>
  <c r="BG1181" i="35"/>
  <c r="BG1180" i="35"/>
  <c r="BG1179" i="35"/>
  <c r="BG1178" i="35"/>
  <c r="BG1177" i="35"/>
  <c r="BG1176" i="35"/>
  <c r="BG1175" i="35"/>
  <c r="BG1174" i="35"/>
  <c r="BG1173" i="35"/>
  <c r="BG1172" i="35"/>
  <c r="BG1171" i="35"/>
  <c r="BG1170" i="35"/>
  <c r="BG1169" i="35"/>
  <c r="BG1168" i="35"/>
  <c r="BG1167" i="35"/>
  <c r="BG1166" i="35"/>
  <c r="BG1165" i="35"/>
  <c r="BG1164" i="35"/>
  <c r="BG1163" i="35"/>
  <c r="BG1162" i="35"/>
  <c r="BG1161" i="35"/>
  <c r="BG1160" i="35"/>
  <c r="BG1159" i="35"/>
  <c r="BG1158" i="35"/>
  <c r="BG1157" i="35"/>
  <c r="BG1156" i="35"/>
  <c r="BG1155" i="35"/>
  <c r="BG1154" i="35"/>
  <c r="BG1153" i="35"/>
  <c r="BG1152" i="35"/>
  <c r="BG1151" i="35"/>
  <c r="BG1150" i="35"/>
  <c r="BG1149" i="35"/>
  <c r="BG1148" i="35"/>
  <c r="BG1147" i="35"/>
  <c r="BG1146" i="35"/>
  <c r="BG1145" i="35"/>
  <c r="BG1144" i="35"/>
  <c r="BG1143" i="35"/>
  <c r="BG1142" i="35"/>
  <c r="BG1141" i="35"/>
  <c r="BG1140" i="35"/>
  <c r="BG1139" i="35"/>
  <c r="BG1138" i="35"/>
  <c r="BG1137" i="35"/>
  <c r="BG1136" i="35"/>
  <c r="BG1135" i="35"/>
  <c r="BG1134" i="35"/>
  <c r="BG1133" i="35"/>
  <c r="BG1132" i="35"/>
  <c r="BG1131" i="35"/>
  <c r="BG1130" i="35"/>
  <c r="BG1129" i="35"/>
  <c r="BG1128" i="35"/>
  <c r="BG1127" i="35"/>
  <c r="BG1126" i="35"/>
  <c r="BG1125" i="35"/>
  <c r="BG1124" i="35"/>
  <c r="BG1123" i="35"/>
  <c r="BG1122" i="35"/>
  <c r="BG1121" i="35"/>
  <c r="BG1120" i="35"/>
  <c r="BG1119" i="35"/>
  <c r="BG1118" i="35"/>
  <c r="BG1117" i="35"/>
  <c r="BG1116" i="35"/>
  <c r="BG1115" i="35"/>
  <c r="BG1114" i="35"/>
  <c r="BG1113" i="35"/>
  <c r="BG1112" i="35"/>
  <c r="BG1111" i="35"/>
  <c r="BG1110" i="35"/>
  <c r="BG1109" i="35"/>
  <c r="BG1108" i="35"/>
  <c r="BG1107" i="35"/>
  <c r="BG1106" i="35"/>
  <c r="BG1105" i="35"/>
  <c r="BG1104" i="35"/>
  <c r="BG1103" i="35"/>
  <c r="BG1102" i="35"/>
  <c r="BG1101" i="35"/>
  <c r="BG1100" i="35"/>
  <c r="BG1099" i="35"/>
  <c r="BG1098" i="35"/>
  <c r="BG1097" i="35"/>
  <c r="BG1096" i="35"/>
  <c r="BG1095" i="35"/>
  <c r="BG1094" i="35"/>
  <c r="BG1093" i="35"/>
  <c r="BG1092" i="35"/>
  <c r="BG1091" i="35"/>
  <c r="BG1090" i="35"/>
  <c r="BG1089" i="35"/>
  <c r="BG1088" i="35"/>
  <c r="BG1087" i="35"/>
  <c r="BG1086" i="35"/>
  <c r="BG1085" i="35"/>
  <c r="BG1084" i="35"/>
  <c r="BG1083" i="35"/>
  <c r="BG1082" i="35"/>
  <c r="BG1081" i="35"/>
  <c r="BG1080" i="35"/>
  <c r="BG1079" i="35"/>
  <c r="BG1078" i="35"/>
  <c r="BG1077" i="35"/>
  <c r="BG1076" i="35"/>
  <c r="BG1075" i="35"/>
  <c r="BG1074" i="35"/>
  <c r="BG1073" i="35"/>
  <c r="BG1072" i="35"/>
  <c r="BG1071" i="35"/>
  <c r="BG1070" i="35"/>
  <c r="BG1069" i="35"/>
  <c r="BG1068" i="35"/>
  <c r="BG1067" i="35"/>
  <c r="BG1066" i="35"/>
  <c r="BG1065" i="35"/>
  <c r="BG1064" i="35"/>
  <c r="BG1063" i="35"/>
  <c r="BG1062" i="35"/>
  <c r="BG1061" i="35"/>
  <c r="BG1060" i="35"/>
  <c r="BG1059" i="35"/>
  <c r="BG1058" i="35"/>
  <c r="BG1057" i="35"/>
  <c r="BG1056" i="35"/>
  <c r="BG1055" i="35"/>
  <c r="BG1054" i="35"/>
  <c r="BG1053" i="35"/>
  <c r="BG1052" i="35"/>
  <c r="BG1051" i="35"/>
  <c r="BG1050" i="35"/>
  <c r="BG1049" i="35"/>
  <c r="BG1048" i="35"/>
  <c r="BG1047" i="35"/>
  <c r="BG1046" i="35"/>
  <c r="BG1045" i="35"/>
  <c r="BG1044" i="35"/>
  <c r="BG1043" i="35"/>
  <c r="BG1042" i="35"/>
  <c r="BG1041" i="35"/>
  <c r="BG1040" i="35"/>
  <c r="BG1039" i="35"/>
  <c r="BG1038" i="35"/>
  <c r="BG1037" i="35"/>
  <c r="BG1036" i="35"/>
  <c r="BG1035" i="35"/>
  <c r="BG1034" i="35"/>
  <c r="BG1033" i="35"/>
  <c r="BG1032" i="35"/>
  <c r="BG1031" i="35"/>
  <c r="BG1030" i="35"/>
  <c r="BG1029" i="35"/>
  <c r="BG1028" i="35"/>
  <c r="BG1027" i="35"/>
  <c r="BG1026" i="35"/>
  <c r="BG1025" i="35"/>
  <c r="BG1024" i="35"/>
  <c r="BG1023" i="35"/>
  <c r="BG1022" i="35"/>
  <c r="BG1021" i="35"/>
  <c r="BG1020" i="35"/>
  <c r="BG1019" i="35"/>
  <c r="BG1018" i="35"/>
  <c r="BG1017" i="35"/>
  <c r="BG1016" i="35"/>
  <c r="BG1015" i="35"/>
  <c r="BG1014" i="35"/>
  <c r="BG1013" i="35"/>
  <c r="BG1012" i="35"/>
  <c r="BG1011" i="35"/>
  <c r="BG1010" i="35"/>
  <c r="BG1009" i="35"/>
  <c r="BG1008" i="35"/>
  <c r="BG1007" i="35"/>
  <c r="BG1006" i="35"/>
  <c r="BG1005" i="35"/>
  <c r="BG1004" i="35"/>
  <c r="BG1003" i="35"/>
  <c r="BG1002" i="35"/>
  <c r="BG1001" i="35"/>
  <c r="BG1000" i="35"/>
  <c r="BG999" i="35"/>
  <c r="BG998" i="35"/>
  <c r="BG997" i="35"/>
  <c r="BG996" i="35"/>
  <c r="BG995" i="35"/>
  <c r="BG994" i="35"/>
  <c r="BG993" i="35"/>
  <c r="BG992" i="35"/>
  <c r="BG991" i="35"/>
  <c r="BG990" i="35"/>
  <c r="BG989" i="35"/>
  <c r="BG988" i="35"/>
  <c r="BG987" i="35"/>
  <c r="BG986" i="35"/>
  <c r="BG985" i="35"/>
  <c r="BG984" i="35"/>
  <c r="BG983" i="35"/>
  <c r="BG982" i="35"/>
  <c r="BG981" i="35"/>
  <c r="BG980" i="35"/>
  <c r="BG979" i="35"/>
  <c r="BG978" i="35"/>
  <c r="BG977" i="35"/>
  <c r="BG976" i="35"/>
  <c r="BG975" i="35"/>
  <c r="BG974" i="35"/>
  <c r="BG973" i="35"/>
  <c r="BG972" i="35"/>
  <c r="BG971" i="35"/>
  <c r="BG970" i="35"/>
  <c r="BG969" i="35"/>
  <c r="BG968" i="35"/>
  <c r="BG967" i="35"/>
  <c r="BG966" i="35"/>
  <c r="BG965" i="35"/>
  <c r="BG964" i="35"/>
  <c r="BG963" i="35"/>
  <c r="BG962" i="35"/>
  <c r="BG961" i="35"/>
  <c r="BG960" i="35"/>
  <c r="BG959" i="35"/>
  <c r="BG958" i="35"/>
  <c r="BG957" i="35"/>
  <c r="BG956" i="35"/>
  <c r="BG955" i="35"/>
  <c r="BG954" i="35"/>
  <c r="BG953" i="35"/>
  <c r="BG952" i="35"/>
  <c r="BG951" i="35"/>
  <c r="BG950" i="35"/>
  <c r="BG949" i="35"/>
  <c r="BG948" i="35"/>
  <c r="BG947" i="35"/>
  <c r="BG946" i="35"/>
  <c r="BG945" i="35"/>
  <c r="BG944" i="35"/>
  <c r="BG943" i="35"/>
  <c r="BG942" i="35"/>
  <c r="BG941" i="35"/>
  <c r="BG940" i="35"/>
  <c r="BG939" i="35"/>
  <c r="BG938" i="35"/>
  <c r="BG937" i="35"/>
  <c r="BG936" i="35"/>
  <c r="BG935" i="35"/>
  <c r="BG934" i="35"/>
  <c r="BG933" i="35"/>
  <c r="BG932" i="35"/>
  <c r="BG931" i="35"/>
  <c r="BG930" i="35"/>
  <c r="BG929" i="35"/>
  <c r="BG928" i="35"/>
  <c r="BG927" i="35"/>
  <c r="BG926" i="35"/>
  <c r="BG925" i="35"/>
  <c r="BG924" i="35"/>
  <c r="BG923" i="35"/>
  <c r="BG922" i="35"/>
  <c r="BG921" i="35"/>
  <c r="BG920" i="35"/>
  <c r="BG919" i="35"/>
  <c r="BG918" i="35"/>
  <c r="BG917" i="35"/>
  <c r="BG916" i="35"/>
  <c r="BG915" i="35"/>
  <c r="BG914" i="35"/>
  <c r="BG913" i="35"/>
  <c r="BG912" i="35"/>
  <c r="BG911" i="35"/>
  <c r="BG910" i="35"/>
  <c r="BG909" i="35"/>
  <c r="BG908" i="35"/>
  <c r="BG907" i="35"/>
  <c r="BG906" i="35"/>
  <c r="BG905" i="35"/>
  <c r="BG904" i="35"/>
  <c r="BG903" i="35"/>
  <c r="BG902" i="35"/>
  <c r="BG901" i="35"/>
  <c r="BG900" i="35"/>
  <c r="BG899" i="35"/>
  <c r="BG898" i="35"/>
  <c r="BG897" i="35"/>
  <c r="BG896" i="35"/>
  <c r="BG895" i="35"/>
  <c r="BG894" i="35"/>
  <c r="BG893" i="35"/>
  <c r="BG892" i="35"/>
  <c r="BG891" i="35"/>
  <c r="BG890" i="35"/>
  <c r="BG889" i="35"/>
  <c r="BG888" i="35"/>
  <c r="BG887" i="35"/>
  <c r="BG886" i="35"/>
  <c r="BG885" i="35"/>
  <c r="BG884" i="35"/>
  <c r="BG883" i="35"/>
  <c r="BG882" i="35"/>
  <c r="BG881" i="35"/>
  <c r="BG880" i="35"/>
  <c r="BG879" i="35"/>
  <c r="BG878" i="35"/>
  <c r="BG877" i="35"/>
  <c r="BG876" i="35"/>
  <c r="BG875" i="35"/>
  <c r="BG874" i="35"/>
  <c r="BG873" i="35"/>
  <c r="BG872" i="35"/>
  <c r="BG871" i="35"/>
  <c r="BG870" i="35"/>
  <c r="BG869" i="35"/>
  <c r="BG868" i="35"/>
  <c r="BG867" i="35"/>
  <c r="BG866" i="35"/>
  <c r="BG865" i="35"/>
  <c r="BG864" i="35"/>
  <c r="BG863" i="35"/>
  <c r="BG862" i="35"/>
  <c r="BG861" i="35"/>
  <c r="BG860" i="35"/>
  <c r="BG859" i="35"/>
  <c r="BG858" i="35"/>
  <c r="BG857" i="35"/>
  <c r="BG856" i="35"/>
  <c r="BG855" i="35"/>
  <c r="BG854" i="35"/>
  <c r="BG853" i="35"/>
  <c r="BG852" i="35"/>
  <c r="BG851" i="35"/>
  <c r="BG850" i="35"/>
  <c r="BG849" i="35"/>
  <c r="BG848" i="35"/>
  <c r="BG847" i="35"/>
  <c r="BG846" i="35"/>
  <c r="BG845" i="35"/>
  <c r="BG844" i="35"/>
  <c r="BG843" i="35"/>
  <c r="BG842" i="35"/>
  <c r="BG841" i="35"/>
  <c r="BG840" i="35"/>
  <c r="BG839" i="35"/>
  <c r="BG838" i="35"/>
  <c r="BG837" i="35"/>
  <c r="BG836" i="35"/>
  <c r="BG835" i="35"/>
  <c r="BG834" i="35"/>
  <c r="BG833" i="35"/>
  <c r="BG832" i="35"/>
  <c r="BG831" i="35"/>
  <c r="BG830" i="35"/>
  <c r="BG829" i="35"/>
  <c r="BG828" i="35"/>
  <c r="BG827" i="35"/>
  <c r="BG826" i="35"/>
  <c r="BG825" i="35"/>
  <c r="BG824" i="35"/>
  <c r="BG823" i="35"/>
  <c r="BG822" i="35"/>
  <c r="BG821" i="35"/>
  <c r="BG820" i="35"/>
  <c r="BG819" i="35"/>
  <c r="BG818" i="35"/>
  <c r="BG817" i="35"/>
  <c r="BG816" i="35"/>
  <c r="BG815" i="35"/>
  <c r="BG814" i="35"/>
  <c r="BG813" i="35"/>
  <c r="BG812" i="35"/>
  <c r="BG811" i="35"/>
  <c r="BG810" i="35"/>
  <c r="BG809" i="35"/>
  <c r="BG808" i="35"/>
  <c r="BG807" i="35"/>
  <c r="BG806" i="35"/>
  <c r="BG805" i="35"/>
  <c r="BG804" i="35"/>
  <c r="BG803" i="35"/>
  <c r="BG802" i="35"/>
  <c r="BG801" i="35"/>
  <c r="BG800" i="35"/>
  <c r="BG799" i="35"/>
  <c r="BG798" i="35"/>
  <c r="BG797" i="35"/>
  <c r="BG796" i="35"/>
  <c r="BG795" i="35"/>
  <c r="BG794" i="35"/>
  <c r="BG793" i="35"/>
  <c r="BG792" i="35"/>
  <c r="BG791" i="35"/>
  <c r="BG790" i="35"/>
  <c r="BG789" i="35"/>
  <c r="BG788" i="35"/>
  <c r="BG787" i="35"/>
  <c r="BG786" i="35"/>
  <c r="BG785" i="35"/>
  <c r="BG784" i="35"/>
  <c r="BG783" i="35"/>
  <c r="BG782" i="35"/>
  <c r="BG781" i="35"/>
  <c r="BG780" i="35"/>
  <c r="BG779" i="35"/>
  <c r="BG778" i="35"/>
  <c r="BG777" i="35"/>
  <c r="BG776" i="35"/>
  <c r="BG775" i="35"/>
  <c r="BG774" i="35"/>
  <c r="BG773" i="35"/>
  <c r="BG772" i="35"/>
  <c r="BG771" i="35"/>
  <c r="BG770" i="35"/>
  <c r="BG769" i="35"/>
  <c r="BG768" i="35"/>
  <c r="BG767" i="35"/>
  <c r="BG766" i="35"/>
  <c r="BG765" i="35"/>
  <c r="BG764" i="35"/>
  <c r="BG763" i="35"/>
  <c r="BG762" i="35"/>
  <c r="BG761" i="35"/>
  <c r="BG760" i="35"/>
  <c r="BG759" i="35"/>
  <c r="BG758" i="35"/>
  <c r="BG757" i="35"/>
  <c r="BG756" i="35"/>
  <c r="BG755" i="35"/>
  <c r="BG754" i="35"/>
  <c r="BG753" i="35"/>
  <c r="BG752" i="35"/>
  <c r="BG751" i="35"/>
  <c r="BG750" i="35"/>
  <c r="BG749" i="35"/>
  <c r="BG748" i="35"/>
  <c r="BG747" i="35"/>
  <c r="BG746" i="35"/>
  <c r="BG745" i="35"/>
  <c r="BG744" i="35"/>
  <c r="BG743" i="35"/>
  <c r="BG742" i="35"/>
  <c r="BG741" i="35"/>
  <c r="BG740" i="35"/>
  <c r="BG739" i="35"/>
  <c r="BG738" i="35"/>
  <c r="BG737" i="35"/>
  <c r="BG736" i="35"/>
  <c r="BG735" i="35"/>
  <c r="BG734" i="35"/>
  <c r="BG733" i="35"/>
  <c r="BG732" i="35"/>
  <c r="BG731" i="35"/>
  <c r="BG730" i="35"/>
  <c r="BG729" i="35"/>
  <c r="BG728" i="35"/>
  <c r="BG727" i="35"/>
  <c r="BG726" i="35"/>
  <c r="BG725" i="35"/>
  <c r="BG724" i="35"/>
  <c r="BG723" i="35"/>
  <c r="BG722" i="35"/>
  <c r="BG721" i="35"/>
  <c r="BG720" i="35"/>
  <c r="BG719" i="35"/>
  <c r="BG718" i="35"/>
  <c r="BG717" i="35"/>
  <c r="BG716" i="35"/>
  <c r="BG715" i="35"/>
  <c r="BG714" i="35"/>
  <c r="BG713" i="35"/>
  <c r="BG712" i="35"/>
  <c r="BG711" i="35"/>
  <c r="BG710" i="35"/>
  <c r="BG709" i="35"/>
  <c r="BG708" i="35"/>
  <c r="BG707" i="35"/>
  <c r="BG706" i="35"/>
  <c r="BG705" i="35"/>
  <c r="BG704" i="35"/>
  <c r="BG703" i="35"/>
  <c r="BG702" i="35"/>
  <c r="BG701" i="35"/>
  <c r="BG700" i="35"/>
  <c r="BG699" i="35"/>
  <c r="BG698" i="35"/>
  <c r="BG697" i="35"/>
  <c r="BG696" i="35"/>
  <c r="BG695" i="35"/>
  <c r="BG694" i="35"/>
  <c r="BG693" i="35"/>
  <c r="BG692" i="35"/>
  <c r="BG691" i="35"/>
  <c r="BG690" i="35"/>
  <c r="BG689" i="35"/>
  <c r="BG688" i="35"/>
  <c r="BG687" i="35"/>
  <c r="BG686" i="35"/>
  <c r="BG685" i="35"/>
  <c r="BG684" i="35"/>
  <c r="BG683" i="35"/>
  <c r="BG682" i="35"/>
  <c r="BG681" i="35"/>
  <c r="BG680" i="35"/>
  <c r="BG679" i="35"/>
  <c r="BG678" i="35"/>
  <c r="BG677" i="35"/>
  <c r="BG676" i="35"/>
  <c r="BG675" i="35"/>
  <c r="BG674" i="35"/>
  <c r="BG673" i="35"/>
  <c r="BG672" i="35"/>
  <c r="BG671" i="35"/>
  <c r="BG670" i="35"/>
  <c r="BG669" i="35"/>
  <c r="BG668" i="35"/>
  <c r="BG667" i="35"/>
  <c r="BG666" i="35"/>
  <c r="BG665" i="35"/>
  <c r="BG664" i="35"/>
  <c r="BG663" i="35"/>
  <c r="BG662" i="35"/>
  <c r="BG661" i="35"/>
  <c r="BG660" i="35"/>
  <c r="BG659" i="35"/>
  <c r="BG658" i="35"/>
  <c r="BG657" i="35"/>
  <c r="BG656" i="35"/>
  <c r="BG655" i="35"/>
  <c r="BG654" i="35"/>
  <c r="BG653" i="35"/>
  <c r="BG652" i="35"/>
  <c r="BG651" i="35"/>
  <c r="BG650" i="35"/>
  <c r="BG649" i="35"/>
  <c r="BG648" i="35"/>
  <c r="BG647" i="35"/>
  <c r="BG646" i="35"/>
  <c r="BG645" i="35"/>
  <c r="BG644" i="35"/>
  <c r="BG643" i="35"/>
  <c r="BG642" i="35"/>
  <c r="BG641" i="35"/>
  <c r="BG640" i="35"/>
  <c r="BG639" i="35"/>
  <c r="BG638" i="35"/>
  <c r="BG637" i="35"/>
  <c r="BG636" i="35"/>
  <c r="BG635" i="35"/>
  <c r="BG634" i="35"/>
  <c r="BG633" i="35"/>
  <c r="BG632" i="35"/>
  <c r="BG631" i="35"/>
  <c r="BG630" i="35"/>
  <c r="BG629" i="35"/>
  <c r="BG628" i="35"/>
  <c r="BG627" i="35"/>
  <c r="BG626" i="35"/>
  <c r="BG625" i="35"/>
  <c r="BG624" i="35"/>
  <c r="BG623" i="35"/>
  <c r="BG622" i="35"/>
  <c r="BG621" i="35"/>
  <c r="BG620" i="35"/>
  <c r="BG619" i="35"/>
  <c r="BG618" i="35"/>
  <c r="BG617" i="35"/>
  <c r="BG616" i="35"/>
  <c r="BG615" i="35"/>
  <c r="BG614" i="35"/>
  <c r="BG613" i="35"/>
  <c r="BG612" i="35"/>
  <c r="BG611" i="35"/>
  <c r="BG610" i="35"/>
  <c r="BG609" i="35"/>
  <c r="BG608" i="35"/>
  <c r="BG607" i="35"/>
  <c r="BG606" i="35"/>
  <c r="BG605" i="35"/>
  <c r="BG604" i="35"/>
  <c r="BG603" i="35"/>
  <c r="BG602" i="35"/>
  <c r="BG601" i="35"/>
  <c r="BG600" i="35"/>
  <c r="BG599" i="35"/>
  <c r="BG598" i="35"/>
  <c r="BG597" i="35"/>
  <c r="BG596" i="35"/>
  <c r="BG595" i="35"/>
  <c r="BG594" i="35"/>
  <c r="BG593" i="35"/>
  <c r="BG592" i="35"/>
  <c r="BG591" i="35"/>
  <c r="BG590" i="35"/>
  <c r="BG589" i="35"/>
  <c r="BG588" i="35"/>
  <c r="BG587" i="35"/>
  <c r="BG586" i="35"/>
  <c r="BG585" i="35"/>
  <c r="BG584" i="35"/>
  <c r="BG583" i="35"/>
  <c r="BG582" i="35"/>
  <c r="BG581" i="35"/>
  <c r="BG580" i="35"/>
  <c r="BG579" i="35"/>
  <c r="BG578" i="35"/>
  <c r="BG577" i="35"/>
  <c r="BG576" i="35"/>
  <c r="BG575" i="35"/>
  <c r="BG574" i="35"/>
  <c r="BG573" i="35"/>
  <c r="BG572" i="35"/>
  <c r="BG571" i="35"/>
  <c r="BG570" i="35"/>
  <c r="BG569" i="35"/>
  <c r="BG568" i="35"/>
  <c r="BG567" i="35"/>
  <c r="BG566" i="35"/>
  <c r="BG565" i="35"/>
  <c r="BG564" i="35"/>
  <c r="BG563" i="35"/>
  <c r="BG562" i="35"/>
  <c r="BG561" i="35"/>
  <c r="BG560" i="35"/>
  <c r="BG559" i="35"/>
  <c r="BG558" i="35"/>
  <c r="BG557" i="35"/>
  <c r="BG556" i="35"/>
  <c r="BG555" i="35"/>
  <c r="BG554" i="35"/>
  <c r="BG553" i="35"/>
  <c r="BG552" i="35"/>
  <c r="BG551" i="35"/>
  <c r="BG550" i="35"/>
  <c r="BG549" i="35"/>
  <c r="BG548" i="35"/>
  <c r="BG547" i="35"/>
  <c r="BG546" i="35"/>
  <c r="BG545" i="35"/>
  <c r="BG544" i="35"/>
  <c r="BG543" i="35"/>
  <c r="BG542" i="35"/>
  <c r="BG541" i="35"/>
  <c r="BG540" i="35"/>
  <c r="BG539" i="35"/>
  <c r="BG538" i="35"/>
  <c r="BG537" i="35"/>
  <c r="BG536" i="35"/>
  <c r="BG535" i="35"/>
  <c r="BG534" i="35"/>
  <c r="BG533" i="35"/>
  <c r="BG532" i="35"/>
  <c r="BG531" i="35"/>
  <c r="BG530" i="35"/>
  <c r="BG529" i="35"/>
  <c r="BG528" i="35"/>
  <c r="BG527" i="35"/>
  <c r="BG526" i="35"/>
  <c r="BG525" i="35"/>
  <c r="BG524" i="35"/>
  <c r="BG523" i="35"/>
  <c r="BG522" i="35"/>
  <c r="BG521" i="35"/>
  <c r="BG520" i="35"/>
  <c r="BG519" i="35"/>
  <c r="BG518" i="35"/>
  <c r="BG517" i="35"/>
  <c r="BG516" i="35"/>
  <c r="BG515" i="35"/>
  <c r="BG514" i="35"/>
  <c r="BG513" i="35"/>
  <c r="BG512" i="35"/>
  <c r="BG511" i="35"/>
  <c r="BG510" i="35"/>
  <c r="BG509" i="35"/>
  <c r="BG508" i="35"/>
  <c r="BG507" i="35"/>
  <c r="BG506" i="35"/>
  <c r="BG505" i="35"/>
  <c r="BG504" i="35"/>
  <c r="BG503" i="35"/>
  <c r="BG502" i="35"/>
  <c r="BG501" i="35"/>
  <c r="BG500" i="35"/>
  <c r="BG499" i="35"/>
  <c r="BG498" i="35"/>
  <c r="BG497" i="35"/>
  <c r="BG496" i="35"/>
  <c r="BG495" i="35"/>
  <c r="BG494" i="35"/>
  <c r="BG493" i="35"/>
  <c r="BG492" i="35"/>
  <c r="BG491" i="35"/>
  <c r="BG490" i="35"/>
  <c r="BG489" i="35"/>
  <c r="BG488" i="35"/>
  <c r="BG487" i="35"/>
  <c r="BG486" i="35"/>
  <c r="BG485" i="35"/>
  <c r="BG484" i="35"/>
  <c r="BG483" i="35"/>
  <c r="BG482" i="35"/>
  <c r="BG481" i="35"/>
  <c r="BG480" i="35"/>
  <c r="BG479" i="35"/>
  <c r="BG478" i="35"/>
  <c r="BG477" i="35"/>
  <c r="BG476" i="35"/>
  <c r="BG475" i="35"/>
  <c r="BG474" i="35"/>
  <c r="BG473" i="35"/>
  <c r="BG472" i="35"/>
  <c r="BG471" i="35"/>
  <c r="BG470" i="35"/>
  <c r="BG469" i="35"/>
  <c r="BG468" i="35"/>
  <c r="BG467" i="35"/>
  <c r="BG466" i="35"/>
  <c r="BG465" i="35"/>
  <c r="BG464" i="35"/>
  <c r="BG463" i="35"/>
  <c r="BG462" i="35"/>
  <c r="BG461" i="35"/>
  <c r="BG460" i="35"/>
  <c r="BG459" i="35"/>
  <c r="BG458" i="35"/>
  <c r="BG457" i="35"/>
  <c r="BG456" i="35"/>
  <c r="BG455" i="35"/>
  <c r="BG454" i="35"/>
  <c r="BG453" i="35"/>
  <c r="BG452" i="35"/>
  <c r="BG451" i="35"/>
  <c r="BG450" i="35"/>
  <c r="BG449" i="35"/>
  <c r="BG448" i="35"/>
  <c r="BG447" i="35"/>
  <c r="BG446" i="35"/>
  <c r="BG445" i="35"/>
  <c r="BG444" i="35"/>
  <c r="BG443" i="35"/>
  <c r="BG442" i="35"/>
  <c r="BG441" i="35"/>
  <c r="BG440" i="35"/>
  <c r="BG439" i="35"/>
  <c r="BG438" i="35"/>
  <c r="BG437" i="35"/>
  <c r="BG436" i="35"/>
  <c r="BG435" i="35"/>
  <c r="BG434" i="35"/>
  <c r="BG433" i="35"/>
  <c r="BG432" i="35"/>
  <c r="BG431" i="35"/>
  <c r="BG430" i="35"/>
  <c r="BG429" i="35"/>
  <c r="BG428" i="35"/>
  <c r="BG427" i="35"/>
  <c r="BG426" i="35"/>
  <c r="BG425" i="35"/>
  <c r="BG424" i="35"/>
  <c r="BG423" i="35"/>
  <c r="BG422" i="35"/>
  <c r="BG421" i="35"/>
  <c r="BG420" i="35"/>
  <c r="BG419" i="35"/>
  <c r="BG418" i="35"/>
  <c r="BG417" i="35"/>
  <c r="BG416" i="35"/>
  <c r="BG415" i="35"/>
  <c r="BG414" i="35"/>
  <c r="BG413" i="35"/>
  <c r="BG412" i="35"/>
  <c r="BG411" i="35"/>
  <c r="BG410" i="35"/>
  <c r="BG409" i="35"/>
  <c r="BG408" i="35"/>
  <c r="BG407" i="35"/>
  <c r="BG406" i="35"/>
  <c r="BG405" i="35"/>
  <c r="BG404" i="35"/>
  <c r="BG403" i="35"/>
  <c r="BG402" i="35"/>
  <c r="BG401" i="35"/>
  <c r="BG400" i="35"/>
  <c r="BG399" i="35"/>
  <c r="BG398" i="35"/>
  <c r="BG397" i="35"/>
  <c r="BG396" i="35"/>
  <c r="BG395" i="35"/>
  <c r="BG394" i="35"/>
  <c r="BG393" i="35"/>
  <c r="BG392" i="35"/>
  <c r="BG391" i="35"/>
  <c r="BG390" i="35"/>
  <c r="BG389" i="35"/>
  <c r="BG388" i="35"/>
  <c r="BG387" i="35"/>
  <c r="BG386" i="35"/>
  <c r="BG385" i="35"/>
  <c r="BG384" i="35"/>
  <c r="BG383" i="35"/>
  <c r="BG382" i="35"/>
  <c r="BG381" i="35"/>
  <c r="BG380" i="35"/>
  <c r="BG379" i="35"/>
  <c r="BG378" i="35"/>
  <c r="BG377" i="35"/>
  <c r="BG376" i="35"/>
  <c r="BG375" i="35"/>
  <c r="BG374" i="35"/>
  <c r="BG373" i="35"/>
  <c r="BG372" i="35"/>
  <c r="BG371" i="35"/>
  <c r="BG370" i="35"/>
  <c r="BG369" i="35"/>
  <c r="BG368" i="35"/>
  <c r="BG367" i="35"/>
  <c r="BG366" i="35"/>
  <c r="BG365" i="35"/>
  <c r="BG364" i="35"/>
  <c r="BG363" i="35"/>
  <c r="BG362" i="35"/>
  <c r="BG361" i="35"/>
  <c r="BG360" i="35"/>
  <c r="BG359" i="35"/>
  <c r="BG358" i="35"/>
  <c r="BG357" i="35"/>
  <c r="BG356" i="35"/>
  <c r="BG355" i="35"/>
  <c r="BG354" i="35"/>
  <c r="BG353" i="35"/>
  <c r="BG352" i="35"/>
  <c r="BG351" i="35"/>
  <c r="BG350" i="35"/>
  <c r="BG349" i="35"/>
  <c r="BG348" i="35"/>
  <c r="BG347" i="35"/>
  <c r="BG346" i="35"/>
  <c r="BG345" i="35"/>
  <c r="BG344" i="35"/>
  <c r="BG343" i="35"/>
  <c r="BG342" i="35"/>
  <c r="BG341" i="35"/>
  <c r="BG340" i="35"/>
  <c r="BG339" i="35"/>
  <c r="BG338" i="35"/>
  <c r="BG337" i="35"/>
  <c r="BG336" i="35"/>
  <c r="BG335" i="35"/>
  <c r="BG334" i="35"/>
  <c r="BG333" i="35"/>
  <c r="BG332" i="35"/>
  <c r="BG331" i="35"/>
  <c r="BG330" i="35"/>
  <c r="BG329" i="35"/>
  <c r="BG328" i="35"/>
  <c r="BG327" i="35"/>
  <c r="BG326" i="35"/>
  <c r="BG325" i="35"/>
  <c r="BG324" i="35"/>
  <c r="BG323" i="35"/>
  <c r="BG322" i="35"/>
  <c r="BG321" i="35"/>
  <c r="BG320" i="35"/>
  <c r="BG319" i="35"/>
  <c r="BG318" i="35"/>
  <c r="BG317" i="35"/>
  <c r="BG316" i="35"/>
  <c r="BG315" i="35"/>
  <c r="BG314" i="35"/>
  <c r="BG313" i="35"/>
  <c r="BG312" i="35"/>
  <c r="BG311" i="35"/>
  <c r="BG310" i="35"/>
  <c r="BG309" i="35"/>
  <c r="BG308" i="35"/>
  <c r="BG307" i="35"/>
  <c r="BG306" i="35"/>
  <c r="BG305" i="35"/>
  <c r="BG304" i="35"/>
  <c r="BG303" i="35"/>
  <c r="BG302" i="35"/>
  <c r="BG301" i="35"/>
  <c r="BG300" i="35"/>
  <c r="BG299" i="35"/>
  <c r="BG298" i="35"/>
  <c r="BG297" i="35"/>
  <c r="BG296" i="35"/>
  <c r="BG295" i="35"/>
  <c r="BG294" i="35"/>
  <c r="BG293" i="35"/>
  <c r="BG292" i="35"/>
  <c r="BG291" i="35"/>
  <c r="BG290" i="35"/>
  <c r="BG289" i="35"/>
  <c r="BG288" i="35"/>
  <c r="BG287" i="35"/>
  <c r="BG286" i="35"/>
  <c r="BG285" i="35"/>
  <c r="BG284" i="35"/>
  <c r="BG283" i="35"/>
  <c r="BG282" i="35"/>
  <c r="BG281" i="35"/>
  <c r="BG280" i="35"/>
  <c r="BG279" i="35"/>
  <c r="BG278" i="35"/>
  <c r="BG277" i="35"/>
  <c r="BG276" i="35"/>
  <c r="BG275" i="35"/>
  <c r="BG274" i="35"/>
  <c r="BG273" i="35"/>
  <c r="BG272" i="35"/>
  <c r="BG271" i="35"/>
  <c r="BG270" i="35"/>
  <c r="BG269" i="35"/>
  <c r="BG268" i="35"/>
  <c r="BG267" i="35"/>
  <c r="BG266" i="35"/>
  <c r="BG265" i="35"/>
  <c r="BG264" i="35"/>
  <c r="BG263" i="35"/>
  <c r="BG262" i="35"/>
  <c r="BG261" i="35"/>
  <c r="BG260" i="35"/>
  <c r="BG259" i="35"/>
  <c r="BG258" i="35"/>
  <c r="BG257" i="35"/>
  <c r="BG256" i="35"/>
  <c r="BG255" i="35"/>
  <c r="BG254" i="35"/>
  <c r="BG253" i="35"/>
  <c r="BG252" i="35"/>
  <c r="BG251" i="35"/>
  <c r="BG250" i="35"/>
  <c r="BG249" i="35"/>
  <c r="BG248" i="35"/>
  <c r="BG247" i="35"/>
  <c r="BG246" i="35"/>
  <c r="BG245" i="35"/>
  <c r="BG244" i="35"/>
  <c r="BG243" i="35"/>
  <c r="BG242" i="35"/>
  <c r="BG241" i="35"/>
  <c r="BG240" i="35"/>
  <c r="BG239" i="35"/>
  <c r="BG238" i="35"/>
  <c r="BG237" i="35"/>
  <c r="BG236" i="35"/>
  <c r="BG235" i="35"/>
  <c r="BG234" i="35"/>
  <c r="BG233" i="35"/>
  <c r="BG232" i="35"/>
  <c r="BG231" i="35"/>
  <c r="BG230" i="35"/>
  <c r="BG229" i="35"/>
  <c r="BG228" i="35"/>
  <c r="BG227" i="35"/>
  <c r="BG226" i="35"/>
  <c r="BG225" i="35"/>
  <c r="BG224" i="35"/>
  <c r="BG223" i="35"/>
  <c r="BG222" i="35"/>
  <c r="BG221" i="35"/>
  <c r="BG220" i="35"/>
  <c r="BG219" i="35"/>
  <c r="BG218" i="35"/>
  <c r="BG217" i="35"/>
  <c r="BG216" i="35"/>
  <c r="BG215" i="35"/>
  <c r="BG214" i="35"/>
  <c r="BG213" i="35"/>
  <c r="BG212" i="35"/>
  <c r="BG211" i="35"/>
  <c r="BG210" i="35"/>
  <c r="BG209" i="35"/>
  <c r="BG208" i="35"/>
  <c r="BG207" i="35"/>
  <c r="BG206" i="35"/>
  <c r="BG205" i="35"/>
  <c r="BG204" i="35"/>
  <c r="BG203" i="35"/>
  <c r="BG202" i="35"/>
  <c r="BG201" i="35"/>
  <c r="BG200" i="35"/>
  <c r="BG199" i="35"/>
  <c r="BG198" i="35"/>
  <c r="BG197" i="35"/>
  <c r="BG196" i="35"/>
  <c r="BG195" i="35"/>
  <c r="BG194" i="35"/>
  <c r="BG193" i="35"/>
  <c r="BG192" i="35"/>
  <c r="BG191" i="35"/>
  <c r="BG190" i="35"/>
  <c r="BG189" i="35"/>
  <c r="BG188" i="35"/>
  <c r="BG187" i="35"/>
  <c r="BG186" i="35"/>
  <c r="BG185" i="35"/>
  <c r="BG184" i="35"/>
  <c r="BG183" i="35"/>
  <c r="BG182" i="35"/>
  <c r="BG181" i="35"/>
  <c r="BG180" i="35"/>
  <c r="BG179" i="35"/>
  <c r="BG178" i="35"/>
  <c r="BG177" i="35"/>
  <c r="BG176" i="35"/>
  <c r="BG175" i="35"/>
  <c r="BG174" i="35"/>
  <c r="BG173" i="35"/>
  <c r="BG172" i="35"/>
  <c r="BG171" i="35"/>
  <c r="BG170" i="35"/>
  <c r="BG169" i="35"/>
  <c r="BG168" i="35"/>
  <c r="BG167" i="35"/>
  <c r="BG166" i="35"/>
  <c r="BG165" i="35"/>
  <c r="BG164" i="35"/>
  <c r="BG163" i="35"/>
  <c r="BG162" i="35"/>
  <c r="BG161" i="35"/>
  <c r="BG160" i="35"/>
  <c r="BG159" i="35"/>
  <c r="BG158" i="35"/>
  <c r="BG157" i="35"/>
  <c r="BG156" i="35"/>
  <c r="BG155" i="35"/>
  <c r="BG154" i="35"/>
  <c r="BG153" i="35"/>
  <c r="BG152" i="35"/>
  <c r="BG151" i="35"/>
  <c r="BG150" i="35"/>
  <c r="BG149" i="35"/>
  <c r="BG148" i="35"/>
  <c r="BG147" i="35"/>
  <c r="BG146" i="35"/>
  <c r="BG145" i="35"/>
  <c r="BG144" i="35"/>
  <c r="BG143" i="35"/>
  <c r="BG142" i="35"/>
  <c r="BG141" i="35"/>
  <c r="BG140" i="35"/>
  <c r="BG139" i="35"/>
  <c r="BG138" i="35"/>
  <c r="BG137" i="35"/>
  <c r="BG136" i="35"/>
  <c r="BG135" i="35"/>
  <c r="BG134" i="35"/>
  <c r="BG133" i="35"/>
  <c r="BG132" i="35"/>
  <c r="BG131" i="35"/>
  <c r="BG130" i="35"/>
  <c r="BG129" i="35"/>
  <c r="BG128" i="35"/>
  <c r="BG127" i="35"/>
  <c r="BG126" i="35"/>
  <c r="BG125" i="35"/>
  <c r="BG124" i="35"/>
  <c r="BG123" i="35"/>
  <c r="BG122" i="35"/>
  <c r="BG121" i="35"/>
  <c r="BG120" i="35"/>
  <c r="BG119" i="35"/>
  <c r="BG118" i="35"/>
  <c r="BG117" i="35"/>
  <c r="BG116" i="35"/>
  <c r="BG115" i="35"/>
  <c r="BG114" i="35"/>
  <c r="BG113" i="35"/>
  <c r="BG112" i="35"/>
  <c r="BG111" i="35"/>
  <c r="BG110" i="35"/>
  <c r="BG109" i="35"/>
  <c r="BG108" i="35"/>
  <c r="BG107" i="35"/>
  <c r="BG106" i="35"/>
  <c r="BG105" i="35"/>
  <c r="BG104" i="35"/>
  <c r="BG103" i="35"/>
  <c r="BG102" i="35"/>
  <c r="BG101" i="35"/>
  <c r="BG100" i="35"/>
  <c r="BG99" i="35"/>
  <c r="BG98" i="35"/>
  <c r="BG97" i="35"/>
  <c r="BG96" i="35"/>
  <c r="BG95" i="35"/>
  <c r="BG94" i="35"/>
  <c r="BG93" i="35"/>
  <c r="BG92" i="35"/>
  <c r="BG91" i="35"/>
  <c r="BG90" i="35"/>
  <c r="BG89" i="35"/>
  <c r="BG88" i="35"/>
  <c r="BG87" i="35"/>
  <c r="BG86" i="35"/>
  <c r="BG85" i="35"/>
  <c r="BG84" i="35"/>
  <c r="BG83" i="35"/>
  <c r="BG82" i="35"/>
  <c r="BG81" i="35"/>
  <c r="BG80" i="35"/>
  <c r="BG79" i="35"/>
  <c r="BG78" i="35"/>
  <c r="BG77" i="35"/>
  <c r="BG76" i="35"/>
  <c r="BG75" i="35"/>
  <c r="BG74" i="35"/>
  <c r="BG73" i="35"/>
  <c r="BG72" i="35"/>
  <c r="BG71" i="35"/>
  <c r="BG70" i="35"/>
  <c r="BG69" i="35"/>
  <c r="BG68" i="35"/>
  <c r="BG67" i="35"/>
  <c r="BG66" i="35"/>
  <c r="BG65" i="35"/>
  <c r="BG64" i="35"/>
  <c r="BG63" i="35"/>
  <c r="BG62" i="35"/>
  <c r="BG61" i="35"/>
  <c r="BG60" i="35"/>
  <c r="BG59" i="35"/>
  <c r="BG58" i="35"/>
  <c r="BG57" i="35"/>
  <c r="BG56" i="35"/>
  <c r="BG55" i="35"/>
  <c r="BG54" i="35"/>
  <c r="BG53" i="35"/>
  <c r="BG52" i="35"/>
  <c r="BG51" i="35"/>
  <c r="BG50" i="35"/>
  <c r="BG49" i="35"/>
  <c r="BG48" i="35"/>
  <c r="BG47" i="35"/>
  <c r="BG46" i="35"/>
  <c r="BG45" i="35"/>
  <c r="BG44" i="35"/>
  <c r="BG43" i="35"/>
  <c r="BG42" i="35"/>
  <c r="BG41" i="35"/>
  <c r="BG40" i="35"/>
  <c r="BG39" i="35"/>
  <c r="BG38" i="35"/>
  <c r="BG37" i="35"/>
  <c r="BG36" i="35"/>
  <c r="BG35" i="35"/>
  <c r="BG34" i="35"/>
  <c r="BG33" i="35"/>
  <c r="BG32" i="35"/>
  <c r="BG31" i="35"/>
  <c r="BG30" i="35"/>
  <c r="BG29" i="35"/>
  <c r="BG28" i="35"/>
  <c r="BG27" i="35"/>
  <c r="BG26" i="35"/>
  <c r="BG25" i="35"/>
  <c r="BG24" i="35"/>
  <c r="BG23" i="35"/>
  <c r="BG22" i="35"/>
  <c r="BG21" i="35"/>
  <c r="BG20" i="35"/>
  <c r="BG19" i="35"/>
  <c r="BG18" i="35"/>
  <c r="BG17" i="35"/>
  <c r="BG16" i="35"/>
  <c r="BG15" i="35"/>
  <c r="BG14" i="35"/>
  <c r="BG13" i="35"/>
  <c r="BG12" i="35"/>
  <c r="BG11" i="35"/>
  <c r="BG10" i="35"/>
  <c r="BG9" i="35"/>
  <c r="BG8" i="35"/>
  <c r="BG7" i="35"/>
  <c r="BG6" i="35"/>
  <c r="BG5" i="35"/>
  <c r="BG4" i="35"/>
  <c r="BG3" i="35"/>
  <c r="BG2" i="35"/>
  <c r="BF1248" i="35"/>
  <c r="BF1247" i="35"/>
  <c r="BF1246" i="35"/>
  <c r="BF1245" i="35"/>
  <c r="BF1244" i="35"/>
  <c r="BF1243" i="35"/>
  <c r="BF1242" i="35"/>
  <c r="BF1241" i="35"/>
  <c r="BF1240" i="35"/>
  <c r="BF1239" i="35"/>
  <c r="BF1238" i="35"/>
  <c r="BF1237" i="35"/>
  <c r="BF1236" i="35"/>
  <c r="BF1235" i="35"/>
  <c r="BF1234" i="35"/>
  <c r="BF1233" i="35"/>
  <c r="BF1232" i="35"/>
  <c r="BF1231" i="35"/>
  <c r="BF1230" i="35"/>
  <c r="BF1229" i="35"/>
  <c r="BF1228" i="35"/>
  <c r="BF1227" i="35"/>
  <c r="BF1226" i="35"/>
  <c r="BF1225" i="35"/>
  <c r="BF1224" i="35"/>
  <c r="BF1223" i="35"/>
  <c r="BF1222" i="35"/>
  <c r="BF1221" i="35"/>
  <c r="BF1220" i="35"/>
  <c r="BF1219" i="35"/>
  <c r="BF1218" i="35"/>
  <c r="BF1217" i="35"/>
  <c r="BF1216" i="35"/>
  <c r="BF1215" i="35"/>
  <c r="BF1214" i="35"/>
  <c r="BF1213" i="35"/>
  <c r="BF1212" i="35"/>
  <c r="BF1211" i="35"/>
  <c r="BF1210" i="35"/>
  <c r="BF1209" i="35"/>
  <c r="BF1208" i="35"/>
  <c r="BF1207" i="35"/>
  <c r="BF1206" i="35"/>
  <c r="BF1205" i="35"/>
  <c r="BF1204" i="35"/>
  <c r="BF1203" i="35"/>
  <c r="BF1202" i="35"/>
  <c r="BF1201" i="35"/>
  <c r="BF1200" i="35"/>
  <c r="BF1199" i="35"/>
  <c r="BF1198" i="35"/>
  <c r="BF1197" i="35"/>
  <c r="BF1196" i="35"/>
  <c r="BF1195" i="35"/>
  <c r="BF1194" i="35"/>
  <c r="BF1193" i="35"/>
  <c r="BF1192" i="35"/>
  <c r="BF1191" i="35"/>
  <c r="BF1190" i="35"/>
  <c r="BF1189" i="35"/>
  <c r="BF1188" i="35"/>
  <c r="BF1187" i="35"/>
  <c r="BF1186" i="35"/>
  <c r="BF1185" i="35"/>
  <c r="BF1184" i="35"/>
  <c r="BF1183" i="35"/>
  <c r="BF1182" i="35"/>
  <c r="BF1181" i="35"/>
  <c r="BF1180" i="35"/>
  <c r="BF1179" i="35"/>
  <c r="BF1178" i="35"/>
  <c r="BF1177" i="35"/>
  <c r="BF1176" i="35"/>
  <c r="BF1175" i="35"/>
  <c r="BF1174" i="35"/>
  <c r="BF1173" i="35"/>
  <c r="BF1172" i="35"/>
  <c r="BF1171" i="35"/>
  <c r="BF1170" i="35"/>
  <c r="BF1169" i="35"/>
  <c r="BF1168" i="35"/>
  <c r="BF1167" i="35"/>
  <c r="BF1166" i="35"/>
  <c r="BF1165" i="35"/>
  <c r="BF1164" i="35"/>
  <c r="BF1163" i="35"/>
  <c r="BF1162" i="35"/>
  <c r="BF1161" i="35"/>
  <c r="BF1160" i="35"/>
  <c r="BF1159" i="35"/>
  <c r="BF1158" i="35"/>
  <c r="BF1157" i="35"/>
  <c r="BF1156" i="35"/>
  <c r="BF1155" i="35"/>
  <c r="BF1154" i="35"/>
  <c r="BF1153" i="35"/>
  <c r="BF1152" i="35"/>
  <c r="BF1151" i="35"/>
  <c r="BF1150" i="35"/>
  <c r="BF1149" i="35"/>
  <c r="BF1148" i="35"/>
  <c r="BF1147" i="35"/>
  <c r="BF1146" i="35"/>
  <c r="BF1145" i="35"/>
  <c r="BF1144" i="35"/>
  <c r="BF1143" i="35"/>
  <c r="BF1142" i="35"/>
  <c r="BF1141" i="35"/>
  <c r="BF1140" i="35"/>
  <c r="BF1139" i="35"/>
  <c r="BF1138" i="35"/>
  <c r="BF1137" i="35"/>
  <c r="BF1136" i="35"/>
  <c r="BF1135" i="35"/>
  <c r="BF1134" i="35"/>
  <c r="BF1133" i="35"/>
  <c r="BF1132" i="35"/>
  <c r="BF1131" i="35"/>
  <c r="BF1130" i="35"/>
  <c r="BF1129" i="35"/>
  <c r="BF1128" i="35"/>
  <c r="BF1127" i="35"/>
  <c r="BF1126" i="35"/>
  <c r="BF1125" i="35"/>
  <c r="BF1124" i="35"/>
  <c r="BF1123" i="35"/>
  <c r="BF1122" i="35"/>
  <c r="BF1121" i="35"/>
  <c r="BF1120" i="35"/>
  <c r="BF1119" i="35"/>
  <c r="BF1118" i="35"/>
  <c r="BF1117" i="35"/>
  <c r="BF1116" i="35"/>
  <c r="BF1115" i="35"/>
  <c r="BF1114" i="35"/>
  <c r="BF1113" i="35"/>
  <c r="BF1112" i="35"/>
  <c r="BF1111" i="35"/>
  <c r="BF1110" i="35"/>
  <c r="BF1109" i="35"/>
  <c r="BF1108" i="35"/>
  <c r="BF1107" i="35"/>
  <c r="BF1106" i="35"/>
  <c r="BF1105" i="35"/>
  <c r="BF1104" i="35"/>
  <c r="BF1103" i="35"/>
  <c r="BF1102" i="35"/>
  <c r="BF1101" i="35"/>
  <c r="BF1100" i="35"/>
  <c r="BF1099" i="35"/>
  <c r="BF1098" i="35"/>
  <c r="BF1097" i="35"/>
  <c r="BF1096" i="35"/>
  <c r="BF1095" i="35"/>
  <c r="BF1094" i="35"/>
  <c r="BF1093" i="35"/>
  <c r="BF1092" i="35"/>
  <c r="BF1091" i="35"/>
  <c r="BF1090" i="35"/>
  <c r="BF1089" i="35"/>
  <c r="BF1088" i="35"/>
  <c r="BF1087" i="35"/>
  <c r="BF1086" i="35"/>
  <c r="BF1085" i="35"/>
  <c r="BF1084" i="35"/>
  <c r="BF1083" i="35"/>
  <c r="BF1082" i="35"/>
  <c r="BF1081" i="35"/>
  <c r="BF1080" i="35"/>
  <c r="BF1079" i="35"/>
  <c r="BF1078" i="35"/>
  <c r="BF1077" i="35"/>
  <c r="BF1076" i="35"/>
  <c r="BF1075" i="35"/>
  <c r="BF1074" i="35"/>
  <c r="BF1073" i="35"/>
  <c r="BF1072" i="35"/>
  <c r="BF1071" i="35"/>
  <c r="BF1070" i="35"/>
  <c r="BF1069" i="35"/>
  <c r="BF1068" i="35"/>
  <c r="BF1067" i="35"/>
  <c r="BF1066" i="35"/>
  <c r="BF1065" i="35"/>
  <c r="BF1064" i="35"/>
  <c r="BF1063" i="35"/>
  <c r="BF1062" i="35"/>
  <c r="BF1061" i="35"/>
  <c r="BF1060" i="35"/>
  <c r="BF1059" i="35"/>
  <c r="BF1058" i="35"/>
  <c r="BF1057" i="35"/>
  <c r="BF1056" i="35"/>
  <c r="BF1055" i="35"/>
  <c r="BF1054" i="35"/>
  <c r="BF1053" i="35"/>
  <c r="BF1052" i="35"/>
  <c r="BF1051" i="35"/>
  <c r="BF1050" i="35"/>
  <c r="BF1049" i="35"/>
  <c r="BF1048" i="35"/>
  <c r="BF1047" i="35"/>
  <c r="BF1046" i="35"/>
  <c r="BF1045" i="35"/>
  <c r="BF1044" i="35"/>
  <c r="BF1043" i="35"/>
  <c r="BF1042" i="35"/>
  <c r="BF1041" i="35"/>
  <c r="BF1040" i="35"/>
  <c r="BF1039" i="35"/>
  <c r="BF1038" i="35"/>
  <c r="BF1037" i="35"/>
  <c r="BF1036" i="35"/>
  <c r="BF1035" i="35"/>
  <c r="BF1034" i="35"/>
  <c r="BF1033" i="35"/>
  <c r="BF1032" i="35"/>
  <c r="BF1031" i="35"/>
  <c r="BF1030" i="35"/>
  <c r="BF1029" i="35"/>
  <c r="BF1028" i="35"/>
  <c r="BF1027" i="35"/>
  <c r="BF1026" i="35"/>
  <c r="BF1025" i="35"/>
  <c r="BF1024" i="35"/>
  <c r="BF1023" i="35"/>
  <c r="BF1022" i="35"/>
  <c r="BF1021" i="35"/>
  <c r="BF1020" i="35"/>
  <c r="BF1019" i="35"/>
  <c r="BF1018" i="35"/>
  <c r="BF1017" i="35"/>
  <c r="BF1016" i="35"/>
  <c r="BF1015" i="35"/>
  <c r="BF1014" i="35"/>
  <c r="BF1013" i="35"/>
  <c r="BF1012" i="35"/>
  <c r="BF1011" i="35"/>
  <c r="BF1010" i="35"/>
  <c r="BF1009" i="35"/>
  <c r="BF1008" i="35"/>
  <c r="BF1007" i="35"/>
  <c r="BF1006" i="35"/>
  <c r="BF1005" i="35"/>
  <c r="BF1004" i="35"/>
  <c r="BF1003" i="35"/>
  <c r="BF1002" i="35"/>
  <c r="BF1001" i="35"/>
  <c r="BF1000" i="35"/>
  <c r="BF999" i="35"/>
  <c r="BF998" i="35"/>
  <c r="BF997" i="35"/>
  <c r="BF996" i="35"/>
  <c r="BF995" i="35"/>
  <c r="BF994" i="35"/>
  <c r="BF993" i="35"/>
  <c r="BF992" i="35"/>
  <c r="BF991" i="35"/>
  <c r="BF990" i="35"/>
  <c r="BF989" i="35"/>
  <c r="BF988" i="35"/>
  <c r="BF987" i="35"/>
  <c r="BF986" i="35"/>
  <c r="BF985" i="35"/>
  <c r="BF984" i="35"/>
  <c r="BF983" i="35"/>
  <c r="BF982" i="35"/>
  <c r="BF981" i="35"/>
  <c r="BF980" i="35"/>
  <c r="BF979" i="35"/>
  <c r="BF978" i="35"/>
  <c r="BF977" i="35"/>
  <c r="BF976" i="35"/>
  <c r="BF975" i="35"/>
  <c r="BF974" i="35"/>
  <c r="BF973" i="35"/>
  <c r="BF972" i="35"/>
  <c r="BF971" i="35"/>
  <c r="BF970" i="35"/>
  <c r="BF969" i="35"/>
  <c r="BF968" i="35"/>
  <c r="BF967" i="35"/>
  <c r="BF966" i="35"/>
  <c r="BF965" i="35"/>
  <c r="BF964" i="35"/>
  <c r="BF963" i="35"/>
  <c r="BF962" i="35"/>
  <c r="BF961" i="35"/>
  <c r="BF960" i="35"/>
  <c r="BF959" i="35"/>
  <c r="BF958" i="35"/>
  <c r="BF957" i="35"/>
  <c r="BF956" i="35"/>
  <c r="BF955" i="35"/>
  <c r="BF954" i="35"/>
  <c r="BF953" i="35"/>
  <c r="BF952" i="35"/>
  <c r="BF951" i="35"/>
  <c r="BF950" i="35"/>
  <c r="BF949" i="35"/>
  <c r="BF948" i="35"/>
  <c r="BF947" i="35"/>
  <c r="BF946" i="35"/>
  <c r="BF945" i="35"/>
  <c r="BF944" i="35"/>
  <c r="BF943" i="35"/>
  <c r="BF942" i="35"/>
  <c r="BF941" i="35"/>
  <c r="BF940" i="35"/>
  <c r="BF939" i="35"/>
  <c r="BF938" i="35"/>
  <c r="BF937" i="35"/>
  <c r="BF936" i="35"/>
  <c r="BF935" i="35"/>
  <c r="BF934" i="35"/>
  <c r="BF933" i="35"/>
  <c r="BF932" i="35"/>
  <c r="BF931" i="35"/>
  <c r="BF930" i="35"/>
  <c r="BF929" i="35"/>
  <c r="BF928" i="35"/>
  <c r="BF927" i="35"/>
  <c r="BF926" i="35"/>
  <c r="BF925" i="35"/>
  <c r="BF924" i="35"/>
  <c r="BF923" i="35"/>
  <c r="BF922" i="35"/>
  <c r="BF921" i="35"/>
  <c r="BF920" i="35"/>
  <c r="BF919" i="35"/>
  <c r="BF918" i="35"/>
  <c r="BF917" i="35"/>
  <c r="BF916" i="35"/>
  <c r="BF915" i="35"/>
  <c r="BF914" i="35"/>
  <c r="BF913" i="35"/>
  <c r="BF912" i="35"/>
  <c r="BF911" i="35"/>
  <c r="BF910" i="35"/>
  <c r="BF909" i="35"/>
  <c r="BF908" i="35"/>
  <c r="BF907" i="35"/>
  <c r="BF906" i="35"/>
  <c r="BF905" i="35"/>
  <c r="BF904" i="35"/>
  <c r="BF903" i="35"/>
  <c r="BF902" i="35"/>
  <c r="BF901" i="35"/>
  <c r="BF900" i="35"/>
  <c r="BF899" i="35"/>
  <c r="BF898" i="35"/>
  <c r="BF897" i="35"/>
  <c r="BF896" i="35"/>
  <c r="BF895" i="35"/>
  <c r="BF894" i="35"/>
  <c r="BF893" i="35"/>
  <c r="BF892" i="35"/>
  <c r="BF891" i="35"/>
  <c r="BF890" i="35"/>
  <c r="BF889" i="35"/>
  <c r="BF888" i="35"/>
  <c r="BF887" i="35"/>
  <c r="BF886" i="35"/>
  <c r="BF885" i="35"/>
  <c r="BF884" i="35"/>
  <c r="BF883" i="35"/>
  <c r="BF882" i="35"/>
  <c r="BF881" i="35"/>
  <c r="BF880" i="35"/>
  <c r="BF879" i="35"/>
  <c r="BF878" i="35"/>
  <c r="BF877" i="35"/>
  <c r="BF876" i="35"/>
  <c r="BF875" i="35"/>
  <c r="BF874" i="35"/>
  <c r="BF873" i="35"/>
  <c r="BF872" i="35"/>
  <c r="BF871" i="35"/>
  <c r="BF870" i="35"/>
  <c r="BF869" i="35"/>
  <c r="BF868" i="35"/>
  <c r="BF867" i="35"/>
  <c r="BF866" i="35"/>
  <c r="BF865" i="35"/>
  <c r="BF864" i="35"/>
  <c r="BF863" i="35"/>
  <c r="BF862" i="35"/>
  <c r="BF861" i="35"/>
  <c r="BF860" i="35"/>
  <c r="BF859" i="35"/>
  <c r="BF858" i="35"/>
  <c r="BF857" i="35"/>
  <c r="BF856" i="35"/>
  <c r="BF855" i="35"/>
  <c r="BF854" i="35"/>
  <c r="BF853" i="35"/>
  <c r="BF852" i="35"/>
  <c r="BF851" i="35"/>
  <c r="BF850" i="35"/>
  <c r="BF849" i="35"/>
  <c r="BF848" i="35"/>
  <c r="BF847" i="35"/>
  <c r="BF846" i="35"/>
  <c r="BF845" i="35"/>
  <c r="BF844" i="35"/>
  <c r="BF843" i="35"/>
  <c r="BF842" i="35"/>
  <c r="BF841" i="35"/>
  <c r="BF840" i="35"/>
  <c r="BF839" i="35"/>
  <c r="BF838" i="35"/>
  <c r="BF837" i="35"/>
  <c r="BF836" i="35"/>
  <c r="BF835" i="35"/>
  <c r="BF834" i="35"/>
  <c r="BF833" i="35"/>
  <c r="BF832" i="35"/>
  <c r="BF831" i="35"/>
  <c r="BF830" i="35"/>
  <c r="BF829" i="35"/>
  <c r="BF828" i="35"/>
  <c r="BF827" i="35"/>
  <c r="BF826" i="35"/>
  <c r="BF825" i="35"/>
  <c r="BF824" i="35"/>
  <c r="BF823" i="35"/>
  <c r="BF822" i="35"/>
  <c r="BF821" i="35"/>
  <c r="BF820" i="35"/>
  <c r="BF819" i="35"/>
  <c r="BF818" i="35"/>
  <c r="BF817" i="35"/>
  <c r="BF816" i="35"/>
  <c r="BF815" i="35"/>
  <c r="BF814" i="35"/>
  <c r="BF813" i="35"/>
  <c r="BF812" i="35"/>
  <c r="BF811" i="35"/>
  <c r="BF810" i="35"/>
  <c r="BF809" i="35"/>
  <c r="BF808" i="35"/>
  <c r="BF807" i="35"/>
  <c r="BF806" i="35"/>
  <c r="BF805" i="35"/>
  <c r="BF804" i="35"/>
  <c r="BF803" i="35"/>
  <c r="BF802" i="35"/>
  <c r="BF801" i="35"/>
  <c r="BF800" i="35"/>
  <c r="BF799" i="35"/>
  <c r="BF798" i="35"/>
  <c r="BF797" i="35"/>
  <c r="BF796" i="35"/>
  <c r="BF795" i="35"/>
  <c r="BF794" i="35"/>
  <c r="BF793" i="35"/>
  <c r="BF792" i="35"/>
  <c r="BF791" i="35"/>
  <c r="BF790" i="35"/>
  <c r="BF789" i="35"/>
  <c r="BF788" i="35"/>
  <c r="BF787" i="35"/>
  <c r="BF786" i="35"/>
  <c r="BF785" i="35"/>
  <c r="BF784" i="35"/>
  <c r="BF783" i="35"/>
  <c r="BF782" i="35"/>
  <c r="BF781" i="35"/>
  <c r="BF780" i="35"/>
  <c r="BF779" i="35"/>
  <c r="BF778" i="35"/>
  <c r="BF777" i="35"/>
  <c r="BF776" i="35"/>
  <c r="BF775" i="35"/>
  <c r="BF774" i="35"/>
  <c r="BF773" i="35"/>
  <c r="BF772" i="35"/>
  <c r="BF771" i="35"/>
  <c r="BF770" i="35"/>
  <c r="BF769" i="35"/>
  <c r="BF768" i="35"/>
  <c r="BF767" i="35"/>
  <c r="BF766" i="35"/>
  <c r="BF765" i="35"/>
  <c r="BF764" i="35"/>
  <c r="BF763" i="35"/>
  <c r="BF762" i="35"/>
  <c r="BF761" i="35"/>
  <c r="BF760" i="35"/>
  <c r="BF759" i="35"/>
  <c r="BF758" i="35"/>
  <c r="BF757" i="35"/>
  <c r="BF756" i="35"/>
  <c r="BF755" i="35"/>
  <c r="BF754" i="35"/>
  <c r="BF753" i="35"/>
  <c r="BF752" i="35"/>
  <c r="BF751" i="35"/>
  <c r="BF750" i="35"/>
  <c r="BF749" i="35"/>
  <c r="BF748" i="35"/>
  <c r="BF747" i="35"/>
  <c r="BF746" i="35"/>
  <c r="BF745" i="35"/>
  <c r="BF744" i="35"/>
  <c r="BF743" i="35"/>
  <c r="BF742" i="35"/>
  <c r="BF741" i="35"/>
  <c r="BF740" i="35"/>
  <c r="BF739" i="35"/>
  <c r="BF738" i="35"/>
  <c r="BF737" i="35"/>
  <c r="BF736" i="35"/>
  <c r="BF735" i="35"/>
  <c r="BF734" i="35"/>
  <c r="BF733" i="35"/>
  <c r="BF732" i="35"/>
  <c r="BF731" i="35"/>
  <c r="BF730" i="35"/>
  <c r="BF729" i="35"/>
  <c r="BF728" i="35"/>
  <c r="BF727" i="35"/>
  <c r="BF726" i="35"/>
  <c r="BF725" i="35"/>
  <c r="BF724" i="35"/>
  <c r="BF723" i="35"/>
  <c r="BF722" i="35"/>
  <c r="BF721" i="35"/>
  <c r="BF720" i="35"/>
  <c r="BF719" i="35"/>
  <c r="BF718" i="35"/>
  <c r="BF717" i="35"/>
  <c r="BF716" i="35"/>
  <c r="BF715" i="35"/>
  <c r="BF714" i="35"/>
  <c r="BF713" i="35"/>
  <c r="BF712" i="35"/>
  <c r="BF711" i="35"/>
  <c r="BF710" i="35"/>
  <c r="BF709" i="35"/>
  <c r="BF708" i="35"/>
  <c r="BF707" i="35"/>
  <c r="BF706" i="35"/>
  <c r="BF705" i="35"/>
  <c r="BF704" i="35"/>
  <c r="BF703" i="35"/>
  <c r="BF702" i="35"/>
  <c r="BF701" i="35"/>
  <c r="BF700" i="35"/>
  <c r="BF699" i="35"/>
  <c r="BF698" i="35"/>
  <c r="BF697" i="35"/>
  <c r="BF696" i="35"/>
  <c r="BF695" i="35"/>
  <c r="BF694" i="35"/>
  <c r="BF693" i="35"/>
  <c r="BF692" i="35"/>
  <c r="BF691" i="35"/>
  <c r="BF690" i="35"/>
  <c r="BF689" i="35"/>
  <c r="BF688" i="35"/>
  <c r="BF687" i="35"/>
  <c r="BF686" i="35"/>
  <c r="BF685" i="35"/>
  <c r="BF684" i="35"/>
  <c r="BF683" i="35"/>
  <c r="BF682" i="35"/>
  <c r="BF681" i="35"/>
  <c r="BF680" i="35"/>
  <c r="BF679" i="35"/>
  <c r="BF678" i="35"/>
  <c r="BF677" i="35"/>
  <c r="BF676" i="35"/>
  <c r="BF675" i="35"/>
  <c r="BF674" i="35"/>
  <c r="BF673" i="35"/>
  <c r="BF672" i="35"/>
  <c r="BF671" i="35"/>
  <c r="BF670" i="35"/>
  <c r="BF669" i="35"/>
  <c r="BF668" i="35"/>
  <c r="BF667" i="35"/>
  <c r="BF666" i="35"/>
  <c r="BF665" i="35"/>
  <c r="BF664" i="35"/>
  <c r="BF663" i="35"/>
  <c r="BF662" i="35"/>
  <c r="BF661" i="35"/>
  <c r="BF660" i="35"/>
  <c r="BF659" i="35"/>
  <c r="BF658" i="35"/>
  <c r="BF657" i="35"/>
  <c r="BF656" i="35"/>
  <c r="BF655" i="35"/>
  <c r="BF654" i="35"/>
  <c r="BF653" i="35"/>
  <c r="BF652" i="35"/>
  <c r="BF651" i="35"/>
  <c r="BF650" i="35"/>
  <c r="BF649" i="35"/>
  <c r="BF648" i="35"/>
  <c r="BF647" i="35"/>
  <c r="BF646" i="35"/>
  <c r="BF645" i="35"/>
  <c r="BF644" i="35"/>
  <c r="BF643" i="35"/>
  <c r="BF642" i="35"/>
  <c r="BF641" i="35"/>
  <c r="BF640" i="35"/>
  <c r="BF639" i="35"/>
  <c r="BF638" i="35"/>
  <c r="BF637" i="35"/>
  <c r="BF636" i="35"/>
  <c r="BF635" i="35"/>
  <c r="BF634" i="35"/>
  <c r="BF633" i="35"/>
  <c r="BF632" i="35"/>
  <c r="BF631" i="35"/>
  <c r="BF630" i="35"/>
  <c r="BF629" i="35"/>
  <c r="BF628" i="35"/>
  <c r="BF627" i="35"/>
  <c r="BF626" i="35"/>
  <c r="BF625" i="35"/>
  <c r="BF624" i="35"/>
  <c r="BF623" i="35"/>
  <c r="BF622" i="35"/>
  <c r="BF621" i="35"/>
  <c r="BF620" i="35"/>
  <c r="BF619" i="35"/>
  <c r="BF618" i="35"/>
  <c r="BF617" i="35"/>
  <c r="BF616" i="35"/>
  <c r="BF615" i="35"/>
  <c r="BF614" i="35"/>
  <c r="BF613" i="35"/>
  <c r="BF612" i="35"/>
  <c r="BF611" i="35"/>
  <c r="BF610" i="35"/>
  <c r="BF609" i="35"/>
  <c r="BF608" i="35"/>
  <c r="BF607" i="35"/>
  <c r="BF606" i="35"/>
  <c r="BF605" i="35"/>
  <c r="BF604" i="35"/>
  <c r="BF603" i="35"/>
  <c r="BF602" i="35"/>
  <c r="BF601" i="35"/>
  <c r="BF600" i="35"/>
  <c r="BF599" i="35"/>
  <c r="BF598" i="35"/>
  <c r="BF597" i="35"/>
  <c r="BF596" i="35"/>
  <c r="BF595" i="35"/>
  <c r="BF594" i="35"/>
  <c r="BF593" i="35"/>
  <c r="BF592" i="35"/>
  <c r="BF591" i="35"/>
  <c r="BF590" i="35"/>
  <c r="BF589" i="35"/>
  <c r="BF588" i="35"/>
  <c r="BF587" i="35"/>
  <c r="BF586" i="35"/>
  <c r="BF585" i="35"/>
  <c r="BF584" i="35"/>
  <c r="BF583" i="35"/>
  <c r="BF582" i="35"/>
  <c r="BF581" i="35"/>
  <c r="BF580" i="35"/>
  <c r="BF579" i="35"/>
  <c r="BF578" i="35"/>
  <c r="BF577" i="35"/>
  <c r="BF576" i="35"/>
  <c r="BF575" i="35"/>
  <c r="BF574" i="35"/>
  <c r="BF573" i="35"/>
  <c r="BF572" i="35"/>
  <c r="BF571" i="35"/>
  <c r="BF570" i="35"/>
  <c r="BF569" i="35"/>
  <c r="BF568" i="35"/>
  <c r="BF567" i="35"/>
  <c r="BF566" i="35"/>
  <c r="BF565" i="35"/>
  <c r="BF564" i="35"/>
  <c r="BF563" i="35"/>
  <c r="BF562" i="35"/>
  <c r="BF561" i="35"/>
  <c r="BF560" i="35"/>
  <c r="BF559" i="35"/>
  <c r="BF558" i="35"/>
  <c r="BF557" i="35"/>
  <c r="BF556" i="35"/>
  <c r="BF555" i="35"/>
  <c r="BF554" i="35"/>
  <c r="BF553" i="35"/>
  <c r="BF552" i="35"/>
  <c r="BF551" i="35"/>
  <c r="BF550" i="35"/>
  <c r="BF549" i="35"/>
  <c r="BF548" i="35"/>
  <c r="BF547" i="35"/>
  <c r="BF546" i="35"/>
  <c r="BF545" i="35"/>
  <c r="BF544" i="35"/>
  <c r="BF543" i="35"/>
  <c r="BF542" i="35"/>
  <c r="BF541" i="35"/>
  <c r="BF540" i="35"/>
  <c r="BF539" i="35"/>
  <c r="BF538" i="35"/>
  <c r="BF537" i="35"/>
  <c r="BF536" i="35"/>
  <c r="BF535" i="35"/>
  <c r="BF534" i="35"/>
  <c r="BF533" i="35"/>
  <c r="BF532" i="35"/>
  <c r="BF531" i="35"/>
  <c r="BF530" i="35"/>
  <c r="BF529" i="35"/>
  <c r="BF528" i="35"/>
  <c r="BF527" i="35"/>
  <c r="BF526" i="35"/>
  <c r="BF525" i="35"/>
  <c r="BF524" i="35"/>
  <c r="BF523" i="35"/>
  <c r="BF522" i="35"/>
  <c r="BF521" i="35"/>
  <c r="BF520" i="35"/>
  <c r="BF519" i="35"/>
  <c r="BF518" i="35"/>
  <c r="BF517" i="35"/>
  <c r="BF516" i="35"/>
  <c r="BF515" i="35"/>
  <c r="BF514" i="35"/>
  <c r="BF513" i="35"/>
  <c r="BF512" i="35"/>
  <c r="BF511" i="35"/>
  <c r="BF510" i="35"/>
  <c r="BF509" i="35"/>
  <c r="BF508" i="35"/>
  <c r="BF507" i="35"/>
  <c r="BF506" i="35"/>
  <c r="BF505" i="35"/>
  <c r="BF504" i="35"/>
  <c r="BF503" i="35"/>
  <c r="BF502" i="35"/>
  <c r="BF501" i="35"/>
  <c r="BF500" i="35"/>
  <c r="BF499" i="35"/>
  <c r="BF498" i="35"/>
  <c r="BF497" i="35"/>
  <c r="BF496" i="35"/>
  <c r="BF495" i="35"/>
  <c r="BF494" i="35"/>
  <c r="BF493" i="35"/>
  <c r="BF492" i="35"/>
  <c r="BF491" i="35"/>
  <c r="BF490" i="35"/>
  <c r="BF489" i="35"/>
  <c r="BF488" i="35"/>
  <c r="BF487" i="35"/>
  <c r="BF486" i="35"/>
  <c r="BF485" i="35"/>
  <c r="BF484" i="35"/>
  <c r="BF483" i="35"/>
  <c r="BF482" i="35"/>
  <c r="BF481" i="35"/>
  <c r="BF480" i="35"/>
  <c r="BF479" i="35"/>
  <c r="BF478" i="35"/>
  <c r="BF477" i="35"/>
  <c r="BF476" i="35"/>
  <c r="BF475" i="35"/>
  <c r="BF474" i="35"/>
  <c r="BF473" i="35"/>
  <c r="BF472" i="35"/>
  <c r="BF471" i="35"/>
  <c r="BF470" i="35"/>
  <c r="BF469" i="35"/>
  <c r="BF468" i="35"/>
  <c r="BF467" i="35"/>
  <c r="BF466" i="35"/>
  <c r="BF465" i="35"/>
  <c r="BF464" i="35"/>
  <c r="BF463" i="35"/>
  <c r="BF462" i="35"/>
  <c r="BF461" i="35"/>
  <c r="BF460" i="35"/>
  <c r="BF459" i="35"/>
  <c r="BF458" i="35"/>
  <c r="BF457" i="35"/>
  <c r="BF456" i="35"/>
  <c r="BF455" i="35"/>
  <c r="BF454" i="35"/>
  <c r="BF453" i="35"/>
  <c r="BF452" i="35"/>
  <c r="BF451" i="35"/>
  <c r="BF450" i="35"/>
  <c r="BF449" i="35"/>
  <c r="BF448" i="35"/>
  <c r="BF447" i="35"/>
  <c r="BF446" i="35"/>
  <c r="BF445" i="35"/>
  <c r="BF444" i="35"/>
  <c r="BF443" i="35"/>
  <c r="BF442" i="35"/>
  <c r="BF441" i="35"/>
  <c r="BF440" i="35"/>
  <c r="BF439" i="35"/>
  <c r="BF438" i="35"/>
  <c r="BF437" i="35"/>
  <c r="BF436" i="35"/>
  <c r="BF435" i="35"/>
  <c r="BF434" i="35"/>
  <c r="BF433" i="35"/>
  <c r="BF432" i="35"/>
  <c r="BF431" i="35"/>
  <c r="BF430" i="35"/>
  <c r="BF429" i="35"/>
  <c r="BF428" i="35"/>
  <c r="BF427" i="35"/>
  <c r="BF426" i="35"/>
  <c r="BF425" i="35"/>
  <c r="BF424" i="35"/>
  <c r="BF423" i="35"/>
  <c r="BF422" i="35"/>
  <c r="BF421" i="35"/>
  <c r="BF420" i="35"/>
  <c r="BF419" i="35"/>
  <c r="BF418" i="35"/>
  <c r="BF417" i="35"/>
  <c r="BF416" i="35"/>
  <c r="BF415" i="35"/>
  <c r="BF414" i="35"/>
  <c r="BF413" i="35"/>
  <c r="BF412" i="35"/>
  <c r="BF411" i="35"/>
  <c r="BF410" i="35"/>
  <c r="BF409" i="35"/>
  <c r="BF408" i="35"/>
  <c r="BF407" i="35"/>
  <c r="BF406" i="35"/>
  <c r="BF405" i="35"/>
  <c r="BF404" i="35"/>
  <c r="BF403" i="35"/>
  <c r="BF402" i="35"/>
  <c r="BF401" i="35"/>
  <c r="BF400" i="35"/>
  <c r="BF399" i="35"/>
  <c r="BF398" i="35"/>
  <c r="BF397" i="35"/>
  <c r="BF396" i="35"/>
  <c r="BF395" i="35"/>
  <c r="BF394" i="35"/>
  <c r="BF393" i="35"/>
  <c r="BF392" i="35"/>
  <c r="BF391" i="35"/>
  <c r="BF390" i="35"/>
  <c r="BF389" i="35"/>
  <c r="BF388" i="35"/>
  <c r="BF387" i="35"/>
  <c r="BF386" i="35"/>
  <c r="BF385" i="35"/>
  <c r="BF384" i="35"/>
  <c r="BF383" i="35"/>
  <c r="BF382" i="35"/>
  <c r="BF381" i="35"/>
  <c r="BF380" i="35"/>
  <c r="BF379" i="35"/>
  <c r="BF378" i="35"/>
  <c r="BF377" i="35"/>
  <c r="BF376" i="35"/>
  <c r="BF375" i="35"/>
  <c r="BF374" i="35"/>
  <c r="BF373" i="35"/>
  <c r="BF372" i="35"/>
  <c r="BF371" i="35"/>
  <c r="BF370" i="35"/>
  <c r="BF369" i="35"/>
  <c r="BF368" i="35"/>
  <c r="BF367" i="35"/>
  <c r="BF366" i="35"/>
  <c r="BF365" i="35"/>
  <c r="BF364" i="35"/>
  <c r="BF363" i="35"/>
  <c r="BF362" i="35"/>
  <c r="BF361" i="35"/>
  <c r="BF360" i="35"/>
  <c r="BF359" i="35"/>
  <c r="BF358" i="35"/>
  <c r="BF357" i="35"/>
  <c r="BF356" i="35"/>
  <c r="BF355" i="35"/>
  <c r="BF354" i="35"/>
  <c r="BF353" i="35"/>
  <c r="BF352" i="35"/>
  <c r="BF351" i="35"/>
  <c r="BF350" i="35"/>
  <c r="BF349" i="35"/>
  <c r="BF348" i="35"/>
  <c r="BF347" i="35"/>
  <c r="BF346" i="35"/>
  <c r="BF345" i="35"/>
  <c r="BF344" i="35"/>
  <c r="BF343" i="35"/>
  <c r="BF342" i="35"/>
  <c r="BF341" i="35"/>
  <c r="BF340" i="35"/>
  <c r="BF339" i="35"/>
  <c r="BF338" i="35"/>
  <c r="BF337" i="35"/>
  <c r="BF336" i="35"/>
  <c r="BF335" i="35"/>
  <c r="BF334" i="35"/>
  <c r="BF333" i="35"/>
  <c r="BF332" i="35"/>
  <c r="BF331" i="35"/>
  <c r="BF330" i="35"/>
  <c r="BF329" i="35"/>
  <c r="BF328" i="35"/>
  <c r="BF327" i="35"/>
  <c r="BF326" i="35"/>
  <c r="BF325" i="35"/>
  <c r="BF324" i="35"/>
  <c r="BF323" i="35"/>
  <c r="BF322" i="35"/>
  <c r="BF321" i="35"/>
  <c r="BF320" i="35"/>
  <c r="BF319" i="35"/>
  <c r="BF318" i="35"/>
  <c r="BF317" i="35"/>
  <c r="BF316" i="35"/>
  <c r="BF315" i="35"/>
  <c r="BF314" i="35"/>
  <c r="BF313" i="35"/>
  <c r="BF312" i="35"/>
  <c r="BF311" i="35"/>
  <c r="BF310" i="35"/>
  <c r="BF309" i="35"/>
  <c r="BF308" i="35"/>
  <c r="BF307" i="35"/>
  <c r="BF306" i="35"/>
  <c r="BF305" i="35"/>
  <c r="BF304" i="35"/>
  <c r="BF303" i="35"/>
  <c r="BF302" i="35"/>
  <c r="BF301" i="35"/>
  <c r="BF300" i="35"/>
  <c r="BF299" i="35"/>
  <c r="BF298" i="35"/>
  <c r="BF297" i="35"/>
  <c r="BF296" i="35"/>
  <c r="BF295" i="35"/>
  <c r="BF294" i="35"/>
  <c r="BF293" i="35"/>
  <c r="BF292" i="35"/>
  <c r="BF291" i="35"/>
  <c r="BF290" i="35"/>
  <c r="BF289" i="35"/>
  <c r="BF288" i="35"/>
  <c r="BF287" i="35"/>
  <c r="BF286" i="35"/>
  <c r="BF285" i="35"/>
  <c r="BF284" i="35"/>
  <c r="BF283" i="35"/>
  <c r="BF282" i="35"/>
  <c r="BF281" i="35"/>
  <c r="BF280" i="35"/>
  <c r="BF279" i="35"/>
  <c r="BF278" i="35"/>
  <c r="BF277" i="35"/>
  <c r="BF276" i="35"/>
  <c r="BF275" i="35"/>
  <c r="BF274" i="35"/>
  <c r="BF273" i="35"/>
  <c r="BF272" i="35"/>
  <c r="BF271" i="35"/>
  <c r="BF270" i="35"/>
  <c r="BF269" i="35"/>
  <c r="BF268" i="35"/>
  <c r="BF267" i="35"/>
  <c r="BF266" i="35"/>
  <c r="BF265" i="35"/>
  <c r="BF264" i="35"/>
  <c r="BF263" i="35"/>
  <c r="BF262" i="35"/>
  <c r="BF261" i="35"/>
  <c r="BF260" i="35"/>
  <c r="BF259" i="35"/>
  <c r="BF258" i="35"/>
  <c r="BF257" i="35"/>
  <c r="BF256" i="35"/>
  <c r="BF255" i="35"/>
  <c r="BF254" i="35"/>
  <c r="BF253" i="35"/>
  <c r="BF252" i="35"/>
  <c r="BF251" i="35"/>
  <c r="BF250" i="35"/>
  <c r="BF249" i="35"/>
  <c r="BF248" i="35"/>
  <c r="BF247" i="35"/>
  <c r="BF246" i="35"/>
  <c r="BF245" i="35"/>
  <c r="BF244" i="35"/>
  <c r="BF243" i="35"/>
  <c r="BF242" i="35"/>
  <c r="BF241" i="35"/>
  <c r="BF240" i="35"/>
  <c r="BF239" i="35"/>
  <c r="BF238" i="35"/>
  <c r="BF237" i="35"/>
  <c r="BF236" i="35"/>
  <c r="BF235" i="35"/>
  <c r="BF234" i="35"/>
  <c r="BF233" i="35"/>
  <c r="BF232" i="35"/>
  <c r="BF231" i="35"/>
  <c r="BF230" i="35"/>
  <c r="BF229" i="35"/>
  <c r="BF228" i="35"/>
  <c r="BF227" i="35"/>
  <c r="BF226" i="35"/>
  <c r="BF225" i="35"/>
  <c r="BF224" i="35"/>
  <c r="BF223" i="35"/>
  <c r="BF222" i="35"/>
  <c r="BF221" i="35"/>
  <c r="BF220" i="35"/>
  <c r="BF219" i="35"/>
  <c r="BF218" i="35"/>
  <c r="BF217" i="35"/>
  <c r="BF216" i="35"/>
  <c r="BF215" i="35"/>
  <c r="BF214" i="35"/>
  <c r="BF213" i="35"/>
  <c r="BF212" i="35"/>
  <c r="BF211" i="35"/>
  <c r="BF210" i="35"/>
  <c r="BF209" i="35"/>
  <c r="BF208" i="35"/>
  <c r="BF207" i="35"/>
  <c r="BF206" i="35"/>
  <c r="BF205" i="35"/>
  <c r="BF204" i="35"/>
  <c r="BF203" i="35"/>
  <c r="BF202" i="35"/>
  <c r="BF201" i="35"/>
  <c r="BF200" i="35"/>
  <c r="BF199" i="35"/>
  <c r="BF198" i="35"/>
  <c r="BF197" i="35"/>
  <c r="BF196" i="35"/>
  <c r="BF195" i="35"/>
  <c r="BF194" i="35"/>
  <c r="BF193" i="35"/>
  <c r="BF192" i="35"/>
  <c r="BF191" i="35"/>
  <c r="BF190" i="35"/>
  <c r="BF189" i="35"/>
  <c r="BF188" i="35"/>
  <c r="BF187" i="35"/>
  <c r="BF186" i="35"/>
  <c r="BF185" i="35"/>
  <c r="BF184" i="35"/>
  <c r="BF183" i="35"/>
  <c r="BF182" i="35"/>
  <c r="BF181" i="35"/>
  <c r="BF180" i="35"/>
  <c r="BF179" i="35"/>
  <c r="BF178" i="35"/>
  <c r="BF177" i="35"/>
  <c r="BF176" i="35"/>
  <c r="BF175" i="35"/>
  <c r="BF174" i="35"/>
  <c r="BF173" i="35"/>
  <c r="BF172" i="35"/>
  <c r="BF171" i="35"/>
  <c r="BF170" i="35"/>
  <c r="BF169" i="35"/>
  <c r="BF168" i="35"/>
  <c r="BF167" i="35"/>
  <c r="BF166" i="35"/>
  <c r="BF165" i="35"/>
  <c r="BF164" i="35"/>
  <c r="BF163" i="35"/>
  <c r="BF162" i="35"/>
  <c r="BF161" i="35"/>
  <c r="BF160" i="35"/>
  <c r="BF159" i="35"/>
  <c r="BF158" i="35"/>
  <c r="BF157" i="35"/>
  <c r="BF156" i="35"/>
  <c r="BF155" i="35"/>
  <c r="BF154" i="35"/>
  <c r="BF153" i="35"/>
  <c r="BF152" i="35"/>
  <c r="BF151" i="35"/>
  <c r="BF150" i="35"/>
  <c r="BF149" i="35"/>
  <c r="BF148" i="35"/>
  <c r="BF147" i="35"/>
  <c r="BF146" i="35"/>
  <c r="BF145" i="35"/>
  <c r="BF144" i="35"/>
  <c r="BF143" i="35"/>
  <c r="BF142" i="35"/>
  <c r="BF141" i="35"/>
  <c r="BF140" i="35"/>
  <c r="BF139" i="35"/>
  <c r="BF138" i="35"/>
  <c r="BF137" i="35"/>
  <c r="BF136" i="35"/>
  <c r="BF135" i="35"/>
  <c r="BF134" i="35"/>
  <c r="BF133" i="35"/>
  <c r="BF132" i="35"/>
  <c r="BF131" i="35"/>
  <c r="BF130" i="35"/>
  <c r="BF129" i="35"/>
  <c r="BF128" i="35"/>
  <c r="BF127" i="35"/>
  <c r="BF126" i="35"/>
  <c r="BF125" i="35"/>
  <c r="BF124" i="35"/>
  <c r="BF123" i="35"/>
  <c r="BF122" i="35"/>
  <c r="BF121" i="35"/>
  <c r="BF120" i="35"/>
  <c r="BF119" i="35"/>
  <c r="BF118" i="35"/>
  <c r="BF117" i="35"/>
  <c r="BF116" i="35"/>
  <c r="BF115" i="35"/>
  <c r="BF114" i="35"/>
  <c r="BF113" i="35"/>
  <c r="BF112" i="35"/>
  <c r="BF111" i="35"/>
  <c r="BF110" i="35"/>
  <c r="BF109" i="35"/>
  <c r="BF108" i="35"/>
  <c r="BF107" i="35"/>
  <c r="BF106" i="35"/>
  <c r="BF105" i="35"/>
  <c r="BF104" i="35"/>
  <c r="BF103" i="35"/>
  <c r="BF102" i="35"/>
  <c r="BF101" i="35"/>
  <c r="BF100" i="35"/>
  <c r="BF99" i="35"/>
  <c r="BF98" i="35"/>
  <c r="BF97" i="35"/>
  <c r="BF96" i="35"/>
  <c r="BF95" i="35"/>
  <c r="BF94" i="35"/>
  <c r="BF93" i="35"/>
  <c r="BF92" i="35"/>
  <c r="BF91" i="35"/>
  <c r="BF90" i="35"/>
  <c r="BF89" i="35"/>
  <c r="BF88" i="35"/>
  <c r="BF87" i="35"/>
  <c r="BF86" i="35"/>
  <c r="BF85" i="35"/>
  <c r="BF84" i="35"/>
  <c r="BF83" i="35"/>
  <c r="BF82" i="35"/>
  <c r="BF81" i="35"/>
  <c r="BF80" i="35"/>
  <c r="BF79" i="35"/>
  <c r="BF78" i="35"/>
  <c r="BF77" i="35"/>
  <c r="BF76" i="35"/>
  <c r="BF75" i="35"/>
  <c r="BF74" i="35"/>
  <c r="BF73" i="35"/>
  <c r="BF72" i="35"/>
  <c r="BF71" i="35"/>
  <c r="BF70" i="35"/>
  <c r="BF69" i="35"/>
  <c r="BF68" i="35"/>
  <c r="BF67" i="35"/>
  <c r="BF66" i="35"/>
  <c r="BF65" i="35"/>
  <c r="BF64" i="35"/>
  <c r="BF63" i="35"/>
  <c r="BF62" i="35"/>
  <c r="BF61" i="35"/>
  <c r="BF60" i="35"/>
  <c r="BF59" i="35"/>
  <c r="BF58" i="35"/>
  <c r="BF57" i="35"/>
  <c r="BF56" i="35"/>
  <c r="BF55" i="35"/>
  <c r="BF54" i="35"/>
  <c r="BF53" i="35"/>
  <c r="BF52" i="35"/>
  <c r="BF51" i="35"/>
  <c r="BF50" i="35"/>
  <c r="BF49" i="35"/>
  <c r="BF48" i="35"/>
  <c r="BF47" i="35"/>
  <c r="BF46" i="35"/>
  <c r="BF45" i="35"/>
  <c r="BF44" i="35"/>
  <c r="BF43" i="35"/>
  <c r="BF42" i="35"/>
  <c r="BF41" i="35"/>
  <c r="BF40" i="35"/>
  <c r="BF39" i="35"/>
  <c r="BF38" i="35"/>
  <c r="BF37" i="35"/>
  <c r="BF36" i="35"/>
  <c r="BF35" i="35"/>
  <c r="BF34" i="35"/>
  <c r="BF33" i="35"/>
  <c r="BF32" i="35"/>
  <c r="BF31" i="35"/>
  <c r="BF30" i="35"/>
  <c r="BF29" i="35"/>
  <c r="BF28" i="35"/>
  <c r="BF27" i="35"/>
  <c r="BF26" i="35"/>
  <c r="BF25" i="35"/>
  <c r="BF24" i="35"/>
  <c r="BF23" i="35"/>
  <c r="BF22" i="35"/>
  <c r="BF21" i="35"/>
  <c r="BF20" i="35"/>
  <c r="BF19" i="35"/>
  <c r="BF18" i="35"/>
  <c r="BF17" i="35"/>
  <c r="BF16" i="35"/>
  <c r="BF15" i="35"/>
  <c r="BF14" i="35"/>
  <c r="BF13" i="35"/>
  <c r="BF12" i="35"/>
  <c r="BF11" i="35"/>
  <c r="BF10" i="35"/>
  <c r="BF9" i="35"/>
  <c r="BF8" i="35"/>
  <c r="BF7" i="35"/>
  <c r="BF6" i="35"/>
  <c r="BF5" i="35"/>
  <c r="BF4" i="35"/>
  <c r="BF3" i="35"/>
  <c r="BF2" i="35"/>
  <c r="BE1248" i="35"/>
  <c r="BE1247" i="35"/>
  <c r="BE1246" i="35"/>
  <c r="BE1245" i="35"/>
  <c r="BE1244" i="35"/>
  <c r="BE1243" i="35"/>
  <c r="BE1242" i="35"/>
  <c r="BE1241" i="35"/>
  <c r="BE1240" i="35"/>
  <c r="BE1239" i="35"/>
  <c r="BE1238" i="35"/>
  <c r="BE1237" i="35"/>
  <c r="BE1236" i="35"/>
  <c r="BE1235" i="35"/>
  <c r="BE1234" i="35"/>
  <c r="BE1233" i="35"/>
  <c r="BE1232" i="35"/>
  <c r="BE1231" i="35"/>
  <c r="BE1230" i="35"/>
  <c r="BE1229" i="35"/>
  <c r="BE1228" i="35"/>
  <c r="BE1227" i="35"/>
  <c r="BE1226" i="35"/>
  <c r="BE1225" i="35"/>
  <c r="BE1224" i="35"/>
  <c r="BE1223" i="35"/>
  <c r="BE1222" i="35"/>
  <c r="BE1221" i="35"/>
  <c r="BE1220" i="35"/>
  <c r="BE1219" i="35"/>
  <c r="BE1218" i="35"/>
  <c r="BE1217" i="35"/>
  <c r="BE1216" i="35"/>
  <c r="BE1215" i="35"/>
  <c r="BE1214" i="35"/>
  <c r="BE1213" i="35"/>
  <c r="BE1212" i="35"/>
  <c r="BE1211" i="35"/>
  <c r="BE1210" i="35"/>
  <c r="BE1209" i="35"/>
  <c r="BE1208" i="35"/>
  <c r="BE1207" i="35"/>
  <c r="BE1206" i="35"/>
  <c r="BE1205" i="35"/>
  <c r="BE1204" i="35"/>
  <c r="BE1203" i="35"/>
  <c r="BE1202" i="35"/>
  <c r="BE1201" i="35"/>
  <c r="BE1200" i="35"/>
  <c r="BE1199" i="35"/>
  <c r="BE1198" i="35"/>
  <c r="BE1197" i="35"/>
  <c r="BE1196" i="35"/>
  <c r="BE1195" i="35"/>
  <c r="BE1194" i="35"/>
  <c r="BE1193" i="35"/>
  <c r="BE1192" i="35"/>
  <c r="BE1191" i="35"/>
  <c r="BE1190" i="35"/>
  <c r="BE1189" i="35"/>
  <c r="BE1188" i="35"/>
  <c r="BE1187" i="35"/>
  <c r="BE1186" i="35"/>
  <c r="BE1185" i="35"/>
  <c r="BE1184" i="35"/>
  <c r="BE1183" i="35"/>
  <c r="BE1182" i="35"/>
  <c r="BE1181" i="35"/>
  <c r="BE1180" i="35"/>
  <c r="BE1179" i="35"/>
  <c r="BE1178" i="35"/>
  <c r="BE1177" i="35"/>
  <c r="BE1176" i="35"/>
  <c r="BE1175" i="35"/>
  <c r="BE1174" i="35"/>
  <c r="BE1173" i="35"/>
  <c r="BE1172" i="35"/>
  <c r="BE1171" i="35"/>
  <c r="BE1170" i="35"/>
  <c r="BE1169" i="35"/>
  <c r="BE1168" i="35"/>
  <c r="BE1167" i="35"/>
  <c r="BE1166" i="35"/>
  <c r="BE1165" i="35"/>
  <c r="BE1164" i="35"/>
  <c r="BE1163" i="35"/>
  <c r="BE1162" i="35"/>
  <c r="BE1161" i="35"/>
  <c r="BE1160" i="35"/>
  <c r="BE1159" i="35"/>
  <c r="BE1158" i="35"/>
  <c r="BE1157" i="35"/>
  <c r="BE1156" i="35"/>
  <c r="BE1155" i="35"/>
  <c r="BE1154" i="35"/>
  <c r="BE1153" i="35"/>
  <c r="BE1152" i="35"/>
  <c r="BE1151" i="35"/>
  <c r="BE1150" i="35"/>
  <c r="BE1149" i="35"/>
  <c r="BE1148" i="35"/>
  <c r="BE1147" i="35"/>
  <c r="BE1146" i="35"/>
  <c r="BE1145" i="35"/>
  <c r="BE1144" i="35"/>
  <c r="BE1143" i="35"/>
  <c r="BE1142" i="35"/>
  <c r="BE1141" i="35"/>
  <c r="BE1140" i="35"/>
  <c r="BE1139" i="35"/>
  <c r="BE1138" i="35"/>
  <c r="BE1137" i="35"/>
  <c r="BE1136" i="35"/>
  <c r="BE1135" i="35"/>
  <c r="BE1134" i="35"/>
  <c r="BE1133" i="35"/>
  <c r="BE1132" i="35"/>
  <c r="BE1131" i="35"/>
  <c r="BE1130" i="35"/>
  <c r="BE1129" i="35"/>
  <c r="BE1128" i="35"/>
  <c r="BE1127" i="35"/>
  <c r="BE1126" i="35"/>
  <c r="BE1125" i="35"/>
  <c r="BE1124" i="35"/>
  <c r="BE1123" i="35"/>
  <c r="BE1122" i="35"/>
  <c r="BE1121" i="35"/>
  <c r="BE1120" i="35"/>
  <c r="BE1119" i="35"/>
  <c r="BE1118" i="35"/>
  <c r="BE1117" i="35"/>
  <c r="BE1116" i="35"/>
  <c r="BE1115" i="35"/>
  <c r="BE1114" i="35"/>
  <c r="BE1113" i="35"/>
  <c r="BE1112" i="35"/>
  <c r="BE1111" i="35"/>
  <c r="BE1110" i="35"/>
  <c r="BE1109" i="35"/>
  <c r="BE1108" i="35"/>
  <c r="BE1107" i="35"/>
  <c r="BE1106" i="35"/>
  <c r="BE1105" i="35"/>
  <c r="BE1104" i="35"/>
  <c r="BE1103" i="35"/>
  <c r="BE1102" i="35"/>
  <c r="BE1101" i="35"/>
  <c r="BE1100" i="35"/>
  <c r="BE1099" i="35"/>
  <c r="BE1098" i="35"/>
  <c r="BE1097" i="35"/>
  <c r="BE1096" i="35"/>
  <c r="BE1095" i="35"/>
  <c r="BE1094" i="35"/>
  <c r="BE1093" i="35"/>
  <c r="BE1092" i="35"/>
  <c r="BE1091" i="35"/>
  <c r="BE1090" i="35"/>
  <c r="BE1089" i="35"/>
  <c r="BE1088" i="35"/>
  <c r="BE1087" i="35"/>
  <c r="BE1086" i="35"/>
  <c r="BE1085" i="35"/>
  <c r="BE1084" i="35"/>
  <c r="BE1083" i="35"/>
  <c r="BE1082" i="35"/>
  <c r="BE1081" i="35"/>
  <c r="BE1080" i="35"/>
  <c r="BE1079" i="35"/>
  <c r="BE1078" i="35"/>
  <c r="BE1077" i="35"/>
  <c r="BE1076" i="35"/>
  <c r="BE1075" i="35"/>
  <c r="BE1074" i="35"/>
  <c r="BE1073" i="35"/>
  <c r="BE1072" i="35"/>
  <c r="BE1071" i="35"/>
  <c r="BE1070" i="35"/>
  <c r="BE1069" i="35"/>
  <c r="BE1068" i="35"/>
  <c r="BE1067" i="35"/>
  <c r="BE1066" i="35"/>
  <c r="BE1065" i="35"/>
  <c r="BE1064" i="35"/>
  <c r="BE1063" i="35"/>
  <c r="BE1062" i="35"/>
  <c r="BE1061" i="35"/>
  <c r="BE1060" i="35"/>
  <c r="BE1059" i="35"/>
  <c r="BE1058" i="35"/>
  <c r="BE1057" i="35"/>
  <c r="BE1056" i="35"/>
  <c r="BE1055" i="35"/>
  <c r="BE1054" i="35"/>
  <c r="BE1053" i="35"/>
  <c r="BE1052" i="35"/>
  <c r="BE1051" i="35"/>
  <c r="BE1050" i="35"/>
  <c r="BE1049" i="35"/>
  <c r="BE1048" i="35"/>
  <c r="BE1047" i="35"/>
  <c r="BE1046" i="35"/>
  <c r="BE1045" i="35"/>
  <c r="BE1044" i="35"/>
  <c r="BE1043" i="35"/>
  <c r="BE1042" i="35"/>
  <c r="BE1041" i="35"/>
  <c r="BE1040" i="35"/>
  <c r="BE1039" i="35"/>
  <c r="BE1038" i="35"/>
  <c r="BE1037" i="35"/>
  <c r="BE1036" i="35"/>
  <c r="BE1035" i="35"/>
  <c r="BE1034" i="35"/>
  <c r="BE1033" i="35"/>
  <c r="BE1032" i="35"/>
  <c r="BE1031" i="35"/>
  <c r="BE1030" i="35"/>
  <c r="BE1029" i="35"/>
  <c r="BE1028" i="35"/>
  <c r="BE1027" i="35"/>
  <c r="BE1026" i="35"/>
  <c r="BE1025" i="35"/>
  <c r="BE1024" i="35"/>
  <c r="BE1023" i="35"/>
  <c r="BE1022" i="35"/>
  <c r="BE1021" i="35"/>
  <c r="BE1020" i="35"/>
  <c r="BE1019" i="35"/>
  <c r="BE1018" i="35"/>
  <c r="BE1017" i="35"/>
  <c r="BE1016" i="35"/>
  <c r="BE1015" i="35"/>
  <c r="BE1014" i="35"/>
  <c r="BE1013" i="35"/>
  <c r="BE1012" i="35"/>
  <c r="BE1011" i="35"/>
  <c r="BE1010" i="35"/>
  <c r="BE1009" i="35"/>
  <c r="BE1008" i="35"/>
  <c r="BE1007" i="35"/>
  <c r="BE1006" i="35"/>
  <c r="BE1005" i="35"/>
  <c r="BE1004" i="35"/>
  <c r="BE1003" i="35"/>
  <c r="BE1002" i="35"/>
  <c r="BE1001" i="35"/>
  <c r="BE1000" i="35"/>
  <c r="BE999" i="35"/>
  <c r="BE998" i="35"/>
  <c r="BE997" i="35"/>
  <c r="BE996" i="35"/>
  <c r="BE995" i="35"/>
  <c r="BE994" i="35"/>
  <c r="BE993" i="35"/>
  <c r="BE992" i="35"/>
  <c r="BE991" i="35"/>
  <c r="BE990" i="35"/>
  <c r="BE989" i="35"/>
  <c r="BE988" i="35"/>
  <c r="BE987" i="35"/>
  <c r="BE986" i="35"/>
  <c r="BE985" i="35"/>
  <c r="BE984" i="35"/>
  <c r="BE983" i="35"/>
  <c r="BE982" i="35"/>
  <c r="BE981" i="35"/>
  <c r="BE980" i="35"/>
  <c r="BE979" i="35"/>
  <c r="BE978" i="35"/>
  <c r="BE977" i="35"/>
  <c r="BE976" i="35"/>
  <c r="BE975" i="35"/>
  <c r="BE974" i="35"/>
  <c r="BE973" i="35"/>
  <c r="BE972" i="35"/>
  <c r="BE971" i="35"/>
  <c r="BE970" i="35"/>
  <c r="BE969" i="35"/>
  <c r="BE968" i="35"/>
  <c r="BE967" i="35"/>
  <c r="BE966" i="35"/>
  <c r="BE965" i="35"/>
  <c r="BE964" i="35"/>
  <c r="BE963" i="35"/>
  <c r="BE962" i="35"/>
  <c r="BE961" i="35"/>
  <c r="BE960" i="35"/>
  <c r="BE959" i="35"/>
  <c r="BE958" i="35"/>
  <c r="BE957" i="35"/>
  <c r="BE956" i="35"/>
  <c r="BE955" i="35"/>
  <c r="BE954" i="35"/>
  <c r="BE953" i="35"/>
  <c r="BE952" i="35"/>
  <c r="BE951" i="35"/>
  <c r="BE950" i="35"/>
  <c r="BE949" i="35"/>
  <c r="BE948" i="35"/>
  <c r="BE947" i="35"/>
  <c r="BE946" i="35"/>
  <c r="BE945" i="35"/>
  <c r="BE944" i="35"/>
  <c r="BE943" i="35"/>
  <c r="BE942" i="35"/>
  <c r="BE941" i="35"/>
  <c r="BE940" i="35"/>
  <c r="BE939" i="35"/>
  <c r="BE938" i="35"/>
  <c r="BE937" i="35"/>
  <c r="BE936" i="35"/>
  <c r="BE935" i="35"/>
  <c r="BE934" i="35"/>
  <c r="BE933" i="35"/>
  <c r="BE932" i="35"/>
  <c r="BE931" i="35"/>
  <c r="BE930" i="35"/>
  <c r="BE929" i="35"/>
  <c r="BE928" i="35"/>
  <c r="BE927" i="35"/>
  <c r="BE926" i="35"/>
  <c r="BE925" i="35"/>
  <c r="BE924" i="35"/>
  <c r="BE923" i="35"/>
  <c r="BE922" i="35"/>
  <c r="BE921" i="35"/>
  <c r="BE920" i="35"/>
  <c r="BE919" i="35"/>
  <c r="BE918" i="35"/>
  <c r="BE917" i="35"/>
  <c r="BE916" i="35"/>
  <c r="BE915" i="35"/>
  <c r="BE914" i="35"/>
  <c r="BE913" i="35"/>
  <c r="BE912" i="35"/>
  <c r="BE911" i="35"/>
  <c r="BE910" i="35"/>
  <c r="BE909" i="35"/>
  <c r="BE908" i="35"/>
  <c r="BE907" i="35"/>
  <c r="BE906" i="35"/>
  <c r="BE905" i="35"/>
  <c r="BE904" i="35"/>
  <c r="BE903" i="35"/>
  <c r="BE902" i="35"/>
  <c r="BE901" i="35"/>
  <c r="BE900" i="35"/>
  <c r="BE899" i="35"/>
  <c r="BE898" i="35"/>
  <c r="BE897" i="35"/>
  <c r="BE896" i="35"/>
  <c r="BE895" i="35"/>
  <c r="BE894" i="35"/>
  <c r="BE893" i="35"/>
  <c r="BE892" i="35"/>
  <c r="BE891" i="35"/>
  <c r="BE890" i="35"/>
  <c r="BE889" i="35"/>
  <c r="BE888" i="35"/>
  <c r="BE887" i="35"/>
  <c r="BE886" i="35"/>
  <c r="BE885" i="35"/>
  <c r="BE884" i="35"/>
  <c r="BE883" i="35"/>
  <c r="BE882" i="35"/>
  <c r="BE881" i="35"/>
  <c r="BE880" i="35"/>
  <c r="BE879" i="35"/>
  <c r="BE878" i="35"/>
  <c r="BE877" i="35"/>
  <c r="BE876" i="35"/>
  <c r="BE875" i="35"/>
  <c r="BE874" i="35"/>
  <c r="BE873" i="35"/>
  <c r="BE872" i="35"/>
  <c r="BE871" i="35"/>
  <c r="BE870" i="35"/>
  <c r="BE869" i="35"/>
  <c r="BE868" i="35"/>
  <c r="BE867" i="35"/>
  <c r="BE866" i="35"/>
  <c r="BE865" i="35"/>
  <c r="BE864" i="35"/>
  <c r="BE863" i="35"/>
  <c r="BE862" i="35"/>
  <c r="BE861" i="35"/>
  <c r="BE860" i="35"/>
  <c r="BE859" i="35"/>
  <c r="BE858" i="35"/>
  <c r="BE857" i="35"/>
  <c r="BE856" i="35"/>
  <c r="BE855" i="35"/>
  <c r="BE854" i="35"/>
  <c r="BE853" i="35"/>
  <c r="BE852" i="35"/>
  <c r="BE851" i="35"/>
  <c r="BE850" i="35"/>
  <c r="BE849" i="35"/>
  <c r="BE848" i="35"/>
  <c r="BE847" i="35"/>
  <c r="BE846" i="35"/>
  <c r="BE845" i="35"/>
  <c r="BE844" i="35"/>
  <c r="BE843" i="35"/>
  <c r="BE842" i="35"/>
  <c r="BE841" i="35"/>
  <c r="BE840" i="35"/>
  <c r="BE839" i="35"/>
  <c r="BE838" i="35"/>
  <c r="BE837" i="35"/>
  <c r="BE836" i="35"/>
  <c r="BE835" i="35"/>
  <c r="BE834" i="35"/>
  <c r="BE833" i="35"/>
  <c r="BE832" i="35"/>
  <c r="BE831" i="35"/>
  <c r="BE830" i="35"/>
  <c r="BE829" i="35"/>
  <c r="BE828" i="35"/>
  <c r="BE827" i="35"/>
  <c r="BE826" i="35"/>
  <c r="BE825" i="35"/>
  <c r="BE824" i="35"/>
  <c r="BE823" i="35"/>
  <c r="BE822" i="35"/>
  <c r="BE821" i="35"/>
  <c r="BE820" i="35"/>
  <c r="BE819" i="35"/>
  <c r="BE818" i="35"/>
  <c r="BE817" i="35"/>
  <c r="BE816" i="35"/>
  <c r="BE815" i="35"/>
  <c r="BE814" i="35"/>
  <c r="BE813" i="35"/>
  <c r="BE812" i="35"/>
  <c r="BE811" i="35"/>
  <c r="BE810" i="35"/>
  <c r="BE809" i="35"/>
  <c r="BE808" i="35"/>
  <c r="BE807" i="35"/>
  <c r="BE806" i="35"/>
  <c r="BE805" i="35"/>
  <c r="BE804" i="35"/>
  <c r="BE803" i="35"/>
  <c r="BE802" i="35"/>
  <c r="BE801" i="35"/>
  <c r="BE800" i="35"/>
  <c r="BE799" i="35"/>
  <c r="BE798" i="35"/>
  <c r="BE797" i="35"/>
  <c r="BE796" i="35"/>
  <c r="BE795" i="35"/>
  <c r="BE794" i="35"/>
  <c r="BE793" i="35"/>
  <c r="BE792" i="35"/>
  <c r="BE791" i="35"/>
  <c r="BE790" i="35"/>
  <c r="BE789" i="35"/>
  <c r="BE788" i="35"/>
  <c r="BE787" i="35"/>
  <c r="BE786" i="35"/>
  <c r="BE785" i="35"/>
  <c r="BE784" i="35"/>
  <c r="BE783" i="35"/>
  <c r="BE782" i="35"/>
  <c r="BE781" i="35"/>
  <c r="BE780" i="35"/>
  <c r="BE779" i="35"/>
  <c r="BE778" i="35"/>
  <c r="BE777" i="35"/>
  <c r="BE776" i="35"/>
  <c r="BE775" i="35"/>
  <c r="BE774" i="35"/>
  <c r="BE773" i="35"/>
  <c r="BE772" i="35"/>
  <c r="BE771" i="35"/>
  <c r="BE770" i="35"/>
  <c r="BE769" i="35"/>
  <c r="BE768" i="35"/>
  <c r="BE767" i="35"/>
  <c r="BE766" i="35"/>
  <c r="BE765" i="35"/>
  <c r="BE764" i="35"/>
  <c r="BE763" i="35"/>
  <c r="BE762" i="35"/>
  <c r="BE761" i="35"/>
  <c r="BE760" i="35"/>
  <c r="BE759" i="35"/>
  <c r="BE758" i="35"/>
  <c r="BE757" i="35"/>
  <c r="BE756" i="35"/>
  <c r="BE755" i="35"/>
  <c r="BE754" i="35"/>
  <c r="BE753" i="35"/>
  <c r="BE752" i="35"/>
  <c r="BE751" i="35"/>
  <c r="BE750" i="35"/>
  <c r="BE749" i="35"/>
  <c r="BE748" i="35"/>
  <c r="BE747" i="35"/>
  <c r="BE746" i="35"/>
  <c r="BE745" i="35"/>
  <c r="BE744" i="35"/>
  <c r="BE743" i="35"/>
  <c r="BE742" i="35"/>
  <c r="BE741" i="35"/>
  <c r="BE740" i="35"/>
  <c r="BE739" i="35"/>
  <c r="BE738" i="35"/>
  <c r="BE737" i="35"/>
  <c r="BE736" i="35"/>
  <c r="BE735" i="35"/>
  <c r="BE734" i="35"/>
  <c r="BE733" i="35"/>
  <c r="BE732" i="35"/>
  <c r="BE731" i="35"/>
  <c r="BE730" i="35"/>
  <c r="BE729" i="35"/>
  <c r="BE728" i="35"/>
  <c r="BE727" i="35"/>
  <c r="BE726" i="35"/>
  <c r="BE725" i="35"/>
  <c r="BE724" i="35"/>
  <c r="BE723" i="35"/>
  <c r="BE722" i="35"/>
  <c r="BE721" i="35"/>
  <c r="BE720" i="35"/>
  <c r="BE719" i="35"/>
  <c r="BE718" i="35"/>
  <c r="BE717" i="35"/>
  <c r="BE716" i="35"/>
  <c r="BE715" i="35"/>
  <c r="BE714" i="35"/>
  <c r="BE713" i="35"/>
  <c r="BE712" i="35"/>
  <c r="BE711" i="35"/>
  <c r="BE710" i="35"/>
  <c r="BE709" i="35"/>
  <c r="BE708" i="35"/>
  <c r="BE707" i="35"/>
  <c r="BE706" i="35"/>
  <c r="BE705" i="35"/>
  <c r="BE704" i="35"/>
  <c r="BE703" i="35"/>
  <c r="BE702" i="35"/>
  <c r="BE701" i="35"/>
  <c r="BE700" i="35"/>
  <c r="BE699" i="35"/>
  <c r="BE698" i="35"/>
  <c r="BE697" i="35"/>
  <c r="BE696" i="35"/>
  <c r="BE695" i="35"/>
  <c r="BE694" i="35"/>
  <c r="BE693" i="35"/>
  <c r="BE692" i="35"/>
  <c r="BE691" i="35"/>
  <c r="BE690" i="35"/>
  <c r="BE689" i="35"/>
  <c r="BE688" i="35"/>
  <c r="BE687" i="35"/>
  <c r="BE686" i="35"/>
  <c r="BE685" i="35"/>
  <c r="BE684" i="35"/>
  <c r="BE683" i="35"/>
  <c r="BE682" i="35"/>
  <c r="BE681" i="35"/>
  <c r="BE680" i="35"/>
  <c r="BE679" i="35"/>
  <c r="BE678" i="35"/>
  <c r="BE677" i="35"/>
  <c r="BE676" i="35"/>
  <c r="BE675" i="35"/>
  <c r="BE674" i="35"/>
  <c r="BE673" i="35"/>
  <c r="BE672" i="35"/>
  <c r="BE671" i="35"/>
  <c r="BE670" i="35"/>
  <c r="BE669" i="35"/>
  <c r="BE668" i="35"/>
  <c r="BE667" i="35"/>
  <c r="BE666" i="35"/>
  <c r="BE665" i="35"/>
  <c r="BE664" i="35"/>
  <c r="BE663" i="35"/>
  <c r="BE662" i="35"/>
  <c r="BE661" i="35"/>
  <c r="BE660" i="35"/>
  <c r="BE659" i="35"/>
  <c r="BE658" i="35"/>
  <c r="BE657" i="35"/>
  <c r="BE656" i="35"/>
  <c r="BE655" i="35"/>
  <c r="BE654" i="35"/>
  <c r="BE653" i="35"/>
  <c r="BE652" i="35"/>
  <c r="BE651" i="35"/>
  <c r="BE650" i="35"/>
  <c r="BE649" i="35"/>
  <c r="BE648" i="35"/>
  <c r="BE647" i="35"/>
  <c r="BE646" i="35"/>
  <c r="BE645" i="35"/>
  <c r="BE644" i="35"/>
  <c r="BE643" i="35"/>
  <c r="BE642" i="35"/>
  <c r="BE641" i="35"/>
  <c r="BE640" i="35"/>
  <c r="BE639" i="35"/>
  <c r="BE638" i="35"/>
  <c r="BE637" i="35"/>
  <c r="BE636" i="35"/>
  <c r="BE635" i="35"/>
  <c r="BE634" i="35"/>
  <c r="BE633" i="35"/>
  <c r="BE632" i="35"/>
  <c r="BE631" i="35"/>
  <c r="BE630" i="35"/>
  <c r="BE629" i="35"/>
  <c r="BE628" i="35"/>
  <c r="BE627" i="35"/>
  <c r="BE626" i="35"/>
  <c r="BE625" i="35"/>
  <c r="BE624" i="35"/>
  <c r="BE623" i="35"/>
  <c r="BE622" i="35"/>
  <c r="BE621" i="35"/>
  <c r="BE620" i="35"/>
  <c r="BE619" i="35"/>
  <c r="BE618" i="35"/>
  <c r="BE617" i="35"/>
  <c r="BE616" i="35"/>
  <c r="BE615" i="35"/>
  <c r="BE614" i="35"/>
  <c r="BE613" i="35"/>
  <c r="BE612" i="35"/>
  <c r="BE611" i="35"/>
  <c r="BE610" i="35"/>
  <c r="BE609" i="35"/>
  <c r="BE608" i="35"/>
  <c r="BE607" i="35"/>
  <c r="BE606" i="35"/>
  <c r="BE605" i="35"/>
  <c r="BE604" i="35"/>
  <c r="BE603" i="35"/>
  <c r="BE602" i="35"/>
  <c r="BE601" i="35"/>
  <c r="BE600" i="35"/>
  <c r="BE599" i="35"/>
  <c r="BE598" i="35"/>
  <c r="BE597" i="35"/>
  <c r="BE596" i="35"/>
  <c r="BE595" i="35"/>
  <c r="BE594" i="35"/>
  <c r="BE593" i="35"/>
  <c r="BE592" i="35"/>
  <c r="BE591" i="35"/>
  <c r="BE590" i="35"/>
  <c r="BE589" i="35"/>
  <c r="BE588" i="35"/>
  <c r="BE587" i="35"/>
  <c r="BE586" i="35"/>
  <c r="BE585" i="35"/>
  <c r="BE584" i="35"/>
  <c r="BE583" i="35"/>
  <c r="BE582" i="35"/>
  <c r="BE581" i="35"/>
  <c r="BE580" i="35"/>
  <c r="BE579" i="35"/>
  <c r="BE578" i="35"/>
  <c r="BE577" i="35"/>
  <c r="BE576" i="35"/>
  <c r="BE575" i="35"/>
  <c r="BE574" i="35"/>
  <c r="BE573" i="35"/>
  <c r="BE572" i="35"/>
  <c r="BE571" i="35"/>
  <c r="BE570" i="35"/>
  <c r="BE569" i="35"/>
  <c r="BE568" i="35"/>
  <c r="BE567" i="35"/>
  <c r="BE566" i="35"/>
  <c r="BE565" i="35"/>
  <c r="BE564" i="35"/>
  <c r="BE563" i="35"/>
  <c r="BE562" i="35"/>
  <c r="BE561" i="35"/>
  <c r="BE560" i="35"/>
  <c r="BE559" i="35"/>
  <c r="BE558" i="35"/>
  <c r="BE557" i="35"/>
  <c r="BE556" i="35"/>
  <c r="BE555" i="35"/>
  <c r="BE554" i="35"/>
  <c r="BE553" i="35"/>
  <c r="BE552" i="35"/>
  <c r="BE551" i="35"/>
  <c r="BE550" i="35"/>
  <c r="BE549" i="35"/>
  <c r="BE548" i="35"/>
  <c r="BE547" i="35"/>
  <c r="BE546" i="35"/>
  <c r="BE545" i="35"/>
  <c r="BE544" i="35"/>
  <c r="BE543" i="35"/>
  <c r="BE542" i="35"/>
  <c r="BE541" i="35"/>
  <c r="BE540" i="35"/>
  <c r="BE539" i="35"/>
  <c r="BE538" i="35"/>
  <c r="BE537" i="35"/>
  <c r="BE536" i="35"/>
  <c r="BE535" i="35"/>
  <c r="BE534" i="35"/>
  <c r="BE533" i="35"/>
  <c r="BE532" i="35"/>
  <c r="BE531" i="35"/>
  <c r="BE530" i="35"/>
  <c r="BE529" i="35"/>
  <c r="BE528" i="35"/>
  <c r="BE527" i="35"/>
  <c r="BE526" i="35"/>
  <c r="BE525" i="35"/>
  <c r="BE524" i="35"/>
  <c r="BE523" i="35"/>
  <c r="BE522" i="35"/>
  <c r="BE521" i="35"/>
  <c r="BE520" i="35"/>
  <c r="BE519" i="35"/>
  <c r="BE518" i="35"/>
  <c r="BE517" i="35"/>
  <c r="BE516" i="35"/>
  <c r="BE515" i="35"/>
  <c r="BE514" i="35"/>
  <c r="BE513" i="35"/>
  <c r="BE512" i="35"/>
  <c r="BE511" i="35"/>
  <c r="BE510" i="35"/>
  <c r="BE509" i="35"/>
  <c r="BE508" i="35"/>
  <c r="BE507" i="35"/>
  <c r="BE506" i="35"/>
  <c r="BE505" i="35"/>
  <c r="BE504" i="35"/>
  <c r="BE503" i="35"/>
  <c r="BE502" i="35"/>
  <c r="BE501" i="35"/>
  <c r="BE500" i="35"/>
  <c r="BE499" i="35"/>
  <c r="BE498" i="35"/>
  <c r="BE497" i="35"/>
  <c r="BE496" i="35"/>
  <c r="BE495" i="35"/>
  <c r="BE494" i="35"/>
  <c r="BE493" i="35"/>
  <c r="BE492" i="35"/>
  <c r="BE491" i="35"/>
  <c r="BE490" i="35"/>
  <c r="BE489" i="35"/>
  <c r="BE488" i="35"/>
  <c r="BE487" i="35"/>
  <c r="BE486" i="35"/>
  <c r="BE485" i="35"/>
  <c r="BE484" i="35"/>
  <c r="BE483" i="35"/>
  <c r="BE482" i="35"/>
  <c r="BE481" i="35"/>
  <c r="BE480" i="35"/>
  <c r="BE479" i="35"/>
  <c r="BE478" i="35"/>
  <c r="BE477" i="35"/>
  <c r="BE476" i="35"/>
  <c r="BE475" i="35"/>
  <c r="BE474" i="35"/>
  <c r="BE473" i="35"/>
  <c r="BE472" i="35"/>
  <c r="BE471" i="35"/>
  <c r="BE470" i="35"/>
  <c r="BE469" i="35"/>
  <c r="BE468" i="35"/>
  <c r="BE467" i="35"/>
  <c r="BE466" i="35"/>
  <c r="BE465" i="35"/>
  <c r="BE464" i="35"/>
  <c r="BE463" i="35"/>
  <c r="BE462" i="35"/>
  <c r="BE461" i="35"/>
  <c r="BE460" i="35"/>
  <c r="BE459" i="35"/>
  <c r="BE458" i="35"/>
  <c r="BE457" i="35"/>
  <c r="BE456" i="35"/>
  <c r="BE455" i="35"/>
  <c r="BE454" i="35"/>
  <c r="BE453" i="35"/>
  <c r="BE452" i="35"/>
  <c r="BE451" i="35"/>
  <c r="BE450" i="35"/>
  <c r="BE449" i="35"/>
  <c r="BE448" i="35"/>
  <c r="BE447" i="35"/>
  <c r="BE446" i="35"/>
  <c r="BE445" i="35"/>
  <c r="BE444" i="35"/>
  <c r="BE443" i="35"/>
  <c r="BE442" i="35"/>
  <c r="BE441" i="35"/>
  <c r="BE440" i="35"/>
  <c r="BE439" i="35"/>
  <c r="BE438" i="35"/>
  <c r="BE437" i="35"/>
  <c r="BE436" i="35"/>
  <c r="BE435" i="35"/>
  <c r="BE434" i="35"/>
  <c r="BE433" i="35"/>
  <c r="BE432" i="35"/>
  <c r="BE431" i="35"/>
  <c r="BE430" i="35"/>
  <c r="BE429" i="35"/>
  <c r="BE428" i="35"/>
  <c r="BE427" i="35"/>
  <c r="BE426" i="35"/>
  <c r="BE425" i="35"/>
  <c r="BE424" i="35"/>
  <c r="BE423" i="35"/>
  <c r="BE422" i="35"/>
  <c r="BE421" i="35"/>
  <c r="BE420" i="35"/>
  <c r="BE419" i="35"/>
  <c r="BE418" i="35"/>
  <c r="BE417" i="35"/>
  <c r="BE416" i="35"/>
  <c r="BE415" i="35"/>
  <c r="BE414" i="35"/>
  <c r="BE413" i="35"/>
  <c r="BE412" i="35"/>
  <c r="BE411" i="35"/>
  <c r="BE410" i="35"/>
  <c r="BE409" i="35"/>
  <c r="BE408" i="35"/>
  <c r="BE407" i="35"/>
  <c r="BE406" i="35"/>
  <c r="BE405" i="35"/>
  <c r="BE404" i="35"/>
  <c r="BE403" i="35"/>
  <c r="BE402" i="35"/>
  <c r="BE401" i="35"/>
  <c r="BE400" i="35"/>
  <c r="BE399" i="35"/>
  <c r="BE398" i="35"/>
  <c r="BE397" i="35"/>
  <c r="BE396" i="35"/>
  <c r="BE395" i="35"/>
  <c r="BE394" i="35"/>
  <c r="BE393" i="35"/>
  <c r="BE392" i="35"/>
  <c r="BE391" i="35"/>
  <c r="BE390" i="35"/>
  <c r="BE389" i="35"/>
  <c r="BE388" i="35"/>
  <c r="BE387" i="35"/>
  <c r="BE386" i="35"/>
  <c r="BE385" i="35"/>
  <c r="BE384" i="35"/>
  <c r="BE383" i="35"/>
  <c r="BE382" i="35"/>
  <c r="BE381" i="35"/>
  <c r="BE380" i="35"/>
  <c r="BE379" i="35"/>
  <c r="BE378" i="35"/>
  <c r="BE377" i="35"/>
  <c r="BE376" i="35"/>
  <c r="BE375" i="35"/>
  <c r="BE374" i="35"/>
  <c r="BE373" i="35"/>
  <c r="BE372" i="35"/>
  <c r="BE371" i="35"/>
  <c r="BE370" i="35"/>
  <c r="BE369" i="35"/>
  <c r="BE368" i="35"/>
  <c r="BE367" i="35"/>
  <c r="BE366" i="35"/>
  <c r="BE365" i="35"/>
  <c r="BE364" i="35"/>
  <c r="BE363" i="35"/>
  <c r="BE362" i="35"/>
  <c r="BE361" i="35"/>
  <c r="BE360" i="35"/>
  <c r="BE359" i="35"/>
  <c r="BE358" i="35"/>
  <c r="BE357" i="35"/>
  <c r="BE356" i="35"/>
  <c r="BE355" i="35"/>
  <c r="BE354" i="35"/>
  <c r="BE353" i="35"/>
  <c r="BE352" i="35"/>
  <c r="BE351" i="35"/>
  <c r="BE350" i="35"/>
  <c r="BE349" i="35"/>
  <c r="BE348" i="35"/>
  <c r="BE347" i="35"/>
  <c r="BE346" i="35"/>
  <c r="BE345" i="35"/>
  <c r="BE344" i="35"/>
  <c r="BE343" i="35"/>
  <c r="BE342" i="35"/>
  <c r="BE341" i="35"/>
  <c r="BE340" i="35"/>
  <c r="BE339" i="35"/>
  <c r="BE338" i="35"/>
  <c r="BE337" i="35"/>
  <c r="BE336" i="35"/>
  <c r="BE335" i="35"/>
  <c r="BE334" i="35"/>
  <c r="BE333" i="35"/>
  <c r="BE332" i="35"/>
  <c r="BE331" i="35"/>
  <c r="BE330" i="35"/>
  <c r="BE329" i="35"/>
  <c r="BE328" i="35"/>
  <c r="BE327" i="35"/>
  <c r="BE326" i="35"/>
  <c r="BE325" i="35"/>
  <c r="BE324" i="35"/>
  <c r="BE323" i="35"/>
  <c r="BE322" i="35"/>
  <c r="BE321" i="35"/>
  <c r="BE320" i="35"/>
  <c r="BE319" i="35"/>
  <c r="BE318" i="35"/>
  <c r="BE317" i="35"/>
  <c r="BE316" i="35"/>
  <c r="BE315" i="35"/>
  <c r="BE314" i="35"/>
  <c r="BE313" i="35"/>
  <c r="BE312" i="35"/>
  <c r="BE311" i="35"/>
  <c r="BE310" i="35"/>
  <c r="BE309" i="35"/>
  <c r="BE308" i="35"/>
  <c r="BE307" i="35"/>
  <c r="BE306" i="35"/>
  <c r="BE305" i="35"/>
  <c r="BE304" i="35"/>
  <c r="BE303" i="35"/>
  <c r="BE302" i="35"/>
  <c r="BE301" i="35"/>
  <c r="BE300" i="35"/>
  <c r="BE299" i="35"/>
  <c r="BE298" i="35"/>
  <c r="BE297" i="35"/>
  <c r="BE296" i="35"/>
  <c r="BE295" i="35"/>
  <c r="BE294" i="35"/>
  <c r="BE293" i="35"/>
  <c r="BE292" i="35"/>
  <c r="BE291" i="35"/>
  <c r="BE290" i="35"/>
  <c r="BE289" i="35"/>
  <c r="BE288" i="35"/>
  <c r="BE287" i="35"/>
  <c r="BE286" i="35"/>
  <c r="BE285" i="35"/>
  <c r="BE284" i="35"/>
  <c r="BE283" i="35"/>
  <c r="BE282" i="35"/>
  <c r="BE281" i="35"/>
  <c r="BE280" i="35"/>
  <c r="BE279" i="35"/>
  <c r="BE278" i="35"/>
  <c r="BE277" i="35"/>
  <c r="BE276" i="35"/>
  <c r="BE275" i="35"/>
  <c r="BE274" i="35"/>
  <c r="BE273" i="35"/>
  <c r="BE272" i="35"/>
  <c r="BE271" i="35"/>
  <c r="BE270" i="35"/>
  <c r="BE269" i="35"/>
  <c r="BE268" i="35"/>
  <c r="BE267" i="35"/>
  <c r="BE266" i="35"/>
  <c r="BE265" i="35"/>
  <c r="BE264" i="35"/>
  <c r="BE263" i="35"/>
  <c r="BE262" i="35"/>
  <c r="BE261" i="35"/>
  <c r="BE260" i="35"/>
  <c r="BE259" i="35"/>
  <c r="BE258" i="35"/>
  <c r="BE257" i="35"/>
  <c r="BE256" i="35"/>
  <c r="BE255" i="35"/>
  <c r="BE254" i="35"/>
  <c r="BE253" i="35"/>
  <c r="BE252" i="35"/>
  <c r="BE251" i="35"/>
  <c r="BE250" i="35"/>
  <c r="BE249" i="35"/>
  <c r="BE248" i="35"/>
  <c r="BE247" i="35"/>
  <c r="BE246" i="35"/>
  <c r="BE245" i="35"/>
  <c r="BE244" i="35"/>
  <c r="BE243" i="35"/>
  <c r="BE242" i="35"/>
  <c r="BE241" i="35"/>
  <c r="BE240" i="35"/>
  <c r="BE239" i="35"/>
  <c r="BE238" i="35"/>
  <c r="BE237" i="35"/>
  <c r="BE236" i="35"/>
  <c r="BE235" i="35"/>
  <c r="BE234" i="35"/>
  <c r="BE233" i="35"/>
  <c r="BE232" i="35"/>
  <c r="BE231" i="35"/>
  <c r="BE230" i="35"/>
  <c r="BE229" i="35"/>
  <c r="BE228" i="35"/>
  <c r="BE227" i="35"/>
  <c r="BE226" i="35"/>
  <c r="BE225" i="35"/>
  <c r="BE224" i="35"/>
  <c r="BE223" i="35"/>
  <c r="BE222" i="35"/>
  <c r="BE221" i="35"/>
  <c r="BE220" i="35"/>
  <c r="BE219" i="35"/>
  <c r="BE218" i="35"/>
  <c r="BE217" i="35"/>
  <c r="BE216" i="35"/>
  <c r="BE215" i="35"/>
  <c r="BE214" i="35"/>
  <c r="BE213" i="35"/>
  <c r="BE212" i="35"/>
  <c r="BE211" i="35"/>
  <c r="BE210" i="35"/>
  <c r="BE209" i="35"/>
  <c r="BE208" i="35"/>
  <c r="BE207" i="35"/>
  <c r="BE206" i="35"/>
  <c r="BE205" i="35"/>
  <c r="BE204" i="35"/>
  <c r="BE203" i="35"/>
  <c r="BE202" i="35"/>
  <c r="BE201" i="35"/>
  <c r="BE200" i="35"/>
  <c r="BE199" i="35"/>
  <c r="BE198" i="35"/>
  <c r="BE197" i="35"/>
  <c r="BE196" i="35"/>
  <c r="BE195" i="35"/>
  <c r="BE194" i="35"/>
  <c r="BE193" i="35"/>
  <c r="BE192" i="35"/>
  <c r="BE191" i="35"/>
  <c r="BE190" i="35"/>
  <c r="BE189" i="35"/>
  <c r="BE188" i="35"/>
  <c r="BE187" i="35"/>
  <c r="BE186" i="35"/>
  <c r="BE185" i="35"/>
  <c r="BE184" i="35"/>
  <c r="BE183" i="35"/>
  <c r="BE182" i="35"/>
  <c r="BE181" i="35"/>
  <c r="BE180" i="35"/>
  <c r="BE179" i="35"/>
  <c r="BE178" i="35"/>
  <c r="BE177" i="35"/>
  <c r="BE176" i="35"/>
  <c r="BE175" i="35"/>
  <c r="BE174" i="35"/>
  <c r="BE173" i="35"/>
  <c r="BE172" i="35"/>
  <c r="BE171" i="35"/>
  <c r="BE170" i="35"/>
  <c r="BE169" i="35"/>
  <c r="BE168" i="35"/>
  <c r="BE167" i="35"/>
  <c r="BE166" i="35"/>
  <c r="BE165" i="35"/>
  <c r="BE164" i="35"/>
  <c r="BE163" i="35"/>
  <c r="BE162" i="35"/>
  <c r="BE161" i="35"/>
  <c r="BE160" i="35"/>
  <c r="BE159" i="35"/>
  <c r="BE158" i="35"/>
  <c r="BE157" i="35"/>
  <c r="BE156" i="35"/>
  <c r="BE155" i="35"/>
  <c r="BE154" i="35"/>
  <c r="BE153" i="35"/>
  <c r="BE152" i="35"/>
  <c r="BE151" i="35"/>
  <c r="BE150" i="35"/>
  <c r="BE149" i="35"/>
  <c r="BE148" i="35"/>
  <c r="BE147" i="35"/>
  <c r="BE146" i="35"/>
  <c r="BE145" i="35"/>
  <c r="BE144" i="35"/>
  <c r="BE143" i="35"/>
  <c r="BE142" i="35"/>
  <c r="BE141" i="35"/>
  <c r="BE140" i="35"/>
  <c r="BE139" i="35"/>
  <c r="BE138" i="35"/>
  <c r="BE137" i="35"/>
  <c r="BE136" i="35"/>
  <c r="BE135" i="35"/>
  <c r="BE134" i="35"/>
  <c r="BE133" i="35"/>
  <c r="BE132" i="35"/>
  <c r="BE131" i="35"/>
  <c r="BE130" i="35"/>
  <c r="BE129" i="35"/>
  <c r="BE128" i="35"/>
  <c r="BE127" i="35"/>
  <c r="BE126" i="35"/>
  <c r="BE125" i="35"/>
  <c r="BE124" i="35"/>
  <c r="BE123" i="35"/>
  <c r="BE122" i="35"/>
  <c r="BE121" i="35"/>
  <c r="BE120" i="35"/>
  <c r="BE119" i="35"/>
  <c r="BE118" i="35"/>
  <c r="BE117" i="35"/>
  <c r="BE116" i="35"/>
  <c r="BE115" i="35"/>
  <c r="BE114" i="35"/>
  <c r="BE113" i="35"/>
  <c r="BE112" i="35"/>
  <c r="BE111" i="35"/>
  <c r="BE110" i="35"/>
  <c r="BE109" i="35"/>
  <c r="BE108" i="35"/>
  <c r="BE107" i="35"/>
  <c r="BE106" i="35"/>
  <c r="BE105" i="35"/>
  <c r="BE104" i="35"/>
  <c r="BE103" i="35"/>
  <c r="BE102" i="35"/>
  <c r="BE101" i="35"/>
  <c r="BE100" i="35"/>
  <c r="BE99" i="35"/>
  <c r="BE98" i="35"/>
  <c r="BE97" i="35"/>
  <c r="BE96" i="35"/>
  <c r="BE95" i="35"/>
  <c r="BE94" i="35"/>
  <c r="BE93" i="35"/>
  <c r="BE92" i="35"/>
  <c r="BE91" i="35"/>
  <c r="BE90" i="35"/>
  <c r="BE89" i="35"/>
  <c r="BE88" i="35"/>
  <c r="BE87" i="35"/>
  <c r="BE86" i="35"/>
  <c r="BE85" i="35"/>
  <c r="BE84" i="35"/>
  <c r="BE83" i="35"/>
  <c r="BE82" i="35"/>
  <c r="BE81" i="35"/>
  <c r="BE80" i="35"/>
  <c r="BE79" i="35"/>
  <c r="BE78" i="35"/>
  <c r="BE77" i="35"/>
  <c r="BE76" i="35"/>
  <c r="BE75" i="35"/>
  <c r="BE74" i="35"/>
  <c r="BE73" i="35"/>
  <c r="BE72" i="35"/>
  <c r="BE71" i="35"/>
  <c r="BE70" i="35"/>
  <c r="BE69" i="35"/>
  <c r="BE68" i="35"/>
  <c r="BE67" i="35"/>
  <c r="BE66" i="35"/>
  <c r="BE65" i="35"/>
  <c r="BE64" i="35"/>
  <c r="BE63" i="35"/>
  <c r="BE62" i="35"/>
  <c r="BE61" i="35"/>
  <c r="BE60" i="35"/>
  <c r="BE59" i="35"/>
  <c r="BE58" i="35"/>
  <c r="BE57" i="35"/>
  <c r="BE56" i="35"/>
  <c r="BE55" i="35"/>
  <c r="BE54" i="35"/>
  <c r="BE53" i="35"/>
  <c r="BE52" i="35"/>
  <c r="BE51" i="35"/>
  <c r="BE50" i="35"/>
  <c r="BE49" i="35"/>
  <c r="BE48" i="35"/>
  <c r="BE47" i="35"/>
  <c r="BE46" i="35"/>
  <c r="BE45" i="35"/>
  <c r="BE44" i="35"/>
  <c r="BE43" i="35"/>
  <c r="BE42" i="35"/>
  <c r="BE41" i="35"/>
  <c r="BE40" i="35"/>
  <c r="BE39" i="35"/>
  <c r="BE38" i="35"/>
  <c r="BE37" i="35"/>
  <c r="BE36" i="35"/>
  <c r="BE35" i="35"/>
  <c r="BE34" i="35"/>
  <c r="BE33" i="35"/>
  <c r="BE32" i="35"/>
  <c r="BE31" i="35"/>
  <c r="BE30" i="35"/>
  <c r="BE29" i="35"/>
  <c r="BE28" i="35"/>
  <c r="BE27" i="35"/>
  <c r="BE26" i="35"/>
  <c r="BE25" i="35"/>
  <c r="BE24" i="35"/>
  <c r="BE23" i="35"/>
  <c r="BE22" i="35"/>
  <c r="BE21" i="35"/>
  <c r="BE20" i="35"/>
  <c r="BE19" i="35"/>
  <c r="BE18" i="35"/>
  <c r="BE17" i="35"/>
  <c r="BE16" i="35"/>
  <c r="BE15" i="35"/>
  <c r="BE14" i="35"/>
  <c r="BE13" i="35"/>
  <c r="BE12" i="35"/>
  <c r="BE11" i="35"/>
  <c r="BE10" i="35"/>
  <c r="BE9" i="35"/>
  <c r="BE8" i="35"/>
  <c r="BE7" i="35"/>
  <c r="BE6" i="35"/>
  <c r="BE5" i="35"/>
  <c r="BE4" i="35"/>
  <c r="BE3" i="35"/>
  <c r="BE2" i="35"/>
  <c r="BD1248" i="35"/>
  <c r="BD1247" i="35"/>
  <c r="BD1246" i="35"/>
  <c r="BD1245" i="35"/>
  <c r="BD1244" i="35"/>
  <c r="BD1243" i="35"/>
  <c r="BD1242" i="35"/>
  <c r="BD1241" i="35"/>
  <c r="BD1240" i="35"/>
  <c r="BD1239" i="35"/>
  <c r="BD1238" i="35"/>
  <c r="BD1237" i="35"/>
  <c r="BD1236" i="35"/>
  <c r="BD1235" i="35"/>
  <c r="BD1234" i="35"/>
  <c r="BD1233" i="35"/>
  <c r="BD1232" i="35"/>
  <c r="BD1231" i="35"/>
  <c r="BD1230" i="35"/>
  <c r="BD1229" i="35"/>
  <c r="BD1228" i="35"/>
  <c r="BD1227" i="35"/>
  <c r="BD1226" i="35"/>
  <c r="BD1225" i="35"/>
  <c r="BD1224" i="35"/>
  <c r="BD1223" i="35"/>
  <c r="BD1222" i="35"/>
  <c r="BD1221" i="35"/>
  <c r="BD1220" i="35"/>
  <c r="BD1219" i="35"/>
  <c r="BD1218" i="35"/>
  <c r="BD1217" i="35"/>
  <c r="BD1216" i="35"/>
  <c r="BD1215" i="35"/>
  <c r="BD1214" i="35"/>
  <c r="BD1213" i="35"/>
  <c r="BD1212" i="35"/>
  <c r="BD1211" i="35"/>
  <c r="BD1210" i="35"/>
  <c r="BD1209" i="35"/>
  <c r="BD1208" i="35"/>
  <c r="BD1207" i="35"/>
  <c r="BD1206" i="35"/>
  <c r="BD1205" i="35"/>
  <c r="BD1204" i="35"/>
  <c r="BD1203" i="35"/>
  <c r="BD1202" i="35"/>
  <c r="BD1201" i="35"/>
  <c r="BD1200" i="35"/>
  <c r="BD1199" i="35"/>
  <c r="BD1198" i="35"/>
  <c r="BD1197" i="35"/>
  <c r="BD1196" i="35"/>
  <c r="BD1195" i="35"/>
  <c r="BD1194" i="35"/>
  <c r="BD1193" i="35"/>
  <c r="BD1192" i="35"/>
  <c r="BD1191" i="35"/>
  <c r="BD1190" i="35"/>
  <c r="BD1189" i="35"/>
  <c r="BD1188" i="35"/>
  <c r="BD1187" i="35"/>
  <c r="BD1186" i="35"/>
  <c r="BD1185" i="35"/>
  <c r="BD1184" i="35"/>
  <c r="BD1183" i="35"/>
  <c r="BD1182" i="35"/>
  <c r="BD1181" i="35"/>
  <c r="BD1180" i="35"/>
  <c r="BD1179" i="35"/>
  <c r="BD1178" i="35"/>
  <c r="BD1177" i="35"/>
  <c r="BD1176" i="35"/>
  <c r="BD1175" i="35"/>
  <c r="BD1174" i="35"/>
  <c r="BD1173" i="35"/>
  <c r="BD1172" i="35"/>
  <c r="BD1171" i="35"/>
  <c r="BD1170" i="35"/>
  <c r="BD1169" i="35"/>
  <c r="BD1168" i="35"/>
  <c r="BD1167" i="35"/>
  <c r="BD1166" i="35"/>
  <c r="BD1165" i="35"/>
  <c r="BD1164" i="35"/>
  <c r="BD1163" i="35"/>
  <c r="BD1162" i="35"/>
  <c r="BD1161" i="35"/>
  <c r="BD1160" i="35"/>
  <c r="BD1159" i="35"/>
  <c r="BD1158" i="35"/>
  <c r="BD1157" i="35"/>
  <c r="BD1156" i="35"/>
  <c r="BD1155" i="35"/>
  <c r="BD1154" i="35"/>
  <c r="BD1153" i="35"/>
  <c r="BD1152" i="35"/>
  <c r="BD1151" i="35"/>
  <c r="BD1150" i="35"/>
  <c r="BD1149" i="35"/>
  <c r="BD1148" i="35"/>
  <c r="BD1147" i="35"/>
  <c r="BD1146" i="35"/>
  <c r="BD1145" i="35"/>
  <c r="BD1144" i="35"/>
  <c r="BD1143" i="35"/>
  <c r="BD1142" i="35"/>
  <c r="BD1141" i="35"/>
  <c r="BD1140" i="35"/>
  <c r="BD1139" i="35"/>
  <c r="BD1138" i="35"/>
  <c r="BD1137" i="35"/>
  <c r="BD1136" i="35"/>
  <c r="BD1135" i="35"/>
  <c r="BD1134" i="35"/>
  <c r="BD1133" i="35"/>
  <c r="BD1132" i="35"/>
  <c r="BD1131" i="35"/>
  <c r="BD1130" i="35"/>
  <c r="BD1129" i="35"/>
  <c r="BD1128" i="35"/>
  <c r="BD1127" i="35"/>
  <c r="BD1126" i="35"/>
  <c r="BD1125" i="35"/>
  <c r="BD1124" i="35"/>
  <c r="BD1123" i="35"/>
  <c r="BD1122" i="35"/>
  <c r="BD1121" i="35"/>
  <c r="BD1120" i="35"/>
  <c r="BD1119" i="35"/>
  <c r="BD1118" i="35"/>
  <c r="BD1117" i="35"/>
  <c r="BD1116" i="35"/>
  <c r="BD1115" i="35"/>
  <c r="BD1114" i="35"/>
  <c r="BD1113" i="35"/>
  <c r="BD1112" i="35"/>
  <c r="BD1111" i="35"/>
  <c r="BD1110" i="35"/>
  <c r="BD1109" i="35"/>
  <c r="BD1108" i="35"/>
  <c r="BD1107" i="35"/>
  <c r="BD1106" i="35"/>
  <c r="BD1105" i="35"/>
  <c r="BD1104" i="35"/>
  <c r="BD1103" i="35"/>
  <c r="BD1102" i="35"/>
  <c r="BD1101" i="35"/>
  <c r="BD1100" i="35"/>
  <c r="BD1099" i="35"/>
  <c r="BD1098" i="35"/>
  <c r="BD1097" i="35"/>
  <c r="BD1096" i="35"/>
  <c r="BD1095" i="35"/>
  <c r="BD1094" i="35"/>
  <c r="BD1093" i="35"/>
  <c r="BD1092" i="35"/>
  <c r="BD1091" i="35"/>
  <c r="BD1090" i="35"/>
  <c r="BD1089" i="35"/>
  <c r="BD1088" i="35"/>
  <c r="BD1087" i="35"/>
  <c r="BD1086" i="35"/>
  <c r="BD1085" i="35"/>
  <c r="BD1084" i="35"/>
  <c r="BD1083" i="35"/>
  <c r="BD1082" i="35"/>
  <c r="BD1081" i="35"/>
  <c r="BD1080" i="35"/>
  <c r="BD1079" i="35"/>
  <c r="BD1078" i="35"/>
  <c r="BD1077" i="35"/>
  <c r="BD1076" i="35"/>
  <c r="BD1075" i="35"/>
  <c r="BD1074" i="35"/>
  <c r="BD1073" i="35"/>
  <c r="BD1072" i="35"/>
  <c r="BD1071" i="35"/>
  <c r="BD1070" i="35"/>
  <c r="BD1069" i="35"/>
  <c r="BD1068" i="35"/>
  <c r="BD1067" i="35"/>
  <c r="BD1066" i="35"/>
  <c r="BD1065" i="35"/>
  <c r="BD1064" i="35"/>
  <c r="BD1063" i="35"/>
  <c r="BD1062" i="35"/>
  <c r="BD1061" i="35"/>
  <c r="BD1060" i="35"/>
  <c r="BD1059" i="35"/>
  <c r="BD1058" i="35"/>
  <c r="BD1057" i="35"/>
  <c r="BD1056" i="35"/>
  <c r="BD1055" i="35"/>
  <c r="BD1054" i="35"/>
  <c r="BD1053" i="35"/>
  <c r="BD1052" i="35"/>
  <c r="BD1051" i="35"/>
  <c r="BD1050" i="35"/>
  <c r="BD1049" i="35"/>
  <c r="BD1048" i="35"/>
  <c r="BD1047" i="35"/>
  <c r="BD1046" i="35"/>
  <c r="BD1045" i="35"/>
  <c r="BD1044" i="35"/>
  <c r="BD1043" i="35"/>
  <c r="BD1042" i="35"/>
  <c r="BD1041" i="35"/>
  <c r="BD1040" i="35"/>
  <c r="BD1039" i="35"/>
  <c r="BD1038" i="35"/>
  <c r="BD1037" i="35"/>
  <c r="BD1036" i="35"/>
  <c r="BD1035" i="35"/>
  <c r="BD1034" i="35"/>
  <c r="BD1033" i="35"/>
  <c r="BD1032" i="35"/>
  <c r="BD1031" i="35"/>
  <c r="BD1030" i="35"/>
  <c r="BD1029" i="35"/>
  <c r="BD1028" i="35"/>
  <c r="BD1027" i="35"/>
  <c r="BD1026" i="35"/>
  <c r="BD1025" i="35"/>
  <c r="BD1024" i="35"/>
  <c r="BD1023" i="35"/>
  <c r="BD1022" i="35"/>
  <c r="BD1021" i="35"/>
  <c r="BD1020" i="35"/>
  <c r="BD1019" i="35"/>
  <c r="BD1018" i="35"/>
  <c r="BD1017" i="35"/>
  <c r="BD1016" i="35"/>
  <c r="BD1015" i="35"/>
  <c r="BD1014" i="35"/>
  <c r="BD1013" i="35"/>
  <c r="BD1012" i="35"/>
  <c r="BD1011" i="35"/>
  <c r="BD1010" i="35"/>
  <c r="BD1009" i="35"/>
  <c r="BD1008" i="35"/>
  <c r="BD1007" i="35"/>
  <c r="BD1006" i="35"/>
  <c r="BD1005" i="35"/>
  <c r="BD1004" i="35"/>
  <c r="BD1003" i="35"/>
  <c r="BD1002" i="35"/>
  <c r="BD1001" i="35"/>
  <c r="BD1000" i="35"/>
  <c r="BD999" i="35"/>
  <c r="BD998" i="35"/>
  <c r="BD997" i="35"/>
  <c r="BD996" i="35"/>
  <c r="BD995" i="35"/>
  <c r="BD994" i="35"/>
  <c r="BD993" i="35"/>
  <c r="BD992" i="35"/>
  <c r="BD991" i="35"/>
  <c r="BD990" i="35"/>
  <c r="BD989" i="35"/>
  <c r="BD988" i="35"/>
  <c r="BD987" i="35"/>
  <c r="BD986" i="35"/>
  <c r="BD985" i="35"/>
  <c r="BD984" i="35"/>
  <c r="BD983" i="35"/>
  <c r="BD982" i="35"/>
  <c r="BD981" i="35"/>
  <c r="BD980" i="35"/>
  <c r="BD979" i="35"/>
  <c r="BD978" i="35"/>
  <c r="BD977" i="35"/>
  <c r="BD976" i="35"/>
  <c r="BD975" i="35"/>
  <c r="BD974" i="35"/>
  <c r="BD973" i="35"/>
  <c r="BD972" i="35"/>
  <c r="BD971" i="35"/>
  <c r="BD970" i="35"/>
  <c r="BD969" i="35"/>
  <c r="BD968" i="35"/>
  <c r="BD967" i="35"/>
  <c r="BD966" i="35"/>
  <c r="BD965" i="35"/>
  <c r="BD964" i="35"/>
  <c r="BD963" i="35"/>
  <c r="BD962" i="35"/>
  <c r="BD961" i="35"/>
  <c r="BD960" i="35"/>
  <c r="BD959" i="35"/>
  <c r="BD958" i="35"/>
  <c r="BD957" i="35"/>
  <c r="BD956" i="35"/>
  <c r="BD955" i="35"/>
  <c r="BD954" i="35"/>
  <c r="BD953" i="35"/>
  <c r="BD952" i="35"/>
  <c r="BD951" i="35"/>
  <c r="BD950" i="35"/>
  <c r="BD949" i="35"/>
  <c r="BD948" i="35"/>
  <c r="BD947" i="35"/>
  <c r="BD946" i="35"/>
  <c r="BD945" i="35"/>
  <c r="BD944" i="35"/>
  <c r="BD943" i="35"/>
  <c r="BD942" i="35"/>
  <c r="BD941" i="35"/>
  <c r="BD940" i="35"/>
  <c r="BD939" i="35"/>
  <c r="BD938" i="35"/>
  <c r="BD937" i="35"/>
  <c r="BD936" i="35"/>
  <c r="BD935" i="35"/>
  <c r="BD934" i="35"/>
  <c r="BD933" i="35"/>
  <c r="BD932" i="35"/>
  <c r="BD931" i="35"/>
  <c r="BD930" i="35"/>
  <c r="BD929" i="35"/>
  <c r="BD928" i="35"/>
  <c r="BD927" i="35"/>
  <c r="BD926" i="35"/>
  <c r="BD925" i="35"/>
  <c r="BD924" i="35"/>
  <c r="BD923" i="35"/>
  <c r="BD922" i="35"/>
  <c r="BD921" i="35"/>
  <c r="BD920" i="35"/>
  <c r="BD919" i="35"/>
  <c r="BD918" i="35"/>
  <c r="BD917" i="35"/>
  <c r="BD916" i="35"/>
  <c r="BD915" i="35"/>
  <c r="BD914" i="35"/>
  <c r="BD913" i="35"/>
  <c r="BD912" i="35"/>
  <c r="BD911" i="35"/>
  <c r="BD910" i="35"/>
  <c r="BD909" i="35"/>
  <c r="BD908" i="35"/>
  <c r="BD907" i="35"/>
  <c r="BD906" i="35"/>
  <c r="BD905" i="35"/>
  <c r="BD904" i="35"/>
  <c r="BD903" i="35"/>
  <c r="BD902" i="35"/>
  <c r="BD901" i="35"/>
  <c r="BD900" i="35"/>
  <c r="BD899" i="35"/>
  <c r="BD898" i="35"/>
  <c r="BD897" i="35"/>
  <c r="BD896" i="35"/>
  <c r="BD895" i="35"/>
  <c r="BD894" i="35"/>
  <c r="BD893" i="35"/>
  <c r="BD892" i="35"/>
  <c r="BD891" i="35"/>
  <c r="BD890" i="35"/>
  <c r="BD889" i="35"/>
  <c r="BD888" i="35"/>
  <c r="BD887" i="35"/>
  <c r="BD886" i="35"/>
  <c r="BD885" i="35"/>
  <c r="BD884" i="35"/>
  <c r="BD883" i="35"/>
  <c r="BD882" i="35"/>
  <c r="BD881" i="35"/>
  <c r="BD880" i="35"/>
  <c r="BD879" i="35"/>
  <c r="BD878" i="35"/>
  <c r="BD877" i="35"/>
  <c r="BD876" i="35"/>
  <c r="BD875" i="35"/>
  <c r="BD874" i="35"/>
  <c r="BD873" i="35"/>
  <c r="BD872" i="35"/>
  <c r="BD871" i="35"/>
  <c r="BD870" i="35"/>
  <c r="BD869" i="35"/>
  <c r="BD868" i="35"/>
  <c r="BD867" i="35"/>
  <c r="BD866" i="35"/>
  <c r="BD865" i="35"/>
  <c r="BD864" i="35"/>
  <c r="BD863" i="35"/>
  <c r="BD862" i="35"/>
  <c r="BD861" i="35"/>
  <c r="BD860" i="35"/>
  <c r="BD859" i="35"/>
  <c r="BD858" i="35"/>
  <c r="BD857" i="35"/>
  <c r="BD856" i="35"/>
  <c r="BD855" i="35"/>
  <c r="BD854" i="35"/>
  <c r="BD853" i="35"/>
  <c r="BD852" i="35"/>
  <c r="BD851" i="35"/>
  <c r="BD850" i="35"/>
  <c r="BD849" i="35"/>
  <c r="BD848" i="35"/>
  <c r="BD847" i="35"/>
  <c r="BD846" i="35"/>
  <c r="BD845" i="35"/>
  <c r="BD844" i="35"/>
  <c r="BD843" i="35"/>
  <c r="BD842" i="35"/>
  <c r="BD841" i="35"/>
  <c r="BD840" i="35"/>
  <c r="BD839" i="35"/>
  <c r="BD838" i="35"/>
  <c r="BD837" i="35"/>
  <c r="BD836" i="35"/>
  <c r="BD835" i="35"/>
  <c r="BD834" i="35"/>
  <c r="BD833" i="35"/>
  <c r="BD832" i="35"/>
  <c r="BD831" i="35"/>
  <c r="BD830" i="35"/>
  <c r="BD829" i="35"/>
  <c r="BD828" i="35"/>
  <c r="BD827" i="35"/>
  <c r="BD826" i="35"/>
  <c r="BD825" i="35"/>
  <c r="BD824" i="35"/>
  <c r="BD823" i="35"/>
  <c r="BD822" i="35"/>
  <c r="BD821" i="35"/>
  <c r="BD820" i="35"/>
  <c r="BD819" i="35"/>
  <c r="BD818" i="35"/>
  <c r="BD817" i="35"/>
  <c r="BD816" i="35"/>
  <c r="BD815" i="35"/>
  <c r="BD814" i="35"/>
  <c r="BD813" i="35"/>
  <c r="BD812" i="35"/>
  <c r="BD811" i="35"/>
  <c r="BD810" i="35"/>
  <c r="BD809" i="35"/>
  <c r="BD808" i="35"/>
  <c r="BD807" i="35"/>
  <c r="BD806" i="35"/>
  <c r="BD805" i="35"/>
  <c r="BD804" i="35"/>
  <c r="BD803" i="35"/>
  <c r="BD802" i="35"/>
  <c r="BD801" i="35"/>
  <c r="BD800" i="35"/>
  <c r="BD799" i="35"/>
  <c r="BD798" i="35"/>
  <c r="BD797" i="35"/>
  <c r="BD796" i="35"/>
  <c r="BD795" i="35"/>
  <c r="BD794" i="35"/>
  <c r="BD793" i="35"/>
  <c r="BD792" i="35"/>
  <c r="BD791" i="35"/>
  <c r="BD790" i="35"/>
  <c r="BD789" i="35"/>
  <c r="BD788" i="35"/>
  <c r="BD787" i="35"/>
  <c r="BD786" i="35"/>
  <c r="BD785" i="35"/>
  <c r="BD784" i="35"/>
  <c r="BD783" i="35"/>
  <c r="BD782" i="35"/>
  <c r="BD781" i="35"/>
  <c r="BD780" i="35"/>
  <c r="BD779" i="35"/>
  <c r="BD778" i="35"/>
  <c r="BD777" i="35"/>
  <c r="BD776" i="35"/>
  <c r="BD775" i="35"/>
  <c r="BD774" i="35"/>
  <c r="BD773" i="35"/>
  <c r="BD772" i="35"/>
  <c r="BD771" i="35"/>
  <c r="BD770" i="35"/>
  <c r="BD769" i="35"/>
  <c r="BD768" i="35"/>
  <c r="BD767" i="35"/>
  <c r="BD766" i="35"/>
  <c r="BD765" i="35"/>
  <c r="BD764" i="35"/>
  <c r="BD763" i="35"/>
  <c r="BD762" i="35"/>
  <c r="BD761" i="35"/>
  <c r="BD760" i="35"/>
  <c r="BD759" i="35"/>
  <c r="BD758" i="35"/>
  <c r="BD757" i="35"/>
  <c r="BD756" i="35"/>
  <c r="BD755" i="35"/>
  <c r="BD754" i="35"/>
  <c r="BD753" i="35"/>
  <c r="BD752" i="35"/>
  <c r="BD751" i="35"/>
  <c r="BD750" i="35"/>
  <c r="BD749" i="35"/>
  <c r="BD748" i="35"/>
  <c r="BD747" i="35"/>
  <c r="BD746" i="35"/>
  <c r="BD745" i="35"/>
  <c r="BD744" i="35"/>
  <c r="BD743" i="35"/>
  <c r="BD742" i="35"/>
  <c r="BD741" i="35"/>
  <c r="BD740" i="35"/>
  <c r="BD739" i="35"/>
  <c r="BD738" i="35"/>
  <c r="BD737" i="35"/>
  <c r="BD736" i="35"/>
  <c r="BD735" i="35"/>
  <c r="BD734" i="35"/>
  <c r="BD733" i="35"/>
  <c r="BD732" i="35"/>
  <c r="BD731" i="35"/>
  <c r="BD730" i="35"/>
  <c r="BD729" i="35"/>
  <c r="BD728" i="35"/>
  <c r="BD727" i="35"/>
  <c r="BD726" i="35"/>
  <c r="BD725" i="35"/>
  <c r="BD724" i="35"/>
  <c r="BD723" i="35"/>
  <c r="BD722" i="35"/>
  <c r="BD721" i="35"/>
  <c r="BD720" i="35"/>
  <c r="BD719" i="35"/>
  <c r="BD718" i="35"/>
  <c r="BD717" i="35"/>
  <c r="BD716" i="35"/>
  <c r="BD715" i="35"/>
  <c r="BD714" i="35"/>
  <c r="BD713" i="35"/>
  <c r="BD712" i="35"/>
  <c r="BD711" i="35"/>
  <c r="BD710" i="35"/>
  <c r="BD709" i="35"/>
  <c r="BD708" i="35"/>
  <c r="BD707" i="35"/>
  <c r="BD706" i="35"/>
  <c r="BD705" i="35"/>
  <c r="BD704" i="35"/>
  <c r="BD703" i="35"/>
  <c r="BD702" i="35"/>
  <c r="BD701" i="35"/>
  <c r="BD700" i="35"/>
  <c r="BD699" i="35"/>
  <c r="BD698" i="35"/>
  <c r="BD697" i="35"/>
  <c r="BD696" i="35"/>
  <c r="BD695" i="35"/>
  <c r="BD694" i="35"/>
  <c r="BD693" i="35"/>
  <c r="BD692" i="35"/>
  <c r="BD691" i="35"/>
  <c r="BD690" i="35"/>
  <c r="BD689" i="35"/>
  <c r="BD688" i="35"/>
  <c r="BD687" i="35"/>
  <c r="BD686" i="35"/>
  <c r="BD685" i="35"/>
  <c r="BD684" i="35"/>
  <c r="BD683" i="35"/>
  <c r="BD682" i="35"/>
  <c r="BD681" i="35"/>
  <c r="BD680" i="35"/>
  <c r="BD679" i="35"/>
  <c r="BD678" i="35"/>
  <c r="BD677" i="35"/>
  <c r="BD676" i="35"/>
  <c r="BD675" i="35"/>
  <c r="BD674" i="35"/>
  <c r="BD673" i="35"/>
  <c r="BD672" i="35"/>
  <c r="BD671" i="35"/>
  <c r="BD670" i="35"/>
  <c r="BD669" i="35"/>
  <c r="BD668" i="35"/>
  <c r="BD667" i="35"/>
  <c r="BD666" i="35"/>
  <c r="BD665" i="35"/>
  <c r="BD664" i="35"/>
  <c r="BD663" i="35"/>
  <c r="BD662" i="35"/>
  <c r="BD661" i="35"/>
  <c r="BD660" i="35"/>
  <c r="BD659" i="35"/>
  <c r="BD658" i="35"/>
  <c r="BD657" i="35"/>
  <c r="BD656" i="35"/>
  <c r="BD655" i="35"/>
  <c r="BD654" i="35"/>
  <c r="BD653" i="35"/>
  <c r="BD652" i="35"/>
  <c r="BD651" i="35"/>
  <c r="BD650" i="35"/>
  <c r="BD649" i="35"/>
  <c r="BD648" i="35"/>
  <c r="BD647" i="35"/>
  <c r="BD646" i="35"/>
  <c r="BD645" i="35"/>
  <c r="BD644" i="35"/>
  <c r="BD643" i="35"/>
  <c r="BD642" i="35"/>
  <c r="BD641" i="35"/>
  <c r="BD640" i="35"/>
  <c r="BD639" i="35"/>
  <c r="BD638" i="35"/>
  <c r="BD637" i="35"/>
  <c r="BD636" i="35"/>
  <c r="BD635" i="35"/>
  <c r="BD634" i="35"/>
  <c r="BD633" i="35"/>
  <c r="BD632" i="35"/>
  <c r="BD631" i="35"/>
  <c r="BD630" i="35"/>
  <c r="BD629" i="35"/>
  <c r="BD628" i="35"/>
  <c r="BD627" i="35"/>
  <c r="BD626" i="35"/>
  <c r="BD625" i="35"/>
  <c r="BD624" i="35"/>
  <c r="BD623" i="35"/>
  <c r="BD622" i="35"/>
  <c r="BD621" i="35"/>
  <c r="BD620" i="35"/>
  <c r="BD619" i="35"/>
  <c r="BD618" i="35"/>
  <c r="BD617" i="35"/>
  <c r="BD616" i="35"/>
  <c r="BD615" i="35"/>
  <c r="BD614" i="35"/>
  <c r="BD613" i="35"/>
  <c r="BD612" i="35"/>
  <c r="BD611" i="35"/>
  <c r="BD610" i="35"/>
  <c r="BD609" i="35"/>
  <c r="BD608" i="35"/>
  <c r="BD607" i="35"/>
  <c r="BD606" i="35"/>
  <c r="BD605" i="35"/>
  <c r="BD604" i="35"/>
  <c r="BD603" i="35"/>
  <c r="BD602" i="35"/>
  <c r="BD601" i="35"/>
  <c r="BD600" i="35"/>
  <c r="BD599" i="35"/>
  <c r="BD598" i="35"/>
  <c r="BD597" i="35"/>
  <c r="BD596" i="35"/>
  <c r="BD595" i="35"/>
  <c r="BD594" i="35"/>
  <c r="BD593" i="35"/>
  <c r="BD592" i="35"/>
  <c r="BD591" i="35"/>
  <c r="BD590" i="35"/>
  <c r="BD589" i="35"/>
  <c r="BD588" i="35"/>
  <c r="BD587" i="35"/>
  <c r="BD586" i="35"/>
  <c r="BD585" i="35"/>
  <c r="BD584" i="35"/>
  <c r="BD583" i="35"/>
  <c r="BD582" i="35"/>
  <c r="BD581" i="35"/>
  <c r="BD580" i="35"/>
  <c r="BD579" i="35"/>
  <c r="BD578" i="35"/>
  <c r="BD577" i="35"/>
  <c r="BD576" i="35"/>
  <c r="BD575" i="35"/>
  <c r="BD574" i="35"/>
  <c r="BD573" i="35"/>
  <c r="BD572" i="35"/>
  <c r="BD571" i="35"/>
  <c r="BD570" i="35"/>
  <c r="BD569" i="35"/>
  <c r="BD568" i="35"/>
  <c r="BD567" i="35"/>
  <c r="BD566" i="35"/>
  <c r="BD565" i="35"/>
  <c r="BD564" i="35"/>
  <c r="BD563" i="35"/>
  <c r="BD562" i="35"/>
  <c r="BD561" i="35"/>
  <c r="BD560" i="35"/>
  <c r="BD559" i="35"/>
  <c r="BD558" i="35"/>
  <c r="BD557" i="35"/>
  <c r="BD556" i="35"/>
  <c r="BD555" i="35"/>
  <c r="BD554" i="35"/>
  <c r="BD553" i="35"/>
  <c r="BD552" i="35"/>
  <c r="BD551" i="35"/>
  <c r="BD550" i="35"/>
  <c r="BD549" i="35"/>
  <c r="BD548" i="35"/>
  <c r="BD547" i="35"/>
  <c r="BD546" i="35"/>
  <c r="BD545" i="35"/>
  <c r="BD544" i="35"/>
  <c r="BD543" i="35"/>
  <c r="BD542" i="35"/>
  <c r="BD541" i="35"/>
  <c r="BD540" i="35"/>
  <c r="BD539" i="35"/>
  <c r="BD538" i="35"/>
  <c r="BD537" i="35"/>
  <c r="BD536" i="35"/>
  <c r="BD535" i="35"/>
  <c r="BD534" i="35"/>
  <c r="BD533" i="35"/>
  <c r="BD532" i="35"/>
  <c r="BD531" i="35"/>
  <c r="BD530" i="35"/>
  <c r="BD529" i="35"/>
  <c r="BD528" i="35"/>
  <c r="BD527" i="35"/>
  <c r="BD526" i="35"/>
  <c r="BD525" i="35"/>
  <c r="BD524" i="35"/>
  <c r="BD523" i="35"/>
  <c r="BD522" i="35"/>
  <c r="BD521" i="35"/>
  <c r="BD520" i="35"/>
  <c r="BD519" i="35"/>
  <c r="BD518" i="35"/>
  <c r="BD517" i="35"/>
  <c r="BD516" i="35"/>
  <c r="BD515" i="35"/>
  <c r="BD514" i="35"/>
  <c r="BD513" i="35"/>
  <c r="BD512" i="35"/>
  <c r="BD511" i="35"/>
  <c r="BD510" i="35"/>
  <c r="BD509" i="35"/>
  <c r="BD508" i="35"/>
  <c r="BD507" i="35"/>
  <c r="BD506" i="35"/>
  <c r="BD505" i="35"/>
  <c r="BD504" i="35"/>
  <c r="BD503" i="35"/>
  <c r="BD502" i="35"/>
  <c r="BD501" i="35"/>
  <c r="BD500" i="35"/>
  <c r="BD499" i="35"/>
  <c r="BD498" i="35"/>
  <c r="BD497" i="35"/>
  <c r="BD496" i="35"/>
  <c r="BD495" i="35"/>
  <c r="BD494" i="35"/>
  <c r="BD493" i="35"/>
  <c r="BD492" i="35"/>
  <c r="BD491" i="35"/>
  <c r="BD490" i="35"/>
  <c r="BD489" i="35"/>
  <c r="BD488" i="35"/>
  <c r="BD487" i="35"/>
  <c r="BD486" i="35"/>
  <c r="BD485" i="35"/>
  <c r="BD484" i="35"/>
  <c r="BD483" i="35"/>
  <c r="BD482" i="35"/>
  <c r="BD481" i="35"/>
  <c r="BD480" i="35"/>
  <c r="BD479" i="35"/>
  <c r="BD478" i="35"/>
  <c r="BD477" i="35"/>
  <c r="BD476" i="35"/>
  <c r="BD475" i="35"/>
  <c r="BD474" i="35"/>
  <c r="BD473" i="35"/>
  <c r="BD472" i="35"/>
  <c r="BD471" i="35"/>
  <c r="BD470" i="35"/>
  <c r="BD469" i="35"/>
  <c r="BD468" i="35"/>
  <c r="BD467" i="35"/>
  <c r="BD466" i="35"/>
  <c r="BD465" i="35"/>
  <c r="BD464" i="35"/>
  <c r="BD463" i="35"/>
  <c r="BD462" i="35"/>
  <c r="BD461" i="35"/>
  <c r="BD460" i="35"/>
  <c r="BD459" i="35"/>
  <c r="BD458" i="35"/>
  <c r="BD457" i="35"/>
  <c r="BD456" i="35"/>
  <c r="BD455" i="35"/>
  <c r="BD454" i="35"/>
  <c r="BD453" i="35"/>
  <c r="BD452" i="35"/>
  <c r="BD451" i="35"/>
  <c r="BD450" i="35"/>
  <c r="BD449" i="35"/>
  <c r="BD448" i="35"/>
  <c r="BD447" i="35"/>
  <c r="BD446" i="35"/>
  <c r="BD445" i="35"/>
  <c r="BD444" i="35"/>
  <c r="BD443" i="35"/>
  <c r="BD442" i="35"/>
  <c r="BD441" i="35"/>
  <c r="BD440" i="35"/>
  <c r="BD439" i="35"/>
  <c r="BD438" i="35"/>
  <c r="BD437" i="35"/>
  <c r="BD436" i="35"/>
  <c r="BD435" i="35"/>
  <c r="BD434" i="35"/>
  <c r="BD433" i="35"/>
  <c r="BD432" i="35"/>
  <c r="BD431" i="35"/>
  <c r="BD430" i="35"/>
  <c r="BD429" i="35"/>
  <c r="BD428" i="35"/>
  <c r="BD427" i="35"/>
  <c r="BD426" i="35"/>
  <c r="BD425" i="35"/>
  <c r="BD424" i="35"/>
  <c r="BD423" i="35"/>
  <c r="BD422" i="35"/>
  <c r="BD421" i="35"/>
  <c r="BD420" i="35"/>
  <c r="BD419" i="35"/>
  <c r="BD418" i="35"/>
  <c r="BD417" i="35"/>
  <c r="BD416" i="35"/>
  <c r="BD415" i="35"/>
  <c r="BD414" i="35"/>
  <c r="BD413" i="35"/>
  <c r="BD412" i="35"/>
  <c r="BD411" i="35"/>
  <c r="BD410" i="35"/>
  <c r="BD409" i="35"/>
  <c r="BD408" i="35"/>
  <c r="BD407" i="35"/>
  <c r="BD406" i="35"/>
  <c r="BD405" i="35"/>
  <c r="BD404" i="35"/>
  <c r="BD403" i="35"/>
  <c r="BD402" i="35"/>
  <c r="BD401" i="35"/>
  <c r="BD400" i="35"/>
  <c r="BD399" i="35"/>
  <c r="BD398" i="35"/>
  <c r="BD397" i="35"/>
  <c r="BD396" i="35"/>
  <c r="BD395" i="35"/>
  <c r="BD394" i="35"/>
  <c r="BD393" i="35"/>
  <c r="BD392" i="35"/>
  <c r="BD391" i="35"/>
  <c r="BD390" i="35"/>
  <c r="BD389" i="35"/>
  <c r="BD388" i="35"/>
  <c r="BD387" i="35"/>
  <c r="BD385" i="35"/>
  <c r="BD384" i="35"/>
  <c r="BD383" i="35"/>
  <c r="BD382" i="35"/>
  <c r="BD381" i="35"/>
  <c r="BD380" i="35"/>
  <c r="BD379" i="35"/>
  <c r="BD378" i="35"/>
  <c r="BD377" i="35"/>
  <c r="BD376" i="35"/>
  <c r="BD375" i="35"/>
  <c r="BD374" i="35"/>
  <c r="BD373" i="35"/>
  <c r="BD372" i="35"/>
  <c r="BD371" i="35"/>
  <c r="BD370" i="35"/>
  <c r="BD369" i="35"/>
  <c r="BD368" i="35"/>
  <c r="BD367" i="35"/>
  <c r="BD366" i="35"/>
  <c r="BD365" i="35"/>
  <c r="BD364" i="35"/>
  <c r="BD363" i="35"/>
  <c r="BD362" i="35"/>
  <c r="BD361" i="35"/>
  <c r="BD360" i="35"/>
  <c r="BD359" i="35"/>
  <c r="BD358" i="35"/>
  <c r="BD357" i="35"/>
  <c r="BD356" i="35"/>
  <c r="BD355" i="35"/>
  <c r="BD354" i="35"/>
  <c r="BD353" i="35"/>
  <c r="BD352" i="35"/>
  <c r="BD351" i="35"/>
  <c r="BD350" i="35"/>
  <c r="BD349" i="35"/>
  <c r="BD348" i="35"/>
  <c r="BD347" i="35"/>
  <c r="BD346" i="35"/>
  <c r="BD345" i="35"/>
  <c r="BD344" i="35"/>
  <c r="BD343" i="35"/>
  <c r="BD342" i="35"/>
  <c r="BD341" i="35"/>
  <c r="BD340" i="35"/>
  <c r="BD339" i="35"/>
  <c r="BD338" i="35"/>
  <c r="BD337" i="35"/>
  <c r="BD336" i="35"/>
  <c r="BD335" i="35"/>
  <c r="BD334" i="35"/>
  <c r="BD333" i="35"/>
  <c r="BD332" i="35"/>
  <c r="BD331" i="35"/>
  <c r="BD330" i="35"/>
  <c r="BD329" i="35"/>
  <c r="BD328" i="35"/>
  <c r="BD327" i="35"/>
  <c r="BD326" i="35"/>
  <c r="BD325" i="35"/>
  <c r="BD324" i="35"/>
  <c r="BD323" i="35"/>
  <c r="BD322" i="35"/>
  <c r="BD321" i="35"/>
  <c r="BD320" i="35"/>
  <c r="BD319" i="35"/>
  <c r="BD318" i="35"/>
  <c r="BD317" i="35"/>
  <c r="BD316" i="35"/>
  <c r="BD315" i="35"/>
  <c r="BD314" i="35"/>
  <c r="BD313" i="35"/>
  <c r="BD312" i="35"/>
  <c r="BD311" i="35"/>
  <c r="BD310" i="35"/>
  <c r="BD309" i="35"/>
  <c r="BD308" i="35"/>
  <c r="BD307" i="35"/>
  <c r="BD306" i="35"/>
  <c r="BD305" i="35"/>
  <c r="BD304" i="35"/>
  <c r="BD303" i="35"/>
  <c r="BD302" i="35"/>
  <c r="BD301" i="35"/>
  <c r="BD300" i="35"/>
  <c r="BD299" i="35"/>
  <c r="BD298" i="35"/>
  <c r="BD297" i="35"/>
  <c r="BD296" i="35"/>
  <c r="BD295" i="35"/>
  <c r="BD294" i="35"/>
  <c r="BD293" i="35"/>
  <c r="BD292" i="35"/>
  <c r="BD291" i="35"/>
  <c r="BD290" i="35"/>
  <c r="BD289" i="35"/>
  <c r="BD288" i="35"/>
  <c r="BD287" i="35"/>
  <c r="BD286" i="35"/>
  <c r="BD285" i="35"/>
  <c r="BD284" i="35"/>
  <c r="BD283" i="35"/>
  <c r="BD282" i="35"/>
  <c r="BD281" i="35"/>
  <c r="BD280" i="35"/>
  <c r="BD279" i="35"/>
  <c r="BD278" i="35"/>
  <c r="BD277" i="35"/>
  <c r="BD276" i="35"/>
  <c r="BD275" i="35"/>
  <c r="BD274" i="35"/>
  <c r="BD273" i="35"/>
  <c r="BD272" i="35"/>
  <c r="BD271" i="35"/>
  <c r="BD270" i="35"/>
  <c r="BD269" i="35"/>
  <c r="BD268" i="35"/>
  <c r="BD267" i="35"/>
  <c r="BD266" i="35"/>
  <c r="BD265" i="35"/>
  <c r="BD264" i="35"/>
  <c r="BD263" i="35"/>
  <c r="BD262" i="35"/>
  <c r="BD261" i="35"/>
  <c r="BD260" i="35"/>
  <c r="BD259" i="35"/>
  <c r="BD258" i="35"/>
  <c r="BD257" i="35"/>
  <c r="BD256" i="35"/>
  <c r="BD255" i="35"/>
  <c r="BD254" i="35"/>
  <c r="BD253" i="35"/>
  <c r="BD252" i="35"/>
  <c r="BD251" i="35"/>
  <c r="BD250" i="35"/>
  <c r="BD249" i="35"/>
  <c r="BD248" i="35"/>
  <c r="BD247" i="35"/>
  <c r="BD246" i="35"/>
  <c r="BD245" i="35"/>
  <c r="BD244" i="35"/>
  <c r="BD243" i="35"/>
  <c r="BD242" i="35"/>
  <c r="BD241" i="35"/>
  <c r="BD240" i="35"/>
  <c r="BD239" i="35"/>
  <c r="BD238" i="35"/>
  <c r="BD237" i="35"/>
  <c r="BD236" i="35"/>
  <c r="BD235" i="35"/>
  <c r="BD234" i="35"/>
  <c r="BD233" i="35"/>
  <c r="BD232" i="35"/>
  <c r="BD231" i="35"/>
  <c r="BD230" i="35"/>
  <c r="BD229" i="35"/>
  <c r="BD228" i="35"/>
  <c r="BD227" i="35"/>
  <c r="BD226" i="35"/>
  <c r="BD225" i="35"/>
  <c r="BD224" i="35"/>
  <c r="BD223" i="35"/>
  <c r="BD222" i="35"/>
  <c r="BD221" i="35"/>
  <c r="BD220" i="35"/>
  <c r="BD219" i="35"/>
  <c r="BD218" i="35"/>
  <c r="BD217" i="35"/>
  <c r="BD216" i="35"/>
  <c r="BD215" i="35"/>
  <c r="BD214" i="35"/>
  <c r="BD213" i="35"/>
  <c r="BD212" i="35"/>
  <c r="BD211" i="35"/>
  <c r="BD210" i="35"/>
  <c r="BD209" i="35"/>
  <c r="BD208" i="35"/>
  <c r="BD207" i="35"/>
  <c r="BD206" i="35"/>
  <c r="BD205" i="35"/>
  <c r="BD204" i="35"/>
  <c r="BD203" i="35"/>
  <c r="BD202" i="35"/>
  <c r="BD201" i="35"/>
  <c r="BD200" i="35"/>
  <c r="BD199" i="35"/>
  <c r="BD198" i="35"/>
  <c r="BD197" i="35"/>
  <c r="BD196" i="35"/>
  <c r="BD195" i="35"/>
  <c r="BD194" i="35"/>
  <c r="BD193" i="35"/>
  <c r="BD192" i="35"/>
  <c r="BD191" i="35"/>
  <c r="BD190" i="35"/>
  <c r="BD189" i="35"/>
  <c r="BD188" i="35"/>
  <c r="BD187" i="35"/>
  <c r="BD186" i="35"/>
  <c r="BD185" i="35"/>
  <c r="BD184" i="35"/>
  <c r="BD183" i="35"/>
  <c r="BD182" i="35"/>
  <c r="BD181" i="35"/>
  <c r="BD180" i="35"/>
  <c r="BD179" i="35"/>
  <c r="BD178" i="35"/>
  <c r="BD177" i="35"/>
  <c r="BD176" i="35"/>
  <c r="BD175" i="35"/>
  <c r="BD174" i="35"/>
  <c r="BD173" i="35"/>
  <c r="BD172" i="35"/>
  <c r="BD171" i="35"/>
  <c r="BD170" i="35"/>
  <c r="BD169" i="35"/>
  <c r="BD168" i="35"/>
  <c r="BD167" i="35"/>
  <c r="BD166" i="35"/>
  <c r="BD165" i="35"/>
  <c r="BD164" i="35"/>
  <c r="BD163" i="35"/>
  <c r="BD162" i="35"/>
  <c r="BD161" i="35"/>
  <c r="BD160" i="35"/>
  <c r="BD159" i="35"/>
  <c r="BD158" i="35"/>
  <c r="BD157" i="35"/>
  <c r="BD156" i="35"/>
  <c r="BD155" i="35"/>
  <c r="BD154" i="35"/>
  <c r="BD153" i="35"/>
  <c r="BD152" i="35"/>
  <c r="BD151" i="35"/>
  <c r="BD150" i="35"/>
  <c r="BD149" i="35"/>
  <c r="BD148" i="35"/>
  <c r="BD147" i="35"/>
  <c r="BD146" i="35"/>
  <c r="BD145" i="35"/>
  <c r="BD144" i="35"/>
  <c r="BD143" i="35"/>
  <c r="BD142" i="35"/>
  <c r="BD141" i="35"/>
  <c r="BD140" i="35"/>
  <c r="BD139" i="35"/>
  <c r="BD138" i="35"/>
  <c r="BD137" i="35"/>
  <c r="BD136" i="35"/>
  <c r="BD135" i="35"/>
  <c r="BD134" i="35"/>
  <c r="BD133" i="35"/>
  <c r="BD132" i="35"/>
  <c r="BD131" i="35"/>
  <c r="BD130" i="35"/>
  <c r="BD129" i="35"/>
  <c r="BD128" i="35"/>
  <c r="BD127" i="35"/>
  <c r="BD126" i="35"/>
  <c r="BD125" i="35"/>
  <c r="BD124" i="35"/>
  <c r="BD123" i="35"/>
  <c r="BD122" i="35"/>
  <c r="BD121" i="35"/>
  <c r="BD120" i="35"/>
  <c r="BD119" i="35"/>
  <c r="BD118" i="35"/>
  <c r="BD117" i="35"/>
  <c r="BD116" i="35"/>
  <c r="BD115" i="35"/>
  <c r="BD114" i="35"/>
  <c r="BD113" i="35"/>
  <c r="BD112" i="35"/>
  <c r="BD111" i="35"/>
  <c r="BD110" i="35"/>
  <c r="BD109" i="35"/>
  <c r="BD108" i="35"/>
  <c r="BD107" i="35"/>
  <c r="BD106" i="35"/>
  <c r="BD105" i="35"/>
  <c r="BD104" i="35"/>
  <c r="BD103" i="35"/>
  <c r="BD102" i="35"/>
  <c r="BD101" i="35"/>
  <c r="BD100" i="35"/>
  <c r="BD99" i="35"/>
  <c r="BD98" i="35"/>
  <c r="BD97" i="35"/>
  <c r="BD96" i="35"/>
  <c r="BD95" i="35"/>
  <c r="BD94" i="35"/>
  <c r="BD93" i="35"/>
  <c r="BD92" i="35"/>
  <c r="BD91" i="35"/>
  <c r="BD90" i="35"/>
  <c r="BD89" i="35"/>
  <c r="BD88" i="35"/>
  <c r="BD87" i="35"/>
  <c r="BD86" i="35"/>
  <c r="BD85" i="35"/>
  <c r="BD84" i="35"/>
  <c r="BD83" i="35"/>
  <c r="BD82" i="35"/>
  <c r="BD81" i="35"/>
  <c r="BD80" i="35"/>
  <c r="BD79" i="35"/>
  <c r="BD78" i="35"/>
  <c r="BD77" i="35"/>
  <c r="BD76" i="35"/>
  <c r="BD75" i="35"/>
  <c r="BD74" i="35"/>
  <c r="BD73" i="35"/>
  <c r="BD72" i="35"/>
  <c r="BD71" i="35"/>
  <c r="BD70" i="35"/>
  <c r="BD69" i="35"/>
  <c r="BD68" i="35"/>
  <c r="BD67" i="35"/>
  <c r="BD66" i="35"/>
  <c r="BD65" i="35"/>
  <c r="BD64" i="35"/>
  <c r="BD63" i="35"/>
  <c r="BD62" i="35"/>
  <c r="BD61" i="35"/>
  <c r="BD60" i="35"/>
  <c r="BD59" i="35"/>
  <c r="BD58" i="35"/>
  <c r="BD57" i="35"/>
  <c r="BD56" i="35"/>
  <c r="BD55" i="35"/>
  <c r="BD54" i="35"/>
  <c r="BD53" i="35"/>
  <c r="BD52" i="35"/>
  <c r="BD51" i="35"/>
  <c r="BD50" i="35"/>
  <c r="BD49" i="35"/>
  <c r="BD48" i="35"/>
  <c r="BD47" i="35"/>
  <c r="BD46" i="35"/>
  <c r="BD45" i="35"/>
  <c r="BD44" i="35"/>
  <c r="BD43" i="35"/>
  <c r="BD42" i="35"/>
  <c r="BD41" i="35"/>
  <c r="BD40" i="35"/>
  <c r="BD39" i="35"/>
  <c r="BD38" i="35"/>
  <c r="BD37" i="35"/>
  <c r="BD36" i="35"/>
  <c r="BD35" i="35"/>
  <c r="BD34" i="35"/>
  <c r="BD33" i="35"/>
  <c r="BD32" i="35"/>
  <c r="BD31" i="35"/>
  <c r="BD30" i="35"/>
  <c r="BD29" i="35"/>
  <c r="BD28" i="35"/>
  <c r="BD27" i="35"/>
  <c r="BD26" i="35"/>
  <c r="BD25" i="35"/>
  <c r="BD24" i="35"/>
  <c r="BD23" i="35"/>
  <c r="BD22" i="35"/>
  <c r="BD21" i="35"/>
  <c r="BD20" i="35"/>
  <c r="BD19" i="35"/>
  <c r="BD18" i="35"/>
  <c r="BD17" i="35"/>
  <c r="BD16" i="35"/>
  <c r="BD15" i="35"/>
  <c r="BD14" i="35"/>
  <c r="BD13" i="35"/>
  <c r="BD12" i="35"/>
  <c r="BD11" i="35"/>
  <c r="BD10" i="35"/>
  <c r="BD9" i="35"/>
  <c r="BD8" i="35"/>
  <c r="BD7" i="35"/>
  <c r="BD6" i="35"/>
  <c r="BD5" i="35"/>
  <c r="BD4" i="35"/>
  <c r="BD3" i="35"/>
  <c r="BD2" i="35"/>
  <c r="BC1248" i="35"/>
  <c r="BC1247" i="35"/>
  <c r="BC1246" i="35"/>
  <c r="BC1245" i="35"/>
  <c r="BC1244" i="35"/>
  <c r="BC1243" i="35"/>
  <c r="BC1242" i="35"/>
  <c r="BC1241" i="35"/>
  <c r="BC1240" i="35"/>
  <c r="BC1239" i="35"/>
  <c r="BC1238" i="35"/>
  <c r="BC1237" i="35"/>
  <c r="BC1236" i="35"/>
  <c r="BC1235" i="35"/>
  <c r="BC1234" i="35"/>
  <c r="BC1233" i="35"/>
  <c r="BC1232" i="35"/>
  <c r="BC1231" i="35"/>
  <c r="BC1230" i="35"/>
  <c r="BC1229" i="35"/>
  <c r="BC1228" i="35"/>
  <c r="BC1227" i="35"/>
  <c r="BC1226" i="35"/>
  <c r="BC1225" i="35"/>
  <c r="BC1224" i="35"/>
  <c r="BC1223" i="35"/>
  <c r="BC1222" i="35"/>
  <c r="BC1221" i="35"/>
  <c r="BC1220" i="35"/>
  <c r="BC1219" i="35"/>
  <c r="BC1218" i="35"/>
  <c r="BC1217" i="35"/>
  <c r="BC1216" i="35"/>
  <c r="BC1215" i="35"/>
  <c r="BC1214" i="35"/>
  <c r="BC1213" i="35"/>
  <c r="BC1212" i="35"/>
  <c r="BC1211" i="35"/>
  <c r="BC1210" i="35"/>
  <c r="BC1209" i="35"/>
  <c r="BC1208" i="35"/>
  <c r="BC1207" i="35"/>
  <c r="BC1206" i="35"/>
  <c r="BC1205" i="35"/>
  <c r="BC1204" i="35"/>
  <c r="BC1203" i="35"/>
  <c r="BC1202" i="35"/>
  <c r="BC1201" i="35"/>
  <c r="BC1200" i="35"/>
  <c r="BC1199" i="35"/>
  <c r="BC1198" i="35"/>
  <c r="BC1197" i="35"/>
  <c r="BC1196" i="35"/>
  <c r="BC1195" i="35"/>
  <c r="BC1194" i="35"/>
  <c r="BC1193" i="35"/>
  <c r="BC1192" i="35"/>
  <c r="BC1191" i="35"/>
  <c r="BC1190" i="35"/>
  <c r="BC1189" i="35"/>
  <c r="BC1188" i="35"/>
  <c r="BC1187" i="35"/>
  <c r="BC1186" i="35"/>
  <c r="BC1185" i="35"/>
  <c r="BC1184" i="35"/>
  <c r="BC1183" i="35"/>
  <c r="BC1182" i="35"/>
  <c r="BC1181" i="35"/>
  <c r="BC1180" i="35"/>
  <c r="BC1179" i="35"/>
  <c r="BC1178" i="35"/>
  <c r="BC1177" i="35"/>
  <c r="BC1176" i="35"/>
  <c r="BC1175" i="35"/>
  <c r="BC1174" i="35"/>
  <c r="BC1173" i="35"/>
  <c r="BC1172" i="35"/>
  <c r="BC1171" i="35"/>
  <c r="BC1170" i="35"/>
  <c r="BC1169" i="35"/>
  <c r="BC1168" i="35"/>
  <c r="BC1167" i="35"/>
  <c r="BC1166" i="35"/>
  <c r="BC1165" i="35"/>
  <c r="BC1164" i="35"/>
  <c r="BC1163" i="35"/>
  <c r="BC1162" i="35"/>
  <c r="BC1161" i="35"/>
  <c r="BC1160" i="35"/>
  <c r="BC1159" i="35"/>
  <c r="BC1158" i="35"/>
  <c r="BC1157" i="35"/>
  <c r="BC1156" i="35"/>
  <c r="BC1155" i="35"/>
  <c r="BC1154" i="35"/>
  <c r="BC1153" i="35"/>
  <c r="BC1152" i="35"/>
  <c r="BC1151" i="35"/>
  <c r="BC1150" i="35"/>
  <c r="BC1149" i="35"/>
  <c r="BC1148" i="35"/>
  <c r="BC1147" i="35"/>
  <c r="BC1146" i="35"/>
  <c r="BC1145" i="35"/>
  <c r="BC1144" i="35"/>
  <c r="BC1143" i="35"/>
  <c r="BC1142" i="35"/>
  <c r="BC1141" i="35"/>
  <c r="BC1140" i="35"/>
  <c r="BC1139" i="35"/>
  <c r="BC1138" i="35"/>
  <c r="BC1137" i="35"/>
  <c r="BC1136" i="35"/>
  <c r="BC1135" i="35"/>
  <c r="BC1134" i="35"/>
  <c r="BC1133" i="35"/>
  <c r="BC1132" i="35"/>
  <c r="BC1131" i="35"/>
  <c r="BC1130" i="35"/>
  <c r="BC1129" i="35"/>
  <c r="BC1128" i="35"/>
  <c r="BC1127" i="35"/>
  <c r="BC1126" i="35"/>
  <c r="BC1125" i="35"/>
  <c r="BC1124" i="35"/>
  <c r="BC1123" i="35"/>
  <c r="BC1122" i="35"/>
  <c r="BC1121" i="35"/>
  <c r="BC1120" i="35"/>
  <c r="BC1119" i="35"/>
  <c r="BC1118" i="35"/>
  <c r="BC1117" i="35"/>
  <c r="BC1116" i="35"/>
  <c r="BC1115" i="35"/>
  <c r="BC1114" i="35"/>
  <c r="BC1113" i="35"/>
  <c r="BC1112" i="35"/>
  <c r="BC1111" i="35"/>
  <c r="BC1110" i="35"/>
  <c r="BC1109" i="35"/>
  <c r="BC1108" i="35"/>
  <c r="BC1107" i="35"/>
  <c r="BC1106" i="35"/>
  <c r="BC1105" i="35"/>
  <c r="BC1104" i="35"/>
  <c r="BC1103" i="35"/>
  <c r="BC1102" i="35"/>
  <c r="BC1101" i="35"/>
  <c r="BC1100" i="35"/>
  <c r="BC1099" i="35"/>
  <c r="BC1098" i="35"/>
  <c r="BC1097" i="35"/>
  <c r="BC1096" i="35"/>
  <c r="BC1095" i="35"/>
  <c r="BC1094" i="35"/>
  <c r="BC1093" i="35"/>
  <c r="BC1092" i="35"/>
  <c r="BC1091" i="35"/>
  <c r="BC1090" i="35"/>
  <c r="BC1089" i="35"/>
  <c r="BC1088" i="35"/>
  <c r="BC1087" i="35"/>
  <c r="BC1086" i="35"/>
  <c r="BC1085" i="35"/>
  <c r="BC1084" i="35"/>
  <c r="BC1083" i="35"/>
  <c r="BC1082" i="35"/>
  <c r="BC1081" i="35"/>
  <c r="BC1080" i="35"/>
  <c r="BC1079" i="35"/>
  <c r="BC1078" i="35"/>
  <c r="BC1077" i="35"/>
  <c r="BC1076" i="35"/>
  <c r="BC1075" i="35"/>
  <c r="BC1074" i="35"/>
  <c r="BC1073" i="35"/>
  <c r="BC1072" i="35"/>
  <c r="BC1071" i="35"/>
  <c r="BC1070" i="35"/>
  <c r="BC1069" i="35"/>
  <c r="BC1068" i="35"/>
  <c r="BC1067" i="35"/>
  <c r="BC1066" i="35"/>
  <c r="BC1065" i="35"/>
  <c r="BC1064" i="35"/>
  <c r="BC1063" i="35"/>
  <c r="BC1062" i="35"/>
  <c r="BC1061" i="35"/>
  <c r="BC1060" i="35"/>
  <c r="BC1059" i="35"/>
  <c r="BC1058" i="35"/>
  <c r="BC1057" i="35"/>
  <c r="BC1056" i="35"/>
  <c r="BC1055" i="35"/>
  <c r="BC1054" i="35"/>
  <c r="BC1053" i="35"/>
  <c r="BC1052" i="35"/>
  <c r="BC1051" i="35"/>
  <c r="BC1050" i="35"/>
  <c r="BC1049" i="35"/>
  <c r="BC1048" i="35"/>
  <c r="BC1047" i="35"/>
  <c r="BC1046" i="35"/>
  <c r="BC1045" i="35"/>
  <c r="BC1044" i="35"/>
  <c r="BC1043" i="35"/>
  <c r="BC1042" i="35"/>
  <c r="BC1041" i="35"/>
  <c r="BC1040" i="35"/>
  <c r="BC1039" i="35"/>
  <c r="BC1038" i="35"/>
  <c r="BC1037" i="35"/>
  <c r="BC1036" i="35"/>
  <c r="BC1035" i="35"/>
  <c r="BC1034" i="35"/>
  <c r="BC1033" i="35"/>
  <c r="BC1032" i="35"/>
  <c r="BC1031" i="35"/>
  <c r="BC1030" i="35"/>
  <c r="BC1029" i="35"/>
  <c r="BC1028" i="35"/>
  <c r="BC1027" i="35"/>
  <c r="BC1026" i="35"/>
  <c r="BC1025" i="35"/>
  <c r="BC1024" i="35"/>
  <c r="BC1023" i="35"/>
  <c r="BC1022" i="35"/>
  <c r="BC1021" i="35"/>
  <c r="BC1020" i="35"/>
  <c r="BC1019" i="35"/>
  <c r="BC1018" i="35"/>
  <c r="BC1017" i="35"/>
  <c r="BC1016" i="35"/>
  <c r="BC1015" i="35"/>
  <c r="BC1014" i="35"/>
  <c r="BC1013" i="35"/>
  <c r="BC1012" i="35"/>
  <c r="BC1011" i="35"/>
  <c r="BC1010" i="35"/>
  <c r="BC1009" i="35"/>
  <c r="BC1008" i="35"/>
  <c r="BC1007" i="35"/>
  <c r="BC1006" i="35"/>
  <c r="BC1005" i="35"/>
  <c r="BC1004" i="35"/>
  <c r="BC1003" i="35"/>
  <c r="BC1002" i="35"/>
  <c r="BC1001" i="35"/>
  <c r="BC1000" i="35"/>
  <c r="BC999" i="35"/>
  <c r="BC998" i="35"/>
  <c r="BC997" i="35"/>
  <c r="BC996" i="35"/>
  <c r="BC995" i="35"/>
  <c r="BC994" i="35"/>
  <c r="BC993" i="35"/>
  <c r="BC992" i="35"/>
  <c r="BC991" i="35"/>
  <c r="BC990" i="35"/>
  <c r="BC989" i="35"/>
  <c r="BC988" i="35"/>
  <c r="BC987" i="35"/>
  <c r="BC986" i="35"/>
  <c r="BC985" i="35"/>
  <c r="BC984" i="35"/>
  <c r="BC983" i="35"/>
  <c r="BC982" i="35"/>
  <c r="BC981" i="35"/>
  <c r="BC980" i="35"/>
  <c r="BC979" i="35"/>
  <c r="BC978" i="35"/>
  <c r="BC977" i="35"/>
  <c r="BC976" i="35"/>
  <c r="BC975" i="35"/>
  <c r="BC974" i="35"/>
  <c r="BC973" i="35"/>
  <c r="BC972" i="35"/>
  <c r="BC971" i="35"/>
  <c r="BC970" i="35"/>
  <c r="BC969" i="35"/>
  <c r="BC968" i="35"/>
  <c r="BC967" i="35"/>
  <c r="BC966" i="35"/>
  <c r="BC965" i="35"/>
  <c r="BC964" i="35"/>
  <c r="BC963" i="35"/>
  <c r="BC962" i="35"/>
  <c r="BC961" i="35"/>
  <c r="BC960" i="35"/>
  <c r="BC959" i="35"/>
  <c r="BC958" i="35"/>
  <c r="BC957" i="35"/>
  <c r="BC956" i="35"/>
  <c r="BC955" i="35"/>
  <c r="BC954" i="35"/>
  <c r="BC953" i="35"/>
  <c r="BC952" i="35"/>
  <c r="BC951" i="35"/>
  <c r="BC950" i="35"/>
  <c r="BC949" i="35"/>
  <c r="BC948" i="35"/>
  <c r="BC947" i="35"/>
  <c r="BC946" i="35"/>
  <c r="BC945" i="35"/>
  <c r="BC944" i="35"/>
  <c r="BC943" i="35"/>
  <c r="BC942" i="35"/>
  <c r="BC941" i="35"/>
  <c r="BC940" i="35"/>
  <c r="BC939" i="35"/>
  <c r="BC938" i="35"/>
  <c r="BC937" i="35"/>
  <c r="BC936" i="35"/>
  <c r="BC935" i="35"/>
  <c r="BC934" i="35"/>
  <c r="BC933" i="35"/>
  <c r="BC932" i="35"/>
  <c r="BC931" i="35"/>
  <c r="BC930" i="35"/>
  <c r="BC929" i="35"/>
  <c r="BC928" i="35"/>
  <c r="BC927" i="35"/>
  <c r="BC926" i="35"/>
  <c r="BC925" i="35"/>
  <c r="BC924" i="35"/>
  <c r="BC923" i="35"/>
  <c r="BC922" i="35"/>
  <c r="BC921" i="35"/>
  <c r="BC920" i="35"/>
  <c r="BC919" i="35"/>
  <c r="BC918" i="35"/>
  <c r="BC917" i="35"/>
  <c r="BC916" i="35"/>
  <c r="BC915" i="35"/>
  <c r="BC914" i="35"/>
  <c r="BC913" i="35"/>
  <c r="BC912" i="35"/>
  <c r="BC911" i="35"/>
  <c r="BC910" i="35"/>
  <c r="BC909" i="35"/>
  <c r="BC908" i="35"/>
  <c r="BC907" i="35"/>
  <c r="BC906" i="35"/>
  <c r="BC905" i="35"/>
  <c r="BC904" i="35"/>
  <c r="BC903" i="35"/>
  <c r="BC902" i="35"/>
  <c r="BC901" i="35"/>
  <c r="BC900" i="35"/>
  <c r="BC899" i="35"/>
  <c r="BC898" i="35"/>
  <c r="BC897" i="35"/>
  <c r="BC896" i="35"/>
  <c r="BC895" i="35"/>
  <c r="BC894" i="35"/>
  <c r="BC893" i="35"/>
  <c r="BC892" i="35"/>
  <c r="BC891" i="35"/>
  <c r="BC890" i="35"/>
  <c r="BC889" i="35"/>
  <c r="BC888" i="35"/>
  <c r="BC887" i="35"/>
  <c r="BC886" i="35"/>
  <c r="BC885" i="35"/>
  <c r="BC884" i="35"/>
  <c r="BC883" i="35"/>
  <c r="BC882" i="35"/>
  <c r="BC881" i="35"/>
  <c r="BC880" i="35"/>
  <c r="BC879" i="35"/>
  <c r="BC878" i="35"/>
  <c r="BC877" i="35"/>
  <c r="BC876" i="35"/>
  <c r="BC875" i="35"/>
  <c r="BC874" i="35"/>
  <c r="BC873" i="35"/>
  <c r="BC872" i="35"/>
  <c r="BC871" i="35"/>
  <c r="BC870" i="35"/>
  <c r="BC869" i="35"/>
  <c r="BC868" i="35"/>
  <c r="BC867" i="35"/>
  <c r="BC866" i="35"/>
  <c r="BC865" i="35"/>
  <c r="BC864" i="35"/>
  <c r="BC863" i="35"/>
  <c r="BC862" i="35"/>
  <c r="BC861" i="35"/>
  <c r="BC860" i="35"/>
  <c r="BC859" i="35"/>
  <c r="BC858" i="35"/>
  <c r="BC857" i="35"/>
  <c r="BC856" i="35"/>
  <c r="BC855" i="35"/>
  <c r="BC854" i="35"/>
  <c r="BC853" i="35"/>
  <c r="BC852" i="35"/>
  <c r="BC851" i="35"/>
  <c r="BC850" i="35"/>
  <c r="BC849" i="35"/>
  <c r="BC848" i="35"/>
  <c r="BC847" i="35"/>
  <c r="BC846" i="35"/>
  <c r="BC845" i="35"/>
  <c r="BC844" i="35"/>
  <c r="BC843" i="35"/>
  <c r="BC842" i="35"/>
  <c r="BC841" i="35"/>
  <c r="BC840" i="35"/>
  <c r="BC839" i="35"/>
  <c r="BC838" i="35"/>
  <c r="BC837" i="35"/>
  <c r="BC836" i="35"/>
  <c r="BC835" i="35"/>
  <c r="BC834" i="35"/>
  <c r="BC833" i="35"/>
  <c r="BC832" i="35"/>
  <c r="BC831" i="35"/>
  <c r="BC830" i="35"/>
  <c r="BC829" i="35"/>
  <c r="BC828" i="35"/>
  <c r="BC827" i="35"/>
  <c r="BC826" i="35"/>
  <c r="BC825" i="35"/>
  <c r="BC824" i="35"/>
  <c r="BC823" i="35"/>
  <c r="BC822" i="35"/>
  <c r="BC821" i="35"/>
  <c r="BC820" i="35"/>
  <c r="BC819" i="35"/>
  <c r="BC818" i="35"/>
  <c r="BC817" i="35"/>
  <c r="BC816" i="35"/>
  <c r="BC815" i="35"/>
  <c r="BC814" i="35"/>
  <c r="BC813" i="35"/>
  <c r="BC812" i="35"/>
  <c r="BC811" i="35"/>
  <c r="BC810" i="35"/>
  <c r="BC809" i="35"/>
  <c r="BC808" i="35"/>
  <c r="BC807" i="35"/>
  <c r="BC806" i="35"/>
  <c r="BC805" i="35"/>
  <c r="BC804" i="35"/>
  <c r="BC803" i="35"/>
  <c r="BC802" i="35"/>
  <c r="BC801" i="35"/>
  <c r="BC800" i="35"/>
  <c r="BC799" i="35"/>
  <c r="BC798" i="35"/>
  <c r="BC797" i="35"/>
  <c r="BC796" i="35"/>
  <c r="BC795" i="35"/>
  <c r="BC794" i="35"/>
  <c r="BC793" i="35"/>
  <c r="BC792" i="35"/>
  <c r="BC791" i="35"/>
  <c r="BC790" i="35"/>
  <c r="BC789" i="35"/>
  <c r="BC788" i="35"/>
  <c r="BC787" i="35"/>
  <c r="BC786" i="35"/>
  <c r="BC785" i="35"/>
  <c r="BC784" i="35"/>
  <c r="BC783" i="35"/>
  <c r="BC782" i="35"/>
  <c r="BC781" i="35"/>
  <c r="BC780" i="35"/>
  <c r="BC779" i="35"/>
  <c r="BC778" i="35"/>
  <c r="BC777" i="35"/>
  <c r="BC776" i="35"/>
  <c r="BC775" i="35"/>
  <c r="BC774" i="35"/>
  <c r="BC773" i="35"/>
  <c r="BC772" i="35"/>
  <c r="BC771" i="35"/>
  <c r="BC770" i="35"/>
  <c r="BC769" i="35"/>
  <c r="BC768" i="35"/>
  <c r="BC767" i="35"/>
  <c r="BC766" i="35"/>
  <c r="BC765" i="35"/>
  <c r="BC764" i="35"/>
  <c r="BC763" i="35"/>
  <c r="BC762" i="35"/>
  <c r="BC761" i="35"/>
  <c r="BC760" i="35"/>
  <c r="BC759" i="35"/>
  <c r="BC758" i="35"/>
  <c r="BC757" i="35"/>
  <c r="BC756" i="35"/>
  <c r="BC755" i="35"/>
  <c r="BC754" i="35"/>
  <c r="BC753" i="35"/>
  <c r="BC752" i="35"/>
  <c r="BC751" i="35"/>
  <c r="BC750" i="35"/>
  <c r="BC749" i="35"/>
  <c r="BC748" i="35"/>
  <c r="BC747" i="35"/>
  <c r="BC746" i="35"/>
  <c r="BC745" i="35"/>
  <c r="BC744" i="35"/>
  <c r="BC743" i="35"/>
  <c r="BC742" i="35"/>
  <c r="BC741" i="35"/>
  <c r="BC740" i="35"/>
  <c r="BC739" i="35"/>
  <c r="BC738" i="35"/>
  <c r="BC737" i="35"/>
  <c r="BC736" i="35"/>
  <c r="BC735" i="35"/>
  <c r="BC734" i="35"/>
  <c r="BC733" i="35"/>
  <c r="BC732" i="35"/>
  <c r="BC731" i="35"/>
  <c r="BC730" i="35"/>
  <c r="BC729" i="35"/>
  <c r="BC728" i="35"/>
  <c r="BC727" i="35"/>
  <c r="BC726" i="35"/>
  <c r="BC725" i="35"/>
  <c r="BC724" i="35"/>
  <c r="BC723" i="35"/>
  <c r="BC722" i="35"/>
  <c r="BC721" i="35"/>
  <c r="BC720" i="35"/>
  <c r="BC719" i="35"/>
  <c r="BC718" i="35"/>
  <c r="BC717" i="35"/>
  <c r="BC716" i="35"/>
  <c r="BC715" i="35"/>
  <c r="BC714" i="35"/>
  <c r="BC713" i="35"/>
  <c r="BC712" i="35"/>
  <c r="BC711" i="35"/>
  <c r="BC710" i="35"/>
  <c r="BC709" i="35"/>
  <c r="BC708" i="35"/>
  <c r="BC707" i="35"/>
  <c r="BC706" i="35"/>
  <c r="BC705" i="35"/>
  <c r="BC704" i="35"/>
  <c r="BC703" i="35"/>
  <c r="BC702" i="35"/>
  <c r="BC701" i="35"/>
  <c r="BC700" i="35"/>
  <c r="BC699" i="35"/>
  <c r="BC698" i="35"/>
  <c r="BC697" i="35"/>
  <c r="BC696" i="35"/>
  <c r="BC695" i="35"/>
  <c r="BC694" i="35"/>
  <c r="BC693" i="35"/>
  <c r="BC692" i="35"/>
  <c r="BC691" i="35"/>
  <c r="BC690" i="35"/>
  <c r="BC689" i="35"/>
  <c r="BC688" i="35"/>
  <c r="BC687" i="35"/>
  <c r="BC686" i="35"/>
  <c r="BC685" i="35"/>
  <c r="BC684" i="35"/>
  <c r="BC683" i="35"/>
  <c r="BC682" i="35"/>
  <c r="BC681" i="35"/>
  <c r="BC680" i="35"/>
  <c r="BC679" i="35"/>
  <c r="BC678" i="35"/>
  <c r="BC677" i="35"/>
  <c r="BC676" i="35"/>
  <c r="BC675" i="35"/>
  <c r="BC674" i="35"/>
  <c r="BC673" i="35"/>
  <c r="BC672" i="35"/>
  <c r="BC671" i="35"/>
  <c r="BC670" i="35"/>
  <c r="BC669" i="35"/>
  <c r="BC668" i="35"/>
  <c r="BC667" i="35"/>
  <c r="BC666" i="35"/>
  <c r="BC665" i="35"/>
  <c r="BC664" i="35"/>
  <c r="BC663" i="35"/>
  <c r="BC662" i="35"/>
  <c r="BC661" i="35"/>
  <c r="BC660" i="35"/>
  <c r="BC659" i="35"/>
  <c r="BC658" i="35"/>
  <c r="BC657" i="35"/>
  <c r="BC656" i="35"/>
  <c r="BC655" i="35"/>
  <c r="BC654" i="35"/>
  <c r="BC653" i="35"/>
  <c r="BC652" i="35"/>
  <c r="BC651" i="35"/>
  <c r="BC650" i="35"/>
  <c r="BC649" i="35"/>
  <c r="BC648" i="35"/>
  <c r="BC647" i="35"/>
  <c r="BC646" i="35"/>
  <c r="BC645" i="35"/>
  <c r="BC644" i="35"/>
  <c r="BC643" i="35"/>
  <c r="BC642" i="35"/>
  <c r="BC641" i="35"/>
  <c r="BC640" i="35"/>
  <c r="BC639" i="35"/>
  <c r="BC638" i="35"/>
  <c r="BC637" i="35"/>
  <c r="BC636" i="35"/>
  <c r="BC635" i="35"/>
  <c r="BC634" i="35"/>
  <c r="BC633" i="35"/>
  <c r="BC632" i="35"/>
  <c r="BC631" i="35"/>
  <c r="BC630" i="35"/>
  <c r="BC629" i="35"/>
  <c r="BC628" i="35"/>
  <c r="BC627" i="35"/>
  <c r="BC626" i="35"/>
  <c r="BC625" i="35"/>
  <c r="BC624" i="35"/>
  <c r="BC623" i="35"/>
  <c r="BC622" i="35"/>
  <c r="BC621" i="35"/>
  <c r="BC620" i="35"/>
  <c r="BC619" i="35"/>
  <c r="BC618" i="35"/>
  <c r="BC617" i="35"/>
  <c r="BC616" i="35"/>
  <c r="BC615" i="35"/>
  <c r="BC614" i="35"/>
  <c r="BC613" i="35"/>
  <c r="BC612" i="35"/>
  <c r="BC611" i="35"/>
  <c r="BC610" i="35"/>
  <c r="BC609" i="35"/>
  <c r="BC608" i="35"/>
  <c r="BC607" i="35"/>
  <c r="BC606" i="35"/>
  <c r="BC605" i="35"/>
  <c r="BC604" i="35"/>
  <c r="BC603" i="35"/>
  <c r="BC602" i="35"/>
  <c r="BC601" i="35"/>
  <c r="BC600" i="35"/>
  <c r="BC599" i="35"/>
  <c r="BC598" i="35"/>
  <c r="BC597" i="35"/>
  <c r="BC596" i="35"/>
  <c r="BC595" i="35"/>
  <c r="BC594" i="35"/>
  <c r="BC593" i="35"/>
  <c r="BC592" i="35"/>
  <c r="BC591" i="35"/>
  <c r="BC590" i="35"/>
  <c r="BC589" i="35"/>
  <c r="BC588" i="35"/>
  <c r="BC587" i="35"/>
  <c r="BC586" i="35"/>
  <c r="BC585" i="35"/>
  <c r="BC584" i="35"/>
  <c r="BC583" i="35"/>
  <c r="BC582" i="35"/>
  <c r="BC581" i="35"/>
  <c r="BC580" i="35"/>
  <c r="BC579" i="35"/>
  <c r="BC578" i="35"/>
  <c r="BC577" i="35"/>
  <c r="BC576" i="35"/>
  <c r="BC575" i="35"/>
  <c r="BC574" i="35"/>
  <c r="BC573" i="35"/>
  <c r="BC572" i="35"/>
  <c r="BC571" i="35"/>
  <c r="BC570" i="35"/>
  <c r="BC569" i="35"/>
  <c r="BC568" i="35"/>
  <c r="BC567" i="35"/>
  <c r="BC566" i="35"/>
  <c r="BC565" i="35"/>
  <c r="BC564" i="35"/>
  <c r="BC563" i="35"/>
  <c r="BC562" i="35"/>
  <c r="BC561" i="35"/>
  <c r="BC560" i="35"/>
  <c r="BC559" i="35"/>
  <c r="BC558" i="35"/>
  <c r="BC557" i="35"/>
  <c r="BC556" i="35"/>
  <c r="BC555" i="35"/>
  <c r="BC554" i="35"/>
  <c r="BC553" i="35"/>
  <c r="BC552" i="35"/>
  <c r="BC551" i="35"/>
  <c r="BC550" i="35"/>
  <c r="BC549" i="35"/>
  <c r="BC548" i="35"/>
  <c r="BC547" i="35"/>
  <c r="BC546" i="35"/>
  <c r="BC545" i="35"/>
  <c r="BC544" i="35"/>
  <c r="BC543" i="35"/>
  <c r="BC542" i="35"/>
  <c r="BC541" i="35"/>
  <c r="BC540" i="35"/>
  <c r="BC539" i="35"/>
  <c r="BC538" i="35"/>
  <c r="BC537" i="35"/>
  <c r="BC536" i="35"/>
  <c r="BC535" i="35"/>
  <c r="BC534" i="35"/>
  <c r="BC533" i="35"/>
  <c r="BC532" i="35"/>
  <c r="BC531" i="35"/>
  <c r="BC530" i="35"/>
  <c r="BC529" i="35"/>
  <c r="BC528" i="35"/>
  <c r="BC527" i="35"/>
  <c r="BC526" i="35"/>
  <c r="BC525" i="35"/>
  <c r="BC524" i="35"/>
  <c r="BC523" i="35"/>
  <c r="BC522" i="35"/>
  <c r="BC521" i="35"/>
  <c r="BC520" i="35"/>
  <c r="BC519" i="35"/>
  <c r="BC518" i="35"/>
  <c r="BC517" i="35"/>
  <c r="BC516" i="35"/>
  <c r="BC515" i="35"/>
  <c r="BC514" i="35"/>
  <c r="BC513" i="35"/>
  <c r="BC512" i="35"/>
  <c r="BC511" i="35"/>
  <c r="BC510" i="35"/>
  <c r="BC509" i="35"/>
  <c r="BC508" i="35"/>
  <c r="BC507" i="35"/>
  <c r="BC506" i="35"/>
  <c r="BC505" i="35"/>
  <c r="BC504" i="35"/>
  <c r="BC503" i="35"/>
  <c r="BC502" i="35"/>
  <c r="BC501" i="35"/>
  <c r="BC500" i="35"/>
  <c r="BC499" i="35"/>
  <c r="BC498" i="35"/>
  <c r="BC497" i="35"/>
  <c r="BC496" i="35"/>
  <c r="BC495" i="35"/>
  <c r="BC494" i="35"/>
  <c r="BC493" i="35"/>
  <c r="BC492" i="35"/>
  <c r="BC491" i="35"/>
  <c r="BC490" i="35"/>
  <c r="BC489" i="35"/>
  <c r="BC488" i="35"/>
  <c r="BC487" i="35"/>
  <c r="BC486" i="35"/>
  <c r="BC485" i="35"/>
  <c r="BC484" i="35"/>
  <c r="BC483" i="35"/>
  <c r="BC482" i="35"/>
  <c r="BC481" i="35"/>
  <c r="BC480" i="35"/>
  <c r="BC479" i="35"/>
  <c r="BC478" i="35"/>
  <c r="BC477" i="35"/>
  <c r="BC476" i="35"/>
  <c r="BC475" i="35"/>
  <c r="BC474" i="35"/>
  <c r="BC473" i="35"/>
  <c r="BC472" i="35"/>
  <c r="BC471" i="35"/>
  <c r="BC470" i="35"/>
  <c r="BC469" i="35"/>
  <c r="BC468" i="35"/>
  <c r="BC467" i="35"/>
  <c r="BC466" i="35"/>
  <c r="BC465" i="35"/>
  <c r="BC464" i="35"/>
  <c r="BC463" i="35"/>
  <c r="BC462" i="35"/>
  <c r="BC461" i="35"/>
  <c r="BC460" i="35"/>
  <c r="BC459" i="35"/>
  <c r="BC458" i="35"/>
  <c r="BC457" i="35"/>
  <c r="BC456" i="35"/>
  <c r="BC455" i="35"/>
  <c r="BC454" i="35"/>
  <c r="BC453" i="35"/>
  <c r="BC452" i="35"/>
  <c r="BC451" i="35"/>
  <c r="BC450" i="35"/>
  <c r="BC449" i="35"/>
  <c r="BC448" i="35"/>
  <c r="BC447" i="35"/>
  <c r="BC446" i="35"/>
  <c r="BC445" i="35"/>
  <c r="BC444" i="35"/>
  <c r="BC443" i="35"/>
  <c r="BC442" i="35"/>
  <c r="BC441" i="35"/>
  <c r="BC440" i="35"/>
  <c r="BC439" i="35"/>
  <c r="BC438" i="35"/>
  <c r="BC437" i="35"/>
  <c r="BC436" i="35"/>
  <c r="BC435" i="35"/>
  <c r="BC434" i="35"/>
  <c r="BC433" i="35"/>
  <c r="BC432" i="35"/>
  <c r="BC431" i="35"/>
  <c r="BC430" i="35"/>
  <c r="BC429" i="35"/>
  <c r="BC428" i="35"/>
  <c r="BC427" i="35"/>
  <c r="BC426" i="35"/>
  <c r="BC425" i="35"/>
  <c r="BC424" i="35"/>
  <c r="BC423" i="35"/>
  <c r="BC422" i="35"/>
  <c r="BC421" i="35"/>
  <c r="BC420" i="35"/>
  <c r="BC419" i="35"/>
  <c r="BC418" i="35"/>
  <c r="BC417" i="35"/>
  <c r="BC416" i="35"/>
  <c r="BC415" i="35"/>
  <c r="BC414" i="35"/>
  <c r="BC413" i="35"/>
  <c r="BC412" i="35"/>
  <c r="BC411" i="35"/>
  <c r="BC410" i="35"/>
  <c r="BC409" i="35"/>
  <c r="BC408" i="35"/>
  <c r="BC407" i="35"/>
  <c r="BC406" i="35"/>
  <c r="BC405" i="35"/>
  <c r="BC404" i="35"/>
  <c r="BC403" i="35"/>
  <c r="BC402" i="35"/>
  <c r="BC401" i="35"/>
  <c r="BC400" i="35"/>
  <c r="BC399" i="35"/>
  <c r="BC398" i="35"/>
  <c r="BC397" i="35"/>
  <c r="BC396" i="35"/>
  <c r="BC395" i="35"/>
  <c r="BC394" i="35"/>
  <c r="BC393" i="35"/>
  <c r="BC392" i="35"/>
  <c r="BC391" i="35"/>
  <c r="BC390" i="35"/>
  <c r="BC389" i="35"/>
  <c r="BC388" i="35"/>
  <c r="BC387" i="35"/>
  <c r="BC386" i="35"/>
  <c r="BC385" i="35"/>
  <c r="BC384" i="35"/>
  <c r="BC383" i="35"/>
  <c r="BC382" i="35"/>
  <c r="BC381" i="35"/>
  <c r="BC380" i="35"/>
  <c r="BC379" i="35"/>
  <c r="BC378" i="35"/>
  <c r="BC377" i="35"/>
  <c r="BC376" i="35"/>
  <c r="BC375" i="35"/>
  <c r="BC374" i="35"/>
  <c r="BC373" i="35"/>
  <c r="BC372" i="35"/>
  <c r="BC371" i="35"/>
  <c r="BC370" i="35"/>
  <c r="BC369" i="35"/>
  <c r="BC368" i="35"/>
  <c r="BC367" i="35"/>
  <c r="BC366" i="35"/>
  <c r="BC365" i="35"/>
  <c r="BC364" i="35"/>
  <c r="BC363" i="35"/>
  <c r="BC362" i="35"/>
  <c r="BC361" i="35"/>
  <c r="BC360" i="35"/>
  <c r="BC359" i="35"/>
  <c r="BC358" i="35"/>
  <c r="BC357" i="35"/>
  <c r="BC356" i="35"/>
  <c r="BC355" i="35"/>
  <c r="BC354" i="35"/>
  <c r="BC353" i="35"/>
  <c r="BC352" i="35"/>
  <c r="BC351" i="35"/>
  <c r="BC350" i="35"/>
  <c r="BC349" i="35"/>
  <c r="BC348" i="35"/>
  <c r="BC347" i="35"/>
  <c r="BC346" i="35"/>
  <c r="BC345" i="35"/>
  <c r="BC344" i="35"/>
  <c r="BC343" i="35"/>
  <c r="BC342" i="35"/>
  <c r="BC341" i="35"/>
  <c r="BC340" i="35"/>
  <c r="BC339" i="35"/>
  <c r="BC338" i="35"/>
  <c r="BC337" i="35"/>
  <c r="BC336" i="35"/>
  <c r="BC335" i="35"/>
  <c r="BC334" i="35"/>
  <c r="BC333" i="35"/>
  <c r="BC332" i="35"/>
  <c r="BC331" i="35"/>
  <c r="BC330" i="35"/>
  <c r="BC329" i="35"/>
  <c r="BC328" i="35"/>
  <c r="BC327" i="35"/>
  <c r="BC326" i="35"/>
  <c r="BC325" i="35"/>
  <c r="BC324" i="35"/>
  <c r="BC323" i="35"/>
  <c r="BC322" i="35"/>
  <c r="BC321" i="35"/>
  <c r="BC320" i="35"/>
  <c r="BC319" i="35"/>
  <c r="BC318" i="35"/>
  <c r="BC317" i="35"/>
  <c r="BC316" i="35"/>
  <c r="BC315" i="35"/>
  <c r="BC314" i="35"/>
  <c r="BC313" i="35"/>
  <c r="BC312" i="35"/>
  <c r="BC311" i="35"/>
  <c r="BC310" i="35"/>
  <c r="BC309" i="35"/>
  <c r="BC308" i="35"/>
  <c r="BC307" i="35"/>
  <c r="BC306" i="35"/>
  <c r="BC305" i="35"/>
  <c r="BC304" i="35"/>
  <c r="BC303" i="35"/>
  <c r="BC302" i="35"/>
  <c r="BC301" i="35"/>
  <c r="BC300" i="35"/>
  <c r="BC299" i="35"/>
  <c r="BC298" i="35"/>
  <c r="BC297" i="35"/>
  <c r="BC296" i="35"/>
  <c r="BC295" i="35"/>
  <c r="BC294" i="35"/>
  <c r="BC293" i="35"/>
  <c r="BC292" i="35"/>
  <c r="BC291" i="35"/>
  <c r="BC290" i="35"/>
  <c r="BC289" i="35"/>
  <c r="BC288" i="35"/>
  <c r="BC287" i="35"/>
  <c r="BC286" i="35"/>
  <c r="BC285" i="35"/>
  <c r="BC284" i="35"/>
  <c r="BC283" i="35"/>
  <c r="BC282" i="35"/>
  <c r="BC281" i="35"/>
  <c r="BC280" i="35"/>
  <c r="BC279" i="35"/>
  <c r="BC278" i="35"/>
  <c r="BC277" i="35"/>
  <c r="BC276" i="35"/>
  <c r="BC275" i="35"/>
  <c r="BC274" i="35"/>
  <c r="BC273" i="35"/>
  <c r="BC272" i="35"/>
  <c r="BC271" i="35"/>
  <c r="BC270" i="35"/>
  <c r="BC269" i="35"/>
  <c r="BC268" i="35"/>
  <c r="BC267" i="35"/>
  <c r="BC266" i="35"/>
  <c r="BC265" i="35"/>
  <c r="BC264" i="35"/>
  <c r="BC263" i="35"/>
  <c r="BC262" i="35"/>
  <c r="BC261" i="35"/>
  <c r="BC260" i="35"/>
  <c r="BC259" i="35"/>
  <c r="BC258" i="35"/>
  <c r="BC257" i="35"/>
  <c r="BC256" i="35"/>
  <c r="BC255" i="35"/>
  <c r="BC254" i="35"/>
  <c r="BC253" i="35"/>
  <c r="BC252" i="35"/>
  <c r="BC251" i="35"/>
  <c r="BC250" i="35"/>
  <c r="BC249" i="35"/>
  <c r="BC248" i="35"/>
  <c r="BC247" i="35"/>
  <c r="BC246" i="35"/>
  <c r="BC245" i="35"/>
  <c r="BC244" i="35"/>
  <c r="BC243" i="35"/>
  <c r="BC242" i="35"/>
  <c r="BC241" i="35"/>
  <c r="BC240" i="35"/>
  <c r="BC239" i="35"/>
  <c r="BC238" i="35"/>
  <c r="BC237" i="35"/>
  <c r="BC236" i="35"/>
  <c r="BC235" i="35"/>
  <c r="BC234" i="35"/>
  <c r="BC233" i="35"/>
  <c r="BC232" i="35"/>
  <c r="BC231" i="35"/>
  <c r="BC230" i="35"/>
  <c r="BC229" i="35"/>
  <c r="BC228" i="35"/>
  <c r="BC227" i="35"/>
  <c r="BC226" i="35"/>
  <c r="BC225" i="35"/>
  <c r="BC224" i="35"/>
  <c r="BC223" i="35"/>
  <c r="BC222" i="35"/>
  <c r="BC221" i="35"/>
  <c r="BC220" i="35"/>
  <c r="BC219" i="35"/>
  <c r="BC218" i="35"/>
  <c r="BC217" i="35"/>
  <c r="BC216" i="35"/>
  <c r="BC215" i="35"/>
  <c r="BC214" i="35"/>
  <c r="BC213" i="35"/>
  <c r="BC212" i="35"/>
  <c r="BC211" i="35"/>
  <c r="BC210" i="35"/>
  <c r="BC209" i="35"/>
  <c r="BC208" i="35"/>
  <c r="BC207" i="35"/>
  <c r="BC206" i="35"/>
  <c r="BC205" i="35"/>
  <c r="BC204" i="35"/>
  <c r="BC203" i="35"/>
  <c r="BC202" i="35"/>
  <c r="BC201" i="35"/>
  <c r="BC200" i="35"/>
  <c r="BC199" i="35"/>
  <c r="BC198" i="35"/>
  <c r="BC197" i="35"/>
  <c r="BC196" i="35"/>
  <c r="BC195" i="35"/>
  <c r="BC194" i="35"/>
  <c r="BC193" i="35"/>
  <c r="BC192" i="35"/>
  <c r="BC191" i="35"/>
  <c r="BC190" i="35"/>
  <c r="BC189" i="35"/>
  <c r="BC188" i="35"/>
  <c r="BC187" i="35"/>
  <c r="BC186" i="35"/>
  <c r="BC185" i="35"/>
  <c r="BC184" i="35"/>
  <c r="BC183" i="35"/>
  <c r="BC182" i="35"/>
  <c r="BC181" i="35"/>
  <c r="BC180" i="35"/>
  <c r="BC179" i="35"/>
  <c r="BC178" i="35"/>
  <c r="BC177" i="35"/>
  <c r="BC176" i="35"/>
  <c r="BC175" i="35"/>
  <c r="BC174" i="35"/>
  <c r="BC173" i="35"/>
  <c r="BC172" i="35"/>
  <c r="BC171" i="35"/>
  <c r="BC170" i="35"/>
  <c r="BC169" i="35"/>
  <c r="BC168" i="35"/>
  <c r="BC167" i="35"/>
  <c r="BC166" i="35"/>
  <c r="BC165" i="35"/>
  <c r="BC164" i="35"/>
  <c r="BC163" i="35"/>
  <c r="BC162" i="35"/>
  <c r="BC161" i="35"/>
  <c r="BC160" i="35"/>
  <c r="BC159" i="35"/>
  <c r="BC158" i="35"/>
  <c r="BC157" i="35"/>
  <c r="BC156" i="35"/>
  <c r="BC155" i="35"/>
  <c r="BC154" i="35"/>
  <c r="BC153" i="35"/>
  <c r="BC152" i="35"/>
  <c r="BC151" i="35"/>
  <c r="BC150" i="35"/>
  <c r="BC149" i="35"/>
  <c r="BC148" i="35"/>
  <c r="BC147" i="35"/>
  <c r="BC146" i="35"/>
  <c r="BC145" i="35"/>
  <c r="BC144" i="35"/>
  <c r="BC143" i="35"/>
  <c r="BC142" i="35"/>
  <c r="BC141" i="35"/>
  <c r="BC140" i="35"/>
  <c r="BC139" i="35"/>
  <c r="BC138" i="35"/>
  <c r="BC137" i="35"/>
  <c r="BC136" i="35"/>
  <c r="BC135" i="35"/>
  <c r="BC134" i="35"/>
  <c r="BC133" i="35"/>
  <c r="BC132" i="35"/>
  <c r="BC131" i="35"/>
  <c r="BC130" i="35"/>
  <c r="BC129" i="35"/>
  <c r="BC128" i="35"/>
  <c r="BC127" i="35"/>
  <c r="BC126" i="35"/>
  <c r="BC125" i="35"/>
  <c r="BC124" i="35"/>
  <c r="BC123" i="35"/>
  <c r="BC122" i="35"/>
  <c r="BC121" i="35"/>
  <c r="BC120" i="35"/>
  <c r="BC119" i="35"/>
  <c r="BC118" i="35"/>
  <c r="BC117" i="35"/>
  <c r="BC116" i="35"/>
  <c r="BC115" i="35"/>
  <c r="BC114" i="35"/>
  <c r="BC113" i="35"/>
  <c r="BC112" i="35"/>
  <c r="BC111" i="35"/>
  <c r="BC110" i="35"/>
  <c r="BC109" i="35"/>
  <c r="BC108" i="35"/>
  <c r="BC107" i="35"/>
  <c r="BC106" i="35"/>
  <c r="BC105" i="35"/>
  <c r="BC104" i="35"/>
  <c r="BC103" i="35"/>
  <c r="BC102" i="35"/>
  <c r="BC101" i="35"/>
  <c r="BC100" i="35"/>
  <c r="BC99" i="35"/>
  <c r="BC98" i="35"/>
  <c r="BC97" i="35"/>
  <c r="BC96" i="35"/>
  <c r="BC95" i="35"/>
  <c r="BC94" i="35"/>
  <c r="BC93" i="35"/>
  <c r="BC92" i="35"/>
  <c r="BC91" i="35"/>
  <c r="BC90" i="35"/>
  <c r="BC89" i="35"/>
  <c r="BC88" i="35"/>
  <c r="BC87" i="35"/>
  <c r="BC86" i="35"/>
  <c r="BC85" i="35"/>
  <c r="BC84" i="35"/>
  <c r="BC83" i="35"/>
  <c r="BC82" i="35"/>
  <c r="BC81" i="35"/>
  <c r="BC80" i="35"/>
  <c r="BC79" i="35"/>
  <c r="BC78" i="35"/>
  <c r="BC77" i="35"/>
  <c r="BC76" i="35"/>
  <c r="BC75" i="35"/>
  <c r="BC74" i="35"/>
  <c r="BC73" i="35"/>
  <c r="BC72" i="35"/>
  <c r="BC71" i="35"/>
  <c r="BC70" i="35"/>
  <c r="BC69" i="35"/>
  <c r="BC68" i="35"/>
  <c r="BC67" i="35"/>
  <c r="BC66" i="35"/>
  <c r="BC65" i="35"/>
  <c r="BC64" i="35"/>
  <c r="BC63" i="35"/>
  <c r="BC62" i="35"/>
  <c r="BC61" i="35"/>
  <c r="BC60" i="35"/>
  <c r="BC59" i="35"/>
  <c r="BC58" i="35"/>
  <c r="BC57" i="35"/>
  <c r="BC56" i="35"/>
  <c r="BC55" i="35"/>
  <c r="BC54" i="35"/>
  <c r="BC53" i="35"/>
  <c r="BC52" i="35"/>
  <c r="BC51" i="35"/>
  <c r="BC50" i="35"/>
  <c r="BC49" i="35"/>
  <c r="BC48" i="35"/>
  <c r="BC47" i="35"/>
  <c r="BC46" i="35"/>
  <c r="BC45" i="35"/>
  <c r="BC44" i="35"/>
  <c r="BC43" i="35"/>
  <c r="BC42" i="35"/>
  <c r="BC41" i="35"/>
  <c r="BC40" i="35"/>
  <c r="BC39" i="35"/>
  <c r="BC38" i="35"/>
  <c r="BC37" i="35"/>
  <c r="BC36" i="35"/>
  <c r="BC35" i="35"/>
  <c r="BC34" i="35"/>
  <c r="BC33" i="35"/>
  <c r="BC32" i="35"/>
  <c r="BC31" i="35"/>
  <c r="BC30" i="35"/>
  <c r="BC29" i="35"/>
  <c r="BC28" i="35"/>
  <c r="BC27" i="35"/>
  <c r="BC26" i="35"/>
  <c r="BC25" i="35"/>
  <c r="BC24" i="35"/>
  <c r="BC23" i="35"/>
  <c r="BC22" i="35"/>
  <c r="BC21" i="35"/>
  <c r="BC20" i="35"/>
  <c r="BC19" i="35"/>
  <c r="BC18" i="35"/>
  <c r="BC17" i="35"/>
  <c r="BC16" i="35"/>
  <c r="BC15" i="35"/>
  <c r="BC14" i="35"/>
  <c r="BC13" i="35"/>
  <c r="BC12" i="35"/>
  <c r="BC11" i="35"/>
  <c r="BC10" i="35"/>
  <c r="BC9" i="35"/>
  <c r="BC8" i="35"/>
  <c r="BC7" i="35"/>
  <c r="BC6" i="35"/>
  <c r="BC5" i="35"/>
  <c r="BC4" i="35"/>
  <c r="BC3" i="35"/>
  <c r="BC2" i="35"/>
  <c r="BB1248" i="35"/>
  <c r="BB1247" i="35"/>
  <c r="BB1246" i="35"/>
  <c r="BB1245" i="35"/>
  <c r="BB1244" i="35"/>
  <c r="BB1243" i="35"/>
  <c r="BB1242" i="35"/>
  <c r="BB1241" i="35"/>
  <c r="BB1240" i="35"/>
  <c r="BB1239" i="35"/>
  <c r="BB1238" i="35"/>
  <c r="BB1237" i="35"/>
  <c r="BB1236" i="35"/>
  <c r="BB1235" i="35"/>
  <c r="BB1234" i="35"/>
  <c r="BB1233" i="35"/>
  <c r="BB1232" i="35"/>
  <c r="BB1231" i="35"/>
  <c r="BB1230" i="35"/>
  <c r="BB1229" i="35"/>
  <c r="BB1228" i="35"/>
  <c r="BB1227" i="35"/>
  <c r="BB1226" i="35"/>
  <c r="BB1225" i="35"/>
  <c r="BB1224" i="35"/>
  <c r="BB1223" i="35"/>
  <c r="BB1222" i="35"/>
  <c r="BB1221" i="35"/>
  <c r="BB1220" i="35"/>
  <c r="BB1219" i="35"/>
  <c r="BB1218" i="35"/>
  <c r="BB1217" i="35"/>
  <c r="BB1216" i="35"/>
  <c r="BB1215" i="35"/>
  <c r="BB1214" i="35"/>
  <c r="BB1213" i="35"/>
  <c r="BB1212" i="35"/>
  <c r="BB1211" i="35"/>
  <c r="BB1210" i="35"/>
  <c r="BB1209" i="35"/>
  <c r="BB1208" i="35"/>
  <c r="BB1207" i="35"/>
  <c r="BB1206" i="35"/>
  <c r="BB1205" i="35"/>
  <c r="BB1204" i="35"/>
  <c r="BB1203" i="35"/>
  <c r="BB1202" i="35"/>
  <c r="BB1201" i="35"/>
  <c r="BB1200" i="35"/>
  <c r="BB1199" i="35"/>
  <c r="BB1198" i="35"/>
  <c r="BB1197" i="35"/>
  <c r="BB1196" i="35"/>
  <c r="BB1195" i="35"/>
  <c r="BB1194" i="35"/>
  <c r="BB1193" i="35"/>
  <c r="BB1192" i="35"/>
  <c r="BB1191" i="35"/>
  <c r="BB1190" i="35"/>
  <c r="BB1189" i="35"/>
  <c r="BB1188" i="35"/>
  <c r="BB1187" i="35"/>
  <c r="BB1186" i="35"/>
  <c r="BB1185" i="35"/>
  <c r="BB1184" i="35"/>
  <c r="BB1183" i="35"/>
  <c r="BB1182" i="35"/>
  <c r="BB1181" i="35"/>
  <c r="BB1180" i="35"/>
  <c r="BB1179" i="35"/>
  <c r="BB1178" i="35"/>
  <c r="BB1177" i="35"/>
  <c r="BB1176" i="35"/>
  <c r="BB1175" i="35"/>
  <c r="BB1174" i="35"/>
  <c r="BB1173" i="35"/>
  <c r="BB1172" i="35"/>
  <c r="BB1171" i="35"/>
  <c r="BB1170" i="35"/>
  <c r="BB1169" i="35"/>
  <c r="BB1168" i="35"/>
  <c r="BB1167" i="35"/>
  <c r="BB1166" i="35"/>
  <c r="BB1165" i="35"/>
  <c r="BB1164" i="35"/>
  <c r="BB1163" i="35"/>
  <c r="BB1162" i="35"/>
  <c r="BB1161" i="35"/>
  <c r="BB1160" i="35"/>
  <c r="BB1159" i="35"/>
  <c r="BB1158" i="35"/>
  <c r="BB1157" i="35"/>
  <c r="BB1156" i="35"/>
  <c r="BB1155" i="35"/>
  <c r="BB1154" i="35"/>
  <c r="BB1153" i="35"/>
  <c r="BB1152" i="35"/>
  <c r="BB1151" i="35"/>
  <c r="BB1150" i="35"/>
  <c r="BB1149" i="35"/>
  <c r="BB1148" i="35"/>
  <c r="BB1147" i="35"/>
  <c r="BB1146" i="35"/>
  <c r="BB1145" i="35"/>
  <c r="BB1144" i="35"/>
  <c r="BB1143" i="35"/>
  <c r="BB1142" i="35"/>
  <c r="BB1141" i="35"/>
  <c r="BB1140" i="35"/>
  <c r="BB1139" i="35"/>
  <c r="BB1138" i="35"/>
  <c r="BB1137" i="35"/>
  <c r="BB1136" i="35"/>
  <c r="BB1135" i="35"/>
  <c r="BB1134" i="35"/>
  <c r="BB1133" i="35"/>
  <c r="BB1132" i="35"/>
  <c r="BB1131" i="35"/>
  <c r="BB1130" i="35"/>
  <c r="BB1129" i="35"/>
  <c r="BB1128" i="35"/>
  <c r="BB1127" i="35"/>
  <c r="BB1126" i="35"/>
  <c r="BB1125" i="35"/>
  <c r="BB1124" i="35"/>
  <c r="BB1123" i="35"/>
  <c r="BB1122" i="35"/>
  <c r="BB1121" i="35"/>
  <c r="BB1120" i="35"/>
  <c r="BB1119" i="35"/>
  <c r="BB1118" i="35"/>
  <c r="BB1117" i="35"/>
  <c r="BB1116" i="35"/>
  <c r="BB1115" i="35"/>
  <c r="BB1114" i="35"/>
  <c r="BB1113" i="35"/>
  <c r="BB1112" i="35"/>
  <c r="BB1111" i="35"/>
  <c r="BB1110" i="35"/>
  <c r="BB1109" i="35"/>
  <c r="BB1108" i="35"/>
  <c r="BB1107" i="35"/>
  <c r="BB1106" i="35"/>
  <c r="BB1105" i="35"/>
  <c r="BB1104" i="35"/>
  <c r="BB1103" i="35"/>
  <c r="BB1102" i="35"/>
  <c r="BB1101" i="35"/>
  <c r="BB1100" i="35"/>
  <c r="BB1099" i="35"/>
  <c r="BB1098" i="35"/>
  <c r="BB1097" i="35"/>
  <c r="BB1096" i="35"/>
  <c r="BB1095" i="35"/>
  <c r="BB1094" i="35"/>
  <c r="BB1093" i="35"/>
  <c r="BB1092" i="35"/>
  <c r="BB1091" i="35"/>
  <c r="BB1090" i="35"/>
  <c r="BB1089" i="35"/>
  <c r="BB1088" i="35"/>
  <c r="BB1087" i="35"/>
  <c r="BB1086" i="35"/>
  <c r="BB1085" i="35"/>
  <c r="BB1084" i="35"/>
  <c r="BB1083" i="35"/>
  <c r="BB1082" i="35"/>
  <c r="BB1081" i="35"/>
  <c r="BB1080" i="35"/>
  <c r="BB1079" i="35"/>
  <c r="BB1078" i="35"/>
  <c r="BB1077" i="35"/>
  <c r="BB1076" i="35"/>
  <c r="BB1075" i="35"/>
  <c r="BB1074" i="35"/>
  <c r="BB1073" i="35"/>
  <c r="BB1072" i="35"/>
  <c r="BB1071" i="35"/>
  <c r="BB1070" i="35"/>
  <c r="BB1069" i="35"/>
  <c r="BB1068" i="35"/>
  <c r="BB1067" i="35"/>
  <c r="BB1066" i="35"/>
  <c r="BB1065" i="35"/>
  <c r="BB1064" i="35"/>
  <c r="BB1063" i="35"/>
  <c r="BB1062" i="35"/>
  <c r="BB1061" i="35"/>
  <c r="BB1060" i="35"/>
  <c r="BB1059" i="35"/>
  <c r="BB1058" i="35"/>
  <c r="BB1057" i="35"/>
  <c r="BB1056" i="35"/>
  <c r="BB1055" i="35"/>
  <c r="BB1054" i="35"/>
  <c r="BB1053" i="35"/>
  <c r="BB1052" i="35"/>
  <c r="BB1051" i="35"/>
  <c r="BB1050" i="35"/>
  <c r="BB1049" i="35"/>
  <c r="BB1048" i="35"/>
  <c r="BB1047" i="35"/>
  <c r="BB1046" i="35"/>
  <c r="BB1045" i="35"/>
  <c r="BB1044" i="35"/>
  <c r="BB1043" i="35"/>
  <c r="BB1042" i="35"/>
  <c r="BB1041" i="35"/>
  <c r="BB1040" i="35"/>
  <c r="BB1039" i="35"/>
  <c r="BB1038" i="35"/>
  <c r="BB1037" i="35"/>
  <c r="BB1036" i="35"/>
  <c r="BB1035" i="35"/>
  <c r="BB1034" i="35"/>
  <c r="BB1033" i="35"/>
  <c r="BB1032" i="35"/>
  <c r="BB1031" i="35"/>
  <c r="BB1030" i="35"/>
  <c r="BB1029" i="35"/>
  <c r="BB1028" i="35"/>
  <c r="BB1027" i="35"/>
  <c r="BB1026" i="35"/>
  <c r="BB1025" i="35"/>
  <c r="BB1024" i="35"/>
  <c r="BB1023" i="35"/>
  <c r="BB1022" i="35"/>
  <c r="BB1021" i="35"/>
  <c r="BB1020" i="35"/>
  <c r="BB1019" i="35"/>
  <c r="BB1018" i="35"/>
  <c r="BB1017" i="35"/>
  <c r="BB1016" i="35"/>
  <c r="BB1015" i="35"/>
  <c r="BB1014" i="35"/>
  <c r="BB1013" i="35"/>
  <c r="BB1012" i="35"/>
  <c r="BB1011" i="35"/>
  <c r="BB1010" i="35"/>
  <c r="BB1009" i="35"/>
  <c r="BB1008" i="35"/>
  <c r="BB1007" i="35"/>
  <c r="BB1006" i="35"/>
  <c r="BB1005" i="35"/>
  <c r="BB1004" i="35"/>
  <c r="BB1003" i="35"/>
  <c r="BB1002" i="35"/>
  <c r="BB1001" i="35"/>
  <c r="BB1000" i="35"/>
  <c r="BB999" i="35"/>
  <c r="BB998" i="35"/>
  <c r="BB997" i="35"/>
  <c r="BB996" i="35"/>
  <c r="BB995" i="35"/>
  <c r="BB994" i="35"/>
  <c r="BB993" i="35"/>
  <c r="BB992" i="35"/>
  <c r="BB991" i="35"/>
  <c r="BB990" i="35"/>
  <c r="BB989" i="35"/>
  <c r="BB988" i="35"/>
  <c r="BB987" i="35"/>
  <c r="BB986" i="35"/>
  <c r="BB985" i="35"/>
  <c r="BB984" i="35"/>
  <c r="BB983" i="35"/>
  <c r="BB982" i="35"/>
  <c r="BB981" i="35"/>
  <c r="BB980" i="35"/>
  <c r="BB979" i="35"/>
  <c r="BB978" i="35"/>
  <c r="BB977" i="35"/>
  <c r="BB976" i="35"/>
  <c r="BB975" i="35"/>
  <c r="BB974" i="35"/>
  <c r="BB973" i="35"/>
  <c r="BB972" i="35"/>
  <c r="BB971" i="35"/>
  <c r="BB970" i="35"/>
  <c r="BB969" i="35"/>
  <c r="BB968" i="35"/>
  <c r="BB967" i="35"/>
  <c r="BB966" i="35"/>
  <c r="BB965" i="35"/>
  <c r="BB964" i="35"/>
  <c r="BB963" i="35"/>
  <c r="BB962" i="35"/>
  <c r="BB961" i="35"/>
  <c r="BB960" i="35"/>
  <c r="BB959" i="35"/>
  <c r="BB958" i="35"/>
  <c r="BB957" i="35"/>
  <c r="BB956" i="35"/>
  <c r="BB955" i="35"/>
  <c r="BB954" i="35"/>
  <c r="BB953" i="35"/>
  <c r="BB952" i="35"/>
  <c r="BB951" i="35"/>
  <c r="BB950" i="35"/>
  <c r="BB949" i="35"/>
  <c r="BB948" i="35"/>
  <c r="BB947" i="35"/>
  <c r="BB946" i="35"/>
  <c r="BB945" i="35"/>
  <c r="BB944" i="35"/>
  <c r="BB943" i="35"/>
  <c r="BB942" i="35"/>
  <c r="BB941" i="35"/>
  <c r="BB940" i="35"/>
  <c r="BB939" i="35"/>
  <c r="BB938" i="35"/>
  <c r="BB937" i="35"/>
  <c r="BB936" i="35"/>
  <c r="BB935" i="35"/>
  <c r="BB934" i="35"/>
  <c r="BB933" i="35"/>
  <c r="BB932" i="35"/>
  <c r="BB931" i="35"/>
  <c r="BB930" i="35"/>
  <c r="BB929" i="35"/>
  <c r="BB928" i="35"/>
  <c r="BB927" i="35"/>
  <c r="BB926" i="35"/>
  <c r="BB925" i="35"/>
  <c r="BB924" i="35"/>
  <c r="BB923" i="35"/>
  <c r="BB922" i="35"/>
  <c r="BB921" i="35"/>
  <c r="BB920" i="35"/>
  <c r="BB919" i="35"/>
  <c r="BB918" i="35"/>
  <c r="BB917" i="35"/>
  <c r="BB916" i="35"/>
  <c r="BB915" i="35"/>
  <c r="BB914" i="35"/>
  <c r="BB913" i="35"/>
  <c r="BB912" i="35"/>
  <c r="BB911" i="35"/>
  <c r="BB910" i="35"/>
  <c r="BB909" i="35"/>
  <c r="BB908" i="35"/>
  <c r="BB907" i="35"/>
  <c r="BB906" i="35"/>
  <c r="BB905" i="35"/>
  <c r="BB904" i="35"/>
  <c r="BB903" i="35"/>
  <c r="BB902" i="35"/>
  <c r="BB901" i="35"/>
  <c r="BB900" i="35"/>
  <c r="BB899" i="35"/>
  <c r="BB898" i="35"/>
  <c r="BB897" i="35"/>
  <c r="BB896" i="35"/>
  <c r="BB895" i="35"/>
  <c r="BB894" i="35"/>
  <c r="BB893" i="35"/>
  <c r="BB892" i="35"/>
  <c r="BB891" i="35"/>
  <c r="BB890" i="35"/>
  <c r="BB889" i="35"/>
  <c r="BB888" i="35"/>
  <c r="BB887" i="35"/>
  <c r="BB886" i="35"/>
  <c r="BB885" i="35"/>
  <c r="BB884" i="35"/>
  <c r="BB883" i="35"/>
  <c r="BB882" i="35"/>
  <c r="BB881" i="35"/>
  <c r="BB880" i="35"/>
  <c r="BB879" i="35"/>
  <c r="BB878" i="35"/>
  <c r="BB877" i="35"/>
  <c r="BB876" i="35"/>
  <c r="BB875" i="35"/>
  <c r="BB874" i="35"/>
  <c r="BB873" i="35"/>
  <c r="BB872" i="35"/>
  <c r="BB871" i="35"/>
  <c r="BB870" i="35"/>
  <c r="BB869" i="35"/>
  <c r="BB868" i="35"/>
  <c r="BB867" i="35"/>
  <c r="BB866" i="35"/>
  <c r="BB865" i="35"/>
  <c r="BB864" i="35"/>
  <c r="BB863" i="35"/>
  <c r="BB862" i="35"/>
  <c r="BB861" i="35"/>
  <c r="BB860" i="35"/>
  <c r="BB859" i="35"/>
  <c r="BB858" i="35"/>
  <c r="BB857" i="35"/>
  <c r="BB856" i="35"/>
  <c r="BB855" i="35"/>
  <c r="BB854" i="35"/>
  <c r="BB853" i="35"/>
  <c r="BB852" i="35"/>
  <c r="BB851" i="35"/>
  <c r="BB850" i="35"/>
  <c r="BB849" i="35"/>
  <c r="BB848" i="35"/>
  <c r="BB847" i="35"/>
  <c r="BB846" i="35"/>
  <c r="BB845" i="35"/>
  <c r="BB844" i="35"/>
  <c r="BB843" i="35"/>
  <c r="BB842" i="35"/>
  <c r="BB841" i="35"/>
  <c r="BB840" i="35"/>
  <c r="BB839" i="35"/>
  <c r="BB838" i="35"/>
  <c r="BB837" i="35"/>
  <c r="BB836" i="35"/>
  <c r="BB835" i="35"/>
  <c r="BB834" i="35"/>
  <c r="BB833" i="35"/>
  <c r="BB832" i="35"/>
  <c r="BB831" i="35"/>
  <c r="BB830" i="35"/>
  <c r="BB829" i="35"/>
  <c r="BB828" i="35"/>
  <c r="BB827" i="35"/>
  <c r="BB826" i="35"/>
  <c r="BB825" i="35"/>
  <c r="BB824" i="35"/>
  <c r="BB823" i="35"/>
  <c r="BB822" i="35"/>
  <c r="BB821" i="35"/>
  <c r="BB820" i="35"/>
  <c r="BB819" i="35"/>
  <c r="BB818" i="35"/>
  <c r="BB817" i="35"/>
  <c r="BB816" i="35"/>
  <c r="BB815" i="35"/>
  <c r="BB814" i="35"/>
  <c r="BB813" i="35"/>
  <c r="BB812" i="35"/>
  <c r="BB811" i="35"/>
  <c r="BB810" i="35"/>
  <c r="BB809" i="35"/>
  <c r="BB808" i="35"/>
  <c r="BB807" i="35"/>
  <c r="BB806" i="35"/>
  <c r="BB805" i="35"/>
  <c r="BB804" i="35"/>
  <c r="BB803" i="35"/>
  <c r="BB802" i="35"/>
  <c r="BB801" i="35"/>
  <c r="BB800" i="35"/>
  <c r="BB799" i="35"/>
  <c r="BB798" i="35"/>
  <c r="BB797" i="35"/>
  <c r="BB796" i="35"/>
  <c r="BB795" i="35"/>
  <c r="BB794" i="35"/>
  <c r="BB793" i="35"/>
  <c r="BB792" i="35"/>
  <c r="BB791" i="35"/>
  <c r="BB790" i="35"/>
  <c r="BB789" i="35"/>
  <c r="BB788" i="35"/>
  <c r="BB787" i="35"/>
  <c r="BB786" i="35"/>
  <c r="BB785" i="35"/>
  <c r="BB784" i="35"/>
  <c r="BB783" i="35"/>
  <c r="BB782" i="35"/>
  <c r="BB781" i="35"/>
  <c r="BB780" i="35"/>
  <c r="BB779" i="35"/>
  <c r="BB778" i="35"/>
  <c r="BB777" i="35"/>
  <c r="BB776" i="35"/>
  <c r="BB775" i="35"/>
  <c r="BB774" i="35"/>
  <c r="BB773" i="35"/>
  <c r="BB772" i="35"/>
  <c r="BB771" i="35"/>
  <c r="BB770" i="35"/>
  <c r="BB769" i="35"/>
  <c r="BB768" i="35"/>
  <c r="BB767" i="35"/>
  <c r="BB766" i="35"/>
  <c r="BB765" i="35"/>
  <c r="BB764" i="35"/>
  <c r="BB763" i="35"/>
  <c r="BB762" i="35"/>
  <c r="BB761" i="35"/>
  <c r="BB760" i="35"/>
  <c r="BB759" i="35"/>
  <c r="BB758" i="35"/>
  <c r="BB757" i="35"/>
  <c r="BB756" i="35"/>
  <c r="BB755" i="35"/>
  <c r="BB754" i="35"/>
  <c r="BB753" i="35"/>
  <c r="BB752" i="35"/>
  <c r="BB751" i="35"/>
  <c r="BB750" i="35"/>
  <c r="BB749" i="35"/>
  <c r="BB748" i="35"/>
  <c r="BB747" i="35"/>
  <c r="BB746" i="35"/>
  <c r="BB745" i="35"/>
  <c r="BB744" i="35"/>
  <c r="BB743" i="35"/>
  <c r="BB742" i="35"/>
  <c r="BB741" i="35"/>
  <c r="BB740" i="35"/>
  <c r="BB739" i="35"/>
  <c r="BB738" i="35"/>
  <c r="BB737" i="35"/>
  <c r="BB736" i="35"/>
  <c r="BB735" i="35"/>
  <c r="BB734" i="35"/>
  <c r="BB733" i="35"/>
  <c r="BB732" i="35"/>
  <c r="BB731" i="35"/>
  <c r="BB730" i="35"/>
  <c r="BB729" i="35"/>
  <c r="BB728" i="35"/>
  <c r="BB727" i="35"/>
  <c r="BB726" i="35"/>
  <c r="BB725" i="35"/>
  <c r="BB724" i="35"/>
  <c r="BB723" i="35"/>
  <c r="BB722" i="35"/>
  <c r="BB721" i="35"/>
  <c r="BB720" i="35"/>
  <c r="BB719" i="35"/>
  <c r="BB718" i="35"/>
  <c r="BB717" i="35"/>
  <c r="BB716" i="35"/>
  <c r="BB715" i="35"/>
  <c r="BB714" i="35"/>
  <c r="BB713" i="35"/>
  <c r="BB712" i="35"/>
  <c r="BB711" i="35"/>
  <c r="BB710" i="35"/>
  <c r="BB709" i="35"/>
  <c r="BB708" i="35"/>
  <c r="BB707" i="35"/>
  <c r="BB706" i="35"/>
  <c r="BB705" i="35"/>
  <c r="BB704" i="35"/>
  <c r="BB703" i="35"/>
  <c r="BB702" i="35"/>
  <c r="BB701" i="35"/>
  <c r="BB700" i="35"/>
  <c r="BB699" i="35"/>
  <c r="BB698" i="35"/>
  <c r="BB697" i="35"/>
  <c r="BB696" i="35"/>
  <c r="BB695" i="35"/>
  <c r="BB694" i="35"/>
  <c r="BB693" i="35"/>
  <c r="BB692" i="35"/>
  <c r="BB691" i="35"/>
  <c r="BB690" i="35"/>
  <c r="BB689" i="35"/>
  <c r="BB688" i="35"/>
  <c r="BB687" i="35"/>
  <c r="BB686" i="35"/>
  <c r="BB685" i="35"/>
  <c r="BB684" i="35"/>
  <c r="BB683" i="35"/>
  <c r="BB682" i="35"/>
  <c r="BB681" i="35"/>
  <c r="BB680" i="35"/>
  <c r="BB679" i="35"/>
  <c r="BB678" i="35"/>
  <c r="BB677" i="35"/>
  <c r="BB676" i="35"/>
  <c r="BB675" i="35"/>
  <c r="BB674" i="35"/>
  <c r="BB673" i="35"/>
  <c r="BB672" i="35"/>
  <c r="BB671" i="35"/>
  <c r="BB670" i="35"/>
  <c r="BB669" i="35"/>
  <c r="BB668" i="35"/>
  <c r="BB667" i="35"/>
  <c r="BB666" i="35"/>
  <c r="BB665" i="35"/>
  <c r="BB664" i="35"/>
  <c r="BB663" i="35"/>
  <c r="BB662" i="35"/>
  <c r="BB661" i="35"/>
  <c r="BB660" i="35"/>
  <c r="BB659" i="35"/>
  <c r="BB658" i="35"/>
  <c r="BB657" i="35"/>
  <c r="BB656" i="35"/>
  <c r="BB655" i="35"/>
  <c r="BB654" i="35"/>
  <c r="BB653" i="35"/>
  <c r="BB652" i="35"/>
  <c r="BB651" i="35"/>
  <c r="BB650" i="35"/>
  <c r="BB649" i="35"/>
  <c r="BB648" i="35"/>
  <c r="BB647" i="35"/>
  <c r="BB646" i="35"/>
  <c r="BB645" i="35"/>
  <c r="BB644" i="35"/>
  <c r="BB643" i="35"/>
  <c r="BB642" i="35"/>
  <c r="BB641" i="35"/>
  <c r="BB640" i="35"/>
  <c r="BB639" i="35"/>
  <c r="BB638" i="35"/>
  <c r="BB637" i="35"/>
  <c r="BB636" i="35"/>
  <c r="BB635" i="35"/>
  <c r="BB634" i="35"/>
  <c r="BB633" i="35"/>
  <c r="BB632" i="35"/>
  <c r="BB631" i="35"/>
  <c r="BB630" i="35"/>
  <c r="BB629" i="35"/>
  <c r="BB628" i="35"/>
  <c r="BB627" i="35"/>
  <c r="BB626" i="35"/>
  <c r="BB625" i="35"/>
  <c r="BB624" i="35"/>
  <c r="BB623" i="35"/>
  <c r="BB622" i="35"/>
  <c r="BB621" i="35"/>
  <c r="BB620" i="35"/>
  <c r="BB619" i="35"/>
  <c r="BB618" i="35"/>
  <c r="BB617" i="35"/>
  <c r="BB616" i="35"/>
  <c r="BB615" i="35"/>
  <c r="BB614" i="35"/>
  <c r="BB613" i="35"/>
  <c r="BB612" i="35"/>
  <c r="BB611" i="35"/>
  <c r="BB610" i="35"/>
  <c r="BB609" i="35"/>
  <c r="BB608" i="35"/>
  <c r="BB607" i="35"/>
  <c r="BB606" i="35"/>
  <c r="BB605" i="35"/>
  <c r="BB604" i="35"/>
  <c r="BB603" i="35"/>
  <c r="BB602" i="35"/>
  <c r="BB601" i="35"/>
  <c r="BB600" i="35"/>
  <c r="BB599" i="35"/>
  <c r="BB598" i="35"/>
  <c r="BB597" i="35"/>
  <c r="BB596" i="35"/>
  <c r="BB595" i="35"/>
  <c r="BB594" i="35"/>
  <c r="BB593" i="35"/>
  <c r="BB592" i="35"/>
  <c r="BB591" i="35"/>
  <c r="BB590" i="35"/>
  <c r="BB589" i="35"/>
  <c r="BB588" i="35"/>
  <c r="BB587" i="35"/>
  <c r="BB586" i="35"/>
  <c r="BB585" i="35"/>
  <c r="BB584" i="35"/>
  <c r="BB583" i="35"/>
  <c r="BB582" i="35"/>
  <c r="BB581" i="35"/>
  <c r="BB580" i="35"/>
  <c r="BB579" i="35"/>
  <c r="BB578" i="35"/>
  <c r="BB577" i="35"/>
  <c r="BB576" i="35"/>
  <c r="BB575" i="35"/>
  <c r="BB574" i="35"/>
  <c r="BB573" i="35"/>
  <c r="BB572" i="35"/>
  <c r="BB571" i="35"/>
  <c r="BB570" i="35"/>
  <c r="BB569" i="35"/>
  <c r="BB568" i="35"/>
  <c r="BB567" i="35"/>
  <c r="BB566" i="35"/>
  <c r="BB565" i="35"/>
  <c r="BB564" i="35"/>
  <c r="BB563" i="35"/>
  <c r="BB562" i="35"/>
  <c r="BB561" i="35"/>
  <c r="BB560" i="35"/>
  <c r="BB559" i="35"/>
  <c r="BB558" i="35"/>
  <c r="BB557" i="35"/>
  <c r="BB556" i="35"/>
  <c r="BB555" i="35"/>
  <c r="BB554" i="35"/>
  <c r="BB553" i="35"/>
  <c r="BB552" i="35"/>
  <c r="BB551" i="35"/>
  <c r="BB550" i="35"/>
  <c r="BB549" i="35"/>
  <c r="BB548" i="35"/>
  <c r="BB547" i="35"/>
  <c r="BB546" i="35"/>
  <c r="BB545" i="35"/>
  <c r="BB544" i="35"/>
  <c r="BB543" i="35"/>
  <c r="BB542" i="35"/>
  <c r="BB541" i="35"/>
  <c r="BB540" i="35"/>
  <c r="BB539" i="35"/>
  <c r="BB538" i="35"/>
  <c r="BB537" i="35"/>
  <c r="BB536" i="35"/>
  <c r="BB535" i="35"/>
  <c r="BB534" i="35"/>
  <c r="BB533" i="35"/>
  <c r="BB532" i="35"/>
  <c r="BB531" i="35"/>
  <c r="BB530" i="35"/>
  <c r="BB529" i="35"/>
  <c r="BB528" i="35"/>
  <c r="BB527" i="35"/>
  <c r="BB526" i="35"/>
  <c r="BB525" i="35"/>
  <c r="BB524" i="35"/>
  <c r="BB523" i="35"/>
  <c r="BB522" i="35"/>
  <c r="BB521" i="35"/>
  <c r="BB520" i="35"/>
  <c r="BB519" i="35"/>
  <c r="BB518" i="35"/>
  <c r="BB517" i="35"/>
  <c r="BB516" i="35"/>
  <c r="BB515" i="35"/>
  <c r="BB514" i="35"/>
  <c r="BB513" i="35"/>
  <c r="BB512" i="35"/>
  <c r="BB511" i="35"/>
  <c r="BB510" i="35"/>
  <c r="BB509" i="35"/>
  <c r="BB508" i="35"/>
  <c r="BB507" i="35"/>
  <c r="BB506" i="35"/>
  <c r="BB505" i="35"/>
  <c r="BB504" i="35"/>
  <c r="BB503" i="35"/>
  <c r="BB502" i="35"/>
  <c r="BB501" i="35"/>
  <c r="BB500" i="35"/>
  <c r="BB499" i="35"/>
  <c r="BB498" i="35"/>
  <c r="BB497" i="35"/>
  <c r="BB496" i="35"/>
  <c r="BB495" i="35"/>
  <c r="BB494" i="35"/>
  <c r="BB493" i="35"/>
  <c r="BB492" i="35"/>
  <c r="BB491" i="35"/>
  <c r="BB490" i="35"/>
  <c r="BB489" i="35"/>
  <c r="BB488" i="35"/>
  <c r="BB487" i="35"/>
  <c r="BB486" i="35"/>
  <c r="BB485" i="35"/>
  <c r="BB484" i="35"/>
  <c r="BB483" i="35"/>
  <c r="BB482" i="35"/>
  <c r="BB481" i="35"/>
  <c r="BB480" i="35"/>
  <c r="BB479" i="35"/>
  <c r="BB478" i="35"/>
  <c r="BB477" i="35"/>
  <c r="BB476" i="35"/>
  <c r="BB475" i="35"/>
  <c r="BB474" i="35"/>
  <c r="BB473" i="35"/>
  <c r="BB472" i="35"/>
  <c r="BB471" i="35"/>
  <c r="BB470" i="35"/>
  <c r="BB469" i="35"/>
  <c r="BB468" i="35"/>
  <c r="BB467" i="35"/>
  <c r="BB466" i="35"/>
  <c r="BB465" i="35"/>
  <c r="BB464" i="35"/>
  <c r="BB463" i="35"/>
  <c r="BB462" i="35"/>
  <c r="BB461" i="35"/>
  <c r="BB460" i="35"/>
  <c r="BB459" i="35"/>
  <c r="BB458" i="35"/>
  <c r="BB457" i="35"/>
  <c r="BB456" i="35"/>
  <c r="BB455" i="35"/>
  <c r="BB454" i="35"/>
  <c r="BB453" i="35"/>
  <c r="BB452" i="35"/>
  <c r="BB451" i="35"/>
  <c r="BB450" i="35"/>
  <c r="BB449" i="35"/>
  <c r="BB448" i="35"/>
  <c r="BB447" i="35"/>
  <c r="BB446" i="35"/>
  <c r="BB445" i="35"/>
  <c r="BB444" i="35"/>
  <c r="BB443" i="35"/>
  <c r="BB442" i="35"/>
  <c r="BB441" i="35"/>
  <c r="BB440" i="35"/>
  <c r="BB439" i="35"/>
  <c r="BB438" i="35"/>
  <c r="BB437" i="35"/>
  <c r="BB436" i="35"/>
  <c r="BB435" i="35"/>
  <c r="BB434" i="35"/>
  <c r="BB433" i="35"/>
  <c r="BB432" i="35"/>
  <c r="BB431" i="35"/>
  <c r="BB430" i="35"/>
  <c r="BB429" i="35"/>
  <c r="BB428" i="35"/>
  <c r="BB427" i="35"/>
  <c r="BB426" i="35"/>
  <c r="BB425" i="35"/>
  <c r="BB424" i="35"/>
  <c r="BB423" i="35"/>
  <c r="BB422" i="35"/>
  <c r="BB421" i="35"/>
  <c r="BB420" i="35"/>
  <c r="BB419" i="35"/>
  <c r="BB418" i="35"/>
  <c r="BB417" i="35"/>
  <c r="BB416" i="35"/>
  <c r="BB415" i="35"/>
  <c r="BB414" i="35"/>
  <c r="BB413" i="35"/>
  <c r="BB412" i="35"/>
  <c r="BB411" i="35"/>
  <c r="BB410" i="35"/>
  <c r="BB409" i="35"/>
  <c r="BB408" i="35"/>
  <c r="BB407" i="35"/>
  <c r="BB406" i="35"/>
  <c r="BB405" i="35"/>
  <c r="BB404" i="35"/>
  <c r="BB403" i="35"/>
  <c r="BB402" i="35"/>
  <c r="BB401" i="35"/>
  <c r="BB400" i="35"/>
  <c r="BB399" i="35"/>
  <c r="BB398" i="35"/>
  <c r="BB397" i="35"/>
  <c r="BB396" i="35"/>
  <c r="BB395" i="35"/>
  <c r="BB394" i="35"/>
  <c r="BB393" i="35"/>
  <c r="BB392" i="35"/>
  <c r="BB391" i="35"/>
  <c r="BB390" i="35"/>
  <c r="BB389" i="35"/>
  <c r="BB388" i="35"/>
  <c r="BB387" i="35"/>
  <c r="BB386" i="35"/>
  <c r="BB385" i="35"/>
  <c r="BB384" i="35"/>
  <c r="BB383" i="35"/>
  <c r="BB382" i="35"/>
  <c r="BB381" i="35"/>
  <c r="BB380" i="35"/>
  <c r="BB379" i="35"/>
  <c r="BB378" i="35"/>
  <c r="BB377" i="35"/>
  <c r="BB376" i="35"/>
  <c r="BB375" i="35"/>
  <c r="BB374" i="35"/>
  <c r="BB373" i="35"/>
  <c r="BB372" i="35"/>
  <c r="BB371" i="35"/>
  <c r="BB370" i="35"/>
  <c r="BB369" i="35"/>
  <c r="BB368" i="35"/>
  <c r="BB367" i="35"/>
  <c r="BB366" i="35"/>
  <c r="BB365" i="35"/>
  <c r="BB364" i="35"/>
  <c r="BB363" i="35"/>
  <c r="BB362" i="35"/>
  <c r="BB361" i="35"/>
  <c r="BB360" i="35"/>
  <c r="BB359" i="35"/>
  <c r="BB358" i="35"/>
  <c r="BB357" i="35"/>
  <c r="BB356" i="35"/>
  <c r="BB355" i="35"/>
  <c r="BB354" i="35"/>
  <c r="BB353" i="35"/>
  <c r="BB352" i="35"/>
  <c r="BB351" i="35"/>
  <c r="BB350" i="35"/>
  <c r="BB349" i="35"/>
  <c r="BB348" i="35"/>
  <c r="BB347" i="35"/>
  <c r="BB346" i="35"/>
  <c r="BB345" i="35"/>
  <c r="BB344" i="35"/>
  <c r="BB343" i="35"/>
  <c r="BB342" i="35"/>
  <c r="BB341" i="35"/>
  <c r="BB340" i="35"/>
  <c r="BB339" i="35"/>
  <c r="BB338" i="35"/>
  <c r="BB337" i="35"/>
  <c r="BB336" i="35"/>
  <c r="BB335" i="35"/>
  <c r="BB334" i="35"/>
  <c r="BB333" i="35"/>
  <c r="BB332" i="35"/>
  <c r="BB331" i="35"/>
  <c r="BB330" i="35"/>
  <c r="BB329" i="35"/>
  <c r="BB328" i="35"/>
  <c r="BB327" i="35"/>
  <c r="BB326" i="35"/>
  <c r="BB325" i="35"/>
  <c r="BB324" i="35"/>
  <c r="BB323" i="35"/>
  <c r="BB322" i="35"/>
  <c r="BB321" i="35"/>
  <c r="BB320" i="35"/>
  <c r="BB319" i="35"/>
  <c r="BB318" i="35"/>
  <c r="BB317" i="35"/>
  <c r="BB316" i="35"/>
  <c r="BB315" i="35"/>
  <c r="BB314" i="35"/>
  <c r="BB313" i="35"/>
  <c r="BB312" i="35"/>
  <c r="BB311" i="35"/>
  <c r="BB310" i="35"/>
  <c r="BB309" i="35"/>
  <c r="BB308" i="35"/>
  <c r="BB307" i="35"/>
  <c r="BB306" i="35"/>
  <c r="BB305" i="35"/>
  <c r="BB304" i="35"/>
  <c r="BB303" i="35"/>
  <c r="BB302" i="35"/>
  <c r="BB301" i="35"/>
  <c r="BB300" i="35"/>
  <c r="BB299" i="35"/>
  <c r="BB298" i="35"/>
  <c r="BB297" i="35"/>
  <c r="BB296" i="35"/>
  <c r="BB295" i="35"/>
  <c r="BB294" i="35"/>
  <c r="BB293" i="35"/>
  <c r="BB292" i="35"/>
  <c r="BB291" i="35"/>
  <c r="BB290" i="35"/>
  <c r="BB289" i="35"/>
  <c r="BB288" i="35"/>
  <c r="BB287" i="35"/>
  <c r="BB286" i="35"/>
  <c r="BB285" i="35"/>
  <c r="BB284" i="35"/>
  <c r="BB283" i="35"/>
  <c r="BB282" i="35"/>
  <c r="BB281" i="35"/>
  <c r="BB280" i="35"/>
  <c r="BB279" i="35"/>
  <c r="BB278" i="35"/>
  <c r="BB277" i="35"/>
  <c r="BB276" i="35"/>
  <c r="BB275" i="35"/>
  <c r="BB274" i="35"/>
  <c r="BB273" i="35"/>
  <c r="BB272" i="35"/>
  <c r="BB271" i="35"/>
  <c r="BB270" i="35"/>
  <c r="BB269" i="35"/>
  <c r="BB268" i="35"/>
  <c r="BB267" i="35"/>
  <c r="BB266" i="35"/>
  <c r="BB265" i="35"/>
  <c r="BB264" i="35"/>
  <c r="BB263" i="35"/>
  <c r="BB262" i="35"/>
  <c r="BB261" i="35"/>
  <c r="BB260" i="35"/>
  <c r="BB259" i="35"/>
  <c r="BB258" i="35"/>
  <c r="BB257" i="35"/>
  <c r="BB256" i="35"/>
  <c r="BB255" i="35"/>
  <c r="BB254" i="35"/>
  <c r="BB253" i="35"/>
  <c r="BB252" i="35"/>
  <c r="BB251" i="35"/>
  <c r="BB250" i="35"/>
  <c r="BB249" i="35"/>
  <c r="BB248" i="35"/>
  <c r="BB247" i="35"/>
  <c r="BB246" i="35"/>
  <c r="BB245" i="35"/>
  <c r="BB244" i="35"/>
  <c r="BB243" i="35"/>
  <c r="BB242" i="35"/>
  <c r="BB241" i="35"/>
  <c r="BB240" i="35"/>
  <c r="BB239" i="35"/>
  <c r="BB238" i="35"/>
  <c r="BB237" i="35"/>
  <c r="BB236" i="35"/>
  <c r="BB235" i="35"/>
  <c r="BB234" i="35"/>
  <c r="BB233" i="35"/>
  <c r="BB232" i="35"/>
  <c r="BB231" i="35"/>
  <c r="BB230" i="35"/>
  <c r="BB229" i="35"/>
  <c r="BB228" i="35"/>
  <c r="BB227" i="35"/>
  <c r="BB226" i="35"/>
  <c r="BB225" i="35"/>
  <c r="BB224" i="35"/>
  <c r="BB223" i="35"/>
  <c r="BB222" i="35"/>
  <c r="BB221" i="35"/>
  <c r="BB220" i="35"/>
  <c r="BB219" i="35"/>
  <c r="BB218" i="35"/>
  <c r="BB217" i="35"/>
  <c r="BB216" i="35"/>
  <c r="BB215" i="35"/>
  <c r="BB214" i="35"/>
  <c r="BB213" i="35"/>
  <c r="BB212" i="35"/>
  <c r="BB211" i="35"/>
  <c r="BB210" i="35"/>
  <c r="BB209" i="35"/>
  <c r="BB208" i="35"/>
  <c r="BB207" i="35"/>
  <c r="BB206" i="35"/>
  <c r="BB205" i="35"/>
  <c r="BB204" i="35"/>
  <c r="BB203" i="35"/>
  <c r="BB202" i="35"/>
  <c r="BB201" i="35"/>
  <c r="BB200" i="35"/>
  <c r="BB199" i="35"/>
  <c r="BB198" i="35"/>
  <c r="BB197" i="35"/>
  <c r="BB196" i="35"/>
  <c r="BB195" i="35"/>
  <c r="BB194" i="35"/>
  <c r="BB193" i="35"/>
  <c r="BB192" i="35"/>
  <c r="BB191" i="35"/>
  <c r="BB190" i="35"/>
  <c r="BB189" i="35"/>
  <c r="BB188" i="35"/>
  <c r="BB187" i="35"/>
  <c r="BB186" i="35"/>
  <c r="BB185" i="35"/>
  <c r="BB184" i="35"/>
  <c r="BB183" i="35"/>
  <c r="BB182" i="35"/>
  <c r="BB181" i="35"/>
  <c r="BB180" i="35"/>
  <c r="BB179" i="35"/>
  <c r="BB178" i="35"/>
  <c r="BB177" i="35"/>
  <c r="BB176" i="35"/>
  <c r="BB175" i="35"/>
  <c r="BB174" i="35"/>
  <c r="BB173" i="35"/>
  <c r="BB172" i="35"/>
  <c r="BB171" i="35"/>
  <c r="BB170" i="35"/>
  <c r="BB169" i="35"/>
  <c r="BB168" i="35"/>
  <c r="BB167" i="35"/>
  <c r="BB166" i="35"/>
  <c r="BB165" i="35"/>
  <c r="BB164" i="35"/>
  <c r="BB163" i="35"/>
  <c r="BB162" i="35"/>
  <c r="BB161" i="35"/>
  <c r="BB160" i="35"/>
  <c r="BB159" i="35"/>
  <c r="BB158" i="35"/>
  <c r="BB157" i="35"/>
  <c r="BB156" i="35"/>
  <c r="BB155" i="35"/>
  <c r="BB154" i="35"/>
  <c r="BB153" i="35"/>
  <c r="BB152" i="35"/>
  <c r="BB151" i="35"/>
  <c r="BB150" i="35"/>
  <c r="BB149" i="35"/>
  <c r="BB148" i="35"/>
  <c r="BB147" i="35"/>
  <c r="BB146" i="35"/>
  <c r="BB145" i="35"/>
  <c r="BB144" i="35"/>
  <c r="BB143" i="35"/>
  <c r="BB142" i="35"/>
  <c r="BB141" i="35"/>
  <c r="BB140" i="35"/>
  <c r="BB139" i="35"/>
  <c r="BB138" i="35"/>
  <c r="BB137" i="35"/>
  <c r="BB136" i="35"/>
  <c r="BB135" i="35"/>
  <c r="BB134" i="35"/>
  <c r="BB133" i="35"/>
  <c r="BB132" i="35"/>
  <c r="BB131" i="35"/>
  <c r="BB130" i="35"/>
  <c r="BB129" i="35"/>
  <c r="BB128" i="35"/>
  <c r="BB127" i="35"/>
  <c r="BB126" i="35"/>
  <c r="BB125" i="35"/>
  <c r="BB124" i="35"/>
  <c r="BB123" i="35"/>
  <c r="BB122" i="35"/>
  <c r="BB121" i="35"/>
  <c r="BB120" i="35"/>
  <c r="BB119" i="35"/>
  <c r="BB118" i="35"/>
  <c r="BB117" i="35"/>
  <c r="BB116" i="35"/>
  <c r="BB115" i="35"/>
  <c r="BB114" i="35"/>
  <c r="BB113" i="35"/>
  <c r="BB112" i="35"/>
  <c r="BB111" i="35"/>
  <c r="BB110" i="35"/>
  <c r="BB109" i="35"/>
  <c r="BB108" i="35"/>
  <c r="BB107" i="35"/>
  <c r="BB106" i="35"/>
  <c r="BB105" i="35"/>
  <c r="BB104" i="35"/>
  <c r="BB103" i="35"/>
  <c r="BB102" i="35"/>
  <c r="BB101" i="35"/>
  <c r="BB100" i="35"/>
  <c r="BB99" i="35"/>
  <c r="BB98" i="35"/>
  <c r="BB97" i="35"/>
  <c r="BB96" i="35"/>
  <c r="BB95" i="35"/>
  <c r="BB94" i="35"/>
  <c r="BB93" i="35"/>
  <c r="BB92" i="35"/>
  <c r="BB91" i="35"/>
  <c r="BB90" i="35"/>
  <c r="BB89" i="35"/>
  <c r="BB88" i="35"/>
  <c r="BB87" i="35"/>
  <c r="BB86" i="35"/>
  <c r="BB85" i="35"/>
  <c r="BB84" i="35"/>
  <c r="BB83" i="35"/>
  <c r="BB82" i="35"/>
  <c r="BB81" i="35"/>
  <c r="BB80" i="35"/>
  <c r="BB79" i="35"/>
  <c r="BB78" i="35"/>
  <c r="BB77" i="35"/>
  <c r="BB76" i="35"/>
  <c r="BB75" i="35"/>
  <c r="BB74" i="35"/>
  <c r="BB73" i="35"/>
  <c r="BB72" i="35"/>
  <c r="BB71" i="35"/>
  <c r="BB70" i="35"/>
  <c r="BB69" i="35"/>
  <c r="BB68" i="35"/>
  <c r="BB67" i="35"/>
  <c r="BB66" i="35"/>
  <c r="BB65" i="35"/>
  <c r="BB64" i="35"/>
  <c r="BB63" i="35"/>
  <c r="BB62" i="35"/>
  <c r="BB61" i="35"/>
  <c r="BB60" i="35"/>
  <c r="BB59" i="35"/>
  <c r="BB58" i="35"/>
  <c r="BB57" i="35"/>
  <c r="BB56" i="35"/>
  <c r="BB55" i="35"/>
  <c r="BB54" i="35"/>
  <c r="BB53" i="35"/>
  <c r="BB52" i="35"/>
  <c r="BB51" i="35"/>
  <c r="BB50" i="35"/>
  <c r="BB49" i="35"/>
  <c r="BB48" i="35"/>
  <c r="BB47" i="35"/>
  <c r="BB46" i="35"/>
  <c r="BB45" i="35"/>
  <c r="BB44" i="35"/>
  <c r="BB43" i="35"/>
  <c r="BB42" i="35"/>
  <c r="BB41" i="35"/>
  <c r="BB40" i="35"/>
  <c r="BB39" i="35"/>
  <c r="BB38" i="35"/>
  <c r="BB37" i="35"/>
  <c r="BB36" i="35"/>
  <c r="BB35" i="35"/>
  <c r="BB34" i="35"/>
  <c r="BB33" i="35"/>
  <c r="BB32" i="35"/>
  <c r="BB31" i="35"/>
  <c r="BB30" i="35"/>
  <c r="BB29" i="35"/>
  <c r="BB28" i="35"/>
  <c r="BB27" i="35"/>
  <c r="BB26" i="35"/>
  <c r="BB25" i="35"/>
  <c r="BB24" i="35"/>
  <c r="BB23" i="35"/>
  <c r="BB22" i="35"/>
  <c r="BB21" i="35"/>
  <c r="BB20" i="35"/>
  <c r="BB19" i="35"/>
  <c r="BB18" i="35"/>
  <c r="BB17" i="35"/>
  <c r="BB16" i="35"/>
  <c r="BB15" i="35"/>
  <c r="BB14" i="35"/>
  <c r="BB13" i="35"/>
  <c r="BB12" i="35"/>
  <c r="BB11" i="35"/>
  <c r="BB10" i="35"/>
  <c r="BB9" i="35"/>
  <c r="BB8" i="35"/>
  <c r="BB7" i="35"/>
  <c r="BB6" i="35"/>
  <c r="BB5" i="35"/>
  <c r="BB4" i="35"/>
  <c r="BB3" i="35"/>
  <c r="BB2" i="35"/>
  <c r="BA1248" i="35"/>
  <c r="BA1247" i="35"/>
  <c r="BA1246" i="35"/>
  <c r="BA1245" i="35"/>
  <c r="BA1244" i="35"/>
  <c r="BA1243" i="35"/>
  <c r="BA1242" i="35"/>
  <c r="BA1241" i="35"/>
  <c r="BA1240" i="35"/>
  <c r="BA1239" i="35"/>
  <c r="BA1238" i="35"/>
  <c r="BA1237" i="35"/>
  <c r="BA1236" i="35"/>
  <c r="BA1235" i="35"/>
  <c r="BA1234" i="35"/>
  <c r="BA1233" i="35"/>
  <c r="BA1232" i="35"/>
  <c r="BA1231" i="35"/>
  <c r="BA1230" i="35"/>
  <c r="BA1229" i="35"/>
  <c r="BA1228" i="35"/>
  <c r="BA1227" i="35"/>
  <c r="BA1226" i="35"/>
  <c r="BA1225" i="35"/>
  <c r="BA1224" i="35"/>
  <c r="BA1223" i="35"/>
  <c r="BA1222" i="35"/>
  <c r="BA1221" i="35"/>
  <c r="BA1220" i="35"/>
  <c r="BA1219" i="35"/>
  <c r="BA1218" i="35"/>
  <c r="BA1217" i="35"/>
  <c r="BA1216" i="35"/>
  <c r="BA1215" i="35"/>
  <c r="BA1214" i="35"/>
  <c r="BA1213" i="35"/>
  <c r="BA1212" i="35"/>
  <c r="BA1211" i="35"/>
  <c r="BA1210" i="35"/>
  <c r="BA1209" i="35"/>
  <c r="BA1208" i="35"/>
  <c r="BA1207" i="35"/>
  <c r="BA1206" i="35"/>
  <c r="BA1205" i="35"/>
  <c r="BA1204" i="35"/>
  <c r="BA1203" i="35"/>
  <c r="BA1202" i="35"/>
  <c r="BA1201" i="35"/>
  <c r="BA1200" i="35"/>
  <c r="BA1199" i="35"/>
  <c r="BA1198" i="35"/>
  <c r="BA1197" i="35"/>
  <c r="BA1196" i="35"/>
  <c r="BA1195" i="35"/>
  <c r="BA1194" i="35"/>
  <c r="BA1193" i="35"/>
  <c r="BA1192" i="35"/>
  <c r="BA1191" i="35"/>
  <c r="BA1190" i="35"/>
  <c r="BA1189" i="35"/>
  <c r="BA1188" i="35"/>
  <c r="BA1187" i="35"/>
  <c r="BA1186" i="35"/>
  <c r="BA1185" i="35"/>
  <c r="BA1184" i="35"/>
  <c r="BA1183" i="35"/>
  <c r="BA1182" i="35"/>
  <c r="BA1181" i="35"/>
  <c r="BA1180" i="35"/>
  <c r="BA1179" i="35"/>
  <c r="BA1178" i="35"/>
  <c r="BA1177" i="35"/>
  <c r="BA1176" i="35"/>
  <c r="BA1175" i="35"/>
  <c r="BA1174" i="35"/>
  <c r="BA1173" i="35"/>
  <c r="BA1172" i="35"/>
  <c r="BA1171" i="35"/>
  <c r="BA1170" i="35"/>
  <c r="BA1169" i="35"/>
  <c r="BA1168" i="35"/>
  <c r="BA1167" i="35"/>
  <c r="BA1166" i="35"/>
  <c r="BA1165" i="35"/>
  <c r="BA1164" i="35"/>
  <c r="BA1163" i="35"/>
  <c r="BA1162" i="35"/>
  <c r="BA1161" i="35"/>
  <c r="BA1160" i="35"/>
  <c r="BA1159" i="35"/>
  <c r="BA1158" i="35"/>
  <c r="BA1157" i="35"/>
  <c r="BA1156" i="35"/>
  <c r="BA1155" i="35"/>
  <c r="BA1154" i="35"/>
  <c r="BA1153" i="35"/>
  <c r="BA1152" i="35"/>
  <c r="BA1151" i="35"/>
  <c r="BA1150" i="35"/>
  <c r="BA1149" i="35"/>
  <c r="BA1148" i="35"/>
  <c r="BA1147" i="35"/>
  <c r="BA1146" i="35"/>
  <c r="BA1145" i="35"/>
  <c r="BA1144" i="35"/>
  <c r="BA1143" i="35"/>
  <c r="BA1142" i="35"/>
  <c r="BA1141" i="35"/>
  <c r="BA1140" i="35"/>
  <c r="BA1139" i="35"/>
  <c r="BA1138" i="35"/>
  <c r="BA1137" i="35"/>
  <c r="BA1136" i="35"/>
  <c r="BA1135" i="35"/>
  <c r="BA1134" i="35"/>
  <c r="BA1133" i="35"/>
  <c r="BA1132" i="35"/>
  <c r="BA1131" i="35"/>
  <c r="BA1130" i="35"/>
  <c r="BA1129" i="35"/>
  <c r="BA1128" i="35"/>
  <c r="BA1127" i="35"/>
  <c r="BA1126" i="35"/>
  <c r="BA1125" i="35"/>
  <c r="BA1124" i="35"/>
  <c r="BA1123" i="35"/>
  <c r="BA1122" i="35"/>
  <c r="BA1121" i="35"/>
  <c r="BA1120" i="35"/>
  <c r="BA1119" i="35"/>
  <c r="BA1118" i="35"/>
  <c r="BA1117" i="35"/>
  <c r="BA1116" i="35"/>
  <c r="BA1115" i="35"/>
  <c r="BA1114" i="35"/>
  <c r="BA1113" i="35"/>
  <c r="BA1112" i="35"/>
  <c r="BA1111" i="35"/>
  <c r="BA1110" i="35"/>
  <c r="BA1109" i="35"/>
  <c r="BA1108" i="35"/>
  <c r="BA1107" i="35"/>
  <c r="BA1106" i="35"/>
  <c r="BA1105" i="35"/>
  <c r="BA1104" i="35"/>
  <c r="BA1103" i="35"/>
  <c r="BA1102" i="35"/>
  <c r="BA1101" i="35"/>
  <c r="BA1100" i="35"/>
  <c r="BA1099" i="35"/>
  <c r="BA1098" i="35"/>
  <c r="BA1097" i="35"/>
  <c r="BA1096" i="35"/>
  <c r="BA1095" i="35"/>
  <c r="BA1094" i="35"/>
  <c r="BA1093" i="35"/>
  <c r="BA1092" i="35"/>
  <c r="BA1091" i="35"/>
  <c r="BA1090" i="35"/>
  <c r="BA1089" i="35"/>
  <c r="BA1088" i="35"/>
  <c r="BA1087" i="35"/>
  <c r="BA1086" i="35"/>
  <c r="BA1085" i="35"/>
  <c r="BA1084" i="35"/>
  <c r="BA1083" i="35"/>
  <c r="BA1082" i="35"/>
  <c r="BA1081" i="35"/>
  <c r="BA1080" i="35"/>
  <c r="BA1079" i="35"/>
  <c r="BA1078" i="35"/>
  <c r="BA1077" i="35"/>
  <c r="BA1076" i="35"/>
  <c r="BA1075" i="35"/>
  <c r="BA1074" i="35"/>
  <c r="BA1073" i="35"/>
  <c r="BA1072" i="35"/>
  <c r="BA1071" i="35"/>
  <c r="BA1070" i="35"/>
  <c r="BA1069" i="35"/>
  <c r="BA1068" i="35"/>
  <c r="BA1067" i="35"/>
  <c r="BA1066" i="35"/>
  <c r="BA1065" i="35"/>
  <c r="BA1064" i="35"/>
  <c r="BA1063" i="35"/>
  <c r="BA1062" i="35"/>
  <c r="BA1061" i="35"/>
  <c r="BA1060" i="35"/>
  <c r="BA1059" i="35"/>
  <c r="BA1058" i="35"/>
  <c r="BA1057" i="35"/>
  <c r="BA1056" i="35"/>
  <c r="BA1055" i="35"/>
  <c r="BA1054" i="35"/>
  <c r="BA1053" i="35"/>
  <c r="BA1052" i="35"/>
  <c r="BA1051" i="35"/>
  <c r="BA1050" i="35"/>
  <c r="BA1049" i="35"/>
  <c r="BA1048" i="35"/>
  <c r="BA1047" i="35"/>
  <c r="BA1046" i="35"/>
  <c r="BA1045" i="35"/>
  <c r="BA1044" i="35"/>
  <c r="BA1043" i="35"/>
  <c r="BA1042" i="35"/>
  <c r="BA1041" i="35"/>
  <c r="BA1040" i="35"/>
  <c r="BA1039" i="35"/>
  <c r="BA1038" i="35"/>
  <c r="BA1037" i="35"/>
  <c r="BA1036" i="35"/>
  <c r="BA1035" i="35"/>
  <c r="BA1034" i="35"/>
  <c r="BA1033" i="35"/>
  <c r="BA1032" i="35"/>
  <c r="BA1031" i="35"/>
  <c r="BA1030" i="35"/>
  <c r="BA1029" i="35"/>
  <c r="BA1028" i="35"/>
  <c r="BA1027" i="35"/>
  <c r="BA1026" i="35"/>
  <c r="BA1025" i="35"/>
  <c r="BA1024" i="35"/>
  <c r="BA1023" i="35"/>
  <c r="BA1022" i="35"/>
  <c r="BA1021" i="35"/>
  <c r="BA1020" i="35"/>
  <c r="BA1019" i="35"/>
  <c r="BA1018" i="35"/>
  <c r="BA1017" i="35"/>
  <c r="BA1016" i="35"/>
  <c r="BA1015" i="35"/>
  <c r="BA1014" i="35"/>
  <c r="BA1013" i="35"/>
  <c r="BA1012" i="35"/>
  <c r="BA1011" i="35"/>
  <c r="BA1010" i="35"/>
  <c r="BA1009" i="35"/>
  <c r="BA1008" i="35"/>
  <c r="BA1007" i="35"/>
  <c r="BA1006" i="35"/>
  <c r="BA1005" i="35"/>
  <c r="BA1004" i="35"/>
  <c r="BA1003" i="35"/>
  <c r="BA1002" i="35"/>
  <c r="BA1001" i="35"/>
  <c r="BA1000" i="35"/>
  <c r="BA999" i="35"/>
  <c r="BA998" i="35"/>
  <c r="BA997" i="35"/>
  <c r="BA996" i="35"/>
  <c r="BA995" i="35"/>
  <c r="BA994" i="35"/>
  <c r="BA993" i="35"/>
  <c r="BA992" i="35"/>
  <c r="BA991" i="35"/>
  <c r="BA990" i="35"/>
  <c r="BA989" i="35"/>
  <c r="BA988" i="35"/>
  <c r="BA987" i="35"/>
  <c r="BA986" i="35"/>
  <c r="BA985" i="35"/>
  <c r="BA984" i="35"/>
  <c r="BA983" i="35"/>
  <c r="BA982" i="35"/>
  <c r="BA981" i="35"/>
  <c r="BA980" i="35"/>
  <c r="BA979" i="35"/>
  <c r="BA978" i="35"/>
  <c r="BA977" i="35"/>
  <c r="BA976" i="35"/>
  <c r="BA975" i="35"/>
  <c r="BA974" i="35"/>
  <c r="BA973" i="35"/>
  <c r="BA972" i="35"/>
  <c r="BA971" i="35"/>
  <c r="BA970" i="35"/>
  <c r="BA969" i="35"/>
  <c r="BA968" i="35"/>
  <c r="BA967" i="35"/>
  <c r="BA966" i="35"/>
  <c r="BA965" i="35"/>
  <c r="BA964" i="35"/>
  <c r="BA963" i="35"/>
  <c r="BA962" i="35"/>
  <c r="BA961" i="35"/>
  <c r="BA960" i="35"/>
  <c r="BA959" i="35"/>
  <c r="BA958" i="35"/>
  <c r="BA957" i="35"/>
  <c r="BA956" i="35"/>
  <c r="BA955" i="35"/>
  <c r="BA954" i="35"/>
  <c r="BA953" i="35"/>
  <c r="BA952" i="35"/>
  <c r="BA951" i="35"/>
  <c r="BA950" i="35"/>
  <c r="BA949" i="35"/>
  <c r="BA948" i="35"/>
  <c r="BA947" i="35"/>
  <c r="BA946" i="35"/>
  <c r="BA945" i="35"/>
  <c r="BA944" i="35"/>
  <c r="BA943" i="35"/>
  <c r="BA942" i="35"/>
  <c r="BA941" i="35"/>
  <c r="BA940" i="35"/>
  <c r="BA939" i="35"/>
  <c r="BA938" i="35"/>
  <c r="BA937" i="35"/>
  <c r="BA936" i="35"/>
  <c r="BA935" i="35"/>
  <c r="BA934" i="35"/>
  <c r="BA933" i="35"/>
  <c r="BA932" i="35"/>
  <c r="BA931" i="35"/>
  <c r="BA930" i="35"/>
  <c r="BA929" i="35"/>
  <c r="BA928" i="35"/>
  <c r="BA927" i="35"/>
  <c r="BA926" i="35"/>
  <c r="BA925" i="35"/>
  <c r="BA924" i="35"/>
  <c r="BA923" i="35"/>
  <c r="BA922" i="35"/>
  <c r="BA921" i="35"/>
  <c r="BA920" i="35"/>
  <c r="BA919" i="35"/>
  <c r="BA918" i="35"/>
  <c r="BA917" i="35"/>
  <c r="BA916" i="35"/>
  <c r="BA915" i="35"/>
  <c r="BA914" i="35"/>
  <c r="BA913" i="35"/>
  <c r="BA912" i="35"/>
  <c r="BA911" i="35"/>
  <c r="BA910" i="35"/>
  <c r="BA909" i="35"/>
  <c r="BA908" i="35"/>
  <c r="BA907" i="35"/>
  <c r="BA906" i="35"/>
  <c r="BA905" i="35"/>
  <c r="BA904" i="35"/>
  <c r="BA903" i="35"/>
  <c r="BA902" i="35"/>
  <c r="BA901" i="35"/>
  <c r="BA900" i="35"/>
  <c r="BA899" i="35"/>
  <c r="BA898" i="35"/>
  <c r="BA897" i="35"/>
  <c r="BA896" i="35"/>
  <c r="BA895" i="35"/>
  <c r="BA894" i="35"/>
  <c r="BA893" i="35"/>
  <c r="BA892" i="35"/>
  <c r="BA891" i="35"/>
  <c r="BA890" i="35"/>
  <c r="BA889" i="35"/>
  <c r="BA888" i="35"/>
  <c r="BA887" i="35"/>
  <c r="BA886" i="35"/>
  <c r="BA885" i="35"/>
  <c r="BA884" i="35"/>
  <c r="BA883" i="35"/>
  <c r="BA882" i="35"/>
  <c r="BA881" i="35"/>
  <c r="BA880" i="35"/>
  <c r="BA879" i="35"/>
  <c r="BA878" i="35"/>
  <c r="BA877" i="35"/>
  <c r="BA876" i="35"/>
  <c r="BA875" i="35"/>
  <c r="BA874" i="35"/>
  <c r="BA873" i="35"/>
  <c r="BA872" i="35"/>
  <c r="BA871" i="35"/>
  <c r="BA870" i="35"/>
  <c r="BA869" i="35"/>
  <c r="BA868" i="35"/>
  <c r="BA867" i="35"/>
  <c r="BA866" i="35"/>
  <c r="BA865" i="35"/>
  <c r="BA864" i="35"/>
  <c r="BA863" i="35"/>
  <c r="BA862" i="35"/>
  <c r="BA861" i="35"/>
  <c r="BA860" i="35"/>
  <c r="BA859" i="35"/>
  <c r="BA858" i="35"/>
  <c r="BA857" i="35"/>
  <c r="BA856" i="35"/>
  <c r="BA855" i="35"/>
  <c r="BA854" i="35"/>
  <c r="BA853" i="35"/>
  <c r="BA852" i="35"/>
  <c r="BA851" i="35"/>
  <c r="BA850" i="35"/>
  <c r="BA849" i="35"/>
  <c r="BA848" i="35"/>
  <c r="BA847" i="35"/>
  <c r="BA846" i="35"/>
  <c r="BA845" i="35"/>
  <c r="BA844" i="35"/>
  <c r="BA843" i="35"/>
  <c r="BA842" i="35"/>
  <c r="BA841" i="35"/>
  <c r="BA840" i="35"/>
  <c r="BA839" i="35"/>
  <c r="BA838" i="35"/>
  <c r="BA837" i="35"/>
  <c r="BA836" i="35"/>
  <c r="BA835" i="35"/>
  <c r="BA834" i="35"/>
  <c r="BA833" i="35"/>
  <c r="BA832" i="35"/>
  <c r="BA831" i="35"/>
  <c r="BA830" i="35"/>
  <c r="BA829" i="35"/>
  <c r="BA828" i="35"/>
  <c r="BA827" i="35"/>
  <c r="BA826" i="35"/>
  <c r="BA825" i="35"/>
  <c r="BA824" i="35"/>
  <c r="BA823" i="35"/>
  <c r="BA822" i="35"/>
  <c r="BA821" i="35"/>
  <c r="BA820" i="35"/>
  <c r="BA819" i="35"/>
  <c r="BA818" i="35"/>
  <c r="BA817" i="35"/>
  <c r="BA816" i="35"/>
  <c r="BA815" i="35"/>
  <c r="BA814" i="35"/>
  <c r="BA813" i="35"/>
  <c r="BA812" i="35"/>
  <c r="BA811" i="35"/>
  <c r="BA810" i="35"/>
  <c r="BA809" i="35"/>
  <c r="BA808" i="35"/>
  <c r="BA807" i="35"/>
  <c r="BA806" i="35"/>
  <c r="BA805" i="35"/>
  <c r="BA804" i="35"/>
  <c r="BA803" i="35"/>
  <c r="BA802" i="35"/>
  <c r="BA801" i="35"/>
  <c r="BA800" i="35"/>
  <c r="BA799" i="35"/>
  <c r="BA798" i="35"/>
  <c r="BA797" i="35"/>
  <c r="BA796" i="35"/>
  <c r="BA795" i="35"/>
  <c r="BA794" i="35"/>
  <c r="BA793" i="35"/>
  <c r="BA792" i="35"/>
  <c r="BA791" i="35"/>
  <c r="BA790" i="35"/>
  <c r="BA789" i="35"/>
  <c r="BA788" i="35"/>
  <c r="BA787" i="35"/>
  <c r="BA786" i="35"/>
  <c r="BA785" i="35"/>
  <c r="BA784" i="35"/>
  <c r="BA783" i="35"/>
  <c r="BA782" i="35"/>
  <c r="BA781" i="35"/>
  <c r="BA780" i="35"/>
  <c r="BA779" i="35"/>
  <c r="BA778" i="35"/>
  <c r="BA777" i="35"/>
  <c r="BA776" i="35"/>
  <c r="BA775" i="35"/>
  <c r="BA774" i="35"/>
  <c r="BA773" i="35"/>
  <c r="BA772" i="35"/>
  <c r="BA771" i="35"/>
  <c r="BA770" i="35"/>
  <c r="BA769" i="35"/>
  <c r="BA768" i="35"/>
  <c r="BA767" i="35"/>
  <c r="BA766" i="35"/>
  <c r="BA765" i="35"/>
  <c r="BA764" i="35"/>
  <c r="BA763" i="35"/>
  <c r="BA762" i="35"/>
  <c r="BA761" i="35"/>
  <c r="BA760" i="35"/>
  <c r="BA759" i="35"/>
  <c r="BA758" i="35"/>
  <c r="BA757" i="35"/>
  <c r="BA756" i="35"/>
  <c r="BA755" i="35"/>
  <c r="BA754" i="35"/>
  <c r="BA753" i="35"/>
  <c r="BA752" i="35"/>
  <c r="BA751" i="35"/>
  <c r="BA750" i="35"/>
  <c r="BA749" i="35"/>
  <c r="BA748" i="35"/>
  <c r="BA747" i="35"/>
  <c r="BA746" i="35"/>
  <c r="BA745" i="35"/>
  <c r="BA744" i="35"/>
  <c r="BA743" i="35"/>
  <c r="BA742" i="35"/>
  <c r="BA741" i="35"/>
  <c r="BA740" i="35"/>
  <c r="BA739" i="35"/>
  <c r="BA738" i="35"/>
  <c r="BA737" i="35"/>
  <c r="BA736" i="35"/>
  <c r="BA735" i="35"/>
  <c r="BA734" i="35"/>
  <c r="BA733" i="35"/>
  <c r="BA732" i="35"/>
  <c r="BA731" i="35"/>
  <c r="BA730" i="35"/>
  <c r="BA729" i="35"/>
  <c r="BA728" i="35"/>
  <c r="BA727" i="35"/>
  <c r="BA726" i="35"/>
  <c r="BA725" i="35"/>
  <c r="BA724" i="35"/>
  <c r="BA723" i="35"/>
  <c r="BA722" i="35"/>
  <c r="BA721" i="35"/>
  <c r="BA720" i="35"/>
  <c r="BA719" i="35"/>
  <c r="BA718" i="35"/>
  <c r="BA717" i="35"/>
  <c r="BA716" i="35"/>
  <c r="BA715" i="35"/>
  <c r="BA714" i="35"/>
  <c r="BA713" i="35"/>
  <c r="BA712" i="35"/>
  <c r="BA711" i="35"/>
  <c r="BA710" i="35"/>
  <c r="BA709" i="35"/>
  <c r="BA708" i="35"/>
  <c r="BA707" i="35"/>
  <c r="BA706" i="35"/>
  <c r="BA705" i="35"/>
  <c r="BA704" i="35"/>
  <c r="BA703" i="35"/>
  <c r="BA702" i="35"/>
  <c r="BA701" i="35"/>
  <c r="BA700" i="35"/>
  <c r="BA699" i="35"/>
  <c r="BA698" i="35"/>
  <c r="BA697" i="35"/>
  <c r="BA696" i="35"/>
  <c r="BA695" i="35"/>
  <c r="BA694" i="35"/>
  <c r="BA693" i="35"/>
  <c r="BA692" i="35"/>
  <c r="BA691" i="35"/>
  <c r="BA690" i="35"/>
  <c r="BA689" i="35"/>
  <c r="BA688" i="35"/>
  <c r="BA687" i="35"/>
  <c r="BA686" i="35"/>
  <c r="BA685" i="35"/>
  <c r="BA684" i="35"/>
  <c r="BA683" i="35"/>
  <c r="BA682" i="35"/>
  <c r="BA681" i="35"/>
  <c r="BA680" i="35"/>
  <c r="BA679" i="35"/>
  <c r="BA678" i="35"/>
  <c r="BA677" i="35"/>
  <c r="BA676" i="35"/>
  <c r="BA675" i="35"/>
  <c r="BA674" i="35"/>
  <c r="BA673" i="35"/>
  <c r="BA672" i="35"/>
  <c r="BA671" i="35"/>
  <c r="BA670" i="35"/>
  <c r="BA669" i="35"/>
  <c r="BA668" i="35"/>
  <c r="BA667" i="35"/>
  <c r="BA666" i="35"/>
  <c r="BA665" i="35"/>
  <c r="BA664" i="35"/>
  <c r="BA663" i="35"/>
  <c r="BA662" i="35"/>
  <c r="BA661" i="35"/>
  <c r="BA660" i="35"/>
  <c r="BA659" i="35"/>
  <c r="BA658" i="35"/>
  <c r="BA657" i="35"/>
  <c r="BA656" i="35"/>
  <c r="BA655" i="35"/>
  <c r="BA654" i="35"/>
  <c r="BA653" i="35"/>
  <c r="BA652" i="35"/>
  <c r="BA651" i="35"/>
  <c r="BA650" i="35"/>
  <c r="BA649" i="35"/>
  <c r="BA648" i="35"/>
  <c r="BA647" i="35"/>
  <c r="BA646" i="35"/>
  <c r="BA645" i="35"/>
  <c r="BA644" i="35"/>
  <c r="BA643" i="35"/>
  <c r="BA642" i="35"/>
  <c r="BA641" i="35"/>
  <c r="BA640" i="35"/>
  <c r="BA639" i="35"/>
  <c r="BA638" i="35"/>
  <c r="BA637" i="35"/>
  <c r="BA636" i="35"/>
  <c r="BA635" i="35"/>
  <c r="BA634" i="35"/>
  <c r="BA633" i="35"/>
  <c r="BA632" i="35"/>
  <c r="BA631" i="35"/>
  <c r="BA630" i="35"/>
  <c r="BA629" i="35"/>
  <c r="BA628" i="35"/>
  <c r="BA627" i="35"/>
  <c r="BA626" i="35"/>
  <c r="BA625" i="35"/>
  <c r="BA624" i="35"/>
  <c r="BA623" i="35"/>
  <c r="BA622" i="35"/>
  <c r="BA621" i="35"/>
  <c r="BA620" i="35"/>
  <c r="BA619" i="35"/>
  <c r="BA618" i="35"/>
  <c r="BA617" i="35"/>
  <c r="BA616" i="35"/>
  <c r="BA615" i="35"/>
  <c r="BA614" i="35"/>
  <c r="BA613" i="35"/>
  <c r="BA612" i="35"/>
  <c r="BA611" i="35"/>
  <c r="BA610" i="35"/>
  <c r="BA609" i="35"/>
  <c r="BA608" i="35"/>
  <c r="BA607" i="35"/>
  <c r="BA606" i="35"/>
  <c r="BA605" i="35"/>
  <c r="BA604" i="35"/>
  <c r="BA603" i="35"/>
  <c r="BA602" i="35"/>
  <c r="BA601" i="35"/>
  <c r="BA600" i="35"/>
  <c r="BA599" i="35"/>
  <c r="BA598" i="35"/>
  <c r="BA597" i="35"/>
  <c r="BA596" i="35"/>
  <c r="BA595" i="35"/>
  <c r="BA594" i="35"/>
  <c r="BA593" i="35"/>
  <c r="BA592" i="35"/>
  <c r="BA591" i="35"/>
  <c r="BA590" i="35"/>
  <c r="BA589" i="35"/>
  <c r="BA588" i="35"/>
  <c r="BA587" i="35"/>
  <c r="BA586" i="35"/>
  <c r="BA585" i="35"/>
  <c r="BA584" i="35"/>
  <c r="BA583" i="35"/>
  <c r="BA582" i="35"/>
  <c r="BA581" i="35"/>
  <c r="BA580" i="35"/>
  <c r="BA579" i="35"/>
  <c r="BA578" i="35"/>
  <c r="BA577" i="35"/>
  <c r="BA576" i="35"/>
  <c r="BA575" i="35"/>
  <c r="BA574" i="35"/>
  <c r="BA573" i="35"/>
  <c r="BA572" i="35"/>
  <c r="BA571" i="35"/>
  <c r="BA570" i="35"/>
  <c r="BA569" i="35"/>
  <c r="BA568" i="35"/>
  <c r="BA567" i="35"/>
  <c r="BA566" i="35"/>
  <c r="BA565" i="35"/>
  <c r="BA564" i="35"/>
  <c r="BA563" i="35"/>
  <c r="BA562" i="35"/>
  <c r="BA561" i="35"/>
  <c r="BA560" i="35"/>
  <c r="BA559" i="35"/>
  <c r="BA558" i="35"/>
  <c r="BA557" i="35"/>
  <c r="BA556" i="35"/>
  <c r="BA555" i="35"/>
  <c r="BA554" i="35"/>
  <c r="BA553" i="35"/>
  <c r="BA552" i="35"/>
  <c r="BA551" i="35"/>
  <c r="BA550" i="35"/>
  <c r="BA549" i="35"/>
  <c r="BA548" i="35"/>
  <c r="BA547" i="35"/>
  <c r="BA546" i="35"/>
  <c r="BA545" i="35"/>
  <c r="BA544" i="35"/>
  <c r="BA543" i="35"/>
  <c r="BA542" i="35"/>
  <c r="BA541" i="35"/>
  <c r="BA540" i="35"/>
  <c r="BA539" i="35"/>
  <c r="BA538" i="35"/>
  <c r="BA537" i="35"/>
  <c r="BA536" i="35"/>
  <c r="BA535" i="35"/>
  <c r="BA534" i="35"/>
  <c r="BA533" i="35"/>
  <c r="BA532" i="35"/>
  <c r="BA531" i="35"/>
  <c r="BA530" i="35"/>
  <c r="BA529" i="35"/>
  <c r="BA528" i="35"/>
  <c r="BA527" i="35"/>
  <c r="BA526" i="35"/>
  <c r="BA525" i="35"/>
  <c r="BA524" i="35"/>
  <c r="BA523" i="35"/>
  <c r="BA522" i="35"/>
  <c r="BA521" i="35"/>
  <c r="BA520" i="35"/>
  <c r="BA519" i="35"/>
  <c r="BA518" i="35"/>
  <c r="BA517" i="35"/>
  <c r="BA516" i="35"/>
  <c r="BA515" i="35"/>
  <c r="BA514" i="35"/>
  <c r="BA513" i="35"/>
  <c r="BA512" i="35"/>
  <c r="BA511" i="35"/>
  <c r="BA510" i="35"/>
  <c r="BA509" i="35"/>
  <c r="BA508" i="35"/>
  <c r="BA507" i="35"/>
  <c r="BA506" i="35"/>
  <c r="BA505" i="35"/>
  <c r="BA504" i="35"/>
  <c r="BA503" i="35"/>
  <c r="BA502" i="35"/>
  <c r="BA501" i="35"/>
  <c r="BA500" i="35"/>
  <c r="BA499" i="35"/>
  <c r="BA498" i="35"/>
  <c r="BA497" i="35"/>
  <c r="BA496" i="35"/>
  <c r="BA495" i="35"/>
  <c r="BA494" i="35"/>
  <c r="BA493" i="35"/>
  <c r="BA492" i="35"/>
  <c r="BA491" i="35"/>
  <c r="BA490" i="35"/>
  <c r="BA489" i="35"/>
  <c r="BA488" i="35"/>
  <c r="BA487" i="35"/>
  <c r="BA486" i="35"/>
  <c r="BA485" i="35"/>
  <c r="BA484" i="35"/>
  <c r="BA483" i="35"/>
  <c r="BA482" i="35"/>
  <c r="BA481" i="35"/>
  <c r="BA480" i="35"/>
  <c r="BA479" i="35"/>
  <c r="BA478" i="35"/>
  <c r="BA477" i="35"/>
  <c r="BA476" i="35"/>
  <c r="BA475" i="35"/>
  <c r="BA474" i="35"/>
  <c r="BA473" i="35"/>
  <c r="BA472" i="35"/>
  <c r="BA471" i="35"/>
  <c r="BA470" i="35"/>
  <c r="BA469" i="35"/>
  <c r="BA468" i="35"/>
  <c r="BA467" i="35"/>
  <c r="BA466" i="35"/>
  <c r="BA465" i="35"/>
  <c r="BA464" i="35"/>
  <c r="BA463" i="35"/>
  <c r="BA462" i="35"/>
  <c r="BA461" i="35"/>
  <c r="BA460" i="35"/>
  <c r="BA459" i="35"/>
  <c r="BA458" i="35"/>
  <c r="BA457" i="35"/>
  <c r="BA456" i="35"/>
  <c r="BA455" i="35"/>
  <c r="BA454" i="35"/>
  <c r="BA453" i="35"/>
  <c r="BA452" i="35"/>
  <c r="BA451" i="35"/>
  <c r="BA450" i="35"/>
  <c r="BA449" i="35"/>
  <c r="BA448" i="35"/>
  <c r="BA447" i="35"/>
  <c r="BA446" i="35"/>
  <c r="BA445" i="35"/>
  <c r="BA444" i="35"/>
  <c r="BA443" i="35"/>
  <c r="BA442" i="35"/>
  <c r="BA441" i="35"/>
  <c r="BA440" i="35"/>
  <c r="BA439" i="35"/>
  <c r="BA438" i="35"/>
  <c r="BA437" i="35"/>
  <c r="BA436" i="35"/>
  <c r="BA435" i="35"/>
  <c r="BA434" i="35"/>
  <c r="BA433" i="35"/>
  <c r="BA432" i="35"/>
  <c r="BA431" i="35"/>
  <c r="BA430" i="35"/>
  <c r="BA429" i="35"/>
  <c r="BA428" i="35"/>
  <c r="BA427" i="35"/>
  <c r="BA426" i="35"/>
  <c r="BA425" i="35"/>
  <c r="BA424" i="35"/>
  <c r="BA423" i="35"/>
  <c r="BA422" i="35"/>
  <c r="BA421" i="35"/>
  <c r="BA420" i="35"/>
  <c r="BA419" i="35"/>
  <c r="BA418" i="35"/>
  <c r="BA417" i="35"/>
  <c r="BA416" i="35"/>
  <c r="BA415" i="35"/>
  <c r="BA414" i="35"/>
  <c r="BA413" i="35"/>
  <c r="BA412" i="35"/>
  <c r="BA411" i="35"/>
  <c r="BA410" i="35"/>
  <c r="BA409" i="35"/>
  <c r="BA408" i="35"/>
  <c r="BA407" i="35"/>
  <c r="BA406" i="35"/>
  <c r="BA405" i="35"/>
  <c r="BA404" i="35"/>
  <c r="BA403" i="35"/>
  <c r="BA402" i="35"/>
  <c r="BA401" i="35"/>
  <c r="BA400" i="35"/>
  <c r="BA399" i="35"/>
  <c r="BA398" i="35"/>
  <c r="BA397" i="35"/>
  <c r="BA396" i="35"/>
  <c r="BA395" i="35"/>
  <c r="BA394" i="35"/>
  <c r="BA393" i="35"/>
  <c r="BA392" i="35"/>
  <c r="BA391" i="35"/>
  <c r="BA390" i="35"/>
  <c r="BA389" i="35"/>
  <c r="BA388" i="35"/>
  <c r="BA387" i="35"/>
  <c r="BA386" i="35"/>
  <c r="BA385" i="35"/>
  <c r="BA384" i="35"/>
  <c r="BA383" i="35"/>
  <c r="BA382" i="35"/>
  <c r="BA381" i="35"/>
  <c r="BA380" i="35"/>
  <c r="BA379" i="35"/>
  <c r="BA378" i="35"/>
  <c r="BA377" i="35"/>
  <c r="BA376" i="35"/>
  <c r="BA375" i="35"/>
  <c r="BA374" i="35"/>
  <c r="BA373" i="35"/>
  <c r="BA372" i="35"/>
  <c r="BA371" i="35"/>
  <c r="BA370" i="35"/>
  <c r="BA369" i="35"/>
  <c r="BA368" i="35"/>
  <c r="BA367" i="35"/>
  <c r="BA366" i="35"/>
  <c r="BA365" i="35"/>
  <c r="BA364" i="35"/>
  <c r="BA363" i="35"/>
  <c r="BA362" i="35"/>
  <c r="BA361" i="35"/>
  <c r="BA360" i="35"/>
  <c r="BA359" i="35"/>
  <c r="BA358" i="35"/>
  <c r="BA357" i="35"/>
  <c r="BA356" i="35"/>
  <c r="BA355" i="35"/>
  <c r="BA354" i="35"/>
  <c r="BA353" i="35"/>
  <c r="BA352" i="35"/>
  <c r="BA351" i="35"/>
  <c r="BA350" i="35"/>
  <c r="BA349" i="35"/>
  <c r="BA348" i="35"/>
  <c r="BA347" i="35"/>
  <c r="BA346" i="35"/>
  <c r="BA345" i="35"/>
  <c r="BA344" i="35"/>
  <c r="BA343" i="35"/>
  <c r="BA342" i="35"/>
  <c r="BA341" i="35"/>
  <c r="BA340" i="35"/>
  <c r="BA339" i="35"/>
  <c r="BA338" i="35"/>
  <c r="BA337" i="35"/>
  <c r="BA336" i="35"/>
  <c r="BA335" i="35"/>
  <c r="BA334" i="35"/>
  <c r="BA333" i="35"/>
  <c r="BA332" i="35"/>
  <c r="BA331" i="35"/>
  <c r="BA330" i="35"/>
  <c r="BA329" i="35"/>
  <c r="BA328" i="35"/>
  <c r="BA327" i="35"/>
  <c r="BA326" i="35"/>
  <c r="BA325" i="35"/>
  <c r="BA324" i="35"/>
  <c r="BA323" i="35"/>
  <c r="BA322" i="35"/>
  <c r="BA321" i="35"/>
  <c r="BA320" i="35"/>
  <c r="BA319" i="35"/>
  <c r="BA318" i="35"/>
  <c r="BA317" i="35"/>
  <c r="BA316" i="35"/>
  <c r="BA315" i="35"/>
  <c r="BA314" i="35"/>
  <c r="BA313" i="35"/>
  <c r="BA312" i="35"/>
  <c r="BA311" i="35"/>
  <c r="BA310" i="35"/>
  <c r="BA309" i="35"/>
  <c r="BA308" i="35"/>
  <c r="BA307" i="35"/>
  <c r="BA306" i="35"/>
  <c r="BA305" i="35"/>
  <c r="BA304" i="35"/>
  <c r="BA303" i="35"/>
  <c r="BA302" i="35"/>
  <c r="BA301" i="35"/>
  <c r="BA300" i="35"/>
  <c r="BA299" i="35"/>
  <c r="BA298" i="35"/>
  <c r="BA297" i="35"/>
  <c r="BA296" i="35"/>
  <c r="BA295" i="35"/>
  <c r="BA294" i="35"/>
  <c r="BA293" i="35"/>
  <c r="BA292" i="35"/>
  <c r="BA291" i="35"/>
  <c r="BA290" i="35"/>
  <c r="BA289" i="35"/>
  <c r="BA288" i="35"/>
  <c r="BA287" i="35"/>
  <c r="BA286" i="35"/>
  <c r="BA285" i="35"/>
  <c r="BA284" i="35"/>
  <c r="BA283" i="35"/>
  <c r="BA282" i="35"/>
  <c r="BA281" i="35"/>
  <c r="BA280" i="35"/>
  <c r="BA279" i="35"/>
  <c r="BA278" i="35"/>
  <c r="BA277" i="35"/>
  <c r="BA276" i="35"/>
  <c r="BA275" i="35"/>
  <c r="BA274" i="35"/>
  <c r="BA273" i="35"/>
  <c r="BA272" i="35"/>
  <c r="BA271" i="35"/>
  <c r="BA270" i="35"/>
  <c r="BA269" i="35"/>
  <c r="BA268" i="35"/>
  <c r="BA267" i="35"/>
  <c r="BA266" i="35"/>
  <c r="BA265" i="35"/>
  <c r="BA264" i="35"/>
  <c r="BA263" i="35"/>
  <c r="BA262" i="35"/>
  <c r="BA261" i="35"/>
  <c r="BA260" i="35"/>
  <c r="BA259" i="35"/>
  <c r="BA258" i="35"/>
  <c r="BA257" i="35"/>
  <c r="BA256" i="35"/>
  <c r="BA255" i="35"/>
  <c r="BA254" i="35"/>
  <c r="BA253" i="35"/>
  <c r="BA252" i="35"/>
  <c r="BA251" i="35"/>
  <c r="BA250" i="35"/>
  <c r="BA249" i="35"/>
  <c r="BA248" i="35"/>
  <c r="BA247" i="35"/>
  <c r="BA246" i="35"/>
  <c r="BA245" i="35"/>
  <c r="BA244" i="35"/>
  <c r="BA243" i="35"/>
  <c r="BA242" i="35"/>
  <c r="BA241" i="35"/>
  <c r="BA240" i="35"/>
  <c r="BA239" i="35"/>
  <c r="BA238" i="35"/>
  <c r="BA237" i="35"/>
  <c r="BA236" i="35"/>
  <c r="BA235" i="35"/>
  <c r="BA234" i="35"/>
  <c r="BA233" i="35"/>
  <c r="BA232" i="35"/>
  <c r="BA231" i="35"/>
  <c r="BA230" i="35"/>
  <c r="BA229" i="35"/>
  <c r="BA228" i="35"/>
  <c r="BA227" i="35"/>
  <c r="BA226" i="35"/>
  <c r="BA225" i="35"/>
  <c r="BA224" i="35"/>
  <c r="BA223" i="35"/>
  <c r="BA222" i="35"/>
  <c r="BA221" i="35"/>
  <c r="BA220" i="35"/>
  <c r="BA219" i="35"/>
  <c r="BA218" i="35"/>
  <c r="BA217" i="35"/>
  <c r="BA216" i="35"/>
  <c r="BA215" i="35"/>
  <c r="BA214" i="35"/>
  <c r="BA213" i="35"/>
  <c r="BA212" i="35"/>
  <c r="BA211" i="35"/>
  <c r="BA210" i="35"/>
  <c r="BA209" i="35"/>
  <c r="BA208" i="35"/>
  <c r="BA207" i="35"/>
  <c r="BA206" i="35"/>
  <c r="BA205" i="35"/>
  <c r="BA204" i="35"/>
  <c r="BA203" i="35"/>
  <c r="BA202" i="35"/>
  <c r="BA201" i="35"/>
  <c r="BA200" i="35"/>
  <c r="BA199" i="35"/>
  <c r="BA198" i="35"/>
  <c r="BA197" i="35"/>
  <c r="BA196" i="35"/>
  <c r="BA195" i="35"/>
  <c r="BA194" i="35"/>
  <c r="BA193" i="35"/>
  <c r="BA192" i="35"/>
  <c r="BA191" i="35"/>
  <c r="BA190" i="35"/>
  <c r="BA189" i="35"/>
  <c r="BA188" i="35"/>
  <c r="BA187" i="35"/>
  <c r="BA186" i="35"/>
  <c r="BA185" i="35"/>
  <c r="BA184" i="35"/>
  <c r="BA183" i="35"/>
  <c r="BA182" i="35"/>
  <c r="BA181" i="35"/>
  <c r="BA180" i="35"/>
  <c r="BA179" i="35"/>
  <c r="BA178" i="35"/>
  <c r="BA177" i="35"/>
  <c r="BA176" i="35"/>
  <c r="BA175" i="35"/>
  <c r="BA174" i="35"/>
  <c r="BA173" i="35"/>
  <c r="BA172" i="35"/>
  <c r="BA171" i="35"/>
  <c r="BA170" i="35"/>
  <c r="BA169" i="35"/>
  <c r="BA168" i="35"/>
  <c r="BA167" i="35"/>
  <c r="BA166" i="35"/>
  <c r="BA165" i="35"/>
  <c r="BA164" i="35"/>
  <c r="BA163" i="35"/>
  <c r="BA162" i="35"/>
  <c r="BA161" i="35"/>
  <c r="BA160" i="35"/>
  <c r="BA159" i="35"/>
  <c r="BA158" i="35"/>
  <c r="BA157" i="35"/>
  <c r="BA156" i="35"/>
  <c r="BA155" i="35"/>
  <c r="BA154" i="35"/>
  <c r="BA153" i="35"/>
  <c r="BA152" i="35"/>
  <c r="BA151" i="35"/>
  <c r="BA150" i="35"/>
  <c r="BA149" i="35"/>
  <c r="BA148" i="35"/>
  <c r="BA147" i="35"/>
  <c r="BA146" i="35"/>
  <c r="BA145" i="35"/>
  <c r="BA144" i="35"/>
  <c r="BA143" i="35"/>
  <c r="BA142" i="35"/>
  <c r="BA141" i="35"/>
  <c r="BA140" i="35"/>
  <c r="BA139" i="35"/>
  <c r="BA138" i="35"/>
  <c r="BA137" i="35"/>
  <c r="BA136" i="35"/>
  <c r="BA135" i="35"/>
  <c r="BA134" i="35"/>
  <c r="BA133" i="35"/>
  <c r="BA132" i="35"/>
  <c r="BA131" i="35"/>
  <c r="BA130" i="35"/>
  <c r="BA129" i="35"/>
  <c r="BA128" i="35"/>
  <c r="BA127" i="35"/>
  <c r="BA126" i="35"/>
  <c r="BA125" i="35"/>
  <c r="BA124" i="35"/>
  <c r="BA123" i="35"/>
  <c r="BA122" i="35"/>
  <c r="BA121" i="35"/>
  <c r="BA120" i="35"/>
  <c r="BA119" i="35"/>
  <c r="BA118" i="35"/>
  <c r="BA117" i="35"/>
  <c r="BA116" i="35"/>
  <c r="BA115" i="35"/>
  <c r="BA114" i="35"/>
  <c r="BA113" i="35"/>
  <c r="BA112" i="35"/>
  <c r="BA111" i="35"/>
  <c r="BA110" i="35"/>
  <c r="BA109" i="35"/>
  <c r="BA108" i="35"/>
  <c r="BA107" i="35"/>
  <c r="BA106" i="35"/>
  <c r="BA105" i="35"/>
  <c r="BA104" i="35"/>
  <c r="BA103" i="35"/>
  <c r="BA102" i="35"/>
  <c r="BA101" i="35"/>
  <c r="BA100" i="35"/>
  <c r="BA99" i="35"/>
  <c r="BA98" i="35"/>
  <c r="BA97" i="35"/>
  <c r="BA96" i="35"/>
  <c r="BA95" i="35"/>
  <c r="BA94" i="35"/>
  <c r="BA93" i="35"/>
  <c r="BA92" i="35"/>
  <c r="BA91" i="35"/>
  <c r="BA90" i="35"/>
  <c r="BA89" i="35"/>
  <c r="BA88" i="35"/>
  <c r="BA87" i="35"/>
  <c r="BA86" i="35"/>
  <c r="BA85" i="35"/>
  <c r="BA84" i="35"/>
  <c r="BA83" i="35"/>
  <c r="BA82" i="35"/>
  <c r="BA81" i="35"/>
  <c r="BA80" i="35"/>
  <c r="BA79" i="35"/>
  <c r="BA78" i="35"/>
  <c r="BA77" i="35"/>
  <c r="BA76" i="35"/>
  <c r="BA75" i="35"/>
  <c r="BA74" i="35"/>
  <c r="BA73" i="35"/>
  <c r="BA72" i="35"/>
  <c r="BA71" i="35"/>
  <c r="BA70" i="35"/>
  <c r="BA69" i="35"/>
  <c r="BA68" i="35"/>
  <c r="BA67" i="35"/>
  <c r="BA66" i="35"/>
  <c r="BA65" i="35"/>
  <c r="BA64" i="35"/>
  <c r="BA63" i="35"/>
  <c r="BA62" i="35"/>
  <c r="BA61" i="35"/>
  <c r="BA60" i="35"/>
  <c r="BA59" i="35"/>
  <c r="BA58" i="35"/>
  <c r="BA57" i="35"/>
  <c r="BA56" i="35"/>
  <c r="BA55" i="35"/>
  <c r="BA54" i="35"/>
  <c r="BA53" i="35"/>
  <c r="BA52" i="35"/>
  <c r="BA51" i="35"/>
  <c r="BA50" i="35"/>
  <c r="BA49" i="35"/>
  <c r="BA48" i="35"/>
  <c r="BA47" i="35"/>
  <c r="BA46" i="35"/>
  <c r="BA45" i="35"/>
  <c r="BA44" i="35"/>
  <c r="BA43" i="35"/>
  <c r="BA42" i="35"/>
  <c r="BA41" i="35"/>
  <c r="BA40" i="35"/>
  <c r="BA39" i="35"/>
  <c r="BA38" i="35"/>
  <c r="BA37" i="35"/>
  <c r="BA36" i="35"/>
  <c r="BA35" i="35"/>
  <c r="BA34" i="35"/>
  <c r="BA33" i="35"/>
  <c r="BA32" i="35"/>
  <c r="BA31" i="35"/>
  <c r="BA30" i="35"/>
  <c r="BA29" i="35"/>
  <c r="BA28" i="35"/>
  <c r="BA27" i="35"/>
  <c r="BA26" i="35"/>
  <c r="BA25" i="35"/>
  <c r="BA24" i="35"/>
  <c r="BA23" i="35"/>
  <c r="BA22" i="35"/>
  <c r="BA21" i="35"/>
  <c r="BA20" i="35"/>
  <c r="BA19" i="35"/>
  <c r="BA18" i="35"/>
  <c r="BA17" i="35"/>
  <c r="BA16" i="35"/>
  <c r="BA15" i="35"/>
  <c r="BA14" i="35"/>
  <c r="BA13" i="35"/>
  <c r="BA12" i="35"/>
  <c r="BA11" i="35"/>
  <c r="BA10" i="35"/>
  <c r="BA9" i="35"/>
  <c r="BA8" i="35"/>
  <c r="BA7" i="35"/>
  <c r="BA6" i="35"/>
  <c r="BA5" i="35"/>
  <c r="BA4" i="35"/>
  <c r="BA3" i="35"/>
  <c r="BA2" i="35"/>
  <c r="AZ1248" i="35"/>
  <c r="AZ1247" i="35"/>
  <c r="AZ1246" i="35"/>
  <c r="AZ1245" i="35"/>
  <c r="AZ1244" i="35"/>
  <c r="AZ1243" i="35"/>
  <c r="AZ1242" i="35"/>
  <c r="AZ1241" i="35"/>
  <c r="AZ1240" i="35"/>
  <c r="AZ1239" i="35"/>
  <c r="AZ1238" i="35"/>
  <c r="AZ1237" i="35"/>
  <c r="AZ1236" i="35"/>
  <c r="AZ1235" i="35"/>
  <c r="AZ1234" i="35"/>
  <c r="AZ1233" i="35"/>
  <c r="AZ1232" i="35"/>
  <c r="AZ1231" i="35"/>
  <c r="AZ1230" i="35"/>
  <c r="AZ1229" i="35"/>
  <c r="AZ1228" i="35"/>
  <c r="AZ1227" i="35"/>
  <c r="AZ1226" i="35"/>
  <c r="AZ1225" i="35"/>
  <c r="AZ1224" i="35"/>
  <c r="AZ1223" i="35"/>
  <c r="AZ1222" i="35"/>
  <c r="AZ1221" i="35"/>
  <c r="AZ1220" i="35"/>
  <c r="AZ1219" i="35"/>
  <c r="AZ1218" i="35"/>
  <c r="AZ1217" i="35"/>
  <c r="AZ1216" i="35"/>
  <c r="AZ1215" i="35"/>
  <c r="AZ1214" i="35"/>
  <c r="AZ1213" i="35"/>
  <c r="AZ1212" i="35"/>
  <c r="AZ1211" i="35"/>
  <c r="AZ1210" i="35"/>
  <c r="AZ1209" i="35"/>
  <c r="AZ1208" i="35"/>
  <c r="AZ1207" i="35"/>
  <c r="AZ1206" i="35"/>
  <c r="AZ1205" i="35"/>
  <c r="AZ1204" i="35"/>
  <c r="AZ1203" i="35"/>
  <c r="AZ1202" i="35"/>
  <c r="AZ1201" i="35"/>
  <c r="AZ1200" i="35"/>
  <c r="AZ1199" i="35"/>
  <c r="AZ1198" i="35"/>
  <c r="AZ1197" i="35"/>
  <c r="AZ1196" i="35"/>
  <c r="AZ1195" i="35"/>
  <c r="AZ1194" i="35"/>
  <c r="AZ1193" i="35"/>
  <c r="AZ1192" i="35"/>
  <c r="AZ1191" i="35"/>
  <c r="AZ1190" i="35"/>
  <c r="AZ1189" i="35"/>
  <c r="AZ1188" i="35"/>
  <c r="AZ1187" i="35"/>
  <c r="AZ1186" i="35"/>
  <c r="AZ1185" i="35"/>
  <c r="AZ1184" i="35"/>
  <c r="AZ1183" i="35"/>
  <c r="AZ1182" i="35"/>
  <c r="AZ1181" i="35"/>
  <c r="AZ1180" i="35"/>
  <c r="AZ1179" i="35"/>
  <c r="AZ1178" i="35"/>
  <c r="AZ1177" i="35"/>
  <c r="AZ1176" i="35"/>
  <c r="AZ1175" i="35"/>
  <c r="AZ1174" i="35"/>
  <c r="AZ1173" i="35"/>
  <c r="AZ1172" i="35"/>
  <c r="AZ1171" i="35"/>
  <c r="AZ1170" i="35"/>
  <c r="AZ1169" i="35"/>
  <c r="AZ1168" i="35"/>
  <c r="AZ1167" i="35"/>
  <c r="AZ1166" i="35"/>
  <c r="AZ1165" i="35"/>
  <c r="AZ1164" i="35"/>
  <c r="AZ1163" i="35"/>
  <c r="AZ1162" i="35"/>
  <c r="AZ1161" i="35"/>
  <c r="AZ1160" i="35"/>
  <c r="AZ1159" i="35"/>
  <c r="AZ1158" i="35"/>
  <c r="AZ1157" i="35"/>
  <c r="AZ1156" i="35"/>
  <c r="AZ1155" i="35"/>
  <c r="AZ1154" i="35"/>
  <c r="AZ1153" i="35"/>
  <c r="AZ1152" i="35"/>
  <c r="AZ1151" i="35"/>
  <c r="AZ1150" i="35"/>
  <c r="AZ1149" i="35"/>
  <c r="AZ1148" i="35"/>
  <c r="AZ1147" i="35"/>
  <c r="AZ1146" i="35"/>
  <c r="AZ1145" i="35"/>
  <c r="AZ1144" i="35"/>
  <c r="AZ1143" i="35"/>
  <c r="AZ1142" i="35"/>
  <c r="AZ1141" i="35"/>
  <c r="AZ1140" i="35"/>
  <c r="AZ1139" i="35"/>
  <c r="AZ1138" i="35"/>
  <c r="AZ1137" i="35"/>
  <c r="AZ1136" i="35"/>
  <c r="AZ1135" i="35"/>
  <c r="AZ1134" i="35"/>
  <c r="AZ1133" i="35"/>
  <c r="AZ1132" i="35"/>
  <c r="AZ1131" i="35"/>
  <c r="AZ1130" i="35"/>
  <c r="AZ1129" i="35"/>
  <c r="AZ1128" i="35"/>
  <c r="AZ1127" i="35"/>
  <c r="AZ1126" i="35"/>
  <c r="AZ1125" i="35"/>
  <c r="AZ1124" i="35"/>
  <c r="AZ1123" i="35"/>
  <c r="AZ1122" i="35"/>
  <c r="AZ1121" i="35"/>
  <c r="AZ1120" i="35"/>
  <c r="AZ1119" i="35"/>
  <c r="AZ1118" i="35"/>
  <c r="AZ1117" i="35"/>
  <c r="AZ1116" i="35"/>
  <c r="AZ1115" i="35"/>
  <c r="AZ1114" i="35"/>
  <c r="AZ1113" i="35"/>
  <c r="AZ1112" i="35"/>
  <c r="AZ1111" i="35"/>
  <c r="AZ1110" i="35"/>
  <c r="AZ1109" i="35"/>
  <c r="AZ1108" i="35"/>
  <c r="AZ1107" i="35"/>
  <c r="AZ1106" i="35"/>
  <c r="AZ1105" i="35"/>
  <c r="AZ1104" i="35"/>
  <c r="AZ1103" i="35"/>
  <c r="AZ1102" i="35"/>
  <c r="AZ1101" i="35"/>
  <c r="AZ1100" i="35"/>
  <c r="AZ1099" i="35"/>
  <c r="AZ1098" i="35"/>
  <c r="AZ1097" i="35"/>
  <c r="AZ1096" i="35"/>
  <c r="AZ1095" i="35"/>
  <c r="AZ1094" i="35"/>
  <c r="AZ1093" i="35"/>
  <c r="AZ1092" i="35"/>
  <c r="AZ1091" i="35"/>
  <c r="AZ1090" i="35"/>
  <c r="AZ1089" i="35"/>
  <c r="AZ1088" i="35"/>
  <c r="AZ1087" i="35"/>
  <c r="AZ1086" i="35"/>
  <c r="AZ1085" i="35"/>
  <c r="AZ1084" i="35"/>
  <c r="AZ1083" i="35"/>
  <c r="AZ1082" i="35"/>
  <c r="AZ1081" i="35"/>
  <c r="AZ1080" i="35"/>
  <c r="AZ1079" i="35"/>
  <c r="AZ1078" i="35"/>
  <c r="AZ1077" i="35"/>
  <c r="AZ1076" i="35"/>
  <c r="AZ1075" i="35"/>
  <c r="AZ1074" i="35"/>
  <c r="AZ1073" i="35"/>
  <c r="AZ1072" i="35"/>
  <c r="AZ1071" i="35"/>
  <c r="AZ1070" i="35"/>
  <c r="AZ1069" i="35"/>
  <c r="AZ1068" i="35"/>
  <c r="AZ1067" i="35"/>
  <c r="AZ1066" i="35"/>
  <c r="AZ1065" i="35"/>
  <c r="AZ1064" i="35"/>
  <c r="AZ1063" i="35"/>
  <c r="AZ1062" i="35"/>
  <c r="AZ1061" i="35"/>
  <c r="AZ1060" i="35"/>
  <c r="AZ1059" i="35"/>
  <c r="AZ1058" i="35"/>
  <c r="AZ1057" i="35"/>
  <c r="AZ1056" i="35"/>
  <c r="AZ1055" i="35"/>
  <c r="AZ1054" i="35"/>
  <c r="AZ1053" i="35"/>
  <c r="AZ1052" i="35"/>
  <c r="AZ1051" i="35"/>
  <c r="AZ1050" i="35"/>
  <c r="AZ1049" i="35"/>
  <c r="AZ1048" i="35"/>
  <c r="AZ1047" i="35"/>
  <c r="AZ1046" i="35"/>
  <c r="AZ1045" i="35"/>
  <c r="AZ1044" i="35"/>
  <c r="AZ1043" i="35"/>
  <c r="AZ1042" i="35"/>
  <c r="AZ1041" i="35"/>
  <c r="AZ1040" i="35"/>
  <c r="AZ1039" i="35"/>
  <c r="AZ1038" i="35"/>
  <c r="AZ1037" i="35"/>
  <c r="AZ1036" i="35"/>
  <c r="AZ1035" i="35"/>
  <c r="AZ1034" i="35"/>
  <c r="AZ1033" i="35"/>
  <c r="AZ1032" i="35"/>
  <c r="AZ1031" i="35"/>
  <c r="AZ1030" i="35"/>
  <c r="AZ1029" i="35"/>
  <c r="AZ1028" i="35"/>
  <c r="AZ1027" i="35"/>
  <c r="AZ1026" i="35"/>
  <c r="AZ1025" i="35"/>
  <c r="AZ1024" i="35"/>
  <c r="AZ1023" i="35"/>
  <c r="AZ1022" i="35"/>
  <c r="AZ1021" i="35"/>
  <c r="AZ1020" i="35"/>
  <c r="AZ1019" i="35"/>
  <c r="AZ1018" i="35"/>
  <c r="AZ1017" i="35"/>
  <c r="AZ1016" i="35"/>
  <c r="AZ1015" i="35"/>
  <c r="AZ1014" i="35"/>
  <c r="AZ1013" i="35"/>
  <c r="AZ1012" i="35"/>
  <c r="AZ1011" i="35"/>
  <c r="AZ1010" i="35"/>
  <c r="AZ1009" i="35"/>
  <c r="AZ1008" i="35"/>
  <c r="AZ1007" i="35"/>
  <c r="AZ1006" i="35"/>
  <c r="AZ1005" i="35"/>
  <c r="AZ1004" i="35"/>
  <c r="AZ1003" i="35"/>
  <c r="AZ1002" i="35"/>
  <c r="AZ1001" i="35"/>
  <c r="AZ1000" i="35"/>
  <c r="AZ999" i="35"/>
  <c r="AZ998" i="35"/>
  <c r="AZ997" i="35"/>
  <c r="AZ996" i="35"/>
  <c r="AZ995" i="35"/>
  <c r="AZ994" i="35"/>
  <c r="AZ993" i="35"/>
  <c r="AZ992" i="35"/>
  <c r="AZ991" i="35"/>
  <c r="AZ990" i="35"/>
  <c r="AZ989" i="35"/>
  <c r="AZ988" i="35"/>
  <c r="AZ987" i="35"/>
  <c r="AZ986" i="35"/>
  <c r="AZ985" i="35"/>
  <c r="AZ984" i="35"/>
  <c r="AZ983" i="35"/>
  <c r="AZ982" i="35"/>
  <c r="AZ981" i="35"/>
  <c r="AZ980" i="35"/>
  <c r="AZ979" i="35"/>
  <c r="AZ978" i="35"/>
  <c r="AZ977" i="35"/>
  <c r="AZ976" i="35"/>
  <c r="AZ975" i="35"/>
  <c r="AZ974" i="35"/>
  <c r="AZ973" i="35"/>
  <c r="AZ972" i="35"/>
  <c r="AZ971" i="35"/>
  <c r="AZ970" i="35"/>
  <c r="AZ969" i="35"/>
  <c r="AZ968" i="35"/>
  <c r="AZ967" i="35"/>
  <c r="AZ966" i="35"/>
  <c r="AZ965" i="35"/>
  <c r="AZ964" i="35"/>
  <c r="AZ963" i="35"/>
  <c r="AZ962" i="35"/>
  <c r="AZ961" i="35"/>
  <c r="AZ960" i="35"/>
  <c r="AZ959" i="35"/>
  <c r="AZ958" i="35"/>
  <c r="AZ957" i="35"/>
  <c r="AZ956" i="35"/>
  <c r="AZ955" i="35"/>
  <c r="AZ954" i="35"/>
  <c r="AZ953" i="35"/>
  <c r="AZ952" i="35"/>
  <c r="AZ951" i="35"/>
  <c r="AZ950" i="35"/>
  <c r="AZ949" i="35"/>
  <c r="AZ948" i="35"/>
  <c r="AZ947" i="35"/>
  <c r="AZ946" i="35"/>
  <c r="AZ945" i="35"/>
  <c r="AZ944" i="35"/>
  <c r="AZ943" i="35"/>
  <c r="AZ942" i="35"/>
  <c r="AZ941" i="35"/>
  <c r="AZ940" i="35"/>
  <c r="AZ939" i="35"/>
  <c r="AZ938" i="35"/>
  <c r="AZ937" i="35"/>
  <c r="AZ936" i="35"/>
  <c r="AZ935" i="35"/>
  <c r="AZ934" i="35"/>
  <c r="AZ933" i="35"/>
  <c r="AZ932" i="35"/>
  <c r="AZ931" i="35"/>
  <c r="AZ930" i="35"/>
  <c r="AZ929" i="35"/>
  <c r="AZ928" i="35"/>
  <c r="AZ927" i="35"/>
  <c r="AZ926" i="35"/>
  <c r="AZ925" i="35"/>
  <c r="AZ924" i="35"/>
  <c r="AZ923" i="35"/>
  <c r="AZ922" i="35"/>
  <c r="AZ921" i="35"/>
  <c r="AZ920" i="35"/>
  <c r="AZ919" i="35"/>
  <c r="AZ918" i="35"/>
  <c r="AZ917" i="35"/>
  <c r="AZ916" i="35"/>
  <c r="AZ915" i="35"/>
  <c r="AZ914" i="35"/>
  <c r="AZ913" i="35"/>
  <c r="AZ912" i="35"/>
  <c r="AZ911" i="35"/>
  <c r="AZ910" i="35"/>
  <c r="AZ909" i="35"/>
  <c r="AZ908" i="35"/>
  <c r="AZ907" i="35"/>
  <c r="AZ906" i="35"/>
  <c r="AZ905" i="35"/>
  <c r="AZ904" i="35"/>
  <c r="AZ903" i="35"/>
  <c r="AZ902" i="35"/>
  <c r="AZ901" i="35"/>
  <c r="AZ900" i="35"/>
  <c r="AZ899" i="35"/>
  <c r="AZ898" i="35"/>
  <c r="AZ897" i="35"/>
  <c r="AZ896" i="35"/>
  <c r="AZ895" i="35"/>
  <c r="AZ894" i="35"/>
  <c r="AZ893" i="35"/>
  <c r="AZ892" i="35"/>
  <c r="AZ891" i="35"/>
  <c r="AZ890" i="35"/>
  <c r="AZ889" i="35"/>
  <c r="AZ888" i="35"/>
  <c r="AZ887" i="35"/>
  <c r="AZ886" i="35"/>
  <c r="AZ885" i="35"/>
  <c r="AZ884" i="35"/>
  <c r="AZ883" i="35"/>
  <c r="AZ882" i="35"/>
  <c r="AZ881" i="35"/>
  <c r="AZ880" i="35"/>
  <c r="AZ879" i="35"/>
  <c r="AZ878" i="35"/>
  <c r="AZ877" i="35"/>
  <c r="AZ876" i="35"/>
  <c r="AZ875" i="35"/>
  <c r="AZ874" i="35"/>
  <c r="AZ873" i="35"/>
  <c r="AZ872" i="35"/>
  <c r="AZ871" i="35"/>
  <c r="AZ870" i="35"/>
  <c r="AZ869" i="35"/>
  <c r="AZ868" i="35"/>
  <c r="AZ867" i="35"/>
  <c r="AZ866" i="35"/>
  <c r="AZ865" i="35"/>
  <c r="AZ864" i="35"/>
  <c r="AZ863" i="35"/>
  <c r="AZ862" i="35"/>
  <c r="AZ861" i="35"/>
  <c r="AZ860" i="35"/>
  <c r="AZ859" i="35"/>
  <c r="AZ858" i="35"/>
  <c r="AZ857" i="35"/>
  <c r="AZ856" i="35"/>
  <c r="AZ855" i="35"/>
  <c r="AZ854" i="35"/>
  <c r="AZ853" i="35"/>
  <c r="AZ852" i="35"/>
  <c r="AZ851" i="35"/>
  <c r="AZ850" i="35"/>
  <c r="AZ849" i="35"/>
  <c r="AZ848" i="35"/>
  <c r="AZ847" i="35"/>
  <c r="AZ846" i="35"/>
  <c r="AZ845" i="35"/>
  <c r="AZ844" i="35"/>
  <c r="AZ843" i="35"/>
  <c r="AZ842" i="35"/>
  <c r="AZ841" i="35"/>
  <c r="AZ840" i="35"/>
  <c r="AZ839" i="35"/>
  <c r="AZ838" i="35"/>
  <c r="AZ837" i="35"/>
  <c r="AZ836" i="35"/>
  <c r="AZ835" i="35"/>
  <c r="AZ834" i="35"/>
  <c r="AZ833" i="35"/>
  <c r="AZ832" i="35"/>
  <c r="AZ831" i="35"/>
  <c r="AZ830" i="35"/>
  <c r="AZ829" i="35"/>
  <c r="AZ828" i="35"/>
  <c r="AZ827" i="35"/>
  <c r="AZ826" i="35"/>
  <c r="AZ825" i="35"/>
  <c r="AZ824" i="35"/>
  <c r="AZ823" i="35"/>
  <c r="AZ822" i="35"/>
  <c r="AZ821" i="35"/>
  <c r="AZ820" i="35"/>
  <c r="AZ819" i="35"/>
  <c r="AZ818" i="35"/>
  <c r="AZ817" i="35"/>
  <c r="AZ816" i="35"/>
  <c r="AZ815" i="35"/>
  <c r="AZ814" i="35"/>
  <c r="AZ813" i="35"/>
  <c r="AZ812" i="35"/>
  <c r="AZ811" i="35"/>
  <c r="AZ810" i="35"/>
  <c r="AZ809" i="35"/>
  <c r="AZ808" i="35"/>
  <c r="AZ807" i="35"/>
  <c r="AZ806" i="35"/>
  <c r="AZ805" i="35"/>
  <c r="AZ804" i="35"/>
  <c r="AZ803" i="35"/>
  <c r="AZ802" i="35"/>
  <c r="AZ801" i="35"/>
  <c r="AZ800" i="35"/>
  <c r="AZ799" i="35"/>
  <c r="AZ798" i="35"/>
  <c r="AZ797" i="35"/>
  <c r="AZ796" i="35"/>
  <c r="AZ795" i="35"/>
  <c r="AZ794" i="35"/>
  <c r="AZ793" i="35"/>
  <c r="AZ792" i="35"/>
  <c r="AZ791" i="35"/>
  <c r="AZ790" i="35"/>
  <c r="AZ789" i="35"/>
  <c r="AZ788" i="35"/>
  <c r="AZ787" i="35"/>
  <c r="AZ786" i="35"/>
  <c r="AZ785" i="35"/>
  <c r="AZ784" i="35"/>
  <c r="AZ783" i="35"/>
  <c r="AZ782" i="35"/>
  <c r="AZ781" i="35"/>
  <c r="AZ780" i="35"/>
  <c r="AZ779" i="35"/>
  <c r="AZ778" i="35"/>
  <c r="AZ777" i="35"/>
  <c r="AZ776" i="35"/>
  <c r="AZ775" i="35"/>
  <c r="AZ774" i="35"/>
  <c r="AZ773" i="35"/>
  <c r="AZ772" i="35"/>
  <c r="AZ771" i="35"/>
  <c r="AZ770" i="35"/>
  <c r="AZ769" i="35"/>
  <c r="AZ768" i="35"/>
  <c r="AZ767" i="35"/>
  <c r="AZ766" i="35"/>
  <c r="AZ765" i="35"/>
  <c r="AZ764" i="35"/>
  <c r="AZ763" i="35"/>
  <c r="AZ762" i="35"/>
  <c r="AZ761" i="35"/>
  <c r="AZ760" i="35"/>
  <c r="AZ759" i="35"/>
  <c r="AZ758" i="35"/>
  <c r="AZ757" i="35"/>
  <c r="AZ756" i="35"/>
  <c r="AZ755" i="35"/>
  <c r="AZ754" i="35"/>
  <c r="AZ753" i="35"/>
  <c r="AZ752" i="35"/>
  <c r="AZ751" i="35"/>
  <c r="AZ750" i="35"/>
  <c r="AZ749" i="35"/>
  <c r="AZ748" i="35"/>
  <c r="AZ747" i="35"/>
  <c r="AZ746" i="35"/>
  <c r="AZ745" i="35"/>
  <c r="AZ744" i="35"/>
  <c r="AZ743" i="35"/>
  <c r="AZ742" i="35"/>
  <c r="AZ741" i="35"/>
  <c r="AZ740" i="35"/>
  <c r="AZ739" i="35"/>
  <c r="AZ738" i="35"/>
  <c r="AZ737" i="35"/>
  <c r="AZ736" i="35"/>
  <c r="AZ735" i="35"/>
  <c r="AZ734" i="35"/>
  <c r="AZ733" i="35"/>
  <c r="AZ732" i="35"/>
  <c r="AZ731" i="35"/>
  <c r="AZ730" i="35"/>
  <c r="AZ729" i="35"/>
  <c r="AZ728" i="35"/>
  <c r="AZ727" i="35"/>
  <c r="AZ726" i="35"/>
  <c r="AZ725" i="35"/>
  <c r="AZ724" i="35"/>
  <c r="AZ723" i="35"/>
  <c r="AZ722" i="35"/>
  <c r="AZ721" i="35"/>
  <c r="AZ720" i="35"/>
  <c r="AZ719" i="35"/>
  <c r="AZ718" i="35"/>
  <c r="AZ717" i="35"/>
  <c r="AZ716" i="35"/>
  <c r="AZ715" i="35"/>
  <c r="AZ714" i="35"/>
  <c r="AZ713" i="35"/>
  <c r="AZ712" i="35"/>
  <c r="AZ711" i="35"/>
  <c r="AZ710" i="35"/>
  <c r="AZ709" i="35"/>
  <c r="AZ708" i="35"/>
  <c r="AZ707" i="35"/>
  <c r="AZ706" i="35"/>
  <c r="AZ705" i="35"/>
  <c r="AZ704" i="35"/>
  <c r="AZ703" i="35"/>
  <c r="AZ702" i="35"/>
  <c r="AZ701" i="35"/>
  <c r="AZ700" i="35"/>
  <c r="AZ699" i="35"/>
  <c r="AZ698" i="35"/>
  <c r="AZ697" i="35"/>
  <c r="AZ696" i="35"/>
  <c r="AZ695" i="35"/>
  <c r="AZ694" i="35"/>
  <c r="AZ693" i="35"/>
  <c r="AZ692" i="35"/>
  <c r="AZ691" i="35"/>
  <c r="AZ690" i="35"/>
  <c r="AZ689" i="35"/>
  <c r="AZ688" i="35"/>
  <c r="AZ687" i="35"/>
  <c r="AZ686" i="35"/>
  <c r="AZ685" i="35"/>
  <c r="AZ684" i="35"/>
  <c r="AZ683" i="35"/>
  <c r="AZ682" i="35"/>
  <c r="AZ681" i="35"/>
  <c r="AZ680" i="35"/>
  <c r="AZ679" i="35"/>
  <c r="AZ678" i="35"/>
  <c r="AZ677" i="35"/>
  <c r="AZ676" i="35"/>
  <c r="AZ675" i="35"/>
  <c r="AZ674" i="35"/>
  <c r="AZ673" i="35"/>
  <c r="AZ672" i="35"/>
  <c r="AZ671" i="35"/>
  <c r="AZ670" i="35"/>
  <c r="AZ669" i="35"/>
  <c r="AZ668" i="35"/>
  <c r="AZ667" i="35"/>
  <c r="AZ666" i="35"/>
  <c r="AZ665" i="35"/>
  <c r="AZ664" i="35"/>
  <c r="AZ663" i="35"/>
  <c r="AZ662" i="35"/>
  <c r="AZ661" i="35"/>
  <c r="AZ660" i="35"/>
  <c r="AZ659" i="35"/>
  <c r="AZ658" i="35"/>
  <c r="AZ657" i="35"/>
  <c r="AZ656" i="35"/>
  <c r="AZ655" i="35"/>
  <c r="AZ654" i="35"/>
  <c r="AZ653" i="35"/>
  <c r="AZ652" i="35"/>
  <c r="AZ651" i="35"/>
  <c r="AZ650" i="35"/>
  <c r="AZ649" i="35"/>
  <c r="AZ648" i="35"/>
  <c r="AZ647" i="35"/>
  <c r="AZ646" i="35"/>
  <c r="AZ645" i="35"/>
  <c r="AZ644" i="35"/>
  <c r="AZ643" i="35"/>
  <c r="AZ642" i="35"/>
  <c r="AZ641" i="35"/>
  <c r="AZ640" i="35"/>
  <c r="AZ639" i="35"/>
  <c r="AZ638" i="35"/>
  <c r="AZ637" i="35"/>
  <c r="AZ636" i="35"/>
  <c r="AZ635" i="35"/>
  <c r="AZ634" i="35"/>
  <c r="AZ633" i="35"/>
  <c r="AZ632" i="35"/>
  <c r="AZ631" i="35"/>
  <c r="AZ630" i="35"/>
  <c r="AZ629" i="35"/>
  <c r="AZ628" i="35"/>
  <c r="AZ627" i="35"/>
  <c r="AZ626" i="35"/>
  <c r="AZ625" i="35"/>
  <c r="AZ624" i="35"/>
  <c r="AZ623" i="35"/>
  <c r="AZ622" i="35"/>
  <c r="AZ621" i="35"/>
  <c r="AZ620" i="35"/>
  <c r="AZ619" i="35"/>
  <c r="AZ618" i="35"/>
  <c r="AZ617" i="35"/>
  <c r="AZ616" i="35"/>
  <c r="AZ615" i="35"/>
  <c r="AZ614" i="35"/>
  <c r="AZ613" i="35"/>
  <c r="AZ612" i="35"/>
  <c r="AZ611" i="35"/>
  <c r="AZ610" i="35"/>
  <c r="AZ609" i="35"/>
  <c r="AZ608" i="35"/>
  <c r="AZ607" i="35"/>
  <c r="AZ606" i="35"/>
  <c r="AZ605" i="35"/>
  <c r="AZ604" i="35"/>
  <c r="AZ603" i="35"/>
  <c r="AZ602" i="35"/>
  <c r="AZ601" i="35"/>
  <c r="AZ600" i="35"/>
  <c r="AZ599" i="35"/>
  <c r="AZ598" i="35"/>
  <c r="AZ597" i="35"/>
  <c r="AZ596" i="35"/>
  <c r="AZ595" i="35"/>
  <c r="AZ594" i="35"/>
  <c r="AZ593" i="35"/>
  <c r="AZ592" i="35"/>
  <c r="AZ591" i="35"/>
  <c r="AZ590" i="35"/>
  <c r="AZ589" i="35"/>
  <c r="AZ588" i="35"/>
  <c r="AZ587" i="35"/>
  <c r="AZ586" i="35"/>
  <c r="AZ585" i="35"/>
  <c r="AZ584" i="35"/>
  <c r="AZ583" i="35"/>
  <c r="AZ582" i="35"/>
  <c r="AZ581" i="35"/>
  <c r="AZ580" i="35"/>
  <c r="AZ579" i="35"/>
  <c r="AZ578" i="35"/>
  <c r="AZ577" i="35"/>
  <c r="AZ576" i="35"/>
  <c r="AZ575" i="35"/>
  <c r="AZ574" i="35"/>
  <c r="AZ573" i="35"/>
  <c r="AZ572" i="35"/>
  <c r="AZ571" i="35"/>
  <c r="AZ570" i="35"/>
  <c r="AZ569" i="35"/>
  <c r="AZ568" i="35"/>
  <c r="AZ567" i="35"/>
  <c r="AZ566" i="35"/>
  <c r="AZ565" i="35"/>
  <c r="AZ564" i="35"/>
  <c r="AZ563" i="35"/>
  <c r="AZ562" i="35"/>
  <c r="AZ561" i="35"/>
  <c r="AZ560" i="35"/>
  <c r="AZ559" i="35"/>
  <c r="AZ558" i="35"/>
  <c r="AZ557" i="35"/>
  <c r="AZ556" i="35"/>
  <c r="AZ555" i="35"/>
  <c r="AZ554" i="35"/>
  <c r="AZ553" i="35"/>
  <c r="AZ552" i="35"/>
  <c r="AZ551" i="35"/>
  <c r="AZ550" i="35"/>
  <c r="AZ549" i="35"/>
  <c r="AZ548" i="35"/>
  <c r="AZ547" i="35"/>
  <c r="AZ546" i="35"/>
  <c r="AZ545" i="35"/>
  <c r="AZ544" i="35"/>
  <c r="AZ543" i="35"/>
  <c r="AZ542" i="35"/>
  <c r="AZ541" i="35"/>
  <c r="AZ540" i="35"/>
  <c r="AZ539" i="35"/>
  <c r="AZ538" i="35"/>
  <c r="AZ537" i="35"/>
  <c r="AZ536" i="35"/>
  <c r="AZ535" i="35"/>
  <c r="AZ534" i="35"/>
  <c r="AZ533" i="35"/>
  <c r="AZ532" i="35"/>
  <c r="AZ531" i="35"/>
  <c r="AZ530" i="35"/>
  <c r="AZ529" i="35"/>
  <c r="AZ528" i="35"/>
  <c r="AZ527" i="35"/>
  <c r="AZ526" i="35"/>
  <c r="AZ525" i="35"/>
  <c r="AZ524" i="35"/>
  <c r="AZ523" i="35"/>
  <c r="AZ522" i="35"/>
  <c r="AZ521" i="35"/>
  <c r="AZ520" i="35"/>
  <c r="AZ519" i="35"/>
  <c r="AZ518" i="35"/>
  <c r="AZ517" i="35"/>
  <c r="AZ516" i="35"/>
  <c r="AZ515" i="35"/>
  <c r="AZ514" i="35"/>
  <c r="AZ513" i="35"/>
  <c r="AZ512" i="35"/>
  <c r="AZ511" i="35"/>
  <c r="AZ510" i="35"/>
  <c r="AZ509" i="35"/>
  <c r="AZ508" i="35"/>
  <c r="AZ507" i="35"/>
  <c r="AZ506" i="35"/>
  <c r="AZ505" i="35"/>
  <c r="AZ504" i="35"/>
  <c r="AZ503" i="35"/>
  <c r="AZ502" i="35"/>
  <c r="AZ501" i="35"/>
  <c r="AZ500" i="35"/>
  <c r="AZ499" i="35"/>
  <c r="AZ498" i="35"/>
  <c r="AZ497" i="35"/>
  <c r="AZ496" i="35"/>
  <c r="AZ495" i="35"/>
  <c r="AZ494" i="35"/>
  <c r="AZ493" i="35"/>
  <c r="AZ492" i="35"/>
  <c r="AZ491" i="35"/>
  <c r="AZ490" i="35"/>
  <c r="AZ489" i="35"/>
  <c r="AZ488" i="35"/>
  <c r="AZ487" i="35"/>
  <c r="AZ486" i="35"/>
  <c r="AZ485" i="35"/>
  <c r="AZ484" i="35"/>
  <c r="AZ483" i="35"/>
  <c r="AZ482" i="35"/>
  <c r="AZ481" i="35"/>
  <c r="AZ480" i="35"/>
  <c r="AZ479" i="35"/>
  <c r="AZ478" i="35"/>
  <c r="AZ477" i="35"/>
  <c r="AZ476" i="35"/>
  <c r="AZ475" i="35"/>
  <c r="AZ474" i="35"/>
  <c r="AZ473" i="35"/>
  <c r="AZ472" i="35"/>
  <c r="AZ471" i="35"/>
  <c r="AZ470" i="35"/>
  <c r="AZ469" i="35"/>
  <c r="AZ468" i="35"/>
  <c r="AZ467" i="35"/>
  <c r="AZ466" i="35"/>
  <c r="AZ465" i="35"/>
  <c r="AZ464" i="35"/>
  <c r="AZ463" i="35"/>
  <c r="AZ462" i="35"/>
  <c r="AZ461" i="35"/>
  <c r="AZ460" i="35"/>
  <c r="AZ459" i="35"/>
  <c r="AZ458" i="35"/>
  <c r="AZ457" i="35"/>
  <c r="AZ456" i="35"/>
  <c r="AZ455" i="35"/>
  <c r="AZ454" i="35"/>
  <c r="AZ453" i="35"/>
  <c r="AZ452" i="35"/>
  <c r="AZ451" i="35"/>
  <c r="AZ450" i="35"/>
  <c r="AZ449" i="35"/>
  <c r="AZ448" i="35"/>
  <c r="AZ447" i="35"/>
  <c r="AZ446" i="35"/>
  <c r="AZ445" i="35"/>
  <c r="AZ444" i="35"/>
  <c r="AZ443" i="35"/>
  <c r="AZ442" i="35"/>
  <c r="AZ441" i="35"/>
  <c r="AZ440" i="35"/>
  <c r="AZ439" i="35"/>
  <c r="AZ438" i="35"/>
  <c r="AZ437" i="35"/>
  <c r="AZ436" i="35"/>
  <c r="AZ435" i="35"/>
  <c r="AZ434" i="35"/>
  <c r="AZ433" i="35"/>
  <c r="AZ432" i="35"/>
  <c r="AZ431" i="35"/>
  <c r="AZ430" i="35"/>
  <c r="AZ429" i="35"/>
  <c r="AZ428" i="35"/>
  <c r="AZ427" i="35"/>
  <c r="AZ426" i="35"/>
  <c r="AZ425" i="35"/>
  <c r="AZ424" i="35"/>
  <c r="AZ423" i="35"/>
  <c r="AZ422" i="35"/>
  <c r="AZ421" i="35"/>
  <c r="AZ420" i="35"/>
  <c r="AZ419" i="35"/>
  <c r="AZ418" i="35"/>
  <c r="AZ417" i="35"/>
  <c r="AZ416" i="35"/>
  <c r="AZ415" i="35"/>
  <c r="AZ414" i="35"/>
  <c r="AZ413" i="35"/>
  <c r="AZ412" i="35"/>
  <c r="AZ411" i="35"/>
  <c r="AZ410" i="35"/>
  <c r="AZ409" i="35"/>
  <c r="AZ408" i="35"/>
  <c r="AZ407" i="35"/>
  <c r="AZ406" i="35"/>
  <c r="AZ405" i="35"/>
  <c r="AZ404" i="35"/>
  <c r="AZ403" i="35"/>
  <c r="AZ402" i="35"/>
  <c r="AZ401" i="35"/>
  <c r="AZ400" i="35"/>
  <c r="AZ399" i="35"/>
  <c r="AZ398" i="35"/>
  <c r="AZ397" i="35"/>
  <c r="AZ396" i="35"/>
  <c r="AZ395" i="35"/>
  <c r="AZ394" i="35"/>
  <c r="AZ393" i="35"/>
  <c r="AZ392" i="35"/>
  <c r="AZ391" i="35"/>
  <c r="AZ390" i="35"/>
  <c r="AZ389" i="35"/>
  <c r="AZ388" i="35"/>
  <c r="AZ387" i="35"/>
  <c r="AZ386" i="35"/>
  <c r="AZ385" i="35"/>
  <c r="AZ384" i="35"/>
  <c r="AZ383" i="35"/>
  <c r="AZ382" i="35"/>
  <c r="AZ381" i="35"/>
  <c r="AZ380" i="35"/>
  <c r="AZ379" i="35"/>
  <c r="AZ378" i="35"/>
  <c r="AZ377" i="35"/>
  <c r="AZ376" i="35"/>
  <c r="AZ375" i="35"/>
  <c r="AZ374" i="35"/>
  <c r="AZ373" i="35"/>
  <c r="AZ372" i="35"/>
  <c r="AZ371" i="35"/>
  <c r="AZ370" i="35"/>
  <c r="AZ369" i="35"/>
  <c r="AZ368" i="35"/>
  <c r="AZ367" i="35"/>
  <c r="AZ366" i="35"/>
  <c r="AZ365" i="35"/>
  <c r="AZ364" i="35"/>
  <c r="AZ363" i="35"/>
  <c r="AZ362" i="35"/>
  <c r="AZ361" i="35"/>
  <c r="AZ360" i="35"/>
  <c r="AZ359" i="35"/>
  <c r="AZ358" i="35"/>
  <c r="AZ357" i="35"/>
  <c r="AZ356" i="35"/>
  <c r="AZ355" i="35"/>
  <c r="AZ354" i="35"/>
  <c r="AZ353" i="35"/>
  <c r="AZ352" i="35"/>
  <c r="AZ351" i="35"/>
  <c r="AZ350" i="35"/>
  <c r="AZ349" i="35"/>
  <c r="AZ348" i="35"/>
  <c r="AZ347" i="35"/>
  <c r="AZ346" i="35"/>
  <c r="AZ345" i="35"/>
  <c r="AZ344" i="35"/>
  <c r="AZ343" i="35"/>
  <c r="AZ342" i="35"/>
  <c r="AZ341" i="35"/>
  <c r="AZ340" i="35"/>
  <c r="AZ339" i="35"/>
  <c r="AZ338" i="35"/>
  <c r="AZ337" i="35"/>
  <c r="AZ336" i="35"/>
  <c r="AZ335" i="35"/>
  <c r="AZ334" i="35"/>
  <c r="AZ333" i="35"/>
  <c r="AZ332" i="35"/>
  <c r="AZ331" i="35"/>
  <c r="AZ330" i="35"/>
  <c r="AZ329" i="35"/>
  <c r="AZ328" i="35"/>
  <c r="AZ327" i="35"/>
  <c r="AZ326" i="35"/>
  <c r="AZ325" i="35"/>
  <c r="AZ324" i="35"/>
  <c r="AZ323" i="35"/>
  <c r="AZ322" i="35"/>
  <c r="AZ321" i="35"/>
  <c r="AZ320" i="35"/>
  <c r="AZ319" i="35"/>
  <c r="AZ318" i="35"/>
  <c r="AZ317" i="35"/>
  <c r="AZ316" i="35"/>
  <c r="AZ315" i="35"/>
  <c r="AZ314" i="35"/>
  <c r="AZ313" i="35"/>
  <c r="AZ312" i="35"/>
  <c r="AZ311" i="35"/>
  <c r="AZ310" i="35"/>
  <c r="AZ309" i="35"/>
  <c r="AZ308" i="35"/>
  <c r="AZ307" i="35"/>
  <c r="AZ306" i="35"/>
  <c r="AZ305" i="35"/>
  <c r="AZ304" i="35"/>
  <c r="AZ303" i="35"/>
  <c r="AZ302" i="35"/>
  <c r="AZ301" i="35"/>
  <c r="AZ300" i="35"/>
  <c r="AZ299" i="35"/>
  <c r="AZ298" i="35"/>
  <c r="AZ297" i="35"/>
  <c r="AZ296" i="35"/>
  <c r="AZ295" i="35"/>
  <c r="AZ294" i="35"/>
  <c r="AZ293" i="35"/>
  <c r="AZ292" i="35"/>
  <c r="AZ291" i="35"/>
  <c r="AZ290" i="35"/>
  <c r="AZ289" i="35"/>
  <c r="AZ288" i="35"/>
  <c r="AZ287" i="35"/>
  <c r="AZ286" i="35"/>
  <c r="AZ285" i="35"/>
  <c r="AZ284" i="35"/>
  <c r="AZ283" i="35"/>
  <c r="AZ282" i="35"/>
  <c r="AZ281" i="35"/>
  <c r="AZ280" i="35"/>
  <c r="AZ279" i="35"/>
  <c r="AZ278" i="35"/>
  <c r="AZ277" i="35"/>
  <c r="AZ276" i="35"/>
  <c r="AZ275" i="35"/>
  <c r="AZ274" i="35"/>
  <c r="AZ273" i="35"/>
  <c r="AZ272" i="35"/>
  <c r="AZ271" i="35"/>
  <c r="AZ270" i="35"/>
  <c r="AZ269" i="35"/>
  <c r="AZ268" i="35"/>
  <c r="AZ267" i="35"/>
  <c r="AZ266" i="35"/>
  <c r="AZ265" i="35"/>
  <c r="AZ264" i="35"/>
  <c r="AZ263" i="35"/>
  <c r="AZ262" i="35"/>
  <c r="AZ261" i="35"/>
  <c r="AZ260" i="35"/>
  <c r="AZ259" i="35"/>
  <c r="AZ258" i="35"/>
  <c r="AZ257" i="35"/>
  <c r="AZ256" i="35"/>
  <c r="AZ255" i="35"/>
  <c r="AZ254" i="35"/>
  <c r="AZ253" i="35"/>
  <c r="AZ252" i="35"/>
  <c r="AZ251" i="35"/>
  <c r="AZ250" i="35"/>
  <c r="AZ249" i="35"/>
  <c r="AZ248" i="35"/>
  <c r="AZ247" i="35"/>
  <c r="AZ246" i="35"/>
  <c r="AZ245" i="35"/>
  <c r="AZ244" i="35"/>
  <c r="AZ243" i="35"/>
  <c r="AZ242" i="35"/>
  <c r="AZ241" i="35"/>
  <c r="AZ240" i="35"/>
  <c r="AZ239" i="35"/>
  <c r="AZ238" i="35"/>
  <c r="AZ237" i="35"/>
  <c r="AZ236" i="35"/>
  <c r="AZ235" i="35"/>
  <c r="AZ234" i="35"/>
  <c r="AZ233" i="35"/>
  <c r="AZ232" i="35"/>
  <c r="AZ231" i="35"/>
  <c r="AZ230" i="35"/>
  <c r="AZ229" i="35"/>
  <c r="AZ228" i="35"/>
  <c r="AZ227" i="35"/>
  <c r="AZ226" i="35"/>
  <c r="AZ225" i="35"/>
  <c r="AZ224" i="35"/>
  <c r="AZ223" i="35"/>
  <c r="AZ222" i="35"/>
  <c r="AZ221" i="35"/>
  <c r="AZ220" i="35"/>
  <c r="AZ219" i="35"/>
  <c r="AZ218" i="35"/>
  <c r="AZ217" i="35"/>
  <c r="AZ216" i="35"/>
  <c r="AZ215" i="35"/>
  <c r="AZ214" i="35"/>
  <c r="AZ213" i="35"/>
  <c r="AZ212" i="35"/>
  <c r="AZ211" i="35"/>
  <c r="AZ210" i="35"/>
  <c r="AZ209" i="35"/>
  <c r="AZ208" i="35"/>
  <c r="AZ207" i="35"/>
  <c r="AZ206" i="35"/>
  <c r="AZ205" i="35"/>
  <c r="AZ204" i="35"/>
  <c r="AZ203" i="35"/>
  <c r="AZ202" i="35"/>
  <c r="AZ201" i="35"/>
  <c r="AZ200" i="35"/>
  <c r="AZ199" i="35"/>
  <c r="AZ198" i="35"/>
  <c r="AZ197" i="35"/>
  <c r="AZ196" i="35"/>
  <c r="AZ195" i="35"/>
  <c r="AZ194" i="35"/>
  <c r="AZ193" i="35"/>
  <c r="AZ192" i="35"/>
  <c r="AZ191" i="35"/>
  <c r="AZ190" i="35"/>
  <c r="AZ189" i="35"/>
  <c r="AZ188" i="35"/>
  <c r="AZ187" i="35"/>
  <c r="AZ186" i="35"/>
  <c r="AZ185" i="35"/>
  <c r="AZ184" i="35"/>
  <c r="AZ183" i="35"/>
  <c r="AZ182" i="35"/>
  <c r="AZ181" i="35"/>
  <c r="AZ180" i="35"/>
  <c r="AZ179" i="35"/>
  <c r="AZ178" i="35"/>
  <c r="AZ177" i="35"/>
  <c r="AZ176" i="35"/>
  <c r="AZ175" i="35"/>
  <c r="AZ174" i="35"/>
  <c r="AZ173" i="35"/>
  <c r="AZ172" i="35"/>
  <c r="AZ171" i="35"/>
  <c r="AZ170" i="35"/>
  <c r="AZ169" i="35"/>
  <c r="AZ168" i="35"/>
  <c r="AZ167" i="35"/>
  <c r="AZ166" i="35"/>
  <c r="AZ165" i="35"/>
  <c r="AZ164" i="35"/>
  <c r="AZ163" i="35"/>
  <c r="AZ162" i="35"/>
  <c r="AZ161" i="35"/>
  <c r="AZ160" i="35"/>
  <c r="AZ159" i="35"/>
  <c r="AZ158" i="35"/>
  <c r="AZ157" i="35"/>
  <c r="AZ156" i="35"/>
  <c r="AZ155" i="35"/>
  <c r="AZ154" i="35"/>
  <c r="AZ153" i="35"/>
  <c r="AZ152" i="35"/>
  <c r="AZ151" i="35"/>
  <c r="AZ150" i="35"/>
  <c r="AZ149" i="35"/>
  <c r="AZ148" i="35"/>
  <c r="AZ147" i="35"/>
  <c r="AZ146" i="35"/>
  <c r="AZ145" i="35"/>
  <c r="AZ144" i="35"/>
  <c r="AZ143" i="35"/>
  <c r="AZ142" i="35"/>
  <c r="AZ141" i="35"/>
  <c r="AZ140" i="35"/>
  <c r="AZ139" i="35"/>
  <c r="AZ138" i="35"/>
  <c r="AZ137" i="35"/>
  <c r="AZ136" i="35"/>
  <c r="AZ135" i="35"/>
  <c r="AZ134" i="35"/>
  <c r="AZ133" i="35"/>
  <c r="AZ132" i="35"/>
  <c r="AZ131" i="35"/>
  <c r="AZ130" i="35"/>
  <c r="AZ129" i="35"/>
  <c r="AZ128" i="35"/>
  <c r="AZ127" i="35"/>
  <c r="AZ126" i="35"/>
  <c r="AZ125" i="35"/>
  <c r="AZ124" i="35"/>
  <c r="AZ123" i="35"/>
  <c r="AZ122" i="35"/>
  <c r="AZ121" i="35"/>
  <c r="AZ120" i="35"/>
  <c r="AZ119" i="35"/>
  <c r="AZ118" i="35"/>
  <c r="AZ117" i="35"/>
  <c r="AZ116" i="35"/>
  <c r="AZ115" i="35"/>
  <c r="AZ114" i="35"/>
  <c r="AZ113" i="35"/>
  <c r="AZ112" i="35"/>
  <c r="AZ111" i="35"/>
  <c r="AZ110" i="35"/>
  <c r="AZ109" i="35"/>
  <c r="AZ108" i="35"/>
  <c r="AZ107" i="35"/>
  <c r="AZ106" i="35"/>
  <c r="AZ105" i="35"/>
  <c r="AZ104" i="35"/>
  <c r="AZ103" i="35"/>
  <c r="AZ102" i="35"/>
  <c r="AZ101" i="35"/>
  <c r="AZ100" i="35"/>
  <c r="AZ99" i="35"/>
  <c r="AZ98" i="35"/>
  <c r="AZ97" i="35"/>
  <c r="AZ96" i="35"/>
  <c r="AZ95" i="35"/>
  <c r="AZ94" i="35"/>
  <c r="AZ93" i="35"/>
  <c r="AZ92" i="35"/>
  <c r="AZ91" i="35"/>
  <c r="AZ90" i="35"/>
  <c r="AZ89" i="35"/>
  <c r="AZ88" i="35"/>
  <c r="AZ87" i="35"/>
  <c r="AZ86" i="35"/>
  <c r="AZ85" i="35"/>
  <c r="AZ84" i="35"/>
  <c r="AZ83" i="35"/>
  <c r="AZ82" i="35"/>
  <c r="AZ81" i="35"/>
  <c r="AZ80" i="35"/>
  <c r="AZ79" i="35"/>
  <c r="AZ78" i="35"/>
  <c r="AZ77" i="35"/>
  <c r="AZ76" i="35"/>
  <c r="AZ75" i="35"/>
  <c r="AZ74" i="35"/>
  <c r="AZ73" i="35"/>
  <c r="AZ72" i="35"/>
  <c r="AZ71" i="35"/>
  <c r="AZ70" i="35"/>
  <c r="AZ69" i="35"/>
  <c r="AZ68" i="35"/>
  <c r="AZ67" i="35"/>
  <c r="AZ66" i="35"/>
  <c r="AZ65" i="35"/>
  <c r="AZ64" i="35"/>
  <c r="AZ63" i="35"/>
  <c r="AZ62" i="35"/>
  <c r="AZ61" i="35"/>
  <c r="AZ60" i="35"/>
  <c r="AZ59" i="35"/>
  <c r="AZ58" i="35"/>
  <c r="AZ57" i="35"/>
  <c r="AZ56" i="35"/>
  <c r="AZ55" i="35"/>
  <c r="AZ54" i="35"/>
  <c r="AZ53" i="35"/>
  <c r="AZ52" i="35"/>
  <c r="AZ51" i="35"/>
  <c r="AZ50" i="35"/>
  <c r="AZ49" i="35"/>
  <c r="AZ48" i="35"/>
  <c r="AZ47" i="35"/>
  <c r="AZ46" i="35"/>
  <c r="AZ45" i="35"/>
  <c r="AZ44" i="35"/>
  <c r="AZ43" i="35"/>
  <c r="AZ42" i="35"/>
  <c r="AZ41" i="35"/>
  <c r="AZ40" i="35"/>
  <c r="AZ39" i="35"/>
  <c r="AZ38" i="35"/>
  <c r="AZ37" i="35"/>
  <c r="AZ36" i="35"/>
  <c r="AZ35" i="35"/>
  <c r="AZ34" i="35"/>
  <c r="AZ33" i="35"/>
  <c r="AZ32" i="35"/>
  <c r="AZ31" i="35"/>
  <c r="AZ30" i="35"/>
  <c r="AZ29" i="35"/>
  <c r="AZ28" i="35"/>
  <c r="AZ27" i="35"/>
  <c r="AZ26" i="35"/>
  <c r="AZ25" i="35"/>
  <c r="AZ24" i="35"/>
  <c r="AZ23" i="35"/>
  <c r="AZ22" i="35"/>
  <c r="AZ21" i="35"/>
  <c r="AZ20" i="35"/>
  <c r="AZ19" i="35"/>
  <c r="AZ18" i="35"/>
  <c r="AZ17" i="35"/>
  <c r="AZ16" i="35"/>
  <c r="AZ15" i="35"/>
  <c r="AZ14" i="35"/>
  <c r="AZ13" i="35"/>
  <c r="AZ12" i="35"/>
  <c r="AZ11" i="35"/>
  <c r="AZ10" i="35"/>
  <c r="AZ9" i="35"/>
  <c r="AZ8" i="35"/>
  <c r="AZ7" i="35"/>
  <c r="AZ6" i="35"/>
  <c r="AZ5" i="35"/>
  <c r="AZ4" i="35"/>
  <c r="AZ3" i="35"/>
  <c r="AZ2" i="35"/>
  <c r="AY1248" i="35"/>
  <c r="AY1247" i="35"/>
  <c r="AY1246" i="35"/>
  <c r="AY1245" i="35"/>
  <c r="AY1244" i="35"/>
  <c r="AY1243" i="35"/>
  <c r="AY1242" i="35"/>
  <c r="AY1241" i="35"/>
  <c r="AY1240" i="35"/>
  <c r="AY1239" i="35"/>
  <c r="AY1238" i="35"/>
  <c r="AY1237" i="35"/>
  <c r="AY1236" i="35"/>
  <c r="AY1235" i="35"/>
  <c r="AY1234" i="35"/>
  <c r="AY1233" i="35"/>
  <c r="AY1232" i="35"/>
  <c r="AY1231" i="35"/>
  <c r="AY1230" i="35"/>
  <c r="AY1229" i="35"/>
  <c r="AY1228" i="35"/>
  <c r="AY1227" i="35"/>
  <c r="AY1226" i="35"/>
  <c r="AY1225" i="35"/>
  <c r="AY1224" i="35"/>
  <c r="AY1223" i="35"/>
  <c r="AY1222" i="35"/>
  <c r="AY1221" i="35"/>
  <c r="AY1220" i="35"/>
  <c r="AY1219" i="35"/>
  <c r="AY1218" i="35"/>
  <c r="AY1217" i="35"/>
  <c r="AY1216" i="35"/>
  <c r="AY1215" i="35"/>
  <c r="AY1214" i="35"/>
  <c r="AY1213" i="35"/>
  <c r="AY1212" i="35"/>
  <c r="AY1211" i="35"/>
  <c r="AY1210" i="35"/>
  <c r="AY1209" i="35"/>
  <c r="AY1208" i="35"/>
  <c r="AY1207" i="35"/>
  <c r="AY1206" i="35"/>
  <c r="AY1205" i="35"/>
  <c r="AY1204" i="35"/>
  <c r="AY1203" i="35"/>
  <c r="AY1202" i="35"/>
  <c r="AY1201" i="35"/>
  <c r="AY1200" i="35"/>
  <c r="AY1199" i="35"/>
  <c r="AY1198" i="35"/>
  <c r="AY1197" i="35"/>
  <c r="AY1196" i="35"/>
  <c r="AY1195" i="35"/>
  <c r="AY1194" i="35"/>
  <c r="AY1193" i="35"/>
  <c r="AY1192" i="35"/>
  <c r="AY1191" i="35"/>
  <c r="AY1190" i="35"/>
  <c r="AY1189" i="35"/>
  <c r="AY1188" i="35"/>
  <c r="AY1187" i="35"/>
  <c r="AY1186" i="35"/>
  <c r="AY1185" i="35"/>
  <c r="AY1184" i="35"/>
  <c r="AY1183" i="35"/>
  <c r="AY1182" i="35"/>
  <c r="AY1181" i="35"/>
  <c r="AY1180" i="35"/>
  <c r="AY1179" i="35"/>
  <c r="AY1178" i="35"/>
  <c r="AY1177" i="35"/>
  <c r="AY1176" i="35"/>
  <c r="AY1175" i="35"/>
  <c r="AY1174" i="35"/>
  <c r="AY1173" i="35"/>
  <c r="AY1172" i="35"/>
  <c r="AY1171" i="35"/>
  <c r="AY1170" i="35"/>
  <c r="AY1169" i="35"/>
  <c r="AY1168" i="35"/>
  <c r="AY1167" i="35"/>
  <c r="AY1166" i="35"/>
  <c r="AY1165" i="35"/>
  <c r="AY1164" i="35"/>
  <c r="AY1163" i="35"/>
  <c r="AY1162" i="35"/>
  <c r="AY1161" i="35"/>
  <c r="AY1160" i="35"/>
  <c r="AY1159" i="35"/>
  <c r="AY1158" i="35"/>
  <c r="AY1157" i="35"/>
  <c r="AY1156" i="35"/>
  <c r="AY1155" i="35"/>
  <c r="AY1154" i="35"/>
  <c r="AY1153" i="35"/>
  <c r="AY1152" i="35"/>
  <c r="AY1151" i="35"/>
  <c r="AY1150" i="35"/>
  <c r="AY1149" i="35"/>
  <c r="AY1148" i="35"/>
  <c r="AY1147" i="35"/>
  <c r="AY1146" i="35"/>
  <c r="AY1145" i="35"/>
  <c r="AY1144" i="35"/>
  <c r="AY1143" i="35"/>
  <c r="AY1142" i="35"/>
  <c r="AY1141" i="35"/>
  <c r="AY1140" i="35"/>
  <c r="AY1139" i="35"/>
  <c r="AY1138" i="35"/>
  <c r="AY1137" i="35"/>
  <c r="AY1136" i="35"/>
  <c r="AY1135" i="35"/>
  <c r="AY1134" i="35"/>
  <c r="AY1133" i="35"/>
  <c r="AY1132" i="35"/>
  <c r="AY1131" i="35"/>
  <c r="AY1130" i="35"/>
  <c r="AY1129" i="35"/>
  <c r="AY1128" i="35"/>
  <c r="AY1127" i="35"/>
  <c r="AY1126" i="35"/>
  <c r="AY1125" i="35"/>
  <c r="AY1124" i="35"/>
  <c r="AY1123" i="35"/>
  <c r="AY1122" i="35"/>
  <c r="AY1121" i="35"/>
  <c r="AY1120" i="35"/>
  <c r="AY1119" i="35"/>
  <c r="AY1118" i="35"/>
  <c r="AY1117" i="35"/>
  <c r="AY1116" i="35"/>
  <c r="AY1115" i="35"/>
  <c r="AY1114" i="35"/>
  <c r="AY1113" i="35"/>
  <c r="AY1112" i="35"/>
  <c r="AY1111" i="35"/>
  <c r="AY1110" i="35"/>
  <c r="AY1109" i="35"/>
  <c r="AY1108" i="35"/>
  <c r="AY1107" i="35"/>
  <c r="AY1106" i="35"/>
  <c r="AY1105" i="35"/>
  <c r="AY1104" i="35"/>
  <c r="AY1103" i="35"/>
  <c r="AY1102" i="35"/>
  <c r="AY1101" i="35"/>
  <c r="AY1100" i="35"/>
  <c r="AY1099" i="35"/>
  <c r="AY1098" i="35"/>
  <c r="AY1097" i="35"/>
  <c r="AY1096" i="35"/>
  <c r="AY1095" i="35"/>
  <c r="AY1094" i="35"/>
  <c r="AY1093" i="35"/>
  <c r="AY1092" i="35"/>
  <c r="AY1091" i="35"/>
  <c r="AY1090" i="35"/>
  <c r="AY1089" i="35"/>
  <c r="AY1088" i="35"/>
  <c r="AY1087" i="35"/>
  <c r="AY1086" i="35"/>
  <c r="AY1085" i="35"/>
  <c r="AY1084" i="35"/>
  <c r="AY1083" i="35"/>
  <c r="AY1082" i="35"/>
  <c r="AY1081" i="35"/>
  <c r="AY1080" i="35"/>
  <c r="AY1079" i="35"/>
  <c r="AY1078" i="35"/>
  <c r="AY1077" i="35"/>
  <c r="AY1076" i="35"/>
  <c r="AY1075" i="35"/>
  <c r="AY1074" i="35"/>
  <c r="AY1073" i="35"/>
  <c r="AY1072" i="35"/>
  <c r="AY1071" i="35"/>
  <c r="AY1070" i="35"/>
  <c r="AY1069" i="35"/>
  <c r="AY1068" i="35"/>
  <c r="AY1067" i="35"/>
  <c r="AY1066" i="35"/>
  <c r="AY1065" i="35"/>
  <c r="AY1064" i="35"/>
  <c r="AY1063" i="35"/>
  <c r="AY1062" i="35"/>
  <c r="AY1061" i="35"/>
  <c r="AY1060" i="35"/>
  <c r="AY1059" i="35"/>
  <c r="AY1058" i="35"/>
  <c r="AY1057" i="35"/>
  <c r="AY1056" i="35"/>
  <c r="AY1055" i="35"/>
  <c r="AY1054" i="35"/>
  <c r="AY1053" i="35"/>
  <c r="AY1052" i="35"/>
  <c r="AY1051" i="35"/>
  <c r="AY1050" i="35"/>
  <c r="AY1049" i="35"/>
  <c r="AY1048" i="35"/>
  <c r="AY1047" i="35"/>
  <c r="AY1046" i="35"/>
  <c r="AY1045" i="35"/>
  <c r="AY1044" i="35"/>
  <c r="AY1043" i="35"/>
  <c r="AY1042" i="35"/>
  <c r="AY1041" i="35"/>
  <c r="AY1040" i="35"/>
  <c r="AY1039" i="35"/>
  <c r="AY1038" i="35"/>
  <c r="AY1037" i="35"/>
  <c r="AY1036" i="35"/>
  <c r="AY1035" i="35"/>
  <c r="AY1034" i="35"/>
  <c r="AY1033" i="35"/>
  <c r="AY1032" i="35"/>
  <c r="AY1031" i="35"/>
  <c r="AY1030" i="35"/>
  <c r="AY1029" i="35"/>
  <c r="AY1028" i="35"/>
  <c r="AY1027" i="35"/>
  <c r="AY1026" i="35"/>
  <c r="AY1025" i="35"/>
  <c r="AY1024" i="35"/>
  <c r="AY1023" i="35"/>
  <c r="AY1022" i="35"/>
  <c r="AY1021" i="35"/>
  <c r="AY1020" i="35"/>
  <c r="AY1019" i="35"/>
  <c r="AY1018" i="35"/>
  <c r="AY1017" i="35"/>
  <c r="AY1016" i="35"/>
  <c r="AY1015" i="35"/>
  <c r="AY1014" i="35"/>
  <c r="AY1013" i="35"/>
  <c r="AY1012" i="35"/>
  <c r="AY1011" i="35"/>
  <c r="AY1010" i="35"/>
  <c r="AY1009" i="35"/>
  <c r="AY1008" i="35"/>
  <c r="AY1007" i="35"/>
  <c r="AY1006" i="35"/>
  <c r="AY1005" i="35"/>
  <c r="AY1004" i="35"/>
  <c r="AY1003" i="35"/>
  <c r="AY1002" i="35"/>
  <c r="AY1001" i="35"/>
  <c r="AY1000" i="35"/>
  <c r="AY999" i="35"/>
  <c r="AY998" i="35"/>
  <c r="AY997" i="35"/>
  <c r="AY996" i="35"/>
  <c r="AY995" i="35"/>
  <c r="AY994" i="35"/>
  <c r="AY993" i="35"/>
  <c r="AY992" i="35"/>
  <c r="AY991" i="35"/>
  <c r="AY990" i="35"/>
  <c r="AY989" i="35"/>
  <c r="AY988" i="35"/>
  <c r="AY987" i="35"/>
  <c r="AY986" i="35"/>
  <c r="AY985" i="35"/>
  <c r="AY984" i="35"/>
  <c r="AY983" i="35"/>
  <c r="AY982" i="35"/>
  <c r="AY981" i="35"/>
  <c r="AY980" i="35"/>
  <c r="AY979" i="35"/>
  <c r="AY978" i="35"/>
  <c r="AY977" i="35"/>
  <c r="AY976" i="35"/>
  <c r="AY975" i="35"/>
  <c r="AY974" i="35"/>
  <c r="AY973" i="35"/>
  <c r="AY972" i="35"/>
  <c r="AY971" i="35"/>
  <c r="AY970" i="35"/>
  <c r="AY969" i="35"/>
  <c r="AY968" i="35"/>
  <c r="AY967" i="35"/>
  <c r="AY966" i="35"/>
  <c r="AY965" i="35"/>
  <c r="AY964" i="35"/>
  <c r="AY963" i="35"/>
  <c r="AY962" i="35"/>
  <c r="AY961" i="35"/>
  <c r="AY960" i="35"/>
  <c r="AY959" i="35"/>
  <c r="AY958" i="35"/>
  <c r="AY957" i="35"/>
  <c r="AY956" i="35"/>
  <c r="AY955" i="35"/>
  <c r="AY954" i="35"/>
  <c r="AY953" i="35"/>
  <c r="AY952" i="35"/>
  <c r="AY951" i="35"/>
  <c r="AY950" i="35"/>
  <c r="AY949" i="35"/>
  <c r="AY948" i="35"/>
  <c r="AY947" i="35"/>
  <c r="AY946" i="35"/>
  <c r="AY945" i="35"/>
  <c r="AY944" i="35"/>
  <c r="AY943" i="35"/>
  <c r="AY942" i="35"/>
  <c r="AY941" i="35"/>
  <c r="AY940" i="35"/>
  <c r="AY939" i="35"/>
  <c r="AY938" i="35"/>
  <c r="AY937" i="35"/>
  <c r="AY936" i="35"/>
  <c r="AY935" i="35"/>
  <c r="AY934" i="35"/>
  <c r="AY933" i="35"/>
  <c r="AY932" i="35"/>
  <c r="AY931" i="35"/>
  <c r="AY930" i="35"/>
  <c r="AY929" i="35"/>
  <c r="AY928" i="35"/>
  <c r="AY927" i="35"/>
  <c r="AY926" i="35"/>
  <c r="AY925" i="35"/>
  <c r="AY924" i="35"/>
  <c r="AY923" i="35"/>
  <c r="AY922" i="35"/>
  <c r="AY921" i="35"/>
  <c r="AY920" i="35"/>
  <c r="AY919" i="35"/>
  <c r="AY918" i="35"/>
  <c r="AY917" i="35"/>
  <c r="AY916" i="35"/>
  <c r="AY915" i="35"/>
  <c r="AY914" i="35"/>
  <c r="AY913" i="35"/>
  <c r="AY912" i="35"/>
  <c r="AY911" i="35"/>
  <c r="AY910" i="35"/>
  <c r="AY909" i="35"/>
  <c r="AY908" i="35"/>
  <c r="AY907" i="35"/>
  <c r="AY906" i="35"/>
  <c r="AY905" i="35"/>
  <c r="AY904" i="35"/>
  <c r="AY903" i="35"/>
  <c r="AY902" i="35"/>
  <c r="AY901" i="35"/>
  <c r="AY900" i="35"/>
  <c r="AY899" i="35"/>
  <c r="AY898" i="35"/>
  <c r="AY897" i="35"/>
  <c r="AY896" i="35"/>
  <c r="AY895" i="35"/>
  <c r="AY894" i="35"/>
  <c r="AY893" i="35"/>
  <c r="AY892" i="35"/>
  <c r="AY891" i="35"/>
  <c r="AY890" i="35"/>
  <c r="AY889" i="35"/>
  <c r="AY888" i="35"/>
  <c r="AY887" i="35"/>
  <c r="AY886" i="35"/>
  <c r="AY885" i="35"/>
  <c r="AY884" i="35"/>
  <c r="AY883" i="35"/>
  <c r="AY882" i="35"/>
  <c r="AY881" i="35"/>
  <c r="AY880" i="35"/>
  <c r="AY879" i="35"/>
  <c r="AY878" i="35"/>
  <c r="AY877" i="35"/>
  <c r="AY876" i="35"/>
  <c r="AY875" i="35"/>
  <c r="AY874" i="35"/>
  <c r="AY873" i="35"/>
  <c r="AY872" i="35"/>
  <c r="AY871" i="35"/>
  <c r="AY870" i="35"/>
  <c r="AY869" i="35"/>
  <c r="AY868" i="35"/>
  <c r="AY867" i="35"/>
  <c r="AY866" i="35"/>
  <c r="AY865" i="35"/>
  <c r="AY864" i="35"/>
  <c r="AY863" i="35"/>
  <c r="AY862" i="35"/>
  <c r="AY861" i="35"/>
  <c r="AY860" i="35"/>
  <c r="AY859" i="35"/>
  <c r="AY858" i="35"/>
  <c r="AY857" i="35"/>
  <c r="AY856" i="35"/>
  <c r="AY855" i="35"/>
  <c r="AY854" i="35"/>
  <c r="AY853" i="35"/>
  <c r="AY852" i="35"/>
  <c r="AY851" i="35"/>
  <c r="AY850" i="35"/>
  <c r="AY849" i="35"/>
  <c r="AY848" i="35"/>
  <c r="AY847" i="35"/>
  <c r="AY846" i="35"/>
  <c r="AY845" i="35"/>
  <c r="AY844" i="35"/>
  <c r="AY843" i="35"/>
  <c r="AY842" i="35"/>
  <c r="AY841" i="35"/>
  <c r="AY840" i="35"/>
  <c r="AY839" i="35"/>
  <c r="AY838" i="35"/>
  <c r="AY837" i="35"/>
  <c r="AY836" i="35"/>
  <c r="AY835" i="35"/>
  <c r="AY834" i="35"/>
  <c r="AY833" i="35"/>
  <c r="AY832" i="35"/>
  <c r="AY831" i="35"/>
  <c r="AY830" i="35"/>
  <c r="AY829" i="35"/>
  <c r="AY828" i="35"/>
  <c r="AY827" i="35"/>
  <c r="AY826" i="35"/>
  <c r="AY825" i="35"/>
  <c r="AY824" i="35"/>
  <c r="AY823" i="35"/>
  <c r="AY822" i="35"/>
  <c r="AY821" i="35"/>
  <c r="AY820" i="35"/>
  <c r="AY819" i="35"/>
  <c r="AY818" i="35"/>
  <c r="AY817" i="35"/>
  <c r="AY816" i="35"/>
  <c r="AY815" i="35"/>
  <c r="AY814" i="35"/>
  <c r="AY813" i="35"/>
  <c r="AY812" i="35"/>
  <c r="AY811" i="35"/>
  <c r="AY810" i="35"/>
  <c r="AY809" i="35"/>
  <c r="AY808" i="35"/>
  <c r="AY807" i="35"/>
  <c r="AY806" i="35"/>
  <c r="AY805" i="35"/>
  <c r="AY804" i="35"/>
  <c r="AY803" i="35"/>
  <c r="AY802" i="35"/>
  <c r="AY801" i="35"/>
  <c r="AY800" i="35"/>
  <c r="AY799" i="35"/>
  <c r="AY798" i="35"/>
  <c r="AY797" i="35"/>
  <c r="AY796" i="35"/>
  <c r="AY795" i="35"/>
  <c r="AY794" i="35"/>
  <c r="AY793" i="35"/>
  <c r="AY792" i="35"/>
  <c r="AY791" i="35"/>
  <c r="AY790" i="35"/>
  <c r="AY789" i="35"/>
  <c r="AY788" i="35"/>
  <c r="AY787" i="35"/>
  <c r="AY786" i="35"/>
  <c r="AY785" i="35"/>
  <c r="AY784" i="35"/>
  <c r="AY783" i="35"/>
  <c r="AY782" i="35"/>
  <c r="AY781" i="35"/>
  <c r="AY780" i="35"/>
  <c r="AY779" i="35"/>
  <c r="AY778" i="35"/>
  <c r="AY777" i="35"/>
  <c r="AY776" i="35"/>
  <c r="AY775" i="35"/>
  <c r="AY774" i="35"/>
  <c r="AY773" i="35"/>
  <c r="AY772" i="35"/>
  <c r="AY771" i="35"/>
  <c r="AY770" i="35"/>
  <c r="AY769" i="35"/>
  <c r="AY768" i="35"/>
  <c r="AY767" i="35"/>
  <c r="AY766" i="35"/>
  <c r="AY765" i="35"/>
  <c r="AY764" i="35"/>
  <c r="AY763" i="35"/>
  <c r="AY762" i="35"/>
  <c r="AY761" i="35"/>
  <c r="AY760" i="35"/>
  <c r="AY759" i="35"/>
  <c r="AY758" i="35"/>
  <c r="AY757" i="35"/>
  <c r="AY756" i="35"/>
  <c r="AY755" i="35"/>
  <c r="AY754" i="35"/>
  <c r="AY753" i="35"/>
  <c r="AY752" i="35"/>
  <c r="AY751" i="35"/>
  <c r="AY750" i="35"/>
  <c r="AY749" i="35"/>
  <c r="AY748" i="35"/>
  <c r="AY747" i="35"/>
  <c r="AY746" i="35"/>
  <c r="AY745" i="35"/>
  <c r="AY744" i="35"/>
  <c r="AY743" i="35"/>
  <c r="AY742" i="35"/>
  <c r="AY741" i="35"/>
  <c r="AY740" i="35"/>
  <c r="AY739" i="35"/>
  <c r="AY738" i="35"/>
  <c r="AY737" i="35"/>
  <c r="AY736" i="35"/>
  <c r="AY735" i="35"/>
  <c r="AY734" i="35"/>
  <c r="AY733" i="35"/>
  <c r="AY732" i="35"/>
  <c r="AY731" i="35"/>
  <c r="AY730" i="35"/>
  <c r="AY729" i="35"/>
  <c r="AY728" i="35"/>
  <c r="AY727" i="35"/>
  <c r="AY726" i="35"/>
  <c r="AY725" i="35"/>
  <c r="AY724" i="35"/>
  <c r="AY723" i="35"/>
  <c r="AY722" i="35"/>
  <c r="AY721" i="35"/>
  <c r="AY720" i="35"/>
  <c r="AY719" i="35"/>
  <c r="AY718" i="35"/>
  <c r="AY717" i="35"/>
  <c r="AY716" i="35"/>
  <c r="AY715" i="35"/>
  <c r="AY714" i="35"/>
  <c r="AY713" i="35"/>
  <c r="AY712" i="35"/>
  <c r="AY711" i="35"/>
  <c r="AY710" i="35"/>
  <c r="AY709" i="35"/>
  <c r="AY708" i="35"/>
  <c r="AY707" i="35"/>
  <c r="AY706" i="35"/>
  <c r="AY705" i="35"/>
  <c r="AY704" i="35"/>
  <c r="AY703" i="35"/>
  <c r="AY702" i="35"/>
  <c r="AY701" i="35"/>
  <c r="AY700" i="35"/>
  <c r="AY699" i="35"/>
  <c r="AY698" i="35"/>
  <c r="AY697" i="35"/>
  <c r="AY696" i="35"/>
  <c r="AY695" i="35"/>
  <c r="AY694" i="35"/>
  <c r="AY693" i="35"/>
  <c r="AY692" i="35"/>
  <c r="AY691" i="35"/>
  <c r="AY690" i="35"/>
  <c r="AY689" i="35"/>
  <c r="AY688" i="35"/>
  <c r="AY687" i="35"/>
  <c r="AY686" i="35"/>
  <c r="AY685" i="35"/>
  <c r="AY684" i="35"/>
  <c r="AY683" i="35"/>
  <c r="AY682" i="35"/>
  <c r="AY681" i="35"/>
  <c r="AY680" i="35"/>
  <c r="AY679" i="35"/>
  <c r="AY678" i="35"/>
  <c r="AY677" i="35"/>
  <c r="AY676" i="35"/>
  <c r="AY675" i="35"/>
  <c r="AY674" i="35"/>
  <c r="AY673" i="35"/>
  <c r="AY672" i="35"/>
  <c r="AY671" i="35"/>
  <c r="AY670" i="35"/>
  <c r="AY669" i="35"/>
  <c r="AY668" i="35"/>
  <c r="AY667" i="35"/>
  <c r="AY666" i="35"/>
  <c r="AY665" i="35"/>
  <c r="AY664" i="35"/>
  <c r="AY663" i="35"/>
  <c r="AY662" i="35"/>
  <c r="AY661" i="35"/>
  <c r="AY660" i="35"/>
  <c r="AY659" i="35"/>
  <c r="AY658" i="35"/>
  <c r="AY657" i="35"/>
  <c r="AY656" i="35"/>
  <c r="AY655" i="35"/>
  <c r="AY654" i="35"/>
  <c r="AY653" i="35"/>
  <c r="AY652" i="35"/>
  <c r="AY651" i="35"/>
  <c r="AY650" i="35"/>
  <c r="AY649" i="35"/>
  <c r="AY648" i="35"/>
  <c r="AY647" i="35"/>
  <c r="AY646" i="35"/>
  <c r="AY645" i="35"/>
  <c r="AY644" i="35"/>
  <c r="AY643" i="35"/>
  <c r="AY642" i="35"/>
  <c r="AY641" i="35"/>
  <c r="AY640" i="35"/>
  <c r="AY639" i="35"/>
  <c r="AY638" i="35"/>
  <c r="AY637" i="35"/>
  <c r="AY636" i="35"/>
  <c r="AY635" i="35"/>
  <c r="AY634" i="35"/>
  <c r="AY633" i="35"/>
  <c r="AY632" i="35"/>
  <c r="AY631" i="35"/>
  <c r="AY630" i="35"/>
  <c r="AY629" i="35"/>
  <c r="AY628" i="35"/>
  <c r="AY627" i="35"/>
  <c r="AY626" i="35"/>
  <c r="AY625" i="35"/>
  <c r="AY624" i="35"/>
  <c r="AY623" i="35"/>
  <c r="AY622" i="35"/>
  <c r="AY621" i="35"/>
  <c r="AY620" i="35"/>
  <c r="AY619" i="35"/>
  <c r="AY618" i="35"/>
  <c r="AY617" i="35"/>
  <c r="AY616" i="35"/>
  <c r="AY615" i="35"/>
  <c r="AY614" i="35"/>
  <c r="AY613" i="35"/>
  <c r="AY612" i="35"/>
  <c r="AY611" i="35"/>
  <c r="AY610" i="35"/>
  <c r="AY609" i="35"/>
  <c r="AY608" i="35"/>
  <c r="AY607" i="35"/>
  <c r="AY606" i="35"/>
  <c r="AY605" i="35"/>
  <c r="AY604" i="35"/>
  <c r="AY603" i="35"/>
  <c r="AY602" i="35"/>
  <c r="AY601" i="35"/>
  <c r="AY600" i="35"/>
  <c r="AY599" i="35"/>
  <c r="AY598" i="35"/>
  <c r="AY597" i="35"/>
  <c r="AY596" i="35"/>
  <c r="AY595" i="35"/>
  <c r="AY594" i="35"/>
  <c r="AY593" i="35"/>
  <c r="AY592" i="35"/>
  <c r="AY591" i="35"/>
  <c r="AY590" i="35"/>
  <c r="AY589" i="35"/>
  <c r="AY588" i="35"/>
  <c r="AY587" i="35"/>
  <c r="AY586" i="35"/>
  <c r="AY585" i="35"/>
  <c r="AY584" i="35"/>
  <c r="AY583" i="35"/>
  <c r="AY582" i="35"/>
  <c r="AY581" i="35"/>
  <c r="AY580" i="35"/>
  <c r="AY579" i="35"/>
  <c r="AY578" i="35"/>
  <c r="AY577" i="35"/>
  <c r="AY576" i="35"/>
  <c r="AY575" i="35"/>
  <c r="AY574" i="35"/>
  <c r="AY573" i="35"/>
  <c r="AY572" i="35"/>
  <c r="AY571" i="35"/>
  <c r="AY570" i="35"/>
  <c r="AY569" i="35"/>
  <c r="AY568" i="35"/>
  <c r="AY567" i="35"/>
  <c r="AY566" i="35"/>
  <c r="AY565" i="35"/>
  <c r="AY564" i="35"/>
  <c r="AY563" i="35"/>
  <c r="AY562" i="35"/>
  <c r="AY561" i="35"/>
  <c r="AY560" i="35"/>
  <c r="AY559" i="35"/>
  <c r="AY558" i="35"/>
  <c r="AY557" i="35"/>
  <c r="AY556" i="35"/>
  <c r="AY555" i="35"/>
  <c r="AY554" i="35"/>
  <c r="AY553" i="35"/>
  <c r="AY552" i="35"/>
  <c r="AY551" i="35"/>
  <c r="AY550" i="35"/>
  <c r="AY549" i="35"/>
  <c r="AY548" i="35"/>
  <c r="AY547" i="35"/>
  <c r="AY546" i="35"/>
  <c r="AY545" i="35"/>
  <c r="AY544" i="35"/>
  <c r="AY543" i="35"/>
  <c r="AY542" i="35"/>
  <c r="AY541" i="35"/>
  <c r="AY540" i="35"/>
  <c r="AY539" i="35"/>
  <c r="AY538" i="35"/>
  <c r="AY537" i="35"/>
  <c r="AY536" i="35"/>
  <c r="AY535" i="35"/>
  <c r="AY534" i="35"/>
  <c r="AY533" i="35"/>
  <c r="AY532" i="35"/>
  <c r="AY531" i="35"/>
  <c r="AY530" i="35"/>
  <c r="AY529" i="35"/>
  <c r="AY528" i="35"/>
  <c r="AY527" i="35"/>
  <c r="AY526" i="35"/>
  <c r="AY525" i="35"/>
  <c r="AY524" i="35"/>
  <c r="AY523" i="35"/>
  <c r="AY522" i="35"/>
  <c r="AY521" i="35"/>
  <c r="AY520" i="35"/>
  <c r="AY519" i="35"/>
  <c r="AY518" i="35"/>
  <c r="AY517" i="35"/>
  <c r="AY516" i="35"/>
  <c r="AY515" i="35"/>
  <c r="AY514" i="35"/>
  <c r="AY513" i="35"/>
  <c r="AY512" i="35"/>
  <c r="AY511" i="35"/>
  <c r="AY510" i="35"/>
  <c r="AY509" i="35"/>
  <c r="AY508" i="35"/>
  <c r="AY507" i="35"/>
  <c r="AY506" i="35"/>
  <c r="AY505" i="35"/>
  <c r="AY504" i="35"/>
  <c r="AY503" i="35"/>
  <c r="AY502" i="35"/>
  <c r="AY501" i="35"/>
  <c r="AY500" i="35"/>
  <c r="AY499" i="35"/>
  <c r="AY498" i="35"/>
  <c r="AY497" i="35"/>
  <c r="AY496" i="35"/>
  <c r="AY495" i="35"/>
  <c r="AY494" i="35"/>
  <c r="AY493" i="35"/>
  <c r="AY492" i="35"/>
  <c r="AY491" i="35"/>
  <c r="AY490" i="35"/>
  <c r="AY489" i="35"/>
  <c r="AY488" i="35"/>
  <c r="AY487" i="35"/>
  <c r="AY486" i="35"/>
  <c r="AY485" i="35"/>
  <c r="AY484" i="35"/>
  <c r="AY483" i="35"/>
  <c r="AY482" i="35"/>
  <c r="AY481" i="35"/>
  <c r="AY480" i="35"/>
  <c r="AY479" i="35"/>
  <c r="AY478" i="35"/>
  <c r="AY477" i="35"/>
  <c r="AY476" i="35"/>
  <c r="AY475" i="35"/>
  <c r="AY474" i="35"/>
  <c r="AY473" i="35"/>
  <c r="AY472" i="35"/>
  <c r="AY471" i="35"/>
  <c r="AY470" i="35"/>
  <c r="AY469" i="35"/>
  <c r="AY468" i="35"/>
  <c r="AY467" i="35"/>
  <c r="AY466" i="35"/>
  <c r="AY465" i="35"/>
  <c r="AY464" i="35"/>
  <c r="AY463" i="35"/>
  <c r="AY462" i="35"/>
  <c r="AY461" i="35"/>
  <c r="AY460" i="35"/>
  <c r="AY459" i="35"/>
  <c r="AY458" i="35"/>
  <c r="AY457" i="35"/>
  <c r="AY456" i="35"/>
  <c r="AY455" i="35"/>
  <c r="AY454" i="35"/>
  <c r="AY453" i="35"/>
  <c r="AY452" i="35"/>
  <c r="AY451" i="35"/>
  <c r="AY450" i="35"/>
  <c r="AY449" i="35"/>
  <c r="AY448" i="35"/>
  <c r="AY447" i="35"/>
  <c r="AY446" i="35"/>
  <c r="AY445" i="35"/>
  <c r="AY444" i="35"/>
  <c r="AY443" i="35"/>
  <c r="AY442" i="35"/>
  <c r="AY441" i="35"/>
  <c r="AY440" i="35"/>
  <c r="AY439" i="35"/>
  <c r="AY438" i="35"/>
  <c r="AY437" i="35"/>
  <c r="AY436" i="35"/>
  <c r="AY435" i="35"/>
  <c r="AY434" i="35"/>
  <c r="AY433" i="35"/>
  <c r="AY432" i="35"/>
  <c r="AY431" i="35"/>
  <c r="AY430" i="35"/>
  <c r="AY429" i="35"/>
  <c r="AY428" i="35"/>
  <c r="AY427" i="35"/>
  <c r="AY426" i="35"/>
  <c r="AY425" i="35"/>
  <c r="AY424" i="35"/>
  <c r="AY423" i="35"/>
  <c r="AY422" i="35"/>
  <c r="AY421" i="35"/>
  <c r="AY420" i="35"/>
  <c r="AY419" i="35"/>
  <c r="AY418" i="35"/>
  <c r="AY417" i="35"/>
  <c r="AY416" i="35"/>
  <c r="AY415" i="35"/>
  <c r="AY414" i="35"/>
  <c r="AY413" i="35"/>
  <c r="AY412" i="35"/>
  <c r="AY411" i="35"/>
  <c r="AY410" i="35"/>
  <c r="AY409" i="35"/>
  <c r="AY408" i="35"/>
  <c r="AY407" i="35"/>
  <c r="AY406" i="35"/>
  <c r="AY405" i="35"/>
  <c r="AY404" i="35"/>
  <c r="AY403" i="35"/>
  <c r="AY402" i="35"/>
  <c r="AY401" i="35"/>
  <c r="AY400" i="35"/>
  <c r="AY399" i="35"/>
  <c r="AY398" i="35"/>
  <c r="AY397" i="35"/>
  <c r="AY396" i="35"/>
  <c r="AY395" i="35"/>
  <c r="AY394" i="35"/>
  <c r="AY393" i="35"/>
  <c r="AY392" i="35"/>
  <c r="AY391" i="35"/>
  <c r="AY390" i="35"/>
  <c r="AY389" i="35"/>
  <c r="AY388" i="35"/>
  <c r="AY387" i="35"/>
  <c r="AY386" i="35"/>
  <c r="AY385" i="35"/>
  <c r="AY384" i="35"/>
  <c r="AY383" i="35"/>
  <c r="AY382" i="35"/>
  <c r="AY381" i="35"/>
  <c r="AY380" i="35"/>
  <c r="AY379" i="35"/>
  <c r="AY378" i="35"/>
  <c r="AY377" i="35"/>
  <c r="AY376" i="35"/>
  <c r="AY375" i="35"/>
  <c r="AY374" i="35"/>
  <c r="AY373" i="35"/>
  <c r="AY372" i="35"/>
  <c r="AY371" i="35"/>
  <c r="AY370" i="35"/>
  <c r="AY369" i="35"/>
  <c r="AY368" i="35"/>
  <c r="AY367" i="35"/>
  <c r="AY366" i="35"/>
  <c r="AY365" i="35"/>
  <c r="AY364" i="35"/>
  <c r="AY363" i="35"/>
  <c r="AY362" i="35"/>
  <c r="AY361" i="35"/>
  <c r="AY360" i="35"/>
  <c r="AY359" i="35"/>
  <c r="AY358" i="35"/>
  <c r="AY357" i="35"/>
  <c r="AY356" i="35"/>
  <c r="AY355" i="35"/>
  <c r="AY354" i="35"/>
  <c r="AY353" i="35"/>
  <c r="AY352" i="35"/>
  <c r="AY351" i="35"/>
  <c r="AY350" i="35"/>
  <c r="AY349" i="35"/>
  <c r="AY348" i="35"/>
  <c r="AY347" i="35"/>
  <c r="AY346" i="35"/>
  <c r="AY345" i="35"/>
  <c r="AY344" i="35"/>
  <c r="AY343" i="35"/>
  <c r="AY342" i="35"/>
  <c r="AY341" i="35"/>
  <c r="AY340" i="35"/>
  <c r="AY339" i="35"/>
  <c r="AY338" i="35"/>
  <c r="AY337" i="35"/>
  <c r="AY336" i="35"/>
  <c r="AY335" i="35"/>
  <c r="AY334" i="35"/>
  <c r="AY333" i="35"/>
  <c r="AY332" i="35"/>
  <c r="AY331" i="35"/>
  <c r="AY330" i="35"/>
  <c r="AY329" i="35"/>
  <c r="AY328" i="35"/>
  <c r="AY327" i="35"/>
  <c r="AY326" i="35"/>
  <c r="AY325" i="35"/>
  <c r="AY324" i="35"/>
  <c r="AY323" i="35"/>
  <c r="AY322" i="35"/>
  <c r="AY321" i="35"/>
  <c r="AY320" i="35"/>
  <c r="AY319" i="35"/>
  <c r="AY318" i="35"/>
  <c r="AY317" i="35"/>
  <c r="AY316" i="35"/>
  <c r="AY315" i="35"/>
  <c r="AY314" i="35"/>
  <c r="AY313" i="35"/>
  <c r="AY312" i="35"/>
  <c r="AY311" i="35"/>
  <c r="AY310" i="35"/>
  <c r="AY309" i="35"/>
  <c r="AY308" i="35"/>
  <c r="AY307" i="35"/>
  <c r="AY306" i="35"/>
  <c r="AY305" i="35"/>
  <c r="AY304" i="35"/>
  <c r="AY303" i="35"/>
  <c r="AY302" i="35"/>
  <c r="AY301" i="35"/>
  <c r="AY300" i="35"/>
  <c r="AY299" i="35"/>
  <c r="AY298" i="35"/>
  <c r="AY297" i="35"/>
  <c r="AY296" i="35"/>
  <c r="AY295" i="35"/>
  <c r="AY294" i="35"/>
  <c r="AY293" i="35"/>
  <c r="AY292" i="35"/>
  <c r="AY291" i="35"/>
  <c r="AY290" i="35"/>
  <c r="AY289" i="35"/>
  <c r="AY288" i="35"/>
  <c r="AY287" i="35"/>
  <c r="AY286" i="35"/>
  <c r="AY285" i="35"/>
  <c r="AY284" i="35"/>
  <c r="AY283" i="35"/>
  <c r="AY282" i="35"/>
  <c r="AY281" i="35"/>
  <c r="AY280" i="35"/>
  <c r="AY279" i="35"/>
  <c r="AY278" i="35"/>
  <c r="AY277" i="35"/>
  <c r="AY276" i="35"/>
  <c r="AY275" i="35"/>
  <c r="AY274" i="35"/>
  <c r="AY273" i="35"/>
  <c r="AY272" i="35"/>
  <c r="AY271" i="35"/>
  <c r="AY270" i="35"/>
  <c r="AY269" i="35"/>
  <c r="AY268" i="35"/>
  <c r="AY267" i="35"/>
  <c r="AY266" i="35"/>
  <c r="AY265" i="35"/>
  <c r="AY264" i="35"/>
  <c r="AY263" i="35"/>
  <c r="AY262" i="35"/>
  <c r="AY261" i="35"/>
  <c r="AY260" i="35"/>
  <c r="AY259" i="35"/>
  <c r="AY258" i="35"/>
  <c r="AY257" i="35"/>
  <c r="AY256" i="35"/>
  <c r="AY255" i="35"/>
  <c r="AY254" i="35"/>
  <c r="AY253" i="35"/>
  <c r="AY252" i="35"/>
  <c r="AY251" i="35"/>
  <c r="AY250" i="35"/>
  <c r="AY249" i="35"/>
  <c r="AY248" i="35"/>
  <c r="AY247" i="35"/>
  <c r="AY246" i="35"/>
  <c r="AY245" i="35"/>
  <c r="AY244" i="35"/>
  <c r="AY243" i="35"/>
  <c r="AY242" i="35"/>
  <c r="AY241" i="35"/>
  <c r="AY240" i="35"/>
  <c r="AY239" i="35"/>
  <c r="AY238" i="35"/>
  <c r="AY237" i="35"/>
  <c r="AY236" i="35"/>
  <c r="AY235" i="35"/>
  <c r="AY234" i="35"/>
  <c r="AY233" i="35"/>
  <c r="AY232" i="35"/>
  <c r="AY231" i="35"/>
  <c r="AY230" i="35"/>
  <c r="AY229" i="35"/>
  <c r="AY228" i="35"/>
  <c r="AY227" i="35"/>
  <c r="AY226" i="35"/>
  <c r="AY225" i="35"/>
  <c r="AY224" i="35"/>
  <c r="AY223" i="35"/>
  <c r="AY222" i="35"/>
  <c r="AY221" i="35"/>
  <c r="AY220" i="35"/>
  <c r="AY219" i="35"/>
  <c r="AY218" i="35"/>
  <c r="AY217" i="35"/>
  <c r="AY216" i="35"/>
  <c r="AY215" i="35"/>
  <c r="AY214" i="35"/>
  <c r="AY213" i="35"/>
  <c r="AY212" i="35"/>
  <c r="AY211" i="35"/>
  <c r="AY210" i="35"/>
  <c r="AY209" i="35"/>
  <c r="AY208" i="35"/>
  <c r="AY207" i="35"/>
  <c r="AY206" i="35"/>
  <c r="AY205" i="35"/>
  <c r="AY204" i="35"/>
  <c r="AY203" i="35"/>
  <c r="AY202" i="35"/>
  <c r="AY201" i="35"/>
  <c r="AY200" i="35"/>
  <c r="AY199" i="35"/>
  <c r="AY198" i="35"/>
  <c r="AY197" i="35"/>
  <c r="AY196" i="35"/>
  <c r="AY195" i="35"/>
  <c r="AY194" i="35"/>
  <c r="AY193" i="35"/>
  <c r="AY192" i="35"/>
  <c r="AY191" i="35"/>
  <c r="AY190" i="35"/>
  <c r="AY189" i="35"/>
  <c r="AY188" i="35"/>
  <c r="AY187" i="35"/>
  <c r="AY186" i="35"/>
  <c r="AY185" i="35"/>
  <c r="AY184" i="35"/>
  <c r="AY183" i="35"/>
  <c r="AY182" i="35"/>
  <c r="AY181" i="35"/>
  <c r="AY180" i="35"/>
  <c r="AY179" i="35"/>
  <c r="AY178" i="35"/>
  <c r="AY177" i="35"/>
  <c r="AY176" i="35"/>
  <c r="AY175" i="35"/>
  <c r="AY174" i="35"/>
  <c r="AY173" i="35"/>
  <c r="AY172" i="35"/>
  <c r="AY171" i="35"/>
  <c r="AY170" i="35"/>
  <c r="AY169" i="35"/>
  <c r="AY168" i="35"/>
  <c r="AY167" i="35"/>
  <c r="AY166" i="35"/>
  <c r="AY165" i="35"/>
  <c r="AY164" i="35"/>
  <c r="AY163" i="35"/>
  <c r="AY162" i="35"/>
  <c r="AY161" i="35"/>
  <c r="AY160" i="35"/>
  <c r="AY159" i="35"/>
  <c r="AY158" i="35"/>
  <c r="AY157" i="35"/>
  <c r="AY156" i="35"/>
  <c r="AY155" i="35"/>
  <c r="AY154" i="35"/>
  <c r="AY153" i="35"/>
  <c r="AY152" i="35"/>
  <c r="AY151" i="35"/>
  <c r="AY150" i="35"/>
  <c r="AY149" i="35"/>
  <c r="AY148" i="35"/>
  <c r="AY147" i="35"/>
  <c r="AY146" i="35"/>
  <c r="AY145" i="35"/>
  <c r="AY144" i="35"/>
  <c r="AY143" i="35"/>
  <c r="AY142" i="35"/>
  <c r="AY141" i="35"/>
  <c r="AY140" i="35"/>
  <c r="AY139" i="35"/>
  <c r="AY138" i="35"/>
  <c r="AY137" i="35"/>
  <c r="AY136" i="35"/>
  <c r="AY135" i="35"/>
  <c r="AY134" i="35"/>
  <c r="AY133" i="35"/>
  <c r="AY132" i="35"/>
  <c r="AY131" i="35"/>
  <c r="AY130" i="35"/>
  <c r="AY129" i="35"/>
  <c r="AY128" i="35"/>
  <c r="AY127" i="35"/>
  <c r="AY126" i="35"/>
  <c r="AY125" i="35"/>
  <c r="AY124" i="35"/>
  <c r="AY123" i="35"/>
  <c r="AY122" i="35"/>
  <c r="AY121" i="35"/>
  <c r="AY120" i="35"/>
  <c r="AY119" i="35"/>
  <c r="AY118" i="35"/>
  <c r="AY117" i="35"/>
  <c r="AY116" i="35"/>
  <c r="AY115" i="35"/>
  <c r="AY114" i="35"/>
  <c r="AY113" i="35"/>
  <c r="AY112" i="35"/>
  <c r="AY111" i="35"/>
  <c r="AY110" i="35"/>
  <c r="AY109" i="35"/>
  <c r="AY108" i="35"/>
  <c r="AY107" i="35"/>
  <c r="AY106" i="35"/>
  <c r="AY105" i="35"/>
  <c r="AY104" i="35"/>
  <c r="AY103" i="35"/>
  <c r="AY102" i="35"/>
  <c r="AY101" i="35"/>
  <c r="AY100" i="35"/>
  <c r="AY99" i="35"/>
  <c r="AY98" i="35"/>
  <c r="AY97" i="35"/>
  <c r="AY96" i="35"/>
  <c r="AY95" i="35"/>
  <c r="AY94" i="35"/>
  <c r="AY93" i="35"/>
  <c r="AY92" i="35"/>
  <c r="AY91" i="35"/>
  <c r="AY90" i="35"/>
  <c r="AY89" i="35"/>
  <c r="AY88" i="35"/>
  <c r="AY87" i="35"/>
  <c r="AY86" i="35"/>
  <c r="AY85" i="35"/>
  <c r="AY84" i="35"/>
  <c r="AY83" i="35"/>
  <c r="AY82" i="35"/>
  <c r="AY81" i="35"/>
  <c r="AY80" i="35"/>
  <c r="AY79" i="35"/>
  <c r="AY78" i="35"/>
  <c r="AY77" i="35"/>
  <c r="AY76" i="35"/>
  <c r="AY75" i="35"/>
  <c r="AY74" i="35"/>
  <c r="AY73" i="35"/>
  <c r="AY72" i="35"/>
  <c r="AY71" i="35"/>
  <c r="AY70" i="35"/>
  <c r="AY69" i="35"/>
  <c r="AY68" i="35"/>
  <c r="AY67" i="35"/>
  <c r="AY66" i="35"/>
  <c r="AY65" i="35"/>
  <c r="AY64" i="35"/>
  <c r="AY63" i="35"/>
  <c r="AY62" i="35"/>
  <c r="AY61" i="35"/>
  <c r="AY60" i="35"/>
  <c r="AY59" i="35"/>
  <c r="AY58" i="35"/>
  <c r="AY57" i="35"/>
  <c r="AY56" i="35"/>
  <c r="AY55" i="35"/>
  <c r="AY54" i="35"/>
  <c r="AY53" i="35"/>
  <c r="AY52" i="35"/>
  <c r="AY51" i="35"/>
  <c r="AY50" i="35"/>
  <c r="AY49" i="35"/>
  <c r="AY48" i="35"/>
  <c r="AY47" i="35"/>
  <c r="AY46" i="35"/>
  <c r="AY45" i="35"/>
  <c r="AY44" i="35"/>
  <c r="AY43" i="35"/>
  <c r="AY42" i="35"/>
  <c r="AY41" i="35"/>
  <c r="AY40" i="35"/>
  <c r="AY39" i="35"/>
  <c r="AY38" i="35"/>
  <c r="AY37" i="35"/>
  <c r="AY36" i="35"/>
  <c r="AY35" i="35"/>
  <c r="AY34" i="35"/>
  <c r="AY33" i="35"/>
  <c r="AY32" i="35"/>
  <c r="AY31" i="35"/>
  <c r="AY30" i="35"/>
  <c r="AY29" i="35"/>
  <c r="AY28" i="35"/>
  <c r="AY27" i="35"/>
  <c r="AY26" i="35"/>
  <c r="AY25" i="35"/>
  <c r="AY24" i="35"/>
  <c r="AY23" i="35"/>
  <c r="AY22" i="35"/>
  <c r="AY21" i="35"/>
  <c r="AY20" i="35"/>
  <c r="AY19" i="35"/>
  <c r="AY18" i="35"/>
  <c r="AY17" i="35"/>
  <c r="AY16" i="35"/>
  <c r="AY15" i="35"/>
  <c r="AY14" i="35"/>
  <c r="AY13" i="35"/>
  <c r="AY12" i="35"/>
  <c r="AY11" i="35"/>
  <c r="AY10" i="35"/>
  <c r="AY9" i="35"/>
  <c r="AY8" i="35"/>
  <c r="AY7" i="35"/>
  <c r="AY6" i="35"/>
  <c r="AY5" i="35"/>
  <c r="AY4" i="35"/>
  <c r="AY3" i="35"/>
  <c r="AY2" i="35"/>
  <c r="AX1248" i="35"/>
  <c r="AX1247" i="35"/>
  <c r="AX1246" i="35"/>
  <c r="AX1245" i="35"/>
  <c r="AX1244" i="35"/>
  <c r="AX1243" i="35"/>
  <c r="AX1242" i="35"/>
  <c r="AX1241" i="35"/>
  <c r="AX1240" i="35"/>
  <c r="AX1239" i="35"/>
  <c r="AX1238" i="35"/>
  <c r="AX1237" i="35"/>
  <c r="AX1236" i="35"/>
  <c r="AX1235" i="35"/>
  <c r="AX1234" i="35"/>
  <c r="AX1233" i="35"/>
  <c r="AX1232" i="35"/>
  <c r="AX1231" i="35"/>
  <c r="AX1230" i="35"/>
  <c r="AX1229" i="35"/>
  <c r="AX1228" i="35"/>
  <c r="AX1227" i="35"/>
  <c r="AX1226" i="35"/>
  <c r="AX1225" i="35"/>
  <c r="AX1224" i="35"/>
  <c r="AX1223" i="35"/>
  <c r="AX1222" i="35"/>
  <c r="AX1221" i="35"/>
  <c r="AX1220" i="35"/>
  <c r="AX1219" i="35"/>
  <c r="AX1218" i="35"/>
  <c r="AX1217" i="35"/>
  <c r="AX1216" i="35"/>
  <c r="AX1215" i="35"/>
  <c r="AX1214" i="35"/>
  <c r="AX1213" i="35"/>
  <c r="AX1212" i="35"/>
  <c r="AX1211" i="35"/>
  <c r="AX1210" i="35"/>
  <c r="AX1209" i="35"/>
  <c r="AX1208" i="35"/>
  <c r="AX1207" i="35"/>
  <c r="AX1206" i="35"/>
  <c r="AX1205" i="35"/>
  <c r="AX1204" i="35"/>
  <c r="AX1203" i="35"/>
  <c r="AX1202" i="35"/>
  <c r="AX1201" i="35"/>
  <c r="AX1200" i="35"/>
  <c r="AX1199" i="35"/>
  <c r="AX1198" i="35"/>
  <c r="AX1197" i="35"/>
  <c r="AX1196" i="35"/>
  <c r="AX1195" i="35"/>
  <c r="AX1194" i="35"/>
  <c r="AX1193" i="35"/>
  <c r="AX1192" i="35"/>
  <c r="AX1191" i="35"/>
  <c r="AX1190" i="35"/>
  <c r="AX1189" i="35"/>
  <c r="AX1188" i="35"/>
  <c r="AX1187" i="35"/>
  <c r="AX1186" i="35"/>
  <c r="AX1185" i="35"/>
  <c r="AX1184" i="35"/>
  <c r="AX1183" i="35"/>
  <c r="AX1182" i="35"/>
  <c r="AX1181" i="35"/>
  <c r="AX1180" i="35"/>
  <c r="AX1179" i="35"/>
  <c r="AX1178" i="35"/>
  <c r="AX1177" i="35"/>
  <c r="AX1176" i="35"/>
  <c r="AX1175" i="35"/>
  <c r="AX1174" i="35"/>
  <c r="AX1173" i="35"/>
  <c r="AX1172" i="35"/>
  <c r="AX1171" i="35"/>
  <c r="AX1170" i="35"/>
  <c r="AX1169" i="35"/>
  <c r="AX1168" i="35"/>
  <c r="AX1167" i="35"/>
  <c r="AX1166" i="35"/>
  <c r="AX1165" i="35"/>
  <c r="AX1164" i="35"/>
  <c r="AX1163" i="35"/>
  <c r="AX1162" i="35"/>
  <c r="AX1161" i="35"/>
  <c r="AX1160" i="35"/>
  <c r="AX1159" i="35"/>
  <c r="AX1158" i="35"/>
  <c r="AX1157" i="35"/>
  <c r="AX1156" i="35"/>
  <c r="AX1155" i="35"/>
  <c r="AX1154" i="35"/>
  <c r="AX1153" i="35"/>
  <c r="AX1152" i="35"/>
  <c r="AX1151" i="35"/>
  <c r="AX1150" i="35"/>
  <c r="AX1149" i="35"/>
  <c r="AX1148" i="35"/>
  <c r="AX1147" i="35"/>
  <c r="AX1146" i="35"/>
  <c r="AX1145" i="35"/>
  <c r="AX1144" i="35"/>
  <c r="AX1143" i="35"/>
  <c r="AX1142" i="35"/>
  <c r="AX1141" i="35"/>
  <c r="AX1140" i="35"/>
  <c r="AX1139" i="35"/>
  <c r="AX1138" i="35"/>
  <c r="AX1137" i="35"/>
  <c r="AX1136" i="35"/>
  <c r="AX1135" i="35"/>
  <c r="AX1134" i="35"/>
  <c r="AX1133" i="35"/>
  <c r="AX1132" i="35"/>
  <c r="AX1131" i="35"/>
  <c r="AX1130" i="35"/>
  <c r="AX1129" i="35"/>
  <c r="AX1128" i="35"/>
  <c r="AX1127" i="35"/>
  <c r="AX1126" i="35"/>
  <c r="AX1125" i="35"/>
  <c r="AX1124" i="35"/>
  <c r="AX1123" i="35"/>
  <c r="AX1122" i="35"/>
  <c r="AX1121" i="35"/>
  <c r="AX1120" i="35"/>
  <c r="AX1119" i="35"/>
  <c r="AX1118" i="35"/>
  <c r="AX1117" i="35"/>
  <c r="AX1116" i="35"/>
  <c r="AX1115" i="35"/>
  <c r="AX1114" i="35"/>
  <c r="AX1113" i="35"/>
  <c r="AX1112" i="35"/>
  <c r="AX1111" i="35"/>
  <c r="AX1110" i="35"/>
  <c r="AX1109" i="35"/>
  <c r="AX1108" i="35"/>
  <c r="AX1107" i="35"/>
  <c r="AX1106" i="35"/>
  <c r="AX1105" i="35"/>
  <c r="AX1104" i="35"/>
  <c r="AX1103" i="35"/>
  <c r="AX1102" i="35"/>
  <c r="AX1101" i="35"/>
  <c r="AX1100" i="35"/>
  <c r="AX1099" i="35"/>
  <c r="AX1098" i="35"/>
  <c r="AX1097" i="35"/>
  <c r="AX1096" i="35"/>
  <c r="AX1095" i="35"/>
  <c r="AX1094" i="35"/>
  <c r="AX1093" i="35"/>
  <c r="AX1092" i="35"/>
  <c r="AX1091" i="35"/>
  <c r="AX1090" i="35"/>
  <c r="AX1089" i="35"/>
  <c r="AX1088" i="35"/>
  <c r="AX1087" i="35"/>
  <c r="AX1086" i="35"/>
  <c r="AX1085" i="35"/>
  <c r="AX1084" i="35"/>
  <c r="AX1083" i="35"/>
  <c r="AX1082" i="35"/>
  <c r="AX1081" i="35"/>
  <c r="AX1080" i="35"/>
  <c r="AX1079" i="35"/>
  <c r="AX1078" i="35"/>
  <c r="AX1077" i="35"/>
  <c r="AX1076" i="35"/>
  <c r="AX1075" i="35"/>
  <c r="AX1074" i="35"/>
  <c r="AX1073" i="35"/>
  <c r="AX1072" i="35"/>
  <c r="AX1071" i="35"/>
  <c r="AX1070" i="35"/>
  <c r="AX1069" i="35"/>
  <c r="AX1068" i="35"/>
  <c r="AX1067" i="35"/>
  <c r="AX1066" i="35"/>
  <c r="AX1065" i="35"/>
  <c r="AX1064" i="35"/>
  <c r="AX1063" i="35"/>
  <c r="AX1062" i="35"/>
  <c r="AX1061" i="35"/>
  <c r="AX1060" i="35"/>
  <c r="AX1059" i="35"/>
  <c r="AX1058" i="35"/>
  <c r="AX1057" i="35"/>
  <c r="AX1056" i="35"/>
  <c r="AX1055" i="35"/>
  <c r="AX1054" i="35"/>
  <c r="AX1053" i="35"/>
  <c r="AX1052" i="35"/>
  <c r="AX1051" i="35"/>
  <c r="AX1050" i="35"/>
  <c r="AX1049" i="35"/>
  <c r="AX1048" i="35"/>
  <c r="AX1047" i="35"/>
  <c r="AX1046" i="35"/>
  <c r="AX1045" i="35"/>
  <c r="AX1044" i="35"/>
  <c r="AX1043" i="35"/>
  <c r="AX1042" i="35"/>
  <c r="AX1041" i="35"/>
  <c r="AX1040" i="35"/>
  <c r="AX1039" i="35"/>
  <c r="AX1038" i="35"/>
  <c r="AX1037" i="35"/>
  <c r="AX1036" i="35"/>
  <c r="AX1035" i="35"/>
  <c r="AX1034" i="35"/>
  <c r="AX1033" i="35"/>
  <c r="AX1032" i="35"/>
  <c r="AX1031" i="35"/>
  <c r="AX1030" i="35"/>
  <c r="AX1029" i="35"/>
  <c r="AX1028" i="35"/>
  <c r="AX1027" i="35"/>
  <c r="AX1026" i="35"/>
  <c r="AX1025" i="35"/>
  <c r="AX1024" i="35"/>
  <c r="AX1023" i="35"/>
  <c r="AX1022" i="35"/>
  <c r="AX1021" i="35"/>
  <c r="AX1020" i="35"/>
  <c r="AX1019" i="35"/>
  <c r="AX1018" i="35"/>
  <c r="AX1017" i="35"/>
  <c r="AX1016" i="35"/>
  <c r="AX1015" i="35"/>
  <c r="AX1014" i="35"/>
  <c r="AX1013" i="35"/>
  <c r="AX1012" i="35"/>
  <c r="AX1011" i="35"/>
  <c r="AX1010" i="35"/>
  <c r="AX1009" i="35"/>
  <c r="AX1008" i="35"/>
  <c r="AX1007" i="35"/>
  <c r="AX1006" i="35"/>
  <c r="AX1005" i="35"/>
  <c r="AX1004" i="35"/>
  <c r="AX1003" i="35"/>
  <c r="AX1002" i="35"/>
  <c r="AX1001" i="35"/>
  <c r="AX1000" i="35"/>
  <c r="AX999" i="35"/>
  <c r="AX998" i="35"/>
  <c r="AX997" i="35"/>
  <c r="AX996" i="35"/>
  <c r="AX995" i="35"/>
  <c r="AX994" i="35"/>
  <c r="AX993" i="35"/>
  <c r="AX992" i="35"/>
  <c r="AX991" i="35"/>
  <c r="AX990" i="35"/>
  <c r="AX989" i="35"/>
  <c r="AX988" i="35"/>
  <c r="AX987" i="35"/>
  <c r="AX986" i="35"/>
  <c r="AX985" i="35"/>
  <c r="AX984" i="35"/>
  <c r="AX983" i="35"/>
  <c r="AX982" i="35"/>
  <c r="AX981" i="35"/>
  <c r="AX980" i="35"/>
  <c r="AX979" i="35"/>
  <c r="AX978" i="35"/>
  <c r="AX977" i="35"/>
  <c r="AX976" i="35"/>
  <c r="AX975" i="35"/>
  <c r="AX974" i="35"/>
  <c r="AX973" i="35"/>
  <c r="AX972" i="35"/>
  <c r="AX971" i="35"/>
  <c r="AX970" i="35"/>
  <c r="AX969" i="35"/>
  <c r="AX968" i="35"/>
  <c r="AX967" i="35"/>
  <c r="AX966" i="35"/>
  <c r="AX965" i="35"/>
  <c r="AX964" i="35"/>
  <c r="AX963" i="35"/>
  <c r="AX962" i="35"/>
  <c r="AX961" i="35"/>
  <c r="AX960" i="35"/>
  <c r="AX959" i="35"/>
  <c r="AX958" i="35"/>
  <c r="AX957" i="35"/>
  <c r="AX956" i="35"/>
  <c r="AX955" i="35"/>
  <c r="AX954" i="35"/>
  <c r="AX953" i="35"/>
  <c r="AX952" i="35"/>
  <c r="AX951" i="35"/>
  <c r="AX950" i="35"/>
  <c r="AX949" i="35"/>
  <c r="AX948" i="35"/>
  <c r="AX947" i="35"/>
  <c r="AX946" i="35"/>
  <c r="AX945" i="35"/>
  <c r="AX944" i="35"/>
  <c r="AX943" i="35"/>
  <c r="AX942" i="35"/>
  <c r="AX941" i="35"/>
  <c r="AX940" i="35"/>
  <c r="AX939" i="35"/>
  <c r="AX938" i="35"/>
  <c r="AX937" i="35"/>
  <c r="AX936" i="35"/>
  <c r="AX935" i="35"/>
  <c r="AX934" i="35"/>
  <c r="AX933" i="35"/>
  <c r="AX932" i="35"/>
  <c r="AX931" i="35"/>
  <c r="AX930" i="35"/>
  <c r="AX929" i="35"/>
  <c r="AX928" i="35"/>
  <c r="AX927" i="35"/>
  <c r="AX926" i="35"/>
  <c r="AX925" i="35"/>
  <c r="AX924" i="35"/>
  <c r="AX923" i="35"/>
  <c r="AX922" i="35"/>
  <c r="AX921" i="35"/>
  <c r="AX920" i="35"/>
  <c r="AX919" i="35"/>
  <c r="AX918" i="35"/>
  <c r="AX917" i="35"/>
  <c r="AX916" i="35"/>
  <c r="AX915" i="35"/>
  <c r="AX914" i="35"/>
  <c r="AX913" i="35"/>
  <c r="AX912" i="35"/>
  <c r="AX911" i="35"/>
  <c r="AX910" i="35"/>
  <c r="AX909" i="35"/>
  <c r="AX908" i="35"/>
  <c r="AX907" i="35"/>
  <c r="AX906" i="35"/>
  <c r="AX905" i="35"/>
  <c r="AX904" i="35"/>
  <c r="AX903" i="35"/>
  <c r="AX902" i="35"/>
  <c r="AX901" i="35"/>
  <c r="AX900" i="35"/>
  <c r="AX899" i="35"/>
  <c r="AX898" i="35"/>
  <c r="AX897" i="35"/>
  <c r="AX896" i="35"/>
  <c r="AX895" i="35"/>
  <c r="AX894" i="35"/>
  <c r="AX893" i="35"/>
  <c r="AX892" i="35"/>
  <c r="AX891" i="35"/>
  <c r="AX890" i="35"/>
  <c r="AX889" i="35"/>
  <c r="AX888" i="35"/>
  <c r="AX887" i="35"/>
  <c r="AX886" i="35"/>
  <c r="AX885" i="35"/>
  <c r="AX884" i="35"/>
  <c r="AX883" i="35"/>
  <c r="AX882" i="35"/>
  <c r="AX881" i="35"/>
  <c r="AX880" i="35"/>
  <c r="AX879" i="35"/>
  <c r="AX878" i="35"/>
  <c r="AX877" i="35"/>
  <c r="AX876" i="35"/>
  <c r="AX875" i="35"/>
  <c r="AX874" i="35"/>
  <c r="AX873" i="35"/>
  <c r="AX872" i="35"/>
  <c r="AX871" i="35"/>
  <c r="AX870" i="35"/>
  <c r="AX869" i="35"/>
  <c r="AX868" i="35"/>
  <c r="AX867" i="35"/>
  <c r="AX866" i="35"/>
  <c r="AX865" i="35"/>
  <c r="AX864" i="35"/>
  <c r="AX863" i="35"/>
  <c r="AX862" i="35"/>
  <c r="AX861" i="35"/>
  <c r="AX860" i="35"/>
  <c r="AX859" i="35"/>
  <c r="AX858" i="35"/>
  <c r="AX857" i="35"/>
  <c r="AX856" i="35"/>
  <c r="AX855" i="35"/>
  <c r="AX854" i="35"/>
  <c r="AX853" i="35"/>
  <c r="AX852" i="35"/>
  <c r="AX851" i="35"/>
  <c r="AX850" i="35"/>
  <c r="AX849" i="35"/>
  <c r="AX848" i="35"/>
  <c r="AX847" i="35"/>
  <c r="AX846" i="35"/>
  <c r="AX845" i="35"/>
  <c r="AX844" i="35"/>
  <c r="AX843" i="35"/>
  <c r="AX842" i="35"/>
  <c r="AX841" i="35"/>
  <c r="AX840" i="35"/>
  <c r="AX839" i="35"/>
  <c r="AX838" i="35"/>
  <c r="AX837" i="35"/>
  <c r="AX836" i="35"/>
  <c r="AX835" i="35"/>
  <c r="AX834" i="35"/>
  <c r="AX833" i="35"/>
  <c r="AX832" i="35"/>
  <c r="AX831" i="35"/>
  <c r="AX830" i="35"/>
  <c r="AX829" i="35"/>
  <c r="AX828" i="35"/>
  <c r="AX827" i="35"/>
  <c r="AX826" i="35"/>
  <c r="AX825" i="35"/>
  <c r="AX824" i="35"/>
  <c r="AX823" i="35"/>
  <c r="AX822" i="35"/>
  <c r="AX821" i="35"/>
  <c r="AX820" i="35"/>
  <c r="AX819" i="35"/>
  <c r="AX818" i="35"/>
  <c r="AX817" i="35"/>
  <c r="AX816" i="35"/>
  <c r="AX815" i="35"/>
  <c r="AX814" i="35"/>
  <c r="AX813" i="35"/>
  <c r="AX812" i="35"/>
  <c r="AX811" i="35"/>
  <c r="AX810" i="35"/>
  <c r="AX809" i="35"/>
  <c r="AX808" i="35"/>
  <c r="AX807" i="35"/>
  <c r="AX806" i="35"/>
  <c r="AX805" i="35"/>
  <c r="AX804" i="35"/>
  <c r="AX803" i="35"/>
  <c r="AX802" i="35"/>
  <c r="AX801" i="35"/>
  <c r="AX800" i="35"/>
  <c r="AX799" i="35"/>
  <c r="AX798" i="35"/>
  <c r="AX797" i="35"/>
  <c r="AX796" i="35"/>
  <c r="AX795" i="35"/>
  <c r="AX794" i="35"/>
  <c r="AX793" i="35"/>
  <c r="AX792" i="35"/>
  <c r="AX791" i="35"/>
  <c r="AX790" i="35"/>
  <c r="AX789" i="35"/>
  <c r="AX788" i="35"/>
  <c r="AX787" i="35"/>
  <c r="AX786" i="35"/>
  <c r="AX785" i="35"/>
  <c r="AX784" i="35"/>
  <c r="AX783" i="35"/>
  <c r="AX782" i="35"/>
  <c r="AX781" i="35"/>
  <c r="AX780" i="35"/>
  <c r="AX779" i="35"/>
  <c r="AX778" i="35"/>
  <c r="AX777" i="35"/>
  <c r="AX776" i="35"/>
  <c r="AX775" i="35"/>
  <c r="AX774" i="35"/>
  <c r="AX773" i="35"/>
  <c r="AX772" i="35"/>
  <c r="AX771" i="35"/>
  <c r="AX770" i="35"/>
  <c r="AX769" i="35"/>
  <c r="AX768" i="35"/>
  <c r="AX767" i="35"/>
  <c r="AX766" i="35"/>
  <c r="AX765" i="35"/>
  <c r="AX764" i="35"/>
  <c r="AX763" i="35"/>
  <c r="AX762" i="35"/>
  <c r="AX761" i="35"/>
  <c r="AX760" i="35"/>
  <c r="AX759" i="35"/>
  <c r="AX758" i="35"/>
  <c r="AX757" i="35"/>
  <c r="AX756" i="35"/>
  <c r="AX755" i="35"/>
  <c r="AX754" i="35"/>
  <c r="AX753" i="35"/>
  <c r="AX752" i="35"/>
  <c r="AX751" i="35"/>
  <c r="AX750" i="35"/>
  <c r="AX749" i="35"/>
  <c r="AX748" i="35"/>
  <c r="AX747" i="35"/>
  <c r="AX746" i="35"/>
  <c r="AX745" i="35"/>
  <c r="AX744" i="35"/>
  <c r="AX743" i="35"/>
  <c r="AX742" i="35"/>
  <c r="AX741" i="35"/>
  <c r="AX740" i="35"/>
  <c r="AX739" i="35"/>
  <c r="AX738" i="35"/>
  <c r="AX737" i="35"/>
  <c r="AX736" i="35"/>
  <c r="AX735" i="35"/>
  <c r="AX734" i="35"/>
  <c r="AX733" i="35"/>
  <c r="AX732" i="35"/>
  <c r="AX731" i="35"/>
  <c r="AX730" i="35"/>
  <c r="AX729" i="35"/>
  <c r="AX728" i="35"/>
  <c r="AX727" i="35"/>
  <c r="AX726" i="35"/>
  <c r="AX725" i="35"/>
  <c r="AX724" i="35"/>
  <c r="AX723" i="35"/>
  <c r="AX722" i="35"/>
  <c r="AX721" i="35"/>
  <c r="AX720" i="35"/>
  <c r="AX719" i="35"/>
  <c r="AX718" i="35"/>
  <c r="AX717" i="35"/>
  <c r="AX716" i="35"/>
  <c r="AX715" i="35"/>
  <c r="AX714" i="35"/>
  <c r="AX713" i="35"/>
  <c r="AX712" i="35"/>
  <c r="AX711" i="35"/>
  <c r="AX710" i="35"/>
  <c r="AX709" i="35"/>
  <c r="AX708" i="35"/>
  <c r="AX707" i="35"/>
  <c r="AX706" i="35"/>
  <c r="AX705" i="35"/>
  <c r="AX704" i="35"/>
  <c r="AX703" i="35"/>
  <c r="AX702" i="35"/>
  <c r="AX701" i="35"/>
  <c r="AX700" i="35"/>
  <c r="AX699" i="35"/>
  <c r="AX698" i="35"/>
  <c r="AX697" i="35"/>
  <c r="AX696" i="35"/>
  <c r="AX695" i="35"/>
  <c r="AX694" i="35"/>
  <c r="AX693" i="35"/>
  <c r="AX692" i="35"/>
  <c r="AX691" i="35"/>
  <c r="AX690" i="35"/>
  <c r="AX689" i="35"/>
  <c r="AX688" i="35"/>
  <c r="AX687" i="35"/>
  <c r="AX686" i="35"/>
  <c r="AX685" i="35"/>
  <c r="AX684" i="35"/>
  <c r="AX683" i="35"/>
  <c r="AX682" i="35"/>
  <c r="AX681" i="35"/>
  <c r="AX680" i="35"/>
  <c r="AX679" i="35"/>
  <c r="AX678" i="35"/>
  <c r="AX677" i="35"/>
  <c r="AX676" i="35"/>
  <c r="AX675" i="35"/>
  <c r="AX674" i="35"/>
  <c r="AX673" i="35"/>
  <c r="AX672" i="35"/>
  <c r="AX671" i="35"/>
  <c r="AX670" i="35"/>
  <c r="AX669" i="35"/>
  <c r="AX668" i="35"/>
  <c r="AX667" i="35"/>
  <c r="AX666" i="35"/>
  <c r="AX665" i="35"/>
  <c r="AX664" i="35"/>
  <c r="AX663" i="35"/>
  <c r="AX662" i="35"/>
  <c r="AX661" i="35"/>
  <c r="AX660" i="35"/>
  <c r="AX659" i="35"/>
  <c r="AX658" i="35"/>
  <c r="AX657" i="35"/>
  <c r="AX656" i="35"/>
  <c r="AX655" i="35"/>
  <c r="AX654" i="35"/>
  <c r="AX653" i="35"/>
  <c r="AX652" i="35"/>
  <c r="AX651" i="35"/>
  <c r="AX650" i="35"/>
  <c r="AX649" i="35"/>
  <c r="AX648" i="35"/>
  <c r="AX647" i="35"/>
  <c r="AX646" i="35"/>
  <c r="AX645" i="35"/>
  <c r="AX644" i="35"/>
  <c r="AX643" i="35"/>
  <c r="AX642" i="35"/>
  <c r="AX641" i="35"/>
  <c r="AX640" i="35"/>
  <c r="AX639" i="35"/>
  <c r="AX638" i="35"/>
  <c r="AX637" i="35"/>
  <c r="AX636" i="35"/>
  <c r="AX635" i="35"/>
  <c r="AX634" i="35"/>
  <c r="AX633" i="35"/>
  <c r="AX632" i="35"/>
  <c r="AX631" i="35"/>
  <c r="AX630" i="35"/>
  <c r="AX629" i="35"/>
  <c r="AX628" i="35"/>
  <c r="AX627" i="35"/>
  <c r="AX626" i="35"/>
  <c r="AX625" i="35"/>
  <c r="AX624" i="35"/>
  <c r="AX623" i="35"/>
  <c r="AX622" i="35"/>
  <c r="AX621" i="35"/>
  <c r="AX620" i="35"/>
  <c r="AX619" i="35"/>
  <c r="AX618" i="35"/>
  <c r="AX617" i="35"/>
  <c r="AX616" i="35"/>
  <c r="AX615" i="35"/>
  <c r="AX614" i="35"/>
  <c r="AX613" i="35"/>
  <c r="AX612" i="35"/>
  <c r="AX611" i="35"/>
  <c r="AX610" i="35"/>
  <c r="AX609" i="35"/>
  <c r="AX608" i="35"/>
  <c r="AX607" i="35"/>
  <c r="AX606" i="35"/>
  <c r="AX605" i="35"/>
  <c r="AX604" i="35"/>
  <c r="AX603" i="35"/>
  <c r="AX602" i="35"/>
  <c r="AX601" i="35"/>
  <c r="AX600" i="35"/>
  <c r="AX599" i="35"/>
  <c r="AX598" i="35"/>
  <c r="AX597" i="35"/>
  <c r="AX596" i="35"/>
  <c r="AX595" i="35"/>
  <c r="AX594" i="35"/>
  <c r="AX593" i="35"/>
  <c r="AX592" i="35"/>
  <c r="AX591" i="35"/>
  <c r="AX590" i="35"/>
  <c r="AX589" i="35"/>
  <c r="AX588" i="35"/>
  <c r="AX587" i="35"/>
  <c r="AX586" i="35"/>
  <c r="AX585" i="35"/>
  <c r="AX584" i="35"/>
  <c r="AX583" i="35"/>
  <c r="AX582" i="35"/>
  <c r="AX581" i="35"/>
  <c r="AX580" i="35"/>
  <c r="AX579" i="35"/>
  <c r="AX578" i="35"/>
  <c r="AX577" i="35"/>
  <c r="AX576" i="35"/>
  <c r="AX575" i="35"/>
  <c r="AX574" i="35"/>
  <c r="AX573" i="35"/>
  <c r="AX572" i="35"/>
  <c r="AX571" i="35"/>
  <c r="AX570" i="35"/>
  <c r="AX569" i="35"/>
  <c r="AX568" i="35"/>
  <c r="AX567" i="35"/>
  <c r="AX566" i="35"/>
  <c r="AX565" i="35"/>
  <c r="AX564" i="35"/>
  <c r="AX563" i="35"/>
  <c r="AX562" i="35"/>
  <c r="AX561" i="35"/>
  <c r="AX560" i="35"/>
  <c r="AX559" i="35"/>
  <c r="AX558" i="35"/>
  <c r="AX557" i="35"/>
  <c r="AX556" i="35"/>
  <c r="AX555" i="35"/>
  <c r="AX554" i="35"/>
  <c r="AX553" i="35"/>
  <c r="AX552" i="35"/>
  <c r="AX551" i="35"/>
  <c r="AX550" i="35"/>
  <c r="AX549" i="35"/>
  <c r="AX548" i="35"/>
  <c r="AX547" i="35"/>
  <c r="AX546" i="35"/>
  <c r="AX545" i="35"/>
  <c r="AX544" i="35"/>
  <c r="AX543" i="35"/>
  <c r="AX542" i="35"/>
  <c r="AX541" i="35"/>
  <c r="AX540" i="35"/>
  <c r="AX539" i="35"/>
  <c r="AX538" i="35"/>
  <c r="AX537" i="35"/>
  <c r="AX536" i="35"/>
  <c r="AX535" i="35"/>
  <c r="AX534" i="35"/>
  <c r="AX533" i="35"/>
  <c r="AX532" i="35"/>
  <c r="AX531" i="35"/>
  <c r="AX530" i="35"/>
  <c r="AX529" i="35"/>
  <c r="AX528" i="35"/>
  <c r="AX527" i="35"/>
  <c r="AX526" i="35"/>
  <c r="AX525" i="35"/>
  <c r="AX524" i="35"/>
  <c r="AX523" i="35"/>
  <c r="AX522" i="35"/>
  <c r="AX521" i="35"/>
  <c r="AX520" i="35"/>
  <c r="AX519" i="35"/>
  <c r="AX518" i="35"/>
  <c r="AX517" i="35"/>
  <c r="AX516" i="35"/>
  <c r="AX515" i="35"/>
  <c r="AX514" i="35"/>
  <c r="AX513" i="35"/>
  <c r="AX512" i="35"/>
  <c r="AX511" i="35"/>
  <c r="AX510" i="35"/>
  <c r="AX509" i="35"/>
  <c r="AX508" i="35"/>
  <c r="AX507" i="35"/>
  <c r="AX506" i="35"/>
  <c r="AX505" i="35"/>
  <c r="AX504" i="35"/>
  <c r="AX503" i="35"/>
  <c r="AX502" i="35"/>
  <c r="AX501" i="35"/>
  <c r="AX500" i="35"/>
  <c r="AX499" i="35"/>
  <c r="AX498" i="35"/>
  <c r="AX497" i="35"/>
  <c r="AX496" i="35"/>
  <c r="AX495" i="35"/>
  <c r="AX494" i="35"/>
  <c r="AX493" i="35"/>
  <c r="AX492" i="35"/>
  <c r="AX491" i="35"/>
  <c r="AX490" i="35"/>
  <c r="AX489" i="35"/>
  <c r="AX488" i="35"/>
  <c r="AX487" i="35"/>
  <c r="AX486" i="35"/>
  <c r="AX485" i="35"/>
  <c r="AX484" i="35"/>
  <c r="AX483" i="35"/>
  <c r="AX482" i="35"/>
  <c r="AX481" i="35"/>
  <c r="AX480" i="35"/>
  <c r="AX479" i="35"/>
  <c r="AX478" i="35"/>
  <c r="AX477" i="35"/>
  <c r="AX476" i="35"/>
  <c r="AX475" i="35"/>
  <c r="AX474" i="35"/>
  <c r="AX473" i="35"/>
  <c r="AX472" i="35"/>
  <c r="AX471" i="35"/>
  <c r="AX470" i="35"/>
  <c r="AX469" i="35"/>
  <c r="AX468" i="35"/>
  <c r="AX467" i="35"/>
  <c r="AX466" i="35"/>
  <c r="AX465" i="35"/>
  <c r="AX464" i="35"/>
  <c r="AX463" i="35"/>
  <c r="AX462" i="35"/>
  <c r="AX461" i="35"/>
  <c r="AX460" i="35"/>
  <c r="AX459" i="35"/>
  <c r="AX458" i="35"/>
  <c r="AX457" i="35"/>
  <c r="AX456" i="35"/>
  <c r="AX455" i="35"/>
  <c r="AX454" i="35"/>
  <c r="AX453" i="35"/>
  <c r="AX452" i="35"/>
  <c r="AX451" i="35"/>
  <c r="AX450" i="35"/>
  <c r="AX449" i="35"/>
  <c r="AX448" i="35"/>
  <c r="AX447" i="35"/>
  <c r="AX446" i="35"/>
  <c r="AX445" i="35"/>
  <c r="AX444" i="35"/>
  <c r="AX443" i="35"/>
  <c r="AX442" i="35"/>
  <c r="AX441" i="35"/>
  <c r="AX440" i="35"/>
  <c r="AX439" i="35"/>
  <c r="AX438" i="35"/>
  <c r="AX437" i="35"/>
  <c r="AX436" i="35"/>
  <c r="AX435" i="35"/>
  <c r="AX434" i="35"/>
  <c r="AX433" i="35"/>
  <c r="AX432" i="35"/>
  <c r="AX431" i="35"/>
  <c r="AX430" i="35"/>
  <c r="AX429" i="35"/>
  <c r="AX428" i="35"/>
  <c r="AX427" i="35"/>
  <c r="AX426" i="35"/>
  <c r="AX425" i="35"/>
  <c r="AX424" i="35"/>
  <c r="AX423" i="35"/>
  <c r="AX422" i="35"/>
  <c r="AX421" i="35"/>
  <c r="AX420" i="35"/>
  <c r="AX419" i="35"/>
  <c r="AX418" i="35"/>
  <c r="AX417" i="35"/>
  <c r="AX416" i="35"/>
  <c r="AX415" i="35"/>
  <c r="AX414" i="35"/>
  <c r="AX413" i="35"/>
  <c r="AX412" i="35"/>
  <c r="AX411" i="35"/>
  <c r="AX410" i="35"/>
  <c r="AX409" i="35"/>
  <c r="AX408" i="35"/>
  <c r="AX407" i="35"/>
  <c r="AX406" i="35"/>
  <c r="AX405" i="35"/>
  <c r="AX404" i="35"/>
  <c r="AX403" i="35"/>
  <c r="AX402" i="35"/>
  <c r="AX401" i="35"/>
  <c r="AX400" i="35"/>
  <c r="AX399" i="35"/>
  <c r="AX398" i="35"/>
  <c r="AX397" i="35"/>
  <c r="AX396" i="35"/>
  <c r="AX395" i="35"/>
  <c r="AX394" i="35"/>
  <c r="AX393" i="35"/>
  <c r="AX392" i="35"/>
  <c r="AX391" i="35"/>
  <c r="AX390" i="35"/>
  <c r="AX389" i="35"/>
  <c r="AX388" i="35"/>
  <c r="AX387" i="35"/>
  <c r="AX386" i="35"/>
  <c r="AX385" i="35"/>
  <c r="AX384" i="35"/>
  <c r="AX383" i="35"/>
  <c r="AX382" i="35"/>
  <c r="AX381" i="35"/>
  <c r="AX380" i="35"/>
  <c r="AX379" i="35"/>
  <c r="AX378" i="35"/>
  <c r="AX377" i="35"/>
  <c r="AX376" i="35"/>
  <c r="AX375" i="35"/>
  <c r="AX374" i="35"/>
  <c r="AX373" i="35"/>
  <c r="AX372" i="35"/>
  <c r="AX371" i="35"/>
  <c r="AX370" i="35"/>
  <c r="AX369" i="35"/>
  <c r="AX368" i="35"/>
  <c r="AX367" i="35"/>
  <c r="AX366" i="35"/>
  <c r="AX365" i="35"/>
  <c r="AX364" i="35"/>
  <c r="AX363" i="35"/>
  <c r="AX362" i="35"/>
  <c r="AX361" i="35"/>
  <c r="AX360" i="35"/>
  <c r="AX359" i="35"/>
  <c r="AX358" i="35"/>
  <c r="AX357" i="35"/>
  <c r="AX356" i="35"/>
  <c r="AX355" i="35"/>
  <c r="AX354" i="35"/>
  <c r="AX353" i="35"/>
  <c r="AX352" i="35"/>
  <c r="AX351" i="35"/>
  <c r="AX350" i="35"/>
  <c r="AX349" i="35"/>
  <c r="AX348" i="35"/>
  <c r="AX347" i="35"/>
  <c r="AX346" i="35"/>
  <c r="AX345" i="35"/>
  <c r="AX344" i="35"/>
  <c r="AX343" i="35"/>
  <c r="AX342" i="35"/>
  <c r="AX341" i="35"/>
  <c r="AX340" i="35"/>
  <c r="AX339" i="35"/>
  <c r="AX338" i="35"/>
  <c r="AX337" i="35"/>
  <c r="AX336" i="35"/>
  <c r="AX335" i="35"/>
  <c r="AX334" i="35"/>
  <c r="AX333" i="35"/>
  <c r="AX332" i="35"/>
  <c r="AX331" i="35"/>
  <c r="AX330" i="35"/>
  <c r="AX329" i="35"/>
  <c r="AX328" i="35"/>
  <c r="AX327" i="35"/>
  <c r="AX326" i="35"/>
  <c r="AX325" i="35"/>
  <c r="AX324" i="35"/>
  <c r="AX323" i="35"/>
  <c r="AX322" i="35"/>
  <c r="AX321" i="35"/>
  <c r="AX320" i="35"/>
  <c r="AX319" i="35"/>
  <c r="AX318" i="35"/>
  <c r="AX317" i="35"/>
  <c r="AX316" i="35"/>
  <c r="AX315" i="35"/>
  <c r="AX314" i="35"/>
  <c r="AX313" i="35"/>
  <c r="AX312" i="35"/>
  <c r="AX311" i="35"/>
  <c r="AX310" i="35"/>
  <c r="AX309" i="35"/>
  <c r="AX308" i="35"/>
  <c r="AX307" i="35"/>
  <c r="AX306" i="35"/>
  <c r="AX305" i="35"/>
  <c r="AX304" i="35"/>
  <c r="AX303" i="35"/>
  <c r="AX302" i="35"/>
  <c r="AX301" i="35"/>
  <c r="AX300" i="35"/>
  <c r="AX299" i="35"/>
  <c r="AX298" i="35"/>
  <c r="AX297" i="35"/>
  <c r="AX296" i="35"/>
  <c r="AX295" i="35"/>
  <c r="AX294" i="35"/>
  <c r="AX293" i="35"/>
  <c r="AX292" i="35"/>
  <c r="AX291" i="35"/>
  <c r="AX290" i="35"/>
  <c r="AX289" i="35"/>
  <c r="AX288" i="35"/>
  <c r="AX287" i="35"/>
  <c r="AX286" i="35"/>
  <c r="AX285" i="35"/>
  <c r="AX284" i="35"/>
  <c r="AX283" i="35"/>
  <c r="AX282" i="35"/>
  <c r="AX281" i="35"/>
  <c r="AX280" i="35"/>
  <c r="AX279" i="35"/>
  <c r="AX278" i="35"/>
  <c r="AX277" i="35"/>
  <c r="AX276" i="35"/>
  <c r="AX275" i="35"/>
  <c r="AX274" i="35"/>
  <c r="AX273" i="35"/>
  <c r="AX272" i="35"/>
  <c r="AX271" i="35"/>
  <c r="AX270" i="35"/>
  <c r="AX269" i="35"/>
  <c r="AX268" i="35"/>
  <c r="AX267" i="35"/>
  <c r="AX266" i="35"/>
  <c r="AX265" i="35"/>
  <c r="AX264" i="35"/>
  <c r="AX263" i="35"/>
  <c r="AX262" i="35"/>
  <c r="AX261" i="35"/>
  <c r="AX260" i="35"/>
  <c r="AX259" i="35"/>
  <c r="AX258" i="35"/>
  <c r="AX257" i="35"/>
  <c r="AX256" i="35"/>
  <c r="AX255" i="35"/>
  <c r="AX254" i="35"/>
  <c r="AX253" i="35"/>
  <c r="AX252" i="35"/>
  <c r="AX251" i="35"/>
  <c r="AX250" i="35"/>
  <c r="AX249" i="35"/>
  <c r="AX248" i="35"/>
  <c r="AX247" i="35"/>
  <c r="AX246" i="35"/>
  <c r="AX245" i="35"/>
  <c r="AX244" i="35"/>
  <c r="AX243" i="35"/>
  <c r="AX242" i="35"/>
  <c r="AX241" i="35"/>
  <c r="AX240" i="35"/>
  <c r="AX239" i="35"/>
  <c r="AX238" i="35"/>
  <c r="AX237" i="35"/>
  <c r="AX236" i="35"/>
  <c r="AX235" i="35"/>
  <c r="AX234" i="35"/>
  <c r="AX233" i="35"/>
  <c r="AX232" i="35"/>
  <c r="AX231" i="35"/>
  <c r="AX230" i="35"/>
  <c r="AX229" i="35"/>
  <c r="AX228" i="35"/>
  <c r="AX227" i="35"/>
  <c r="AX226" i="35"/>
  <c r="AX225" i="35"/>
  <c r="AX224" i="35"/>
  <c r="AX223" i="35"/>
  <c r="AX222" i="35"/>
  <c r="AX221" i="35"/>
  <c r="AX220" i="35"/>
  <c r="AX219" i="35"/>
  <c r="AX218" i="35"/>
  <c r="AX217" i="35"/>
  <c r="AX216" i="35"/>
  <c r="AX215" i="35"/>
  <c r="AX214" i="35"/>
  <c r="AX213" i="35"/>
  <c r="AX212" i="35"/>
  <c r="AX211" i="35"/>
  <c r="AX210" i="35"/>
  <c r="AX209" i="35"/>
  <c r="AX208" i="35"/>
  <c r="AX207" i="35"/>
  <c r="AX206" i="35"/>
  <c r="AX205" i="35"/>
  <c r="AX204" i="35"/>
  <c r="AX203" i="35"/>
  <c r="AX202" i="35"/>
  <c r="AX201" i="35"/>
  <c r="AX200" i="35"/>
  <c r="AX199" i="35"/>
  <c r="AX198" i="35"/>
  <c r="AX197" i="35"/>
  <c r="AX196" i="35"/>
  <c r="AX195" i="35"/>
  <c r="AX194" i="35"/>
  <c r="AX193" i="35"/>
  <c r="AX192" i="35"/>
  <c r="AX191" i="35"/>
  <c r="AX190" i="35"/>
  <c r="AX189" i="35"/>
  <c r="AX188" i="35"/>
  <c r="AX187" i="35"/>
  <c r="AX186" i="35"/>
  <c r="AX185" i="35"/>
  <c r="AX184" i="35"/>
  <c r="AX183" i="35"/>
  <c r="AX182" i="35"/>
  <c r="AX181" i="35"/>
  <c r="AX180" i="35"/>
  <c r="AX179" i="35"/>
  <c r="AX178" i="35"/>
  <c r="AX177" i="35"/>
  <c r="AX176" i="35"/>
  <c r="AX175" i="35"/>
  <c r="AX174" i="35"/>
  <c r="AX173" i="35"/>
  <c r="AX172" i="35"/>
  <c r="AX171" i="35"/>
  <c r="AX170" i="35"/>
  <c r="AX169" i="35"/>
  <c r="AX168" i="35"/>
  <c r="AX167" i="35"/>
  <c r="AX166" i="35"/>
  <c r="AX165" i="35"/>
  <c r="AX164" i="35"/>
  <c r="AX163" i="35"/>
  <c r="AX162" i="35"/>
  <c r="AX161" i="35"/>
  <c r="AX160" i="35"/>
  <c r="AX159" i="35"/>
  <c r="AX158" i="35"/>
  <c r="AX157" i="35"/>
  <c r="AX156" i="35"/>
  <c r="AX155" i="35"/>
  <c r="AX154" i="35"/>
  <c r="AX153" i="35"/>
  <c r="AX152" i="35"/>
  <c r="AX151" i="35"/>
  <c r="AX150" i="35"/>
  <c r="AX149" i="35"/>
  <c r="AX148" i="35"/>
  <c r="AX147" i="35"/>
  <c r="AX146" i="35"/>
  <c r="AX145" i="35"/>
  <c r="AX144" i="35"/>
  <c r="AX143" i="35"/>
  <c r="AX142" i="35"/>
  <c r="AX141" i="35"/>
  <c r="AX140" i="35"/>
  <c r="AX139" i="35"/>
  <c r="AX138" i="35"/>
  <c r="AX137" i="35"/>
  <c r="AX136" i="35"/>
  <c r="AX135" i="35"/>
  <c r="AX134" i="35"/>
  <c r="AX133" i="35"/>
  <c r="AX132" i="35"/>
  <c r="AX131" i="35"/>
  <c r="AX130" i="35"/>
  <c r="AX129" i="35"/>
  <c r="AX128" i="35"/>
  <c r="AX127" i="35"/>
  <c r="AX126" i="35"/>
  <c r="AX125" i="35"/>
  <c r="AX124" i="35"/>
  <c r="AX123" i="35"/>
  <c r="AX122" i="35"/>
  <c r="AX121" i="35"/>
  <c r="AX120" i="35"/>
  <c r="AX119" i="35"/>
  <c r="AX118" i="35"/>
  <c r="AX117" i="35"/>
  <c r="AX116" i="35"/>
  <c r="AX115" i="35"/>
  <c r="AX114" i="35"/>
  <c r="AX113" i="35"/>
  <c r="AX112" i="35"/>
  <c r="AX111" i="35"/>
  <c r="AX110" i="35"/>
  <c r="AX109" i="35"/>
  <c r="AX108" i="35"/>
  <c r="AX107" i="35"/>
  <c r="AX106" i="35"/>
  <c r="AX105" i="35"/>
  <c r="AX104" i="35"/>
  <c r="AX103" i="35"/>
  <c r="AX102" i="35"/>
  <c r="AX101" i="35"/>
  <c r="AX100" i="35"/>
  <c r="AX99" i="35"/>
  <c r="AX98" i="35"/>
  <c r="AX97" i="35"/>
  <c r="AX96" i="35"/>
  <c r="AX95" i="35"/>
  <c r="AX94" i="35"/>
  <c r="AX93" i="35"/>
  <c r="AX92" i="35"/>
  <c r="AX91" i="35"/>
  <c r="AX90" i="35"/>
  <c r="AX89" i="35"/>
  <c r="AX88" i="35"/>
  <c r="AX87" i="35"/>
  <c r="AX86" i="35"/>
  <c r="AX85" i="35"/>
  <c r="AX84" i="35"/>
  <c r="AX83" i="35"/>
  <c r="AX82" i="35"/>
  <c r="AX81" i="35"/>
  <c r="AX80" i="35"/>
  <c r="AX79" i="35"/>
  <c r="AX78" i="35"/>
  <c r="AX77" i="35"/>
  <c r="AX76" i="35"/>
  <c r="AX75" i="35"/>
  <c r="AX74" i="35"/>
  <c r="AX73" i="35"/>
  <c r="AX72" i="35"/>
  <c r="AX71" i="35"/>
  <c r="AX70" i="35"/>
  <c r="AX69" i="35"/>
  <c r="AX68" i="35"/>
  <c r="AX67" i="35"/>
  <c r="AX66" i="35"/>
  <c r="AX65" i="35"/>
  <c r="AX64" i="35"/>
  <c r="AX63" i="35"/>
  <c r="AX62" i="35"/>
  <c r="AX61" i="35"/>
  <c r="AX60" i="35"/>
  <c r="AX59" i="35"/>
  <c r="AX58" i="35"/>
  <c r="AX57" i="35"/>
  <c r="AX56" i="35"/>
  <c r="AX55" i="35"/>
  <c r="AX54" i="35"/>
  <c r="AX53" i="35"/>
  <c r="AX52" i="35"/>
  <c r="AX51" i="35"/>
  <c r="AX50" i="35"/>
  <c r="AX49" i="35"/>
  <c r="AX48" i="35"/>
  <c r="AX47" i="35"/>
  <c r="AX46" i="35"/>
  <c r="AX45" i="35"/>
  <c r="AX44" i="35"/>
  <c r="AX43" i="35"/>
  <c r="AX42" i="35"/>
  <c r="AX41" i="35"/>
  <c r="AX40" i="35"/>
  <c r="AX39" i="35"/>
  <c r="AX38" i="35"/>
  <c r="AX37" i="35"/>
  <c r="AX36" i="35"/>
  <c r="AX35" i="35"/>
  <c r="AX34" i="35"/>
  <c r="AX33" i="35"/>
  <c r="AX32" i="35"/>
  <c r="AX31" i="35"/>
  <c r="AX30" i="35"/>
  <c r="AX29" i="35"/>
  <c r="AX28" i="35"/>
  <c r="AX27" i="35"/>
  <c r="AX26" i="35"/>
  <c r="AX25" i="35"/>
  <c r="AX24" i="35"/>
  <c r="AX23" i="35"/>
  <c r="AX22" i="35"/>
  <c r="AX21" i="35"/>
  <c r="AX20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X3" i="35"/>
  <c r="AX2" i="35"/>
  <c r="AW1248" i="35"/>
  <c r="AW1247" i="35"/>
  <c r="AW1246" i="35"/>
  <c r="AW1245" i="35"/>
  <c r="AW1244" i="35"/>
  <c r="AW1243" i="35"/>
  <c r="AW1242" i="35"/>
  <c r="AW1241" i="35"/>
  <c r="AW1240" i="35"/>
  <c r="AW1239" i="35"/>
  <c r="AW1238" i="35"/>
  <c r="AW1237" i="35"/>
  <c r="AW1236" i="35"/>
  <c r="AW1235" i="35"/>
  <c r="AW1234" i="35"/>
  <c r="AW1233" i="35"/>
  <c r="AW1232" i="35"/>
  <c r="AW1231" i="35"/>
  <c r="AW1230" i="35"/>
  <c r="AW1229" i="35"/>
  <c r="AW1228" i="35"/>
  <c r="AW1227" i="35"/>
  <c r="AW1226" i="35"/>
  <c r="AW1225" i="35"/>
  <c r="AW1224" i="35"/>
  <c r="AW1223" i="35"/>
  <c r="AW1222" i="35"/>
  <c r="AW1221" i="35"/>
  <c r="AW1220" i="35"/>
  <c r="AW1219" i="35"/>
  <c r="AW1218" i="35"/>
  <c r="AW1217" i="35"/>
  <c r="AW1216" i="35"/>
  <c r="AW1215" i="35"/>
  <c r="AW1214" i="35"/>
  <c r="AW1213" i="35"/>
  <c r="AW1212" i="35"/>
  <c r="AW1211" i="35"/>
  <c r="AW1210" i="35"/>
  <c r="AW1209" i="35"/>
  <c r="AW1208" i="35"/>
  <c r="AW1207" i="35"/>
  <c r="AW1206" i="35"/>
  <c r="AW1205" i="35"/>
  <c r="AW1204" i="35"/>
  <c r="AW1203" i="35"/>
  <c r="AW1202" i="35"/>
  <c r="AW1201" i="35"/>
  <c r="AW1200" i="35"/>
  <c r="AW1199" i="35"/>
  <c r="AW1198" i="35"/>
  <c r="AW1197" i="35"/>
  <c r="AW1196" i="35"/>
  <c r="AW1195" i="35"/>
  <c r="AW1194" i="35"/>
  <c r="AW1193" i="35"/>
  <c r="AW1192" i="35"/>
  <c r="AW1191" i="35"/>
  <c r="AW1190" i="35"/>
  <c r="AW1189" i="35"/>
  <c r="AW1188" i="35"/>
  <c r="AW1187" i="35"/>
  <c r="AW1186" i="35"/>
  <c r="AW1185" i="35"/>
  <c r="AW1184" i="35"/>
  <c r="AW1183" i="35"/>
  <c r="AW1182" i="35"/>
  <c r="AW1181" i="35"/>
  <c r="AW1180" i="35"/>
  <c r="AW1179" i="35"/>
  <c r="AW1178" i="35"/>
  <c r="AW1177" i="35"/>
  <c r="AW1176" i="35"/>
  <c r="AW1175" i="35"/>
  <c r="AW1174" i="35"/>
  <c r="AW1173" i="35"/>
  <c r="AW1172" i="35"/>
  <c r="AW1171" i="35"/>
  <c r="AW1170" i="35"/>
  <c r="AW1169" i="35"/>
  <c r="AW1168" i="35"/>
  <c r="AW1167" i="35"/>
  <c r="AW1166" i="35"/>
  <c r="AW1165" i="35"/>
  <c r="AW1164" i="35"/>
  <c r="AW1163" i="35"/>
  <c r="AW1162" i="35"/>
  <c r="AW1161" i="35"/>
  <c r="AW1160" i="35"/>
  <c r="AW1159" i="35"/>
  <c r="AW1158" i="35"/>
  <c r="AW1157" i="35"/>
  <c r="AW1156" i="35"/>
  <c r="AW1155" i="35"/>
  <c r="AW1154" i="35"/>
  <c r="AW1153" i="35"/>
  <c r="AW1152" i="35"/>
  <c r="AW1151" i="35"/>
  <c r="AW1150" i="35"/>
  <c r="AW1149" i="35"/>
  <c r="AW1148" i="35"/>
  <c r="AW1147" i="35"/>
  <c r="AW1146" i="35"/>
  <c r="AW1145" i="35"/>
  <c r="AW1144" i="35"/>
  <c r="AW1143" i="35"/>
  <c r="AW1142" i="35"/>
  <c r="AW1141" i="35"/>
  <c r="AW1140" i="35"/>
  <c r="AW1139" i="35"/>
  <c r="AW1138" i="35"/>
  <c r="AW1137" i="35"/>
  <c r="AW1136" i="35"/>
  <c r="AW1135" i="35"/>
  <c r="AW1134" i="35"/>
  <c r="AW1133" i="35"/>
  <c r="AW1132" i="35"/>
  <c r="AW1131" i="35"/>
  <c r="AW1130" i="35"/>
  <c r="AW1129" i="35"/>
  <c r="AW1128" i="35"/>
  <c r="AW1127" i="35"/>
  <c r="AW1126" i="35"/>
  <c r="AW1125" i="35"/>
  <c r="AW1124" i="35"/>
  <c r="AW1123" i="35"/>
  <c r="AW1122" i="35"/>
  <c r="AW1121" i="35"/>
  <c r="AW1120" i="35"/>
  <c r="AW1119" i="35"/>
  <c r="AW1118" i="35"/>
  <c r="AW1117" i="35"/>
  <c r="AW1116" i="35"/>
  <c r="AW1115" i="35"/>
  <c r="AW1114" i="35"/>
  <c r="AW1113" i="35"/>
  <c r="AW1112" i="35"/>
  <c r="AW1111" i="35"/>
  <c r="AW1110" i="35"/>
  <c r="AW1109" i="35"/>
  <c r="AW1108" i="35"/>
  <c r="AW1107" i="35"/>
  <c r="AW1106" i="35"/>
  <c r="AW1105" i="35"/>
  <c r="AW1104" i="35"/>
  <c r="AW1103" i="35"/>
  <c r="AW1102" i="35"/>
  <c r="AW1101" i="35"/>
  <c r="AW1100" i="35"/>
  <c r="AW1099" i="35"/>
  <c r="AW1098" i="35"/>
  <c r="AW1097" i="35"/>
  <c r="AW1096" i="35"/>
  <c r="AW1095" i="35"/>
  <c r="AW1094" i="35"/>
  <c r="AW1093" i="35"/>
  <c r="AW1092" i="35"/>
  <c r="AW1091" i="35"/>
  <c r="AW1090" i="35"/>
  <c r="AW1089" i="35"/>
  <c r="AW1088" i="35"/>
  <c r="AW1087" i="35"/>
  <c r="AW1086" i="35"/>
  <c r="AW1085" i="35"/>
  <c r="AW1084" i="35"/>
  <c r="AW1083" i="35"/>
  <c r="AW1082" i="35"/>
  <c r="AW1081" i="35"/>
  <c r="AW1080" i="35"/>
  <c r="AW1079" i="35"/>
  <c r="AW1078" i="35"/>
  <c r="AW1077" i="35"/>
  <c r="AW1076" i="35"/>
  <c r="AW1075" i="35"/>
  <c r="AW1074" i="35"/>
  <c r="AW1073" i="35"/>
  <c r="AW1072" i="35"/>
  <c r="AW1071" i="35"/>
  <c r="AW1070" i="35"/>
  <c r="AW1069" i="35"/>
  <c r="AW1068" i="35"/>
  <c r="AW1067" i="35"/>
  <c r="AW1066" i="35"/>
  <c r="AW1065" i="35"/>
  <c r="AW1064" i="35"/>
  <c r="AW1063" i="35"/>
  <c r="AW1062" i="35"/>
  <c r="AW1061" i="35"/>
  <c r="AW1060" i="35"/>
  <c r="AW1059" i="35"/>
  <c r="AW1058" i="35"/>
  <c r="AW1057" i="35"/>
  <c r="AW1056" i="35"/>
  <c r="AW1055" i="35"/>
  <c r="AW1054" i="35"/>
  <c r="AW1053" i="35"/>
  <c r="AW1052" i="35"/>
  <c r="AW1051" i="35"/>
  <c r="AW1050" i="35"/>
  <c r="AW1049" i="35"/>
  <c r="AW1048" i="35"/>
  <c r="AW1047" i="35"/>
  <c r="AW1046" i="35"/>
  <c r="AW1045" i="35"/>
  <c r="AW1044" i="35"/>
  <c r="AW1043" i="35"/>
  <c r="AW1042" i="35"/>
  <c r="AW1041" i="35"/>
  <c r="AW1040" i="35"/>
  <c r="AW1039" i="35"/>
  <c r="AW1038" i="35"/>
  <c r="AW1037" i="35"/>
  <c r="AW1036" i="35"/>
  <c r="AW1035" i="35"/>
  <c r="AW1034" i="35"/>
  <c r="AW1033" i="35"/>
  <c r="AW1032" i="35"/>
  <c r="AW1031" i="35"/>
  <c r="AW1030" i="35"/>
  <c r="AW1029" i="35"/>
  <c r="AW1028" i="35"/>
  <c r="AW1027" i="35"/>
  <c r="AW1026" i="35"/>
  <c r="AW1025" i="35"/>
  <c r="AW1024" i="35"/>
  <c r="AW1023" i="35"/>
  <c r="AW1022" i="35"/>
  <c r="AW1021" i="35"/>
  <c r="AW1020" i="35"/>
  <c r="AW1019" i="35"/>
  <c r="AW1018" i="35"/>
  <c r="AW1017" i="35"/>
  <c r="AW1016" i="35"/>
  <c r="AW1015" i="35"/>
  <c r="AW1014" i="35"/>
  <c r="AW1013" i="35"/>
  <c r="AW1012" i="35"/>
  <c r="AW1011" i="35"/>
  <c r="AW1010" i="35"/>
  <c r="AW1009" i="35"/>
  <c r="AW1008" i="35"/>
  <c r="AW1007" i="35"/>
  <c r="AW1006" i="35"/>
  <c r="AW1005" i="35"/>
  <c r="AW1004" i="35"/>
  <c r="AW1003" i="35"/>
  <c r="AW1002" i="35"/>
  <c r="AW1001" i="35"/>
  <c r="AW1000" i="35"/>
  <c r="AW999" i="35"/>
  <c r="AW998" i="35"/>
  <c r="AW997" i="35"/>
  <c r="AW996" i="35"/>
  <c r="AW995" i="35"/>
  <c r="AW994" i="35"/>
  <c r="AW993" i="35"/>
  <c r="AW992" i="35"/>
  <c r="AW991" i="35"/>
  <c r="AW990" i="35"/>
  <c r="AW989" i="35"/>
  <c r="AW988" i="35"/>
  <c r="AW987" i="35"/>
  <c r="AW986" i="35"/>
  <c r="AW985" i="35"/>
  <c r="AW984" i="35"/>
  <c r="AW983" i="35"/>
  <c r="AW982" i="35"/>
  <c r="AW981" i="35"/>
  <c r="AW980" i="35"/>
  <c r="AW979" i="35"/>
  <c r="AW978" i="35"/>
  <c r="AW977" i="35"/>
  <c r="AW976" i="35"/>
  <c r="AW975" i="35"/>
  <c r="AW974" i="35"/>
  <c r="AW973" i="35"/>
  <c r="AW972" i="35"/>
  <c r="AW971" i="35"/>
  <c r="AW970" i="35"/>
  <c r="AW969" i="35"/>
  <c r="AW968" i="35"/>
  <c r="AW967" i="35"/>
  <c r="AW966" i="35"/>
  <c r="AW965" i="35"/>
  <c r="AW964" i="35"/>
  <c r="AW963" i="35"/>
  <c r="AW962" i="35"/>
  <c r="AW961" i="35"/>
  <c r="AW960" i="35"/>
  <c r="AW959" i="35"/>
  <c r="AW958" i="35"/>
  <c r="AW957" i="35"/>
  <c r="AW956" i="35"/>
  <c r="AW955" i="35"/>
  <c r="AW954" i="35"/>
  <c r="AW953" i="35"/>
  <c r="AW952" i="35"/>
  <c r="AW951" i="35"/>
  <c r="AW950" i="35"/>
  <c r="AW949" i="35"/>
  <c r="AW948" i="35"/>
  <c r="AW947" i="35"/>
  <c r="AW946" i="35"/>
  <c r="AW945" i="35"/>
  <c r="AW944" i="35"/>
  <c r="AW943" i="35"/>
  <c r="AW942" i="35"/>
  <c r="AW941" i="35"/>
  <c r="AW940" i="35"/>
  <c r="AW939" i="35"/>
  <c r="AW938" i="35"/>
  <c r="AW937" i="35"/>
  <c r="AW936" i="35"/>
  <c r="AW935" i="35"/>
  <c r="AW934" i="35"/>
  <c r="AW933" i="35"/>
  <c r="AW932" i="35"/>
  <c r="AW931" i="35"/>
  <c r="AW930" i="35"/>
  <c r="AW929" i="35"/>
  <c r="AW928" i="35"/>
  <c r="AW927" i="35"/>
  <c r="AW926" i="35"/>
  <c r="AW925" i="35"/>
  <c r="AW924" i="35"/>
  <c r="AW923" i="35"/>
  <c r="AW922" i="35"/>
  <c r="AW921" i="35"/>
  <c r="AW920" i="35"/>
  <c r="AW919" i="35"/>
  <c r="AW918" i="35"/>
  <c r="AW917" i="35"/>
  <c r="AW916" i="35"/>
  <c r="AW915" i="35"/>
  <c r="AW914" i="35"/>
  <c r="AW913" i="35"/>
  <c r="AW912" i="35"/>
  <c r="AW911" i="35"/>
  <c r="AW910" i="35"/>
  <c r="AW909" i="35"/>
  <c r="AW908" i="35"/>
  <c r="AW907" i="35"/>
  <c r="AW906" i="35"/>
  <c r="AW905" i="35"/>
  <c r="AW904" i="35"/>
  <c r="AW903" i="35"/>
  <c r="AW902" i="35"/>
  <c r="AW901" i="35"/>
  <c r="AW900" i="35"/>
  <c r="AW899" i="35"/>
  <c r="AW898" i="35"/>
  <c r="AW897" i="35"/>
  <c r="AW896" i="35"/>
  <c r="AW895" i="35"/>
  <c r="AW894" i="35"/>
  <c r="AW893" i="35"/>
  <c r="AW892" i="35"/>
  <c r="AW891" i="35"/>
  <c r="AW890" i="35"/>
  <c r="AW889" i="35"/>
  <c r="AW888" i="35"/>
  <c r="AW887" i="35"/>
  <c r="AW886" i="35"/>
  <c r="AW885" i="35"/>
  <c r="AW884" i="35"/>
  <c r="AW883" i="35"/>
  <c r="AW882" i="35"/>
  <c r="AW881" i="35"/>
  <c r="AW880" i="35"/>
  <c r="AW879" i="35"/>
  <c r="AW878" i="35"/>
  <c r="AW877" i="35"/>
  <c r="AW876" i="35"/>
  <c r="AW875" i="35"/>
  <c r="AW874" i="35"/>
  <c r="AW873" i="35"/>
  <c r="AW872" i="35"/>
  <c r="AW871" i="35"/>
  <c r="AW870" i="35"/>
  <c r="AW869" i="35"/>
  <c r="AW868" i="35"/>
  <c r="AW867" i="35"/>
  <c r="AW866" i="35"/>
  <c r="AW865" i="35"/>
  <c r="AW864" i="35"/>
  <c r="AW863" i="35"/>
  <c r="AW862" i="35"/>
  <c r="AW861" i="35"/>
  <c r="AW860" i="35"/>
  <c r="AW859" i="35"/>
  <c r="AW858" i="35"/>
  <c r="AW857" i="35"/>
  <c r="AW856" i="35"/>
  <c r="AW855" i="35"/>
  <c r="AW854" i="35"/>
  <c r="AW853" i="35"/>
  <c r="AW852" i="35"/>
  <c r="AW851" i="35"/>
  <c r="AW850" i="35"/>
  <c r="AW849" i="35"/>
  <c r="AW848" i="35"/>
  <c r="AW847" i="35"/>
  <c r="AW846" i="35"/>
  <c r="AW845" i="35"/>
  <c r="AW844" i="35"/>
  <c r="AW843" i="35"/>
  <c r="AW842" i="35"/>
  <c r="AW841" i="35"/>
  <c r="AW840" i="35"/>
  <c r="AW839" i="35"/>
  <c r="AW838" i="35"/>
  <c r="AW837" i="35"/>
  <c r="AW836" i="35"/>
  <c r="AW835" i="35"/>
  <c r="AW834" i="35"/>
  <c r="AW833" i="35"/>
  <c r="AW832" i="35"/>
  <c r="AW831" i="35"/>
  <c r="AW830" i="35"/>
  <c r="AW829" i="35"/>
  <c r="AW828" i="35"/>
  <c r="AW827" i="35"/>
  <c r="AW826" i="35"/>
  <c r="AW825" i="35"/>
  <c r="AW824" i="35"/>
  <c r="AW823" i="35"/>
  <c r="AW822" i="35"/>
  <c r="AW821" i="35"/>
  <c r="AW820" i="35"/>
  <c r="AW819" i="35"/>
  <c r="AW818" i="35"/>
  <c r="AW817" i="35"/>
  <c r="AW816" i="35"/>
  <c r="AW815" i="35"/>
  <c r="AW814" i="35"/>
  <c r="AW813" i="35"/>
  <c r="AW812" i="35"/>
  <c r="AW811" i="35"/>
  <c r="AW810" i="35"/>
  <c r="AW809" i="35"/>
  <c r="AW808" i="35"/>
  <c r="AW807" i="35"/>
  <c r="AW806" i="35"/>
  <c r="AW805" i="35"/>
  <c r="AW804" i="35"/>
  <c r="AW803" i="35"/>
  <c r="AW802" i="35"/>
  <c r="AW801" i="35"/>
  <c r="AW800" i="35"/>
  <c r="AW799" i="35"/>
  <c r="AW798" i="35"/>
  <c r="AW797" i="35"/>
  <c r="AW796" i="35"/>
  <c r="AW795" i="35"/>
  <c r="AW794" i="35"/>
  <c r="AW793" i="35"/>
  <c r="AW792" i="35"/>
  <c r="AW791" i="35"/>
  <c r="AW790" i="35"/>
  <c r="AW789" i="35"/>
  <c r="AW788" i="35"/>
  <c r="AW787" i="35"/>
  <c r="AW786" i="35"/>
  <c r="AW785" i="35"/>
  <c r="AW784" i="35"/>
  <c r="AW783" i="35"/>
  <c r="AW782" i="35"/>
  <c r="AW781" i="35"/>
  <c r="AW780" i="35"/>
  <c r="AW779" i="35"/>
  <c r="AW778" i="35"/>
  <c r="AW777" i="35"/>
  <c r="AW776" i="35"/>
  <c r="AW775" i="35"/>
  <c r="AW774" i="35"/>
  <c r="AW773" i="35"/>
  <c r="AW772" i="35"/>
  <c r="AW771" i="35"/>
  <c r="AW770" i="35"/>
  <c r="AW769" i="35"/>
  <c r="AW768" i="35"/>
  <c r="AW767" i="35"/>
  <c r="AW766" i="35"/>
  <c r="AW765" i="35"/>
  <c r="AW764" i="35"/>
  <c r="AW763" i="35"/>
  <c r="AW762" i="35"/>
  <c r="AW761" i="35"/>
  <c r="AW760" i="35"/>
  <c r="AW759" i="35"/>
  <c r="AW758" i="35"/>
  <c r="AW757" i="35"/>
  <c r="AW756" i="35"/>
  <c r="AW755" i="35"/>
  <c r="AW754" i="35"/>
  <c r="AW753" i="35"/>
  <c r="AW752" i="35"/>
  <c r="AW751" i="35"/>
  <c r="AW750" i="35"/>
  <c r="AW749" i="35"/>
  <c r="AW748" i="35"/>
  <c r="AW747" i="35"/>
  <c r="AW746" i="35"/>
  <c r="AW745" i="35"/>
  <c r="AW744" i="35"/>
  <c r="AW743" i="35"/>
  <c r="AW742" i="35"/>
  <c r="AW741" i="35"/>
  <c r="AW740" i="35"/>
  <c r="AW739" i="35"/>
  <c r="AW738" i="35"/>
  <c r="AW737" i="35"/>
  <c r="AW736" i="35"/>
  <c r="AW735" i="35"/>
  <c r="AW734" i="35"/>
  <c r="AW733" i="35"/>
  <c r="AW732" i="35"/>
  <c r="AW731" i="35"/>
  <c r="AW730" i="35"/>
  <c r="AW729" i="35"/>
  <c r="AW728" i="35"/>
  <c r="AW727" i="35"/>
  <c r="AW726" i="35"/>
  <c r="AW725" i="35"/>
  <c r="AW724" i="35"/>
  <c r="AW723" i="35"/>
  <c r="AW722" i="35"/>
  <c r="AW721" i="35"/>
  <c r="AW720" i="35"/>
  <c r="AW719" i="35"/>
  <c r="AW718" i="35"/>
  <c r="AW717" i="35"/>
  <c r="AW716" i="35"/>
  <c r="AW715" i="35"/>
  <c r="AW714" i="35"/>
  <c r="AW713" i="35"/>
  <c r="AW712" i="35"/>
  <c r="AW711" i="35"/>
  <c r="AW710" i="35"/>
  <c r="AW709" i="35"/>
  <c r="AW708" i="35"/>
  <c r="AW707" i="35"/>
  <c r="AW706" i="35"/>
  <c r="AW705" i="35"/>
  <c r="AW704" i="35"/>
  <c r="AW703" i="35"/>
  <c r="AW702" i="35"/>
  <c r="AW701" i="35"/>
  <c r="AW700" i="35"/>
  <c r="AW699" i="35"/>
  <c r="AW698" i="35"/>
  <c r="AW697" i="35"/>
  <c r="AW696" i="35"/>
  <c r="AW695" i="35"/>
  <c r="AW694" i="35"/>
  <c r="AW693" i="35"/>
  <c r="AW692" i="35"/>
  <c r="AW691" i="35"/>
  <c r="AW690" i="35"/>
  <c r="AW689" i="35"/>
  <c r="AW688" i="35"/>
  <c r="AW687" i="35"/>
  <c r="AW686" i="35"/>
  <c r="AW685" i="35"/>
  <c r="AW684" i="35"/>
  <c r="AW683" i="35"/>
  <c r="AW682" i="35"/>
  <c r="AW681" i="35"/>
  <c r="AW680" i="35"/>
  <c r="AW679" i="35"/>
  <c r="AW678" i="35"/>
  <c r="AW677" i="35"/>
  <c r="AW676" i="35"/>
  <c r="AW675" i="35"/>
  <c r="AW674" i="35"/>
  <c r="AW673" i="35"/>
  <c r="AW672" i="35"/>
  <c r="AW671" i="35"/>
  <c r="AW670" i="35"/>
  <c r="AW669" i="35"/>
  <c r="AW668" i="35"/>
  <c r="AW667" i="35"/>
  <c r="AW666" i="35"/>
  <c r="AW665" i="35"/>
  <c r="AW664" i="35"/>
  <c r="AW663" i="35"/>
  <c r="AW662" i="35"/>
  <c r="AW661" i="35"/>
  <c r="AW660" i="35"/>
  <c r="AW659" i="35"/>
  <c r="AW658" i="35"/>
  <c r="AW657" i="35"/>
  <c r="AW656" i="35"/>
  <c r="AW655" i="35"/>
  <c r="AW654" i="35"/>
  <c r="AW653" i="35"/>
  <c r="AW652" i="35"/>
  <c r="AW651" i="35"/>
  <c r="AW650" i="35"/>
  <c r="AW649" i="35"/>
  <c r="AW648" i="35"/>
  <c r="AW647" i="35"/>
  <c r="AW646" i="35"/>
  <c r="AW645" i="35"/>
  <c r="AW644" i="35"/>
  <c r="AW643" i="35"/>
  <c r="AW642" i="35"/>
  <c r="AW641" i="35"/>
  <c r="AW640" i="35"/>
  <c r="AW639" i="35"/>
  <c r="AW638" i="35"/>
  <c r="AW637" i="35"/>
  <c r="AW636" i="35"/>
  <c r="AW635" i="35"/>
  <c r="AW634" i="35"/>
  <c r="AW633" i="35"/>
  <c r="AW632" i="35"/>
  <c r="AW631" i="35"/>
  <c r="AW630" i="35"/>
  <c r="AW629" i="35"/>
  <c r="AW628" i="35"/>
  <c r="AW627" i="35"/>
  <c r="AW626" i="35"/>
  <c r="AW625" i="35"/>
  <c r="AW624" i="35"/>
  <c r="AW623" i="35"/>
  <c r="AW622" i="35"/>
  <c r="AW621" i="35"/>
  <c r="AW620" i="35"/>
  <c r="AW619" i="35"/>
  <c r="AW618" i="35"/>
  <c r="AW617" i="35"/>
  <c r="AW616" i="35"/>
  <c r="AW615" i="35"/>
  <c r="AW614" i="35"/>
  <c r="AW613" i="35"/>
  <c r="AW612" i="35"/>
  <c r="AW611" i="35"/>
  <c r="AW610" i="35"/>
  <c r="AW609" i="35"/>
  <c r="AW608" i="35"/>
  <c r="AW607" i="35"/>
  <c r="AW606" i="35"/>
  <c r="AW605" i="35"/>
  <c r="AW604" i="35"/>
  <c r="AW603" i="35"/>
  <c r="AW602" i="35"/>
  <c r="AW601" i="35"/>
  <c r="AW600" i="35"/>
  <c r="AW599" i="35"/>
  <c r="AW598" i="35"/>
  <c r="AW597" i="35"/>
  <c r="AW596" i="35"/>
  <c r="AW595" i="35"/>
  <c r="AW594" i="35"/>
  <c r="AW593" i="35"/>
  <c r="AW592" i="35"/>
  <c r="AW591" i="35"/>
  <c r="AW590" i="35"/>
  <c r="AW589" i="35"/>
  <c r="AW588" i="35"/>
  <c r="AW587" i="35"/>
  <c r="AW586" i="35"/>
  <c r="AW585" i="35"/>
  <c r="AW584" i="35"/>
  <c r="AW583" i="35"/>
  <c r="AW582" i="35"/>
  <c r="AW581" i="35"/>
  <c r="AW580" i="35"/>
  <c r="AW579" i="35"/>
  <c r="AW578" i="35"/>
  <c r="AW577" i="35"/>
  <c r="AW576" i="35"/>
  <c r="AW575" i="35"/>
  <c r="AW574" i="35"/>
  <c r="AW573" i="35"/>
  <c r="AW572" i="35"/>
  <c r="AW571" i="35"/>
  <c r="AW570" i="35"/>
  <c r="AW569" i="35"/>
  <c r="AW568" i="35"/>
  <c r="AW567" i="35"/>
  <c r="AW566" i="35"/>
  <c r="AW565" i="35"/>
  <c r="AW564" i="35"/>
  <c r="AW563" i="35"/>
  <c r="AW562" i="35"/>
  <c r="AW561" i="35"/>
  <c r="AW560" i="35"/>
  <c r="AW559" i="35"/>
  <c r="AW558" i="35"/>
  <c r="AW557" i="35"/>
  <c r="AW556" i="35"/>
  <c r="AW555" i="35"/>
  <c r="AW554" i="35"/>
  <c r="AW553" i="35"/>
  <c r="AW552" i="35"/>
  <c r="AW551" i="35"/>
  <c r="AW550" i="35"/>
  <c r="AW549" i="35"/>
  <c r="AW548" i="35"/>
  <c r="AW547" i="35"/>
  <c r="AW546" i="35"/>
  <c r="AW545" i="35"/>
  <c r="AW544" i="35"/>
  <c r="AW543" i="35"/>
  <c r="AW542" i="35"/>
  <c r="AW541" i="35"/>
  <c r="AW540" i="35"/>
  <c r="AW539" i="35"/>
  <c r="AW538" i="35"/>
  <c r="AW537" i="35"/>
  <c r="AW536" i="35"/>
  <c r="AW535" i="35"/>
  <c r="AW534" i="35"/>
  <c r="AW533" i="35"/>
  <c r="AW532" i="35"/>
  <c r="AW531" i="35"/>
  <c r="AW530" i="35"/>
  <c r="AW529" i="35"/>
  <c r="AW528" i="35"/>
  <c r="AW527" i="35"/>
  <c r="AW526" i="35"/>
  <c r="AW525" i="35"/>
  <c r="AW524" i="35"/>
  <c r="AW523" i="35"/>
  <c r="AW522" i="35"/>
  <c r="AW521" i="35"/>
  <c r="AW520" i="35"/>
  <c r="AW519" i="35"/>
  <c r="AW518" i="35"/>
  <c r="AW517" i="35"/>
  <c r="AW516" i="35"/>
  <c r="AW515" i="35"/>
  <c r="AW514" i="35"/>
  <c r="AW513" i="35"/>
  <c r="AW512" i="35"/>
  <c r="AW511" i="35"/>
  <c r="AW510" i="35"/>
  <c r="AW509" i="35"/>
  <c r="AW508" i="35"/>
  <c r="AW507" i="35"/>
  <c r="AW506" i="35"/>
  <c r="AW505" i="35"/>
  <c r="AW504" i="35"/>
  <c r="AW503" i="35"/>
  <c r="AW502" i="35"/>
  <c r="AW501" i="35"/>
  <c r="AW500" i="35"/>
  <c r="AW499" i="35"/>
  <c r="AW498" i="35"/>
  <c r="AW497" i="35"/>
  <c r="AW496" i="35"/>
  <c r="AW495" i="35"/>
  <c r="AW494" i="35"/>
  <c r="AW493" i="35"/>
  <c r="AW492" i="35"/>
  <c r="AW491" i="35"/>
  <c r="AW490" i="35"/>
  <c r="AW489" i="35"/>
  <c r="AW488" i="35"/>
  <c r="AW487" i="35"/>
  <c r="AW486" i="35"/>
  <c r="AW485" i="35"/>
  <c r="AW484" i="35"/>
  <c r="AW483" i="35"/>
  <c r="AW482" i="35"/>
  <c r="AW481" i="35"/>
  <c r="AW480" i="35"/>
  <c r="AW479" i="35"/>
  <c r="AW478" i="35"/>
  <c r="AW477" i="35"/>
  <c r="AW476" i="35"/>
  <c r="AW475" i="35"/>
  <c r="AW474" i="35"/>
  <c r="AW473" i="35"/>
  <c r="AW472" i="35"/>
  <c r="AW471" i="35"/>
  <c r="AW470" i="35"/>
  <c r="AW469" i="35"/>
  <c r="AW468" i="35"/>
  <c r="AW467" i="35"/>
  <c r="AW466" i="35"/>
  <c r="AW465" i="35"/>
  <c r="AW464" i="35"/>
  <c r="AW463" i="35"/>
  <c r="AW462" i="35"/>
  <c r="AW461" i="35"/>
  <c r="AW460" i="35"/>
  <c r="AW459" i="35"/>
  <c r="AW458" i="35"/>
  <c r="AW457" i="35"/>
  <c r="AW456" i="35"/>
  <c r="AW455" i="35"/>
  <c r="AW454" i="35"/>
  <c r="AW453" i="35"/>
  <c r="AW452" i="35"/>
  <c r="AW451" i="35"/>
  <c r="AW450" i="35"/>
  <c r="AW449" i="35"/>
  <c r="AW448" i="35"/>
  <c r="AW447" i="35"/>
  <c r="AW446" i="35"/>
  <c r="AW445" i="35"/>
  <c r="AW444" i="35"/>
  <c r="AW443" i="35"/>
  <c r="AW442" i="35"/>
  <c r="AW441" i="35"/>
  <c r="AW440" i="35"/>
  <c r="AW439" i="35"/>
  <c r="AW438" i="35"/>
  <c r="AW437" i="35"/>
  <c r="AW436" i="35"/>
  <c r="AW435" i="35"/>
  <c r="AW434" i="35"/>
  <c r="AW433" i="35"/>
  <c r="AW432" i="35"/>
  <c r="AW431" i="35"/>
  <c r="AW430" i="35"/>
  <c r="AW429" i="35"/>
  <c r="AW428" i="35"/>
  <c r="AW427" i="35"/>
  <c r="AW426" i="35"/>
  <c r="AW425" i="35"/>
  <c r="AW424" i="35"/>
  <c r="AW423" i="35"/>
  <c r="AW422" i="35"/>
  <c r="AW421" i="35"/>
  <c r="AW420" i="35"/>
  <c r="AW419" i="35"/>
  <c r="AW418" i="35"/>
  <c r="AW417" i="35"/>
  <c r="AW416" i="35"/>
  <c r="AW415" i="35"/>
  <c r="AW414" i="35"/>
  <c r="AW413" i="35"/>
  <c r="AW412" i="35"/>
  <c r="AW411" i="35"/>
  <c r="AW410" i="35"/>
  <c r="AW409" i="35"/>
  <c r="AW408" i="35"/>
  <c r="AW407" i="35"/>
  <c r="AW406" i="35"/>
  <c r="AW405" i="35"/>
  <c r="AW404" i="35"/>
  <c r="AW403" i="35"/>
  <c r="AW402" i="35"/>
  <c r="AW401" i="35"/>
  <c r="AW400" i="35"/>
  <c r="AW399" i="35"/>
  <c r="AW398" i="35"/>
  <c r="AW397" i="35"/>
  <c r="AW396" i="35"/>
  <c r="AW395" i="35"/>
  <c r="AW394" i="35"/>
  <c r="AW393" i="35"/>
  <c r="AW392" i="35"/>
  <c r="AW391" i="35"/>
  <c r="AW390" i="35"/>
  <c r="AW389" i="35"/>
  <c r="AW388" i="35"/>
  <c r="AW387" i="35"/>
  <c r="AW386" i="35"/>
  <c r="AW385" i="35"/>
  <c r="AW384" i="35"/>
  <c r="AW383" i="35"/>
  <c r="AW382" i="35"/>
  <c r="AW381" i="35"/>
  <c r="AW380" i="35"/>
  <c r="AW379" i="35"/>
  <c r="AW378" i="35"/>
  <c r="AW377" i="35"/>
  <c r="AW376" i="35"/>
  <c r="AW375" i="35"/>
  <c r="AW374" i="35"/>
  <c r="AW373" i="35"/>
  <c r="AW372" i="35"/>
  <c r="AW371" i="35"/>
  <c r="AW370" i="35"/>
  <c r="AW369" i="35"/>
  <c r="AW368" i="35"/>
  <c r="AW367" i="35"/>
  <c r="AW366" i="35"/>
  <c r="AW365" i="35"/>
  <c r="AW364" i="35"/>
  <c r="AW363" i="35"/>
  <c r="AW362" i="35"/>
  <c r="AW361" i="35"/>
  <c r="AW360" i="35"/>
  <c r="AW359" i="35"/>
  <c r="AW358" i="35"/>
  <c r="AW357" i="35"/>
  <c r="AW356" i="35"/>
  <c r="AW355" i="35"/>
  <c r="AW354" i="35"/>
  <c r="AW353" i="35"/>
  <c r="AW352" i="35"/>
  <c r="AW351" i="35"/>
  <c r="AW350" i="35"/>
  <c r="AW349" i="35"/>
  <c r="AW348" i="35"/>
  <c r="AW347" i="35"/>
  <c r="AW346" i="35"/>
  <c r="AW345" i="35"/>
  <c r="AW344" i="35"/>
  <c r="AW343" i="35"/>
  <c r="AW342" i="35"/>
  <c r="AW341" i="35"/>
  <c r="AW340" i="35"/>
  <c r="AW339" i="35"/>
  <c r="AW338" i="35"/>
  <c r="AW337" i="35"/>
  <c r="AW336" i="35"/>
  <c r="AW335" i="35"/>
  <c r="AW334" i="35"/>
  <c r="AW333" i="35"/>
  <c r="AW332" i="35"/>
  <c r="AW331" i="35"/>
  <c r="AW330" i="35"/>
  <c r="AW329" i="35"/>
  <c r="AW328" i="35"/>
  <c r="AW327" i="35"/>
  <c r="AW326" i="35"/>
  <c r="AW325" i="35"/>
  <c r="AW324" i="35"/>
  <c r="AW323" i="35"/>
  <c r="AW322" i="35"/>
  <c r="AW321" i="35"/>
  <c r="AW320" i="35"/>
  <c r="AW319" i="35"/>
  <c r="AW318" i="35"/>
  <c r="AW317" i="35"/>
  <c r="AW316" i="35"/>
  <c r="AW315" i="35"/>
  <c r="AW314" i="35"/>
  <c r="AW313" i="35"/>
  <c r="AW312" i="35"/>
  <c r="AW311" i="35"/>
  <c r="AW310" i="35"/>
  <c r="AW309" i="35"/>
  <c r="AW308" i="35"/>
  <c r="AW307" i="35"/>
  <c r="AW306" i="35"/>
  <c r="AW305" i="35"/>
  <c r="AW304" i="35"/>
  <c r="AW303" i="35"/>
  <c r="AW302" i="35"/>
  <c r="AW301" i="35"/>
  <c r="AW300" i="35"/>
  <c r="AW299" i="35"/>
  <c r="AW298" i="35"/>
  <c r="AW297" i="35"/>
  <c r="AW296" i="35"/>
  <c r="AW295" i="35"/>
  <c r="AW294" i="35"/>
  <c r="AW293" i="35"/>
  <c r="AW292" i="35"/>
  <c r="AW291" i="35"/>
  <c r="AW290" i="35"/>
  <c r="AW289" i="35"/>
  <c r="AW288" i="35"/>
  <c r="AW287" i="35"/>
  <c r="AW286" i="35"/>
  <c r="AW285" i="35"/>
  <c r="AW284" i="35"/>
  <c r="AW283" i="35"/>
  <c r="AW282" i="35"/>
  <c r="AW281" i="35"/>
  <c r="AW280" i="35"/>
  <c r="AW279" i="35"/>
  <c r="AW278" i="35"/>
  <c r="AW277" i="35"/>
  <c r="AW276" i="35"/>
  <c r="AW275" i="35"/>
  <c r="AW274" i="35"/>
  <c r="AW273" i="35"/>
  <c r="AW272" i="35"/>
  <c r="AW271" i="35"/>
  <c r="AW270" i="35"/>
  <c r="AW269" i="35"/>
  <c r="AW268" i="35"/>
  <c r="AW267" i="35"/>
  <c r="AW266" i="35"/>
  <c r="AW265" i="35"/>
  <c r="AW264" i="35"/>
  <c r="AW263" i="35"/>
  <c r="AW262" i="35"/>
  <c r="AW261" i="35"/>
  <c r="AW260" i="35"/>
  <c r="AW259" i="35"/>
  <c r="AW258" i="35"/>
  <c r="AW257" i="35"/>
  <c r="AW256" i="35"/>
  <c r="AW255" i="35"/>
  <c r="AW254" i="35"/>
  <c r="AW253" i="35"/>
  <c r="AW252" i="35"/>
  <c r="AW251" i="35"/>
  <c r="AW250" i="35"/>
  <c r="AW249" i="35"/>
  <c r="AW248" i="35"/>
  <c r="AW247" i="35"/>
  <c r="AW246" i="35"/>
  <c r="AW245" i="35"/>
  <c r="AW244" i="35"/>
  <c r="AW243" i="35"/>
  <c r="AW242" i="35"/>
  <c r="AW241" i="35"/>
  <c r="AW240" i="35"/>
  <c r="AW239" i="35"/>
  <c r="AW238" i="35"/>
  <c r="AW237" i="35"/>
  <c r="AW236" i="35"/>
  <c r="AW235" i="35"/>
  <c r="AW234" i="35"/>
  <c r="AW233" i="35"/>
  <c r="AW232" i="35"/>
  <c r="AW231" i="35"/>
  <c r="AW230" i="35"/>
  <c r="AW229" i="35"/>
  <c r="AW228" i="35"/>
  <c r="AW227" i="35"/>
  <c r="AW226" i="35"/>
  <c r="AW225" i="35"/>
  <c r="AW224" i="35"/>
  <c r="AW223" i="35"/>
  <c r="AW222" i="35"/>
  <c r="AW221" i="35"/>
  <c r="AW220" i="35"/>
  <c r="AW219" i="35"/>
  <c r="AW218" i="35"/>
  <c r="AW217" i="35"/>
  <c r="AW216" i="35"/>
  <c r="AW215" i="35"/>
  <c r="AW214" i="35"/>
  <c r="AW213" i="35"/>
  <c r="AW212" i="35"/>
  <c r="AW211" i="35"/>
  <c r="AW210" i="35"/>
  <c r="AW209" i="35"/>
  <c r="AW208" i="35"/>
  <c r="AW207" i="35"/>
  <c r="AW206" i="35"/>
  <c r="AW205" i="35"/>
  <c r="AW204" i="35"/>
  <c r="AW203" i="35"/>
  <c r="AW202" i="35"/>
  <c r="AW201" i="35"/>
  <c r="AW200" i="35"/>
  <c r="AW199" i="35"/>
  <c r="AW198" i="35"/>
  <c r="AW197" i="35"/>
  <c r="AW196" i="35"/>
  <c r="AW195" i="35"/>
  <c r="AW194" i="35"/>
  <c r="AW193" i="35"/>
  <c r="AW192" i="35"/>
  <c r="AW191" i="35"/>
  <c r="AW190" i="35"/>
  <c r="AW189" i="35"/>
  <c r="AW188" i="35"/>
  <c r="AW187" i="35"/>
  <c r="AW186" i="35"/>
  <c r="AW185" i="35"/>
  <c r="AW184" i="35"/>
  <c r="AW183" i="35"/>
  <c r="AW182" i="35"/>
  <c r="AW181" i="35"/>
  <c r="AW180" i="35"/>
  <c r="AW179" i="35"/>
  <c r="AW178" i="35"/>
  <c r="AW177" i="35"/>
  <c r="AW176" i="35"/>
  <c r="AW175" i="35"/>
  <c r="AW174" i="35"/>
  <c r="AW173" i="35"/>
  <c r="AW172" i="35"/>
  <c r="AW171" i="35"/>
  <c r="AW170" i="35"/>
  <c r="AW169" i="35"/>
  <c r="AW168" i="35"/>
  <c r="AW167" i="35"/>
  <c r="AW166" i="35"/>
  <c r="AW165" i="35"/>
  <c r="AW164" i="35"/>
  <c r="AW163" i="35"/>
  <c r="AW162" i="35"/>
  <c r="AW161" i="35"/>
  <c r="AW160" i="35"/>
  <c r="AW159" i="35"/>
  <c r="AW158" i="35"/>
  <c r="AW157" i="35"/>
  <c r="AW156" i="35"/>
  <c r="AW155" i="35"/>
  <c r="AW154" i="35"/>
  <c r="AW153" i="35"/>
  <c r="AW152" i="35"/>
  <c r="AW151" i="35"/>
  <c r="AW150" i="35"/>
  <c r="AW149" i="35"/>
  <c r="AW148" i="35"/>
  <c r="AW147" i="35"/>
  <c r="AW146" i="35"/>
  <c r="AW145" i="35"/>
  <c r="AW144" i="35"/>
  <c r="AW143" i="35"/>
  <c r="AW142" i="35"/>
  <c r="AW141" i="35"/>
  <c r="AW140" i="35"/>
  <c r="AW139" i="35"/>
  <c r="AW138" i="35"/>
  <c r="AW137" i="35"/>
  <c r="AW136" i="35"/>
  <c r="AW135" i="35"/>
  <c r="AW134" i="35"/>
  <c r="AW133" i="35"/>
  <c r="AW132" i="35"/>
  <c r="AW131" i="35"/>
  <c r="AW130" i="35"/>
  <c r="AW129" i="35"/>
  <c r="AW128" i="35"/>
  <c r="AW127" i="35"/>
  <c r="AW126" i="35"/>
  <c r="AW125" i="35"/>
  <c r="AW124" i="35"/>
  <c r="AW123" i="35"/>
  <c r="AW122" i="35"/>
  <c r="AW121" i="35"/>
  <c r="AW120" i="35"/>
  <c r="AW119" i="35"/>
  <c r="AW118" i="35"/>
  <c r="AW117" i="35"/>
  <c r="AW116" i="35"/>
  <c r="AW115" i="35"/>
  <c r="AW114" i="35"/>
  <c r="AW113" i="35"/>
  <c r="AW112" i="35"/>
  <c r="AW111" i="35"/>
  <c r="AW110" i="35"/>
  <c r="AW109" i="35"/>
  <c r="AW108" i="35"/>
  <c r="AW107" i="35"/>
  <c r="AW106" i="35"/>
  <c r="AW105" i="35"/>
  <c r="AW104" i="35"/>
  <c r="AW103" i="35"/>
  <c r="AW102" i="35"/>
  <c r="AW101" i="35"/>
  <c r="AW100" i="35"/>
  <c r="AW99" i="35"/>
  <c r="AW98" i="35"/>
  <c r="AW97" i="35"/>
  <c r="AW96" i="35"/>
  <c r="AW95" i="35"/>
  <c r="AW94" i="35"/>
  <c r="AW93" i="35"/>
  <c r="AW92" i="35"/>
  <c r="AW91" i="35"/>
  <c r="AW90" i="35"/>
  <c r="AW89" i="35"/>
  <c r="AW88" i="35"/>
  <c r="AW87" i="35"/>
  <c r="AW86" i="35"/>
  <c r="AW85" i="35"/>
  <c r="AW84" i="35"/>
  <c r="AW83" i="35"/>
  <c r="AW82" i="35"/>
  <c r="AW81" i="35"/>
  <c r="AW80" i="35"/>
  <c r="AW79" i="35"/>
  <c r="AW78" i="35"/>
  <c r="AW77" i="35"/>
  <c r="AW76" i="35"/>
  <c r="AW75" i="35"/>
  <c r="AW74" i="35"/>
  <c r="AW73" i="35"/>
  <c r="AW72" i="35"/>
  <c r="AW71" i="35"/>
  <c r="AW70" i="35"/>
  <c r="AW69" i="35"/>
  <c r="AW68" i="35"/>
  <c r="AW67" i="35"/>
  <c r="AW66" i="35"/>
  <c r="AW65" i="35"/>
  <c r="AW64" i="35"/>
  <c r="AW63" i="35"/>
  <c r="AW62" i="35"/>
  <c r="AW61" i="35"/>
  <c r="AW60" i="35"/>
  <c r="AW59" i="35"/>
  <c r="AW58" i="35"/>
  <c r="AW57" i="35"/>
  <c r="AW56" i="35"/>
  <c r="AW55" i="35"/>
  <c r="AW54" i="35"/>
  <c r="AW53" i="35"/>
  <c r="AW52" i="35"/>
  <c r="AW51" i="35"/>
  <c r="AW50" i="35"/>
  <c r="AW49" i="35"/>
  <c r="AW48" i="35"/>
  <c r="AW47" i="35"/>
  <c r="AW46" i="35"/>
  <c r="AW45" i="35"/>
  <c r="AW44" i="35"/>
  <c r="AW43" i="35"/>
  <c r="AW42" i="35"/>
  <c r="AW41" i="35"/>
  <c r="AW40" i="35"/>
  <c r="AW39" i="35"/>
  <c r="AW38" i="35"/>
  <c r="AW37" i="35"/>
  <c r="AW36" i="35"/>
  <c r="AW35" i="35"/>
  <c r="AW34" i="35"/>
  <c r="AW33" i="35"/>
  <c r="AW32" i="35"/>
  <c r="AW31" i="35"/>
  <c r="AW30" i="35"/>
  <c r="AW29" i="35"/>
  <c r="AW28" i="35"/>
  <c r="AW27" i="35"/>
  <c r="AW26" i="35"/>
  <c r="AW25" i="35"/>
  <c r="AW24" i="35"/>
  <c r="AW23" i="35"/>
  <c r="AW22" i="35"/>
  <c r="AW21" i="35"/>
  <c r="AW20" i="35"/>
  <c r="AW19" i="35"/>
  <c r="AW18" i="35"/>
  <c r="AW17" i="35"/>
  <c r="AW16" i="35"/>
  <c r="AW15" i="35"/>
  <c r="AW14" i="35"/>
  <c r="AW13" i="35"/>
  <c r="AW12" i="35"/>
  <c r="AW11" i="35"/>
  <c r="AW10" i="35"/>
  <c r="AW9" i="35"/>
  <c r="AW8" i="35"/>
  <c r="AW7" i="35"/>
  <c r="AW6" i="35"/>
  <c r="AW5" i="35"/>
  <c r="AW4" i="35"/>
  <c r="AW3" i="35"/>
  <c r="AW2" i="35"/>
  <c r="AV1248" i="35"/>
  <c r="AV1247" i="35"/>
  <c r="AV1246" i="35"/>
  <c r="AV1245" i="35"/>
  <c r="AV1244" i="35"/>
  <c r="AV1243" i="35"/>
  <c r="AV1242" i="35"/>
  <c r="AV1241" i="35"/>
  <c r="AV1240" i="35"/>
  <c r="AV1239" i="35"/>
  <c r="AV1238" i="35"/>
  <c r="AV1237" i="35"/>
  <c r="AV1236" i="35"/>
  <c r="AV1235" i="35"/>
  <c r="AV1234" i="35"/>
  <c r="AV1233" i="35"/>
  <c r="AV1232" i="35"/>
  <c r="AV1231" i="35"/>
  <c r="AV1230" i="35"/>
  <c r="AV1229" i="35"/>
  <c r="AV1228" i="35"/>
  <c r="AV1227" i="35"/>
  <c r="AV1226" i="35"/>
  <c r="AV1225" i="35"/>
  <c r="AV1224" i="35"/>
  <c r="AV1223" i="35"/>
  <c r="AV1222" i="35"/>
  <c r="AV1221" i="35"/>
  <c r="AV1220" i="35"/>
  <c r="AV1219" i="35"/>
  <c r="AV1218" i="35"/>
  <c r="AV1217" i="35"/>
  <c r="AV1216" i="35"/>
  <c r="AV1215" i="35"/>
  <c r="AV1214" i="35"/>
  <c r="AV1213" i="35"/>
  <c r="AV1212" i="35"/>
  <c r="AV1211" i="35"/>
  <c r="AV1210" i="35"/>
  <c r="AV1209" i="35"/>
  <c r="AV1208" i="35"/>
  <c r="AV1207" i="35"/>
  <c r="AV1206" i="35"/>
  <c r="AV1205" i="35"/>
  <c r="AV1204" i="35"/>
  <c r="AV1203" i="35"/>
  <c r="AV1202" i="35"/>
  <c r="AV1201" i="35"/>
  <c r="AV1200" i="35"/>
  <c r="AV1199" i="35"/>
  <c r="AV1198" i="35"/>
  <c r="AV1197" i="35"/>
  <c r="AV1196" i="35"/>
  <c r="AV1195" i="35"/>
  <c r="AV1194" i="35"/>
  <c r="AV1193" i="35"/>
  <c r="AV1192" i="35"/>
  <c r="AV1191" i="35"/>
  <c r="AV1190" i="35"/>
  <c r="AV1189" i="35"/>
  <c r="AV1188" i="35"/>
  <c r="AV1187" i="35"/>
  <c r="AV1186" i="35"/>
  <c r="AV1185" i="35"/>
  <c r="AV1184" i="35"/>
  <c r="AV1183" i="35"/>
  <c r="AV1182" i="35"/>
  <c r="AV1181" i="35"/>
  <c r="AV1180" i="35"/>
  <c r="AV1179" i="35"/>
  <c r="AV1178" i="35"/>
  <c r="AV1177" i="35"/>
  <c r="AV1176" i="35"/>
  <c r="AV1175" i="35"/>
  <c r="AV1174" i="35"/>
  <c r="AV1173" i="35"/>
  <c r="AV1172" i="35"/>
  <c r="AV1171" i="35"/>
  <c r="AV1170" i="35"/>
  <c r="AV1169" i="35"/>
  <c r="AV1168" i="35"/>
  <c r="AV1167" i="35"/>
  <c r="AV1166" i="35"/>
  <c r="AV1165" i="35"/>
  <c r="AV1164" i="35"/>
  <c r="AV1163" i="35"/>
  <c r="AV1162" i="35"/>
  <c r="AV1161" i="35"/>
  <c r="AV1160" i="35"/>
  <c r="AV1159" i="35"/>
  <c r="AV1158" i="35"/>
  <c r="AV1157" i="35"/>
  <c r="AV1156" i="35"/>
  <c r="AV1155" i="35"/>
  <c r="AV1154" i="35"/>
  <c r="AV1153" i="35"/>
  <c r="AV1152" i="35"/>
  <c r="AV1151" i="35"/>
  <c r="AV1150" i="35"/>
  <c r="AV1149" i="35"/>
  <c r="AV1148" i="35"/>
  <c r="AV1147" i="35"/>
  <c r="AV1146" i="35"/>
  <c r="AV1145" i="35"/>
  <c r="AV1144" i="35"/>
  <c r="AV1143" i="35"/>
  <c r="AV1142" i="35"/>
  <c r="AV1141" i="35"/>
  <c r="AV1140" i="35"/>
  <c r="AV1139" i="35"/>
  <c r="AV1138" i="35"/>
  <c r="AV1137" i="35"/>
  <c r="AV1136" i="35"/>
  <c r="AV1135" i="35"/>
  <c r="AV1134" i="35"/>
  <c r="AV1133" i="35"/>
  <c r="AV1132" i="35"/>
  <c r="AV1131" i="35"/>
  <c r="AV1130" i="35"/>
  <c r="AV1129" i="35"/>
  <c r="AV1128" i="35"/>
  <c r="AV1127" i="35"/>
  <c r="AV1126" i="35"/>
  <c r="AV1125" i="35"/>
  <c r="AV1124" i="35"/>
  <c r="AV1123" i="35"/>
  <c r="AV1122" i="35"/>
  <c r="AV1121" i="35"/>
  <c r="AV1120" i="35"/>
  <c r="AV1119" i="35"/>
  <c r="AV1118" i="35"/>
  <c r="AV1117" i="35"/>
  <c r="AV1116" i="35"/>
  <c r="AV1115" i="35"/>
  <c r="AV1114" i="35"/>
  <c r="AV1113" i="35"/>
  <c r="AV1112" i="35"/>
  <c r="AV1111" i="35"/>
  <c r="AV1110" i="35"/>
  <c r="AV1109" i="35"/>
  <c r="AV1108" i="35"/>
  <c r="AV1107" i="35"/>
  <c r="AV1106" i="35"/>
  <c r="AV1105" i="35"/>
  <c r="AV1104" i="35"/>
  <c r="AV1103" i="35"/>
  <c r="AV1102" i="35"/>
  <c r="AV1101" i="35"/>
  <c r="AV1100" i="35"/>
  <c r="AV1099" i="35"/>
  <c r="AV1098" i="35"/>
  <c r="AV1097" i="35"/>
  <c r="AV1096" i="35"/>
  <c r="AV1095" i="35"/>
  <c r="AV1094" i="35"/>
  <c r="AV1093" i="35"/>
  <c r="AV1092" i="35"/>
  <c r="AV1091" i="35"/>
  <c r="AV1090" i="35"/>
  <c r="AV1089" i="35"/>
  <c r="AV1088" i="35"/>
  <c r="AV1087" i="35"/>
  <c r="AV1086" i="35"/>
  <c r="AV1085" i="35"/>
  <c r="AV1084" i="35"/>
  <c r="AV1083" i="35"/>
  <c r="AV1082" i="35"/>
  <c r="AV1081" i="35"/>
  <c r="AV1080" i="35"/>
  <c r="AV1079" i="35"/>
  <c r="AV1078" i="35"/>
  <c r="AV1077" i="35"/>
  <c r="AV1076" i="35"/>
  <c r="AV1075" i="35"/>
  <c r="AV1074" i="35"/>
  <c r="AV1073" i="35"/>
  <c r="AV1072" i="35"/>
  <c r="AV1071" i="35"/>
  <c r="AV1070" i="35"/>
  <c r="AV1069" i="35"/>
  <c r="AV1068" i="35"/>
  <c r="AV1067" i="35"/>
  <c r="AV1066" i="35"/>
  <c r="AV1065" i="35"/>
  <c r="AV1064" i="35"/>
  <c r="AV1063" i="35"/>
  <c r="AV1062" i="35"/>
  <c r="AV1061" i="35"/>
  <c r="AV1060" i="35"/>
  <c r="AV1059" i="35"/>
  <c r="AV1058" i="35"/>
  <c r="AV1057" i="35"/>
  <c r="AV1056" i="35"/>
  <c r="AV1055" i="35"/>
  <c r="AV1054" i="35"/>
  <c r="AV1053" i="35"/>
  <c r="AV1052" i="35"/>
  <c r="AV1051" i="35"/>
  <c r="AV1050" i="35"/>
  <c r="AV1049" i="35"/>
  <c r="AV1048" i="35"/>
  <c r="AV1047" i="35"/>
  <c r="AV1046" i="35"/>
  <c r="AV1045" i="35"/>
  <c r="AV1044" i="35"/>
  <c r="AV1043" i="35"/>
  <c r="AV1042" i="35"/>
  <c r="AV1041" i="35"/>
  <c r="AV1040" i="35"/>
  <c r="AV1039" i="35"/>
  <c r="AV1038" i="35"/>
  <c r="AV1037" i="35"/>
  <c r="AV1036" i="35"/>
  <c r="AV1035" i="35"/>
  <c r="AV1034" i="35"/>
  <c r="AV1033" i="35"/>
  <c r="AV1032" i="35"/>
  <c r="AV1031" i="35"/>
  <c r="AV1030" i="35"/>
  <c r="AV1029" i="35"/>
  <c r="AV1028" i="35"/>
  <c r="AV1027" i="35"/>
  <c r="AV1026" i="35"/>
  <c r="AV1025" i="35"/>
  <c r="AV1024" i="35"/>
  <c r="AV1023" i="35"/>
  <c r="AV1022" i="35"/>
  <c r="AV1021" i="35"/>
  <c r="AV1020" i="35"/>
  <c r="AV1019" i="35"/>
  <c r="AV1018" i="35"/>
  <c r="AV1017" i="35"/>
  <c r="AV1016" i="35"/>
  <c r="AV1015" i="35"/>
  <c r="AV1014" i="35"/>
  <c r="AV1013" i="35"/>
  <c r="AV1012" i="35"/>
  <c r="AV1011" i="35"/>
  <c r="AV1010" i="35"/>
  <c r="AV1009" i="35"/>
  <c r="AV1008" i="35"/>
  <c r="AV1007" i="35"/>
  <c r="AV1006" i="35"/>
  <c r="AV1005" i="35"/>
  <c r="AV1004" i="35"/>
  <c r="AV1003" i="35"/>
  <c r="AV1002" i="35"/>
  <c r="AV1001" i="35"/>
  <c r="AV1000" i="35"/>
  <c r="AV999" i="35"/>
  <c r="AV998" i="35"/>
  <c r="AV997" i="35"/>
  <c r="AV996" i="35"/>
  <c r="AV995" i="35"/>
  <c r="AV994" i="35"/>
  <c r="AV993" i="35"/>
  <c r="AV992" i="35"/>
  <c r="AV991" i="35"/>
  <c r="AV990" i="35"/>
  <c r="AV989" i="35"/>
  <c r="AV988" i="35"/>
  <c r="AV987" i="35"/>
  <c r="AV986" i="35"/>
  <c r="AV985" i="35"/>
  <c r="AV984" i="35"/>
  <c r="AV983" i="35"/>
  <c r="AV982" i="35"/>
  <c r="AV981" i="35"/>
  <c r="AV980" i="35"/>
  <c r="AV979" i="35"/>
  <c r="AV978" i="35"/>
  <c r="AV977" i="35"/>
  <c r="AV976" i="35"/>
  <c r="AV975" i="35"/>
  <c r="AV974" i="35"/>
  <c r="AV973" i="35"/>
  <c r="AV972" i="35"/>
  <c r="AV971" i="35"/>
  <c r="AV970" i="35"/>
  <c r="AV969" i="35"/>
  <c r="AV968" i="35"/>
  <c r="AV967" i="35"/>
  <c r="AV966" i="35"/>
  <c r="AV965" i="35"/>
  <c r="AV964" i="35"/>
  <c r="AV963" i="35"/>
  <c r="AV962" i="35"/>
  <c r="AV961" i="35"/>
  <c r="AV960" i="35"/>
  <c r="AV959" i="35"/>
  <c r="AV958" i="35"/>
  <c r="AV957" i="35"/>
  <c r="AV956" i="35"/>
  <c r="AV955" i="35"/>
  <c r="AV954" i="35"/>
  <c r="AV953" i="35"/>
  <c r="AV952" i="35"/>
  <c r="AV951" i="35"/>
  <c r="AV950" i="35"/>
  <c r="AV949" i="35"/>
  <c r="AV948" i="35"/>
  <c r="AV947" i="35"/>
  <c r="AV946" i="35"/>
  <c r="AV945" i="35"/>
  <c r="AV944" i="35"/>
  <c r="AV943" i="35"/>
  <c r="AV942" i="35"/>
  <c r="AV941" i="35"/>
  <c r="AV940" i="35"/>
  <c r="AV939" i="35"/>
  <c r="AV938" i="35"/>
  <c r="AV937" i="35"/>
  <c r="AV936" i="35"/>
  <c r="AV935" i="35"/>
  <c r="AV934" i="35"/>
  <c r="AV933" i="35"/>
  <c r="AV932" i="35"/>
  <c r="AV931" i="35"/>
  <c r="AV930" i="35"/>
  <c r="AV929" i="35"/>
  <c r="AV928" i="35"/>
  <c r="AV927" i="35"/>
  <c r="AV926" i="35"/>
  <c r="AV925" i="35"/>
  <c r="AV924" i="35"/>
  <c r="AV923" i="35"/>
  <c r="AV922" i="35"/>
  <c r="AV921" i="35"/>
  <c r="AV920" i="35"/>
  <c r="AV919" i="35"/>
  <c r="AV918" i="35"/>
  <c r="AV917" i="35"/>
  <c r="AV916" i="35"/>
  <c r="AV915" i="35"/>
  <c r="AV914" i="35"/>
  <c r="AV913" i="35"/>
  <c r="AV912" i="35"/>
  <c r="AV911" i="35"/>
  <c r="AV910" i="35"/>
  <c r="AV909" i="35"/>
  <c r="AV908" i="35"/>
  <c r="AV907" i="35"/>
  <c r="AV906" i="35"/>
  <c r="AV905" i="35"/>
  <c r="AV904" i="35"/>
  <c r="AV903" i="35"/>
  <c r="AV902" i="35"/>
  <c r="AV901" i="35"/>
  <c r="AV900" i="35"/>
  <c r="AV899" i="35"/>
  <c r="AV898" i="35"/>
  <c r="AV897" i="35"/>
  <c r="AV896" i="35"/>
  <c r="AV895" i="35"/>
  <c r="AV894" i="35"/>
  <c r="AV893" i="35"/>
  <c r="AV892" i="35"/>
  <c r="AV891" i="35"/>
  <c r="AV890" i="35"/>
  <c r="AV889" i="35"/>
  <c r="AV888" i="35"/>
  <c r="AV887" i="35"/>
  <c r="AV886" i="35"/>
  <c r="AV885" i="35"/>
  <c r="AV884" i="35"/>
  <c r="AV883" i="35"/>
  <c r="AV882" i="35"/>
  <c r="AV881" i="35"/>
  <c r="AV880" i="35"/>
  <c r="AV879" i="35"/>
  <c r="AV878" i="35"/>
  <c r="AV877" i="35"/>
  <c r="AV876" i="35"/>
  <c r="AV875" i="35"/>
  <c r="AV874" i="35"/>
  <c r="AV873" i="35"/>
  <c r="AV872" i="35"/>
  <c r="AV871" i="35"/>
  <c r="AV870" i="35"/>
  <c r="AV869" i="35"/>
  <c r="AV868" i="35"/>
  <c r="AV867" i="35"/>
  <c r="AV866" i="35"/>
  <c r="AV865" i="35"/>
  <c r="AV864" i="35"/>
  <c r="AV863" i="35"/>
  <c r="AV862" i="35"/>
  <c r="AV861" i="35"/>
  <c r="AV860" i="35"/>
  <c r="AV859" i="35"/>
  <c r="AV858" i="35"/>
  <c r="AV857" i="35"/>
  <c r="AV856" i="35"/>
  <c r="AV855" i="35"/>
  <c r="AV854" i="35"/>
  <c r="AV853" i="35"/>
  <c r="AV852" i="35"/>
  <c r="AV851" i="35"/>
  <c r="AV850" i="35"/>
  <c r="AV849" i="35"/>
  <c r="AV848" i="35"/>
  <c r="AV847" i="35"/>
  <c r="AV846" i="35"/>
  <c r="AV845" i="35"/>
  <c r="AV844" i="35"/>
  <c r="AV843" i="35"/>
  <c r="AV842" i="35"/>
  <c r="AV841" i="35"/>
  <c r="AV840" i="35"/>
  <c r="AV839" i="35"/>
  <c r="AV838" i="35"/>
  <c r="AV837" i="35"/>
  <c r="AV836" i="35"/>
  <c r="AV835" i="35"/>
  <c r="AV834" i="35"/>
  <c r="AV833" i="35"/>
  <c r="AV832" i="35"/>
  <c r="AV831" i="35"/>
  <c r="AV830" i="35"/>
  <c r="AV829" i="35"/>
  <c r="AV828" i="35"/>
  <c r="AV827" i="35"/>
  <c r="AV826" i="35"/>
  <c r="AV825" i="35"/>
  <c r="AV824" i="35"/>
  <c r="AV823" i="35"/>
  <c r="AV822" i="35"/>
  <c r="AV821" i="35"/>
  <c r="AV820" i="35"/>
  <c r="AV819" i="35"/>
  <c r="AV818" i="35"/>
  <c r="AV817" i="35"/>
  <c r="AV816" i="35"/>
  <c r="AV815" i="35"/>
  <c r="AV814" i="35"/>
  <c r="AV813" i="35"/>
  <c r="AV812" i="35"/>
  <c r="AV811" i="35"/>
  <c r="AV810" i="35"/>
  <c r="AV809" i="35"/>
  <c r="AV808" i="35"/>
  <c r="AV807" i="35"/>
  <c r="AV806" i="35"/>
  <c r="AV805" i="35"/>
  <c r="AV804" i="35"/>
  <c r="AV803" i="35"/>
  <c r="AV802" i="35"/>
  <c r="AV801" i="35"/>
  <c r="AV800" i="35"/>
  <c r="AV799" i="35"/>
  <c r="AV798" i="35"/>
  <c r="AV797" i="35"/>
  <c r="AV796" i="35"/>
  <c r="AV795" i="35"/>
  <c r="AV794" i="35"/>
  <c r="AV793" i="35"/>
  <c r="AV792" i="35"/>
  <c r="AV791" i="35"/>
  <c r="AV790" i="35"/>
  <c r="AV789" i="35"/>
  <c r="AV788" i="35"/>
  <c r="AV787" i="35"/>
  <c r="AV786" i="35"/>
  <c r="AV785" i="35"/>
  <c r="AV784" i="35"/>
  <c r="AV783" i="35"/>
  <c r="AV782" i="35"/>
  <c r="AV781" i="35"/>
  <c r="AV780" i="35"/>
  <c r="AV779" i="35"/>
  <c r="AV778" i="35"/>
  <c r="AV777" i="35"/>
  <c r="AV776" i="35"/>
  <c r="AV775" i="35"/>
  <c r="AV774" i="35"/>
  <c r="AV773" i="35"/>
  <c r="AV772" i="35"/>
  <c r="AV771" i="35"/>
  <c r="AV770" i="35"/>
  <c r="AV769" i="35"/>
  <c r="AV768" i="35"/>
  <c r="AV767" i="35"/>
  <c r="AV766" i="35"/>
  <c r="AV765" i="35"/>
  <c r="AV764" i="35"/>
  <c r="AV763" i="35"/>
  <c r="AV762" i="35"/>
  <c r="AV761" i="35"/>
  <c r="AV760" i="35"/>
  <c r="AV759" i="35"/>
  <c r="AV758" i="35"/>
  <c r="AV757" i="35"/>
  <c r="AV756" i="35"/>
  <c r="AV755" i="35"/>
  <c r="AV754" i="35"/>
  <c r="AV753" i="35"/>
  <c r="AV752" i="35"/>
  <c r="AV751" i="35"/>
  <c r="AV750" i="35"/>
  <c r="AV749" i="35"/>
  <c r="AV748" i="35"/>
  <c r="AV747" i="35"/>
  <c r="AV746" i="35"/>
  <c r="AV745" i="35"/>
  <c r="AV744" i="35"/>
  <c r="AV743" i="35"/>
  <c r="AV742" i="35"/>
  <c r="AV741" i="35"/>
  <c r="AV740" i="35"/>
  <c r="AV739" i="35"/>
  <c r="AV738" i="35"/>
  <c r="AV737" i="35"/>
  <c r="AV736" i="35"/>
  <c r="AV735" i="35"/>
  <c r="AV734" i="35"/>
  <c r="AV733" i="35"/>
  <c r="AV732" i="35"/>
  <c r="AV731" i="35"/>
  <c r="AV730" i="35"/>
  <c r="AV729" i="35"/>
  <c r="AV728" i="35"/>
  <c r="AV727" i="35"/>
  <c r="AV726" i="35"/>
  <c r="AV725" i="35"/>
  <c r="AV724" i="35"/>
  <c r="AV723" i="35"/>
  <c r="AV722" i="35"/>
  <c r="AV721" i="35"/>
  <c r="AV720" i="35"/>
  <c r="AV719" i="35"/>
  <c r="AV718" i="35"/>
  <c r="AV717" i="35"/>
  <c r="AV716" i="35"/>
  <c r="AV715" i="35"/>
  <c r="AV714" i="35"/>
  <c r="AV713" i="35"/>
  <c r="AV712" i="35"/>
  <c r="AV711" i="35"/>
  <c r="AV710" i="35"/>
  <c r="AV709" i="35"/>
  <c r="AV708" i="35"/>
  <c r="AV707" i="35"/>
  <c r="AV706" i="35"/>
  <c r="AV705" i="35"/>
  <c r="AV704" i="35"/>
  <c r="AV703" i="35"/>
  <c r="AV702" i="35"/>
  <c r="AV701" i="35"/>
  <c r="AV700" i="35"/>
  <c r="AV699" i="35"/>
  <c r="AV698" i="35"/>
  <c r="AV697" i="35"/>
  <c r="AV696" i="35"/>
  <c r="AV695" i="35"/>
  <c r="AV694" i="35"/>
  <c r="AV693" i="35"/>
  <c r="AV692" i="35"/>
  <c r="AV691" i="35"/>
  <c r="AV690" i="35"/>
  <c r="AV689" i="35"/>
  <c r="AV688" i="35"/>
  <c r="AV687" i="35"/>
  <c r="AV686" i="35"/>
  <c r="AV685" i="35"/>
  <c r="AV684" i="35"/>
  <c r="AV683" i="35"/>
  <c r="AV682" i="35"/>
  <c r="AV681" i="35"/>
  <c r="AV680" i="35"/>
  <c r="AV679" i="35"/>
  <c r="AV678" i="35"/>
  <c r="AV677" i="35"/>
  <c r="AV676" i="35"/>
  <c r="AV675" i="35"/>
  <c r="AV674" i="35"/>
  <c r="AV673" i="35"/>
  <c r="AV672" i="35"/>
  <c r="AV671" i="35"/>
  <c r="AV670" i="35"/>
  <c r="AV669" i="35"/>
  <c r="AV668" i="35"/>
  <c r="AV667" i="35"/>
  <c r="AV666" i="35"/>
  <c r="AV665" i="35"/>
  <c r="AV664" i="35"/>
  <c r="AV663" i="35"/>
  <c r="AV662" i="35"/>
  <c r="AV661" i="35"/>
  <c r="AV660" i="35"/>
  <c r="AV659" i="35"/>
  <c r="AV658" i="35"/>
  <c r="AV657" i="35"/>
  <c r="AV656" i="35"/>
  <c r="AV655" i="35"/>
  <c r="AV654" i="35"/>
  <c r="AV653" i="35"/>
  <c r="AV652" i="35"/>
  <c r="AV651" i="35"/>
  <c r="AV650" i="35"/>
  <c r="AV649" i="35"/>
  <c r="AV648" i="35"/>
  <c r="AV647" i="35"/>
  <c r="AV646" i="35"/>
  <c r="AV645" i="35"/>
  <c r="AV644" i="35"/>
  <c r="AV643" i="35"/>
  <c r="AV642" i="35"/>
  <c r="AV641" i="35"/>
  <c r="AV640" i="35"/>
  <c r="AV639" i="35"/>
  <c r="AV638" i="35"/>
  <c r="AV637" i="35"/>
  <c r="AV636" i="35"/>
  <c r="AV635" i="35"/>
  <c r="AV634" i="35"/>
  <c r="AV633" i="35"/>
  <c r="AV632" i="35"/>
  <c r="AV631" i="35"/>
  <c r="AV630" i="35"/>
  <c r="AV629" i="35"/>
  <c r="AV628" i="35"/>
  <c r="AV627" i="35"/>
  <c r="AV626" i="35"/>
  <c r="AV625" i="35"/>
  <c r="AV624" i="35"/>
  <c r="AV623" i="35"/>
  <c r="AV622" i="35"/>
  <c r="AV621" i="35"/>
  <c r="AV620" i="35"/>
  <c r="AV619" i="35"/>
  <c r="AV618" i="35"/>
  <c r="AV617" i="35"/>
  <c r="AV616" i="35"/>
  <c r="AV615" i="35"/>
  <c r="AV614" i="35"/>
  <c r="AV613" i="35"/>
  <c r="AV612" i="35"/>
  <c r="AV611" i="35"/>
  <c r="AV610" i="35"/>
  <c r="AV609" i="35"/>
  <c r="AV608" i="35"/>
  <c r="AV607" i="35"/>
  <c r="AV606" i="35"/>
  <c r="AV605" i="35"/>
  <c r="AV604" i="35"/>
  <c r="AV603" i="35"/>
  <c r="AV602" i="35"/>
  <c r="AV601" i="35"/>
  <c r="AV600" i="35"/>
  <c r="AV599" i="35"/>
  <c r="AV598" i="35"/>
  <c r="AV597" i="35"/>
  <c r="AV596" i="35"/>
  <c r="AV595" i="35"/>
  <c r="AV594" i="35"/>
  <c r="AV593" i="35"/>
  <c r="AV592" i="35"/>
  <c r="AV591" i="35"/>
  <c r="AV590" i="35"/>
  <c r="AV589" i="35"/>
  <c r="AV588" i="35"/>
  <c r="AV587" i="35"/>
  <c r="AV586" i="35"/>
  <c r="AV585" i="35"/>
  <c r="AV584" i="35"/>
  <c r="AV583" i="35"/>
  <c r="AV582" i="35"/>
  <c r="AV581" i="35"/>
  <c r="AV580" i="35"/>
  <c r="AV579" i="35"/>
  <c r="AV578" i="35"/>
  <c r="AV577" i="35"/>
  <c r="AV576" i="35"/>
  <c r="AV575" i="35"/>
  <c r="AV574" i="35"/>
  <c r="AV573" i="35"/>
  <c r="AV572" i="35"/>
  <c r="AV571" i="35"/>
  <c r="AV570" i="35"/>
  <c r="AV569" i="35"/>
  <c r="AV568" i="35"/>
  <c r="AV567" i="35"/>
  <c r="AV566" i="35"/>
  <c r="AV565" i="35"/>
  <c r="AV564" i="35"/>
  <c r="AV563" i="35"/>
  <c r="AV562" i="35"/>
  <c r="AV561" i="35"/>
  <c r="AV560" i="35"/>
  <c r="AV559" i="35"/>
  <c r="AV558" i="35"/>
  <c r="AV557" i="35"/>
  <c r="AV556" i="35"/>
  <c r="AV555" i="35"/>
  <c r="AV554" i="35"/>
  <c r="AV553" i="35"/>
  <c r="AV552" i="35"/>
  <c r="AV551" i="35"/>
  <c r="AV550" i="35"/>
  <c r="AV549" i="35"/>
  <c r="AV548" i="35"/>
  <c r="AV547" i="35"/>
  <c r="AV546" i="35"/>
  <c r="AV545" i="35"/>
  <c r="AV544" i="35"/>
  <c r="AV543" i="35"/>
  <c r="AV542" i="35"/>
  <c r="AV541" i="35"/>
  <c r="AV540" i="35"/>
  <c r="AV539" i="35"/>
  <c r="AV538" i="35"/>
  <c r="AV537" i="35"/>
  <c r="AV536" i="35"/>
  <c r="AV535" i="35"/>
  <c r="AV534" i="35"/>
  <c r="AV533" i="35"/>
  <c r="AV532" i="35"/>
  <c r="AV531" i="35"/>
  <c r="AV530" i="35"/>
  <c r="AV529" i="35"/>
  <c r="AV528" i="35"/>
  <c r="AV527" i="35"/>
  <c r="AV526" i="35"/>
  <c r="AV525" i="35"/>
  <c r="AV524" i="35"/>
  <c r="AV523" i="35"/>
  <c r="AV522" i="35"/>
  <c r="AV521" i="35"/>
  <c r="AV520" i="35"/>
  <c r="AV519" i="35"/>
  <c r="AV518" i="35"/>
  <c r="AV517" i="35"/>
  <c r="AV516" i="35"/>
  <c r="AV515" i="35"/>
  <c r="AV514" i="35"/>
  <c r="AV513" i="35"/>
  <c r="AV512" i="35"/>
  <c r="AV511" i="35"/>
  <c r="AV510" i="35"/>
  <c r="AV509" i="35"/>
  <c r="AV508" i="35"/>
  <c r="AV507" i="35"/>
  <c r="AV506" i="35"/>
  <c r="AV505" i="35"/>
  <c r="AV504" i="35"/>
  <c r="AV503" i="35"/>
  <c r="AV502" i="35"/>
  <c r="AV501" i="35"/>
  <c r="AV500" i="35"/>
  <c r="AV499" i="35"/>
  <c r="AV498" i="35"/>
  <c r="AV497" i="35"/>
  <c r="AV496" i="35"/>
  <c r="AV495" i="35"/>
  <c r="AV494" i="35"/>
  <c r="AV493" i="35"/>
  <c r="AV492" i="35"/>
  <c r="AV491" i="35"/>
  <c r="AV490" i="35"/>
  <c r="AV489" i="35"/>
  <c r="AV488" i="35"/>
  <c r="AV487" i="35"/>
  <c r="AV486" i="35"/>
  <c r="AV485" i="35"/>
  <c r="AV484" i="35"/>
  <c r="AV483" i="35"/>
  <c r="AV482" i="35"/>
  <c r="AV481" i="35"/>
  <c r="AV480" i="35"/>
  <c r="AV479" i="35"/>
  <c r="AV478" i="35"/>
  <c r="AV477" i="35"/>
  <c r="AV476" i="35"/>
  <c r="AV475" i="35"/>
  <c r="AV474" i="35"/>
  <c r="AV473" i="35"/>
  <c r="AV472" i="35"/>
  <c r="AV471" i="35"/>
  <c r="AV470" i="35"/>
  <c r="AV469" i="35"/>
  <c r="AV468" i="35"/>
  <c r="AV467" i="35"/>
  <c r="AV466" i="35"/>
  <c r="AV465" i="35"/>
  <c r="AV464" i="35"/>
  <c r="AV463" i="35"/>
  <c r="AV462" i="35"/>
  <c r="AV461" i="35"/>
  <c r="AV460" i="35"/>
  <c r="AV459" i="35"/>
  <c r="AV458" i="35"/>
  <c r="AV457" i="35"/>
  <c r="AV456" i="35"/>
  <c r="AV455" i="35"/>
  <c r="AV454" i="35"/>
  <c r="AV453" i="35"/>
  <c r="AV452" i="35"/>
  <c r="AV451" i="35"/>
  <c r="AV450" i="35"/>
  <c r="AV449" i="35"/>
  <c r="AV448" i="35"/>
  <c r="AV447" i="35"/>
  <c r="AV446" i="35"/>
  <c r="AV445" i="35"/>
  <c r="AV444" i="35"/>
  <c r="AV443" i="35"/>
  <c r="AV442" i="35"/>
  <c r="AV441" i="35"/>
  <c r="AV440" i="35"/>
  <c r="AV439" i="35"/>
  <c r="AV438" i="35"/>
  <c r="AV437" i="35"/>
  <c r="AV436" i="35"/>
  <c r="AV435" i="35"/>
  <c r="AV434" i="35"/>
  <c r="AV433" i="35"/>
  <c r="AV432" i="35"/>
  <c r="AV431" i="35"/>
  <c r="AV430" i="35"/>
  <c r="AV429" i="35"/>
  <c r="AV428" i="35"/>
  <c r="AV427" i="35"/>
  <c r="AV426" i="35"/>
  <c r="AV425" i="35"/>
  <c r="AV424" i="35"/>
  <c r="AV423" i="35"/>
  <c r="AV422" i="35"/>
  <c r="AV421" i="35"/>
  <c r="AV420" i="35"/>
  <c r="AV419" i="35"/>
  <c r="AV418" i="35"/>
  <c r="AV417" i="35"/>
  <c r="AV416" i="35"/>
  <c r="AV415" i="35"/>
  <c r="AV414" i="35"/>
  <c r="AV413" i="35"/>
  <c r="AV412" i="35"/>
  <c r="AV411" i="35"/>
  <c r="AV410" i="35"/>
  <c r="AV409" i="35"/>
  <c r="AV408" i="35"/>
  <c r="AV407" i="35"/>
  <c r="AV406" i="35"/>
  <c r="AV405" i="35"/>
  <c r="AV404" i="35"/>
  <c r="AV403" i="35"/>
  <c r="AV402" i="35"/>
  <c r="AV401" i="35"/>
  <c r="AV400" i="35"/>
  <c r="AV399" i="35"/>
  <c r="AV398" i="35"/>
  <c r="AV397" i="35"/>
  <c r="AV396" i="35"/>
  <c r="AV395" i="35"/>
  <c r="AV394" i="35"/>
  <c r="AV393" i="35"/>
  <c r="AV392" i="35"/>
  <c r="AV391" i="35"/>
  <c r="AV390" i="35"/>
  <c r="AV389" i="35"/>
  <c r="AV388" i="35"/>
  <c r="AV387" i="35"/>
  <c r="AV386" i="35"/>
  <c r="AV385" i="35"/>
  <c r="AV384" i="35"/>
  <c r="AV383" i="35"/>
  <c r="AV382" i="35"/>
  <c r="AV381" i="35"/>
  <c r="AV380" i="35"/>
  <c r="AV379" i="35"/>
  <c r="AV378" i="35"/>
  <c r="AV377" i="35"/>
  <c r="AV376" i="35"/>
  <c r="AV375" i="35"/>
  <c r="AV374" i="35"/>
  <c r="AV373" i="35"/>
  <c r="AV372" i="35"/>
  <c r="AV371" i="35"/>
  <c r="AV370" i="35"/>
  <c r="AV369" i="35"/>
  <c r="AV368" i="35"/>
  <c r="AV367" i="35"/>
  <c r="AV366" i="35"/>
  <c r="AV365" i="35"/>
  <c r="AV364" i="35"/>
  <c r="AV363" i="35"/>
  <c r="AV362" i="35"/>
  <c r="AV361" i="35"/>
  <c r="AV360" i="35"/>
  <c r="AV359" i="35"/>
  <c r="AV358" i="35"/>
  <c r="AV357" i="35"/>
  <c r="AV356" i="35"/>
  <c r="AV355" i="35"/>
  <c r="AV354" i="35"/>
  <c r="AV353" i="35"/>
  <c r="AV352" i="35"/>
  <c r="AV351" i="35"/>
  <c r="AV350" i="35"/>
  <c r="AV349" i="35"/>
  <c r="AV348" i="35"/>
  <c r="AV347" i="35"/>
  <c r="AV346" i="35"/>
  <c r="AV345" i="35"/>
  <c r="AV344" i="35"/>
  <c r="AV343" i="35"/>
  <c r="AV342" i="35"/>
  <c r="AV341" i="35"/>
  <c r="AV340" i="35"/>
  <c r="AV339" i="35"/>
  <c r="AV338" i="35"/>
  <c r="AV337" i="35"/>
  <c r="AV336" i="35"/>
  <c r="AV335" i="35"/>
  <c r="AV334" i="35"/>
  <c r="AV333" i="35"/>
  <c r="AV332" i="35"/>
  <c r="AV331" i="35"/>
  <c r="AV330" i="35"/>
  <c r="AV329" i="35"/>
  <c r="AV328" i="35"/>
  <c r="AV327" i="35"/>
  <c r="AV326" i="35"/>
  <c r="AV325" i="35"/>
  <c r="AV324" i="35"/>
  <c r="AV323" i="35"/>
  <c r="AV322" i="35"/>
  <c r="AV321" i="35"/>
  <c r="AV320" i="35"/>
  <c r="AV319" i="35"/>
  <c r="AV318" i="35"/>
  <c r="AV317" i="35"/>
  <c r="AV316" i="35"/>
  <c r="AV315" i="35"/>
  <c r="AV314" i="35"/>
  <c r="AV313" i="35"/>
  <c r="AV312" i="35"/>
  <c r="AV311" i="35"/>
  <c r="AV310" i="35"/>
  <c r="AV309" i="35"/>
  <c r="AV308" i="35"/>
  <c r="AV307" i="35"/>
  <c r="AV306" i="35"/>
  <c r="AV305" i="35"/>
  <c r="AV304" i="35"/>
  <c r="AV303" i="35"/>
  <c r="AV302" i="35"/>
  <c r="AV301" i="35"/>
  <c r="AV300" i="35"/>
  <c r="AV299" i="35"/>
  <c r="AV298" i="35"/>
  <c r="AV297" i="35"/>
  <c r="AV296" i="35"/>
  <c r="AV295" i="35"/>
  <c r="AV294" i="35"/>
  <c r="AV293" i="35"/>
  <c r="AV292" i="35"/>
  <c r="AV291" i="35"/>
  <c r="AV290" i="35"/>
  <c r="AV289" i="35"/>
  <c r="AV288" i="35"/>
  <c r="AV287" i="35"/>
  <c r="AV286" i="35"/>
  <c r="AV285" i="35"/>
  <c r="AV284" i="35"/>
  <c r="AV283" i="35"/>
  <c r="AV282" i="35"/>
  <c r="AV281" i="35"/>
  <c r="AV280" i="35"/>
  <c r="AV279" i="35"/>
  <c r="AV278" i="35"/>
  <c r="AV277" i="35"/>
  <c r="AV276" i="35"/>
  <c r="AV275" i="35"/>
  <c r="AV274" i="35"/>
  <c r="AV273" i="35"/>
  <c r="AV272" i="35"/>
  <c r="AV271" i="35"/>
  <c r="AV270" i="35"/>
  <c r="AV269" i="35"/>
  <c r="AV268" i="35"/>
  <c r="AV267" i="35"/>
  <c r="AV266" i="35"/>
  <c r="AV265" i="35"/>
  <c r="AV264" i="35"/>
  <c r="AV263" i="35"/>
  <c r="AV262" i="35"/>
  <c r="AV261" i="35"/>
  <c r="AV260" i="35"/>
  <c r="AV259" i="35"/>
  <c r="AV258" i="35"/>
  <c r="AV257" i="35"/>
  <c r="AV256" i="35"/>
  <c r="AV255" i="35"/>
  <c r="AV254" i="35"/>
  <c r="AV253" i="35"/>
  <c r="AV252" i="35"/>
  <c r="AV251" i="35"/>
  <c r="AV250" i="35"/>
  <c r="AV249" i="35"/>
  <c r="AV248" i="35"/>
  <c r="AV247" i="35"/>
  <c r="AV246" i="35"/>
  <c r="AV245" i="35"/>
  <c r="AV244" i="35"/>
  <c r="AV243" i="35"/>
  <c r="AV242" i="35"/>
  <c r="AV241" i="35"/>
  <c r="AV240" i="35"/>
  <c r="AV239" i="35"/>
  <c r="AV238" i="35"/>
  <c r="AV237" i="35"/>
  <c r="AV236" i="35"/>
  <c r="AV235" i="35"/>
  <c r="AV234" i="35"/>
  <c r="AV233" i="35"/>
  <c r="AV232" i="35"/>
  <c r="AV231" i="35"/>
  <c r="AV230" i="35"/>
  <c r="AV229" i="35"/>
  <c r="AV228" i="35"/>
  <c r="AV227" i="35"/>
  <c r="AV226" i="35"/>
  <c r="AV225" i="35"/>
  <c r="AV224" i="35"/>
  <c r="AV223" i="35"/>
  <c r="AV222" i="35"/>
  <c r="AV221" i="35"/>
  <c r="AV220" i="35"/>
  <c r="AV219" i="35"/>
  <c r="AV218" i="35"/>
  <c r="AV217" i="35"/>
  <c r="AV216" i="35"/>
  <c r="AV215" i="35"/>
  <c r="AV214" i="35"/>
  <c r="AV213" i="35"/>
  <c r="AV212" i="35"/>
  <c r="AV211" i="35"/>
  <c r="AV210" i="35"/>
  <c r="AV209" i="35"/>
  <c r="AV208" i="35"/>
  <c r="AV207" i="35"/>
  <c r="AV206" i="35"/>
  <c r="AV205" i="35"/>
  <c r="AV204" i="35"/>
  <c r="AV203" i="35"/>
  <c r="AV202" i="35"/>
  <c r="AV201" i="35"/>
  <c r="AV200" i="35"/>
  <c r="AV199" i="35"/>
  <c r="AV198" i="35"/>
  <c r="AV197" i="35"/>
  <c r="AV196" i="35"/>
  <c r="AV195" i="35"/>
  <c r="AV194" i="35"/>
  <c r="AV193" i="35"/>
  <c r="AV192" i="35"/>
  <c r="AV191" i="35"/>
  <c r="AV190" i="35"/>
  <c r="AV189" i="35"/>
  <c r="AV188" i="35"/>
  <c r="AV187" i="35"/>
  <c r="AV186" i="35"/>
  <c r="AV185" i="35"/>
  <c r="AV184" i="35"/>
  <c r="AV183" i="35"/>
  <c r="AV182" i="35"/>
  <c r="AV181" i="35"/>
  <c r="AV180" i="35"/>
  <c r="AV179" i="35"/>
  <c r="AV178" i="35"/>
  <c r="AV177" i="35"/>
  <c r="AV176" i="35"/>
  <c r="AV175" i="35"/>
  <c r="AV174" i="35"/>
  <c r="AV173" i="35"/>
  <c r="AV172" i="35"/>
  <c r="AV171" i="35"/>
  <c r="AV170" i="35"/>
  <c r="AV169" i="35"/>
  <c r="AV168" i="35"/>
  <c r="AV167" i="35"/>
  <c r="AV166" i="35"/>
  <c r="AV165" i="35"/>
  <c r="AV164" i="35"/>
  <c r="AV163" i="35"/>
  <c r="AV162" i="35"/>
  <c r="AV161" i="35"/>
  <c r="AV160" i="35"/>
  <c r="AV159" i="35"/>
  <c r="AV158" i="35"/>
  <c r="AV157" i="35"/>
  <c r="AV156" i="35"/>
  <c r="AV155" i="35"/>
  <c r="AV154" i="35"/>
  <c r="AV153" i="35"/>
  <c r="AV152" i="35"/>
  <c r="AV151" i="35"/>
  <c r="AV150" i="35"/>
  <c r="AV149" i="35"/>
  <c r="AV148" i="35"/>
  <c r="AV147" i="35"/>
  <c r="AV146" i="35"/>
  <c r="AV145" i="35"/>
  <c r="AV144" i="35"/>
  <c r="AV143" i="35"/>
  <c r="AV142" i="35"/>
  <c r="AV141" i="35"/>
  <c r="AV140" i="35"/>
  <c r="AV139" i="35"/>
  <c r="AV138" i="35"/>
  <c r="AV137" i="35"/>
  <c r="AV136" i="35"/>
  <c r="AV135" i="35"/>
  <c r="AV134" i="35"/>
  <c r="AV133" i="35"/>
  <c r="AV132" i="35"/>
  <c r="AV131" i="35"/>
  <c r="AV130" i="35"/>
  <c r="AV129" i="35"/>
  <c r="AV128" i="35"/>
  <c r="AV127" i="35"/>
  <c r="AV126" i="35"/>
  <c r="AV125" i="35"/>
  <c r="AV124" i="35"/>
  <c r="AV123" i="35"/>
  <c r="AV122" i="35"/>
  <c r="AV121" i="35"/>
  <c r="AV120" i="35"/>
  <c r="AV119" i="35"/>
  <c r="AV118" i="35"/>
  <c r="AV117" i="35"/>
  <c r="AV116" i="35"/>
  <c r="AV115" i="35"/>
  <c r="AV114" i="35"/>
  <c r="AV113" i="35"/>
  <c r="AV112" i="35"/>
  <c r="AV111" i="35"/>
  <c r="AV110" i="35"/>
  <c r="AV109" i="35"/>
  <c r="AV108" i="35"/>
  <c r="AV107" i="35"/>
  <c r="AV106" i="35"/>
  <c r="AV105" i="35"/>
  <c r="AV104" i="35"/>
  <c r="AV103" i="35"/>
  <c r="AV102" i="35"/>
  <c r="AV101" i="35"/>
  <c r="AV100" i="35"/>
  <c r="AV99" i="35"/>
  <c r="AV98" i="35"/>
  <c r="AV97" i="35"/>
  <c r="AV96" i="35"/>
  <c r="AV95" i="35"/>
  <c r="AV94" i="35"/>
  <c r="AV93" i="35"/>
  <c r="AV92" i="35"/>
  <c r="AV91" i="35"/>
  <c r="AV90" i="35"/>
  <c r="AV89" i="35"/>
  <c r="AV88" i="35"/>
  <c r="AV87" i="35"/>
  <c r="AV86" i="35"/>
  <c r="AV85" i="35"/>
  <c r="AV84" i="35"/>
  <c r="AV83" i="35"/>
  <c r="AV82" i="35"/>
  <c r="AV81" i="35"/>
  <c r="AV80" i="35"/>
  <c r="AV79" i="35"/>
  <c r="AV78" i="35"/>
  <c r="AV77" i="35"/>
  <c r="AV76" i="35"/>
  <c r="AV75" i="35"/>
  <c r="AV74" i="35"/>
  <c r="AV73" i="35"/>
  <c r="AV72" i="35"/>
  <c r="AV71" i="35"/>
  <c r="AV70" i="35"/>
  <c r="AV69" i="35"/>
  <c r="AV68" i="35"/>
  <c r="AV67" i="35"/>
  <c r="AV66" i="35"/>
  <c r="AV65" i="35"/>
  <c r="AV64" i="35"/>
  <c r="AV63" i="35"/>
  <c r="AV62" i="35"/>
  <c r="AV61" i="35"/>
  <c r="AV60" i="35"/>
  <c r="AV59" i="35"/>
  <c r="AV58" i="35"/>
  <c r="AV57" i="35"/>
  <c r="AV56" i="35"/>
  <c r="AV55" i="35"/>
  <c r="AV54" i="35"/>
  <c r="AV53" i="35"/>
  <c r="AV52" i="35"/>
  <c r="AV51" i="35"/>
  <c r="AV50" i="35"/>
  <c r="AV49" i="35"/>
  <c r="AV48" i="35"/>
  <c r="AV47" i="35"/>
  <c r="AV46" i="35"/>
  <c r="AV45" i="35"/>
  <c r="AV44" i="35"/>
  <c r="AV43" i="35"/>
  <c r="AV42" i="35"/>
  <c r="AV41" i="35"/>
  <c r="AV40" i="35"/>
  <c r="AV39" i="35"/>
  <c r="AV38" i="35"/>
  <c r="AV37" i="35"/>
  <c r="AV36" i="35"/>
  <c r="AV35" i="35"/>
  <c r="AV34" i="35"/>
  <c r="AV33" i="35"/>
  <c r="AV32" i="35"/>
  <c r="AV31" i="35"/>
  <c r="AV30" i="35"/>
  <c r="AV29" i="35"/>
  <c r="AV28" i="35"/>
  <c r="AV27" i="35"/>
  <c r="AV26" i="35"/>
  <c r="AV25" i="35"/>
  <c r="AV24" i="35"/>
  <c r="AV23" i="35"/>
  <c r="AV22" i="35"/>
  <c r="AV21" i="35"/>
  <c r="AV20" i="35"/>
  <c r="AV19" i="35"/>
  <c r="AV18" i="35"/>
  <c r="AV17" i="35"/>
  <c r="AV16" i="35"/>
  <c r="AV15" i="35"/>
  <c r="AV14" i="35"/>
  <c r="AV13" i="35"/>
  <c r="AV12" i="35"/>
  <c r="AV11" i="35"/>
  <c r="AV10" i="35"/>
  <c r="AV9" i="35"/>
  <c r="AV8" i="35"/>
  <c r="AV7" i="35"/>
  <c r="AV6" i="35"/>
  <c r="AV5" i="35"/>
  <c r="AV4" i="35"/>
  <c r="AV3" i="35"/>
  <c r="AV2" i="35"/>
  <c r="AU1248" i="35"/>
  <c r="AU1247" i="35"/>
  <c r="AU1246" i="35"/>
  <c r="AU1245" i="35"/>
  <c r="AU1244" i="35"/>
  <c r="AU1243" i="35"/>
  <c r="AU1242" i="35"/>
  <c r="AU1241" i="35"/>
  <c r="AU1240" i="35"/>
  <c r="AU1239" i="35"/>
  <c r="AU1238" i="35"/>
  <c r="AU1237" i="35"/>
  <c r="AU1236" i="35"/>
  <c r="AU1235" i="35"/>
  <c r="AU1234" i="35"/>
  <c r="AU1233" i="35"/>
  <c r="AU1232" i="35"/>
  <c r="AU1231" i="35"/>
  <c r="AU1230" i="35"/>
  <c r="AU1229" i="35"/>
  <c r="AU1228" i="35"/>
  <c r="AU1227" i="35"/>
  <c r="AU1226" i="35"/>
  <c r="AU1225" i="35"/>
  <c r="AU1224" i="35"/>
  <c r="AU1223" i="35"/>
  <c r="AU1222" i="35"/>
  <c r="AU1221" i="35"/>
  <c r="AU1220" i="35"/>
  <c r="AU1219" i="35"/>
  <c r="AU1218" i="35"/>
  <c r="AU1217" i="35"/>
  <c r="AU1216" i="35"/>
  <c r="AU1215" i="35"/>
  <c r="AU1214" i="35"/>
  <c r="AU1213" i="35"/>
  <c r="AU1212" i="35"/>
  <c r="AU1211" i="35"/>
  <c r="AU1210" i="35"/>
  <c r="AU1209" i="35"/>
  <c r="AU1208" i="35"/>
  <c r="AU1207" i="35"/>
  <c r="AU1206" i="35"/>
  <c r="AU1205" i="35"/>
  <c r="AU1204" i="35"/>
  <c r="AU1203" i="35"/>
  <c r="AU1202" i="35"/>
  <c r="AU1201" i="35"/>
  <c r="AU1200" i="35"/>
  <c r="AU1199" i="35"/>
  <c r="AU1198" i="35"/>
  <c r="AU1197" i="35"/>
  <c r="AU1196" i="35"/>
  <c r="AU1195" i="35"/>
  <c r="AU1194" i="35"/>
  <c r="AU1193" i="35"/>
  <c r="AU1192" i="35"/>
  <c r="AU1191" i="35"/>
  <c r="AU1190" i="35"/>
  <c r="AU1189" i="35"/>
  <c r="AU1188" i="35"/>
  <c r="AU1187" i="35"/>
  <c r="AU1186" i="35"/>
  <c r="AU1185" i="35"/>
  <c r="AU1184" i="35"/>
  <c r="AU1183" i="35"/>
  <c r="AU1182" i="35"/>
  <c r="AU1181" i="35"/>
  <c r="AU1180" i="35"/>
  <c r="AU1179" i="35"/>
  <c r="AU1178" i="35"/>
  <c r="AU1177" i="35"/>
  <c r="AU1176" i="35"/>
  <c r="AU1175" i="35"/>
  <c r="AU1174" i="35"/>
  <c r="AU1173" i="35"/>
  <c r="AU1172" i="35"/>
  <c r="AU1171" i="35"/>
  <c r="AU1170" i="35"/>
  <c r="AU1169" i="35"/>
  <c r="AU1168" i="35"/>
  <c r="AU1167" i="35"/>
  <c r="AU1166" i="35"/>
  <c r="AU1165" i="35"/>
  <c r="AU1164" i="35"/>
  <c r="AU1163" i="35"/>
  <c r="AU1162" i="35"/>
  <c r="AU1161" i="35"/>
  <c r="AU1160" i="35"/>
  <c r="AU1159" i="35"/>
  <c r="AU1158" i="35"/>
  <c r="AU1157" i="35"/>
  <c r="AU1156" i="35"/>
  <c r="AU1155" i="35"/>
  <c r="AU1154" i="35"/>
  <c r="AU1153" i="35"/>
  <c r="AU1152" i="35"/>
  <c r="AU1151" i="35"/>
  <c r="AU1150" i="35"/>
  <c r="AU1149" i="35"/>
  <c r="AU1148" i="35"/>
  <c r="AU1147" i="35"/>
  <c r="AU1146" i="35"/>
  <c r="AU1145" i="35"/>
  <c r="AU1144" i="35"/>
  <c r="AU1143" i="35"/>
  <c r="AU1142" i="35"/>
  <c r="AU1141" i="35"/>
  <c r="AU1140" i="35"/>
  <c r="AU1139" i="35"/>
  <c r="AU1138" i="35"/>
  <c r="AU1137" i="35"/>
  <c r="AU1136" i="35"/>
  <c r="AU1135" i="35"/>
  <c r="AU1134" i="35"/>
  <c r="AU1133" i="35"/>
  <c r="AU1132" i="35"/>
  <c r="AU1131" i="35"/>
  <c r="AU1130" i="35"/>
  <c r="AU1129" i="35"/>
  <c r="AU1128" i="35"/>
  <c r="AU1127" i="35"/>
  <c r="AU1126" i="35"/>
  <c r="AU1125" i="35"/>
  <c r="AU1124" i="35"/>
  <c r="AU1123" i="35"/>
  <c r="AU1122" i="35"/>
  <c r="AU1121" i="35"/>
  <c r="AU1120" i="35"/>
  <c r="AU1119" i="35"/>
  <c r="AU1118" i="35"/>
  <c r="AU1117" i="35"/>
  <c r="AU1116" i="35"/>
  <c r="AU1115" i="35"/>
  <c r="AU1114" i="35"/>
  <c r="AU1113" i="35"/>
  <c r="AU1112" i="35"/>
  <c r="AU1111" i="35"/>
  <c r="AU1110" i="35"/>
  <c r="AU1109" i="35"/>
  <c r="AU1108" i="35"/>
  <c r="AU1107" i="35"/>
  <c r="AU1106" i="35"/>
  <c r="AU1105" i="35"/>
  <c r="AU1104" i="35"/>
  <c r="AU1103" i="35"/>
  <c r="AU1102" i="35"/>
  <c r="AU1101" i="35"/>
  <c r="AU1100" i="35"/>
  <c r="AU1099" i="35"/>
  <c r="AU1098" i="35"/>
  <c r="AU1097" i="35"/>
  <c r="AU1096" i="35"/>
  <c r="AU1095" i="35"/>
  <c r="AU1094" i="35"/>
  <c r="AU1093" i="35"/>
  <c r="AU1092" i="35"/>
  <c r="AU1091" i="35"/>
  <c r="AU1090" i="35"/>
  <c r="AU1089" i="35"/>
  <c r="AU1088" i="35"/>
  <c r="AU1087" i="35"/>
  <c r="AU1086" i="35"/>
  <c r="AU1085" i="35"/>
  <c r="AU1084" i="35"/>
  <c r="AU1083" i="35"/>
  <c r="AU1082" i="35"/>
  <c r="AU1081" i="35"/>
  <c r="AU1080" i="35"/>
  <c r="AU1079" i="35"/>
  <c r="AU1078" i="35"/>
  <c r="AU1077" i="35"/>
  <c r="AU1076" i="35"/>
  <c r="AU1075" i="35"/>
  <c r="AU1074" i="35"/>
  <c r="AU1073" i="35"/>
  <c r="AU1072" i="35"/>
  <c r="AU1071" i="35"/>
  <c r="AU1070" i="35"/>
  <c r="AU1069" i="35"/>
  <c r="AU1068" i="35"/>
  <c r="AU1067" i="35"/>
  <c r="AU1066" i="35"/>
  <c r="AU1065" i="35"/>
  <c r="AU1064" i="35"/>
  <c r="AU1063" i="35"/>
  <c r="AU1062" i="35"/>
  <c r="AU1061" i="35"/>
  <c r="AU1060" i="35"/>
  <c r="AU1059" i="35"/>
  <c r="AU1058" i="35"/>
  <c r="AU1057" i="35"/>
  <c r="AU1056" i="35"/>
  <c r="AU1055" i="35"/>
  <c r="AU1054" i="35"/>
  <c r="AU1053" i="35"/>
  <c r="AU1052" i="35"/>
  <c r="AU1051" i="35"/>
  <c r="AU1050" i="35"/>
  <c r="AU1049" i="35"/>
  <c r="AU1048" i="35"/>
  <c r="AU1047" i="35"/>
  <c r="AU1046" i="35"/>
  <c r="AU1045" i="35"/>
  <c r="AU1044" i="35"/>
  <c r="AU1043" i="35"/>
  <c r="AU1042" i="35"/>
  <c r="AU1041" i="35"/>
  <c r="AU1040" i="35"/>
  <c r="AU1039" i="35"/>
  <c r="AU1038" i="35"/>
  <c r="AU1037" i="35"/>
  <c r="AU1036" i="35"/>
  <c r="AU1035" i="35"/>
  <c r="AU1034" i="35"/>
  <c r="AU1033" i="35"/>
  <c r="AU1032" i="35"/>
  <c r="AU1031" i="35"/>
  <c r="AU1030" i="35"/>
  <c r="AU1029" i="35"/>
  <c r="AU1028" i="35"/>
  <c r="AU1027" i="35"/>
  <c r="AU1026" i="35"/>
  <c r="AU1025" i="35"/>
  <c r="AU1024" i="35"/>
  <c r="AU1023" i="35"/>
  <c r="AU1022" i="35"/>
  <c r="AU1021" i="35"/>
  <c r="AU1020" i="35"/>
  <c r="AU1019" i="35"/>
  <c r="AU1018" i="35"/>
  <c r="AU1017" i="35"/>
  <c r="AU1016" i="35"/>
  <c r="AU1015" i="35"/>
  <c r="AU1014" i="35"/>
  <c r="AU1013" i="35"/>
  <c r="AU1012" i="35"/>
  <c r="AU1011" i="35"/>
  <c r="AU1010" i="35"/>
  <c r="AU1009" i="35"/>
  <c r="AU1008" i="35"/>
  <c r="AU1007" i="35"/>
  <c r="AU1006" i="35"/>
  <c r="AU1005" i="35"/>
  <c r="AU1004" i="35"/>
  <c r="AU1003" i="35"/>
  <c r="AU1002" i="35"/>
  <c r="AU1001" i="35"/>
  <c r="AU1000" i="35"/>
  <c r="AU999" i="35"/>
  <c r="AU998" i="35"/>
  <c r="AU997" i="35"/>
  <c r="AU996" i="35"/>
  <c r="AU995" i="35"/>
  <c r="AU994" i="35"/>
  <c r="AU993" i="35"/>
  <c r="AU992" i="35"/>
  <c r="AU991" i="35"/>
  <c r="AU990" i="35"/>
  <c r="AU989" i="35"/>
  <c r="AU988" i="35"/>
  <c r="AU987" i="35"/>
  <c r="AU986" i="35"/>
  <c r="AU985" i="35"/>
  <c r="AU984" i="35"/>
  <c r="AU983" i="35"/>
  <c r="AU982" i="35"/>
  <c r="AU981" i="35"/>
  <c r="AU980" i="35"/>
  <c r="AU979" i="35"/>
  <c r="AU978" i="35"/>
  <c r="AU977" i="35"/>
  <c r="AU976" i="35"/>
  <c r="AU975" i="35"/>
  <c r="AU974" i="35"/>
  <c r="AU973" i="35"/>
  <c r="AU972" i="35"/>
  <c r="AU971" i="35"/>
  <c r="AU970" i="35"/>
  <c r="AU969" i="35"/>
  <c r="AU968" i="35"/>
  <c r="AU967" i="35"/>
  <c r="AU966" i="35"/>
  <c r="AU965" i="35"/>
  <c r="AU964" i="35"/>
  <c r="AU963" i="35"/>
  <c r="AU962" i="35"/>
  <c r="AU961" i="35"/>
  <c r="AU960" i="35"/>
  <c r="AU959" i="35"/>
  <c r="AU958" i="35"/>
  <c r="AU957" i="35"/>
  <c r="AU956" i="35"/>
  <c r="AU955" i="35"/>
  <c r="AU954" i="35"/>
  <c r="AU953" i="35"/>
  <c r="AU952" i="35"/>
  <c r="AU951" i="35"/>
  <c r="AU950" i="35"/>
  <c r="AU949" i="35"/>
  <c r="AU948" i="35"/>
  <c r="AU947" i="35"/>
  <c r="AU946" i="35"/>
  <c r="AU945" i="35"/>
  <c r="AU944" i="35"/>
  <c r="AU943" i="35"/>
  <c r="AU942" i="35"/>
  <c r="AU941" i="35"/>
  <c r="AU940" i="35"/>
  <c r="AU939" i="35"/>
  <c r="AU938" i="35"/>
  <c r="AU937" i="35"/>
  <c r="AU936" i="35"/>
  <c r="AU935" i="35"/>
  <c r="AU934" i="35"/>
  <c r="AU933" i="35"/>
  <c r="AU932" i="35"/>
  <c r="AU931" i="35"/>
  <c r="AU930" i="35"/>
  <c r="AU929" i="35"/>
  <c r="AU928" i="35"/>
  <c r="AU927" i="35"/>
  <c r="AU926" i="35"/>
  <c r="AU925" i="35"/>
  <c r="AU924" i="35"/>
  <c r="AU923" i="35"/>
  <c r="AU922" i="35"/>
  <c r="AU921" i="35"/>
  <c r="AU920" i="35"/>
  <c r="AU919" i="35"/>
  <c r="AU918" i="35"/>
  <c r="AU917" i="35"/>
  <c r="AU916" i="35"/>
  <c r="AU915" i="35"/>
  <c r="AU914" i="35"/>
  <c r="AU913" i="35"/>
  <c r="AU912" i="35"/>
  <c r="AU911" i="35"/>
  <c r="AU910" i="35"/>
  <c r="AU909" i="35"/>
  <c r="AU908" i="35"/>
  <c r="AU907" i="35"/>
  <c r="AU906" i="35"/>
  <c r="AU905" i="35"/>
  <c r="AU904" i="35"/>
  <c r="AU903" i="35"/>
  <c r="AU902" i="35"/>
  <c r="AU901" i="35"/>
  <c r="AU900" i="35"/>
  <c r="AU899" i="35"/>
  <c r="AU898" i="35"/>
  <c r="AU897" i="35"/>
  <c r="AU896" i="35"/>
  <c r="AU895" i="35"/>
  <c r="AU894" i="35"/>
  <c r="AU893" i="35"/>
  <c r="AU892" i="35"/>
  <c r="AU891" i="35"/>
  <c r="AU890" i="35"/>
  <c r="AU889" i="35"/>
  <c r="AU888" i="35"/>
  <c r="AU887" i="35"/>
  <c r="AU886" i="35"/>
  <c r="AU885" i="35"/>
  <c r="AU884" i="35"/>
  <c r="AU883" i="35"/>
  <c r="AU882" i="35"/>
  <c r="AU881" i="35"/>
  <c r="AU880" i="35"/>
  <c r="AU879" i="35"/>
  <c r="AU878" i="35"/>
  <c r="AU877" i="35"/>
  <c r="AU876" i="35"/>
  <c r="AU875" i="35"/>
  <c r="AU874" i="35"/>
  <c r="AU873" i="35"/>
  <c r="AU872" i="35"/>
  <c r="AU871" i="35"/>
  <c r="AU870" i="35"/>
  <c r="AU869" i="35"/>
  <c r="AU868" i="35"/>
  <c r="AU867" i="35"/>
  <c r="AU866" i="35"/>
  <c r="AU865" i="35"/>
  <c r="AU864" i="35"/>
  <c r="AU863" i="35"/>
  <c r="AU862" i="35"/>
  <c r="AU861" i="35"/>
  <c r="AU860" i="35"/>
  <c r="AU859" i="35"/>
  <c r="AU858" i="35"/>
  <c r="AU857" i="35"/>
  <c r="AU856" i="35"/>
  <c r="AU855" i="35"/>
  <c r="AU854" i="35"/>
  <c r="AU853" i="35"/>
  <c r="AU852" i="35"/>
  <c r="AU851" i="35"/>
  <c r="AU850" i="35"/>
  <c r="AU849" i="35"/>
  <c r="AU848" i="35"/>
  <c r="AU847" i="35"/>
  <c r="AU846" i="35"/>
  <c r="AU845" i="35"/>
  <c r="AU844" i="35"/>
  <c r="AU843" i="35"/>
  <c r="AU842" i="35"/>
  <c r="AU841" i="35"/>
  <c r="AU840" i="35"/>
  <c r="AU839" i="35"/>
  <c r="AU838" i="35"/>
  <c r="AU837" i="35"/>
  <c r="AU836" i="35"/>
  <c r="AU835" i="35"/>
  <c r="AU834" i="35"/>
  <c r="AU833" i="35"/>
  <c r="AU832" i="35"/>
  <c r="AU831" i="35"/>
  <c r="AU830" i="35"/>
  <c r="AU829" i="35"/>
  <c r="AU828" i="35"/>
  <c r="AU827" i="35"/>
  <c r="AU826" i="35"/>
  <c r="AU825" i="35"/>
  <c r="AU824" i="35"/>
  <c r="AU823" i="35"/>
  <c r="AU822" i="35"/>
  <c r="AU821" i="35"/>
  <c r="AU820" i="35"/>
  <c r="AU819" i="35"/>
  <c r="AU818" i="35"/>
  <c r="AU817" i="35"/>
  <c r="AU816" i="35"/>
  <c r="AU815" i="35"/>
  <c r="AU814" i="35"/>
  <c r="AU813" i="35"/>
  <c r="AU812" i="35"/>
  <c r="AU811" i="35"/>
  <c r="AU810" i="35"/>
  <c r="AU809" i="35"/>
  <c r="AU808" i="35"/>
  <c r="AU807" i="35"/>
  <c r="AU806" i="35"/>
  <c r="AU805" i="35"/>
  <c r="AU804" i="35"/>
  <c r="AU803" i="35"/>
  <c r="AU802" i="35"/>
  <c r="AU801" i="35"/>
  <c r="AU800" i="35"/>
  <c r="AU799" i="35"/>
  <c r="AU798" i="35"/>
  <c r="AU797" i="35"/>
  <c r="AU796" i="35"/>
  <c r="AU795" i="35"/>
  <c r="AU794" i="35"/>
  <c r="AU793" i="35"/>
  <c r="AU792" i="35"/>
  <c r="AU791" i="35"/>
  <c r="AU790" i="35"/>
  <c r="AU789" i="35"/>
  <c r="AU788" i="35"/>
  <c r="AU787" i="35"/>
  <c r="AU786" i="35"/>
  <c r="AU785" i="35"/>
  <c r="AU784" i="35"/>
  <c r="AU783" i="35"/>
  <c r="AU782" i="35"/>
  <c r="AU781" i="35"/>
  <c r="AU780" i="35"/>
  <c r="AU779" i="35"/>
  <c r="AU778" i="35"/>
  <c r="AU777" i="35"/>
  <c r="AU776" i="35"/>
  <c r="AU775" i="35"/>
  <c r="AU774" i="35"/>
  <c r="AU773" i="35"/>
  <c r="AU772" i="35"/>
  <c r="AU771" i="35"/>
  <c r="AU770" i="35"/>
  <c r="AU769" i="35"/>
  <c r="AU768" i="35"/>
  <c r="AU767" i="35"/>
  <c r="AU766" i="35"/>
  <c r="AU765" i="35"/>
  <c r="AU764" i="35"/>
  <c r="AU763" i="35"/>
  <c r="AU762" i="35"/>
  <c r="AU761" i="35"/>
  <c r="AU760" i="35"/>
  <c r="AU759" i="35"/>
  <c r="AU758" i="35"/>
  <c r="AU757" i="35"/>
  <c r="AU756" i="35"/>
  <c r="AU755" i="35"/>
  <c r="AU754" i="35"/>
  <c r="AU753" i="35"/>
  <c r="AU752" i="35"/>
  <c r="AU751" i="35"/>
  <c r="AU750" i="35"/>
  <c r="AU749" i="35"/>
  <c r="AU748" i="35"/>
  <c r="AU747" i="35"/>
  <c r="AU746" i="35"/>
  <c r="AU745" i="35"/>
  <c r="AU744" i="35"/>
  <c r="AU743" i="35"/>
  <c r="AU742" i="35"/>
  <c r="AU741" i="35"/>
  <c r="AU740" i="35"/>
  <c r="AU739" i="35"/>
  <c r="AU738" i="35"/>
  <c r="AU737" i="35"/>
  <c r="AU736" i="35"/>
  <c r="AU735" i="35"/>
  <c r="AU734" i="35"/>
  <c r="AU733" i="35"/>
  <c r="AU732" i="35"/>
  <c r="AU731" i="35"/>
  <c r="AU730" i="35"/>
  <c r="AU729" i="35"/>
  <c r="AU728" i="35"/>
  <c r="AU727" i="35"/>
  <c r="AU726" i="35"/>
  <c r="AU725" i="35"/>
  <c r="AU724" i="35"/>
  <c r="AU723" i="35"/>
  <c r="AU722" i="35"/>
  <c r="AU721" i="35"/>
  <c r="AU720" i="35"/>
  <c r="AU719" i="35"/>
  <c r="AU718" i="35"/>
  <c r="AU717" i="35"/>
  <c r="AU716" i="35"/>
  <c r="AU715" i="35"/>
  <c r="AU714" i="35"/>
  <c r="AU713" i="35"/>
  <c r="AU712" i="35"/>
  <c r="AU711" i="35"/>
  <c r="AU710" i="35"/>
  <c r="AU709" i="35"/>
  <c r="AU708" i="35"/>
  <c r="AU707" i="35"/>
  <c r="AU706" i="35"/>
  <c r="AU705" i="35"/>
  <c r="AU704" i="35"/>
  <c r="AU703" i="35"/>
  <c r="AU702" i="35"/>
  <c r="AU701" i="35"/>
  <c r="AU700" i="35"/>
  <c r="AU699" i="35"/>
  <c r="AU698" i="35"/>
  <c r="AU697" i="35"/>
  <c r="AU696" i="35"/>
  <c r="AU695" i="35"/>
  <c r="AU694" i="35"/>
  <c r="AU693" i="35"/>
  <c r="AU692" i="35"/>
  <c r="AU691" i="35"/>
  <c r="AU690" i="35"/>
  <c r="AU689" i="35"/>
  <c r="AU688" i="35"/>
  <c r="AU687" i="35"/>
  <c r="AU686" i="35"/>
  <c r="AU685" i="35"/>
  <c r="AU684" i="35"/>
  <c r="AU683" i="35"/>
  <c r="AU682" i="35"/>
  <c r="AU681" i="35"/>
  <c r="AU680" i="35"/>
  <c r="AU679" i="35"/>
  <c r="AU678" i="35"/>
  <c r="AU677" i="35"/>
  <c r="AU676" i="35"/>
  <c r="AU675" i="35"/>
  <c r="AU674" i="35"/>
  <c r="AU673" i="35"/>
  <c r="AU672" i="35"/>
  <c r="AU671" i="35"/>
  <c r="AU670" i="35"/>
  <c r="AU669" i="35"/>
  <c r="AU668" i="35"/>
  <c r="AU667" i="35"/>
  <c r="AU666" i="35"/>
  <c r="AU665" i="35"/>
  <c r="AU664" i="35"/>
  <c r="AU663" i="35"/>
  <c r="AU662" i="35"/>
  <c r="AU661" i="35"/>
  <c r="AU660" i="35"/>
  <c r="AU659" i="35"/>
  <c r="AU658" i="35"/>
  <c r="AU657" i="35"/>
  <c r="AU656" i="35"/>
  <c r="AU655" i="35"/>
  <c r="AU654" i="35"/>
  <c r="AU653" i="35"/>
  <c r="AU652" i="35"/>
  <c r="AU651" i="35"/>
  <c r="AU650" i="35"/>
  <c r="AU649" i="35"/>
  <c r="AU648" i="35"/>
  <c r="AU647" i="35"/>
  <c r="AU646" i="35"/>
  <c r="AU645" i="35"/>
  <c r="AU644" i="35"/>
  <c r="AU643" i="35"/>
  <c r="AU642" i="35"/>
  <c r="AU641" i="35"/>
  <c r="AU640" i="35"/>
  <c r="AU639" i="35"/>
  <c r="AU638" i="35"/>
  <c r="AU637" i="35"/>
  <c r="AU636" i="35"/>
  <c r="AU635" i="35"/>
  <c r="AU634" i="35"/>
  <c r="AU633" i="35"/>
  <c r="AU632" i="35"/>
  <c r="AU631" i="35"/>
  <c r="AU630" i="35"/>
  <c r="AU629" i="35"/>
  <c r="AU628" i="35"/>
  <c r="AU627" i="35"/>
  <c r="AU626" i="35"/>
  <c r="AU625" i="35"/>
  <c r="AU624" i="35"/>
  <c r="AU623" i="35"/>
  <c r="AU622" i="35"/>
  <c r="AU621" i="35"/>
  <c r="AU620" i="35"/>
  <c r="AU619" i="35"/>
  <c r="AU618" i="35"/>
  <c r="AU617" i="35"/>
  <c r="AU616" i="35"/>
  <c r="AU615" i="35"/>
  <c r="AU614" i="35"/>
  <c r="AU613" i="35"/>
  <c r="AU612" i="35"/>
  <c r="AU611" i="35"/>
  <c r="AU610" i="35"/>
  <c r="AU609" i="35"/>
  <c r="AU608" i="35"/>
  <c r="AU607" i="35"/>
  <c r="AU606" i="35"/>
  <c r="AU605" i="35"/>
  <c r="AU604" i="35"/>
  <c r="AU603" i="35"/>
  <c r="AU602" i="35"/>
  <c r="AU601" i="35"/>
  <c r="AU600" i="35"/>
  <c r="AU599" i="35"/>
  <c r="AU598" i="35"/>
  <c r="AU597" i="35"/>
  <c r="AU596" i="35"/>
  <c r="AU595" i="35"/>
  <c r="AU594" i="35"/>
  <c r="AU593" i="35"/>
  <c r="AU592" i="35"/>
  <c r="AU591" i="35"/>
  <c r="AU590" i="35"/>
  <c r="AU589" i="35"/>
  <c r="AU588" i="35"/>
  <c r="AU587" i="35"/>
  <c r="AU586" i="35"/>
  <c r="AU585" i="35"/>
  <c r="AU584" i="35"/>
  <c r="AU583" i="35"/>
  <c r="AU582" i="35"/>
  <c r="AU581" i="35"/>
  <c r="AU580" i="35"/>
  <c r="AU579" i="35"/>
  <c r="AU578" i="35"/>
  <c r="AU577" i="35"/>
  <c r="AU576" i="35"/>
  <c r="AU575" i="35"/>
  <c r="AU574" i="35"/>
  <c r="AU573" i="35"/>
  <c r="AU572" i="35"/>
  <c r="AU571" i="35"/>
  <c r="AU570" i="35"/>
  <c r="AU569" i="35"/>
  <c r="AU568" i="35"/>
  <c r="AU567" i="35"/>
  <c r="AU566" i="35"/>
  <c r="AU565" i="35"/>
  <c r="AU564" i="35"/>
  <c r="AU563" i="35"/>
  <c r="AU562" i="35"/>
  <c r="AU561" i="35"/>
  <c r="AU560" i="35"/>
  <c r="AU559" i="35"/>
  <c r="AU558" i="35"/>
  <c r="AU557" i="35"/>
  <c r="AU556" i="35"/>
  <c r="AU555" i="35"/>
  <c r="AU554" i="35"/>
  <c r="AU553" i="35"/>
  <c r="AU552" i="35"/>
  <c r="AU551" i="35"/>
  <c r="AU550" i="35"/>
  <c r="AU549" i="35"/>
  <c r="AU548" i="35"/>
  <c r="AU547" i="35"/>
  <c r="AU546" i="35"/>
  <c r="AU545" i="35"/>
  <c r="AU544" i="35"/>
  <c r="AU543" i="35"/>
  <c r="AU542" i="35"/>
  <c r="AU541" i="35"/>
  <c r="AU540" i="35"/>
  <c r="AU539" i="35"/>
  <c r="AU538" i="35"/>
  <c r="AU537" i="35"/>
  <c r="AU536" i="35"/>
  <c r="AU535" i="35"/>
  <c r="AU534" i="35"/>
  <c r="AU533" i="35"/>
  <c r="AU532" i="35"/>
  <c r="AU531" i="35"/>
  <c r="AU530" i="35"/>
  <c r="AU529" i="35"/>
  <c r="AU528" i="35"/>
  <c r="AU527" i="35"/>
  <c r="AU526" i="35"/>
  <c r="AU525" i="35"/>
  <c r="AU524" i="35"/>
  <c r="AU523" i="35"/>
  <c r="AU522" i="35"/>
  <c r="AU521" i="35"/>
  <c r="AU520" i="35"/>
  <c r="AU519" i="35"/>
  <c r="AU518" i="35"/>
  <c r="AU517" i="35"/>
  <c r="AU516" i="35"/>
  <c r="AU515" i="35"/>
  <c r="AU514" i="35"/>
  <c r="AU513" i="35"/>
  <c r="AU512" i="35"/>
  <c r="AU511" i="35"/>
  <c r="AU510" i="35"/>
  <c r="AU509" i="35"/>
  <c r="AU508" i="35"/>
  <c r="AU507" i="35"/>
  <c r="AU506" i="35"/>
  <c r="AU505" i="35"/>
  <c r="AU504" i="35"/>
  <c r="AU503" i="35"/>
  <c r="AU502" i="35"/>
  <c r="AU501" i="35"/>
  <c r="AU500" i="35"/>
  <c r="AU499" i="35"/>
  <c r="AU498" i="35"/>
  <c r="AU497" i="35"/>
  <c r="AU496" i="35"/>
  <c r="AU495" i="35"/>
  <c r="AU494" i="35"/>
  <c r="AU493" i="35"/>
  <c r="AU492" i="35"/>
  <c r="AU491" i="35"/>
  <c r="AU490" i="35"/>
  <c r="AU489" i="35"/>
  <c r="AU488" i="35"/>
  <c r="AU487" i="35"/>
  <c r="AU486" i="35"/>
  <c r="AU485" i="35"/>
  <c r="AU484" i="35"/>
  <c r="AU483" i="35"/>
  <c r="AU482" i="35"/>
  <c r="AU481" i="35"/>
  <c r="AU480" i="35"/>
  <c r="AU479" i="35"/>
  <c r="AU478" i="35"/>
  <c r="AU477" i="35"/>
  <c r="AU476" i="35"/>
  <c r="AU475" i="35"/>
  <c r="AU474" i="35"/>
  <c r="AU473" i="35"/>
  <c r="AU472" i="35"/>
  <c r="AU471" i="35"/>
  <c r="AU470" i="35"/>
  <c r="AU469" i="35"/>
  <c r="AU468" i="35"/>
  <c r="AU467" i="35"/>
  <c r="AU466" i="35"/>
  <c r="AU465" i="35"/>
  <c r="AU464" i="35"/>
  <c r="AU463" i="35"/>
  <c r="AU462" i="35"/>
  <c r="AU461" i="35"/>
  <c r="AU460" i="35"/>
  <c r="AU459" i="35"/>
  <c r="AU458" i="35"/>
  <c r="AU457" i="35"/>
  <c r="AU456" i="35"/>
  <c r="AU455" i="35"/>
  <c r="AU454" i="35"/>
  <c r="AU453" i="35"/>
  <c r="AU452" i="35"/>
  <c r="AU451" i="35"/>
  <c r="AU450" i="35"/>
  <c r="AU449" i="35"/>
  <c r="AU448" i="35"/>
  <c r="AU447" i="35"/>
  <c r="AU446" i="35"/>
  <c r="AU445" i="35"/>
  <c r="AU444" i="35"/>
  <c r="AU443" i="35"/>
  <c r="AU442" i="35"/>
  <c r="AU441" i="35"/>
  <c r="AU440" i="35"/>
  <c r="AU439" i="35"/>
  <c r="AU438" i="35"/>
  <c r="AU437" i="35"/>
  <c r="AU436" i="35"/>
  <c r="AU435" i="35"/>
  <c r="AU434" i="35"/>
  <c r="AU433" i="35"/>
  <c r="AU432" i="35"/>
  <c r="AU431" i="35"/>
  <c r="AU430" i="35"/>
  <c r="AU429" i="35"/>
  <c r="AU428" i="35"/>
  <c r="AU427" i="35"/>
  <c r="AU426" i="35"/>
  <c r="AU425" i="35"/>
  <c r="AU424" i="35"/>
  <c r="AU423" i="35"/>
  <c r="AU422" i="35"/>
  <c r="AU421" i="35"/>
  <c r="AU420" i="35"/>
  <c r="AU419" i="35"/>
  <c r="AU418" i="35"/>
  <c r="AU417" i="35"/>
  <c r="AU416" i="35"/>
  <c r="AU415" i="35"/>
  <c r="AU414" i="35"/>
  <c r="AU413" i="35"/>
  <c r="AU412" i="35"/>
  <c r="AU411" i="35"/>
  <c r="AU410" i="35"/>
  <c r="AU409" i="35"/>
  <c r="AU408" i="35"/>
  <c r="AU407" i="35"/>
  <c r="AU406" i="35"/>
  <c r="AU405" i="35"/>
  <c r="AU404" i="35"/>
  <c r="AU403" i="35"/>
  <c r="AU402" i="35"/>
  <c r="AU401" i="35"/>
  <c r="AU400" i="35"/>
  <c r="AU399" i="35"/>
  <c r="AU398" i="35"/>
  <c r="AU397" i="35"/>
  <c r="AU396" i="35"/>
  <c r="AU395" i="35"/>
  <c r="AU394" i="35"/>
  <c r="AU393" i="35"/>
  <c r="AU392" i="35"/>
  <c r="AU391" i="35"/>
  <c r="AU390" i="35"/>
  <c r="AU389" i="35"/>
  <c r="AU388" i="35"/>
  <c r="AU387" i="35"/>
  <c r="AU386" i="35"/>
  <c r="AU385" i="35"/>
  <c r="AU384" i="35"/>
  <c r="AU383" i="35"/>
  <c r="AU382" i="35"/>
  <c r="AU381" i="35"/>
  <c r="AU380" i="35"/>
  <c r="AU379" i="35"/>
  <c r="AU378" i="35"/>
  <c r="AU377" i="35"/>
  <c r="AU376" i="35"/>
  <c r="AU375" i="35"/>
  <c r="AU374" i="35"/>
  <c r="AU373" i="35"/>
  <c r="AU372" i="35"/>
  <c r="AU371" i="35"/>
  <c r="AU370" i="35"/>
  <c r="AU369" i="35"/>
  <c r="AU368" i="35"/>
  <c r="AU367" i="35"/>
  <c r="AU366" i="35"/>
  <c r="AU365" i="35"/>
  <c r="AU364" i="35"/>
  <c r="AU363" i="35"/>
  <c r="AU362" i="35"/>
  <c r="AU361" i="35"/>
  <c r="AU360" i="35"/>
  <c r="AU359" i="35"/>
  <c r="AU358" i="35"/>
  <c r="AU357" i="35"/>
  <c r="AU356" i="35"/>
  <c r="AU355" i="35"/>
  <c r="AU354" i="35"/>
  <c r="AU353" i="35"/>
  <c r="AU352" i="35"/>
  <c r="AU351" i="35"/>
  <c r="AU350" i="35"/>
  <c r="AU349" i="35"/>
  <c r="AU348" i="35"/>
  <c r="AU347" i="35"/>
  <c r="AU346" i="35"/>
  <c r="AU345" i="35"/>
  <c r="AU344" i="35"/>
  <c r="AU343" i="35"/>
  <c r="AU342" i="35"/>
  <c r="AU341" i="35"/>
  <c r="AU340" i="35"/>
  <c r="AU339" i="35"/>
  <c r="AU338" i="35"/>
  <c r="AU337" i="35"/>
  <c r="AU336" i="35"/>
  <c r="AU335" i="35"/>
  <c r="AU334" i="35"/>
  <c r="AU333" i="35"/>
  <c r="AU332" i="35"/>
  <c r="AU331" i="35"/>
  <c r="AU330" i="35"/>
  <c r="AU329" i="35"/>
  <c r="AU328" i="35"/>
  <c r="AU327" i="35"/>
  <c r="AU326" i="35"/>
  <c r="AU325" i="35"/>
  <c r="AU324" i="35"/>
  <c r="AU323" i="35"/>
  <c r="AU322" i="35"/>
  <c r="AU321" i="35"/>
  <c r="AU320" i="35"/>
  <c r="AU319" i="35"/>
  <c r="AU318" i="35"/>
  <c r="AU317" i="35"/>
  <c r="AU316" i="35"/>
  <c r="AU315" i="35"/>
  <c r="AU314" i="35"/>
  <c r="AU313" i="35"/>
  <c r="AU312" i="35"/>
  <c r="AU311" i="35"/>
  <c r="AU310" i="35"/>
  <c r="AU309" i="35"/>
  <c r="AU308" i="35"/>
  <c r="AU307" i="35"/>
  <c r="AU306" i="35"/>
  <c r="AU305" i="35"/>
  <c r="AU304" i="35"/>
  <c r="AU303" i="35"/>
  <c r="AU302" i="35"/>
  <c r="AU301" i="35"/>
  <c r="AU300" i="35"/>
  <c r="AU299" i="35"/>
  <c r="AU298" i="35"/>
  <c r="AU297" i="35"/>
  <c r="AU296" i="35"/>
  <c r="AU295" i="35"/>
  <c r="AU294" i="35"/>
  <c r="AU293" i="35"/>
  <c r="AU292" i="35"/>
  <c r="AU291" i="35"/>
  <c r="AU290" i="35"/>
  <c r="AU289" i="35"/>
  <c r="AU288" i="35"/>
  <c r="AU287" i="35"/>
  <c r="AU286" i="35"/>
  <c r="AU285" i="35"/>
  <c r="AU284" i="35"/>
  <c r="AU283" i="35"/>
  <c r="AU282" i="35"/>
  <c r="AU281" i="35"/>
  <c r="AU280" i="35"/>
  <c r="AU279" i="35"/>
  <c r="AU278" i="35"/>
  <c r="AU277" i="35"/>
  <c r="AU276" i="35"/>
  <c r="AU275" i="35"/>
  <c r="AU274" i="35"/>
  <c r="AU273" i="35"/>
  <c r="AU272" i="35"/>
  <c r="AU271" i="35"/>
  <c r="AU270" i="35"/>
  <c r="AU269" i="35"/>
  <c r="AU268" i="35"/>
  <c r="AU267" i="35"/>
  <c r="AU266" i="35"/>
  <c r="AU265" i="35"/>
  <c r="AU264" i="35"/>
  <c r="AU263" i="35"/>
  <c r="AU262" i="35"/>
  <c r="AU261" i="35"/>
  <c r="AU260" i="35"/>
  <c r="AU259" i="35"/>
  <c r="AU258" i="35"/>
  <c r="AU257" i="35"/>
  <c r="AU256" i="35"/>
  <c r="AU255" i="35"/>
  <c r="AU254" i="35"/>
  <c r="AU253" i="35"/>
  <c r="AU252" i="35"/>
  <c r="AU251" i="35"/>
  <c r="AU250" i="35"/>
  <c r="AU249" i="35"/>
  <c r="AU248" i="35"/>
  <c r="AU247" i="35"/>
  <c r="AU246" i="35"/>
  <c r="AU245" i="35"/>
  <c r="AU244" i="35"/>
  <c r="AU243" i="35"/>
  <c r="AU242" i="35"/>
  <c r="AU241" i="35"/>
  <c r="AU240" i="35"/>
  <c r="AU239" i="35"/>
  <c r="AU238" i="35"/>
  <c r="AU237" i="35"/>
  <c r="AU236" i="35"/>
  <c r="AU235" i="35"/>
  <c r="AU234" i="35"/>
  <c r="AU233" i="35"/>
  <c r="AU232" i="35"/>
  <c r="AU231" i="35"/>
  <c r="AU230" i="35"/>
  <c r="AU229" i="35"/>
  <c r="AU228" i="35"/>
  <c r="AU227" i="35"/>
  <c r="AU226" i="35"/>
  <c r="AU225" i="35"/>
  <c r="AU224" i="35"/>
  <c r="AU223" i="35"/>
  <c r="AU222" i="35"/>
  <c r="AU221" i="35"/>
  <c r="AU220" i="35"/>
  <c r="AU219" i="35"/>
  <c r="AU218" i="35"/>
  <c r="AU217" i="35"/>
  <c r="AU216" i="35"/>
  <c r="AU215" i="35"/>
  <c r="AU214" i="35"/>
  <c r="AU213" i="35"/>
  <c r="AU212" i="35"/>
  <c r="AU211" i="35"/>
  <c r="AU210" i="35"/>
  <c r="AU209" i="35"/>
  <c r="AU208" i="35"/>
  <c r="AU207" i="35"/>
  <c r="AU206" i="35"/>
  <c r="AU205" i="35"/>
  <c r="AU204" i="35"/>
  <c r="AU203" i="35"/>
  <c r="AU202" i="35"/>
  <c r="AU201" i="35"/>
  <c r="AU200" i="35"/>
  <c r="AU199" i="35"/>
  <c r="AU198" i="35"/>
  <c r="AU197" i="35"/>
  <c r="AU196" i="35"/>
  <c r="AU195" i="35"/>
  <c r="AU194" i="35"/>
  <c r="AU193" i="35"/>
  <c r="AU192" i="35"/>
  <c r="AU191" i="35"/>
  <c r="AU190" i="35"/>
  <c r="AU189" i="35"/>
  <c r="AU188" i="35"/>
  <c r="AU187" i="35"/>
  <c r="AU186" i="35"/>
  <c r="AU185" i="35"/>
  <c r="AU184" i="35"/>
  <c r="AU183" i="35"/>
  <c r="AU182" i="35"/>
  <c r="AU181" i="35"/>
  <c r="AU180" i="35"/>
  <c r="AU179" i="35"/>
  <c r="AU178" i="35"/>
  <c r="AU177" i="35"/>
  <c r="AU176" i="35"/>
  <c r="AU175" i="35"/>
  <c r="AU174" i="35"/>
  <c r="AU173" i="35"/>
  <c r="AU172" i="35"/>
  <c r="AU171" i="35"/>
  <c r="AU170" i="35"/>
  <c r="AU169" i="35"/>
  <c r="AU168" i="35"/>
  <c r="AU167" i="35"/>
  <c r="AU166" i="35"/>
  <c r="AU165" i="35"/>
  <c r="AU164" i="35"/>
  <c r="AU163" i="35"/>
  <c r="AU162" i="35"/>
  <c r="AU161" i="35"/>
  <c r="AU160" i="35"/>
  <c r="AU159" i="35"/>
  <c r="AU158" i="35"/>
  <c r="AU157" i="35"/>
  <c r="AU156" i="35"/>
  <c r="AU155" i="35"/>
  <c r="AU154" i="35"/>
  <c r="AU153" i="35"/>
  <c r="AU152" i="35"/>
  <c r="AU151" i="35"/>
  <c r="AU150" i="35"/>
  <c r="AU149" i="35"/>
  <c r="AU148" i="35"/>
  <c r="AU147" i="35"/>
  <c r="AU146" i="35"/>
  <c r="AU145" i="35"/>
  <c r="AU144" i="35"/>
  <c r="AU143" i="35"/>
  <c r="AU142" i="35"/>
  <c r="AU141" i="35"/>
  <c r="AU140" i="35"/>
  <c r="AU139" i="35"/>
  <c r="AU138" i="35"/>
  <c r="AU137" i="35"/>
  <c r="AU136" i="35"/>
  <c r="AU135" i="35"/>
  <c r="AU134" i="35"/>
  <c r="AU133" i="35"/>
  <c r="AU132" i="35"/>
  <c r="AU131" i="35"/>
  <c r="AU130" i="35"/>
  <c r="AU129" i="35"/>
  <c r="AU128" i="35"/>
  <c r="AU127" i="35"/>
  <c r="AU126" i="35"/>
  <c r="AU125" i="35"/>
  <c r="AU124" i="35"/>
  <c r="AU123" i="35"/>
  <c r="AU122" i="35"/>
  <c r="AU121" i="35"/>
  <c r="AU120" i="35"/>
  <c r="AU119" i="35"/>
  <c r="AU118" i="35"/>
  <c r="AU117" i="35"/>
  <c r="AU116" i="35"/>
  <c r="AU115" i="35"/>
  <c r="AU114" i="35"/>
  <c r="AU113" i="35"/>
  <c r="AU112" i="35"/>
  <c r="AU111" i="35"/>
  <c r="AU110" i="35"/>
  <c r="AU109" i="35"/>
  <c r="AU108" i="35"/>
  <c r="AU107" i="35"/>
  <c r="AU106" i="35"/>
  <c r="AU105" i="35"/>
  <c r="AU104" i="35"/>
  <c r="AU103" i="35"/>
  <c r="AU102" i="35"/>
  <c r="AU101" i="35"/>
  <c r="AU100" i="35"/>
  <c r="AU99" i="35"/>
  <c r="AU98" i="35"/>
  <c r="AU97" i="35"/>
  <c r="AU96" i="35"/>
  <c r="AU95" i="35"/>
  <c r="AU94" i="35"/>
  <c r="AU93" i="35"/>
  <c r="AU92" i="35"/>
  <c r="AU91" i="35"/>
  <c r="AU90" i="35"/>
  <c r="AU89" i="35"/>
  <c r="AU88" i="35"/>
  <c r="AU87" i="35"/>
  <c r="AU86" i="35"/>
  <c r="AU85" i="35"/>
  <c r="AU84" i="35"/>
  <c r="AU83" i="35"/>
  <c r="AU82" i="35"/>
  <c r="AU81" i="35"/>
  <c r="AU80" i="35"/>
  <c r="AU79" i="35"/>
  <c r="AU78" i="35"/>
  <c r="AU77" i="35"/>
  <c r="AU76" i="35"/>
  <c r="AU75" i="35"/>
  <c r="AU74" i="35"/>
  <c r="AU73" i="35"/>
  <c r="AU72" i="35"/>
  <c r="AU71" i="35"/>
  <c r="AU70" i="35"/>
  <c r="AU69" i="35"/>
  <c r="AU68" i="35"/>
  <c r="AU67" i="35"/>
  <c r="AU66" i="35"/>
  <c r="AU65" i="35"/>
  <c r="AU64" i="35"/>
  <c r="AU63" i="35"/>
  <c r="AU62" i="35"/>
  <c r="AU61" i="35"/>
  <c r="AU60" i="35"/>
  <c r="AU59" i="35"/>
  <c r="AU58" i="35"/>
  <c r="AU57" i="35"/>
  <c r="AU56" i="35"/>
  <c r="AU55" i="35"/>
  <c r="AU54" i="35"/>
  <c r="AU53" i="35"/>
  <c r="AU52" i="35"/>
  <c r="AU51" i="35"/>
  <c r="AU50" i="35"/>
  <c r="AU49" i="35"/>
  <c r="AU48" i="35"/>
  <c r="AU47" i="35"/>
  <c r="AU46" i="35"/>
  <c r="AU45" i="35"/>
  <c r="AU44" i="35"/>
  <c r="AU43" i="35"/>
  <c r="AU42" i="35"/>
  <c r="AU41" i="35"/>
  <c r="AU40" i="35"/>
  <c r="AU39" i="35"/>
  <c r="AU38" i="35"/>
  <c r="AU37" i="35"/>
  <c r="AU36" i="35"/>
  <c r="AU35" i="35"/>
  <c r="AU34" i="35"/>
  <c r="AU33" i="35"/>
  <c r="AU32" i="35"/>
  <c r="AU31" i="35"/>
  <c r="AU30" i="35"/>
  <c r="AU29" i="35"/>
  <c r="AU28" i="35"/>
  <c r="AU27" i="35"/>
  <c r="AU26" i="35"/>
  <c r="AU25" i="35"/>
  <c r="AU24" i="35"/>
  <c r="AU23" i="35"/>
  <c r="AU22" i="35"/>
  <c r="AU21" i="35"/>
  <c r="AU20" i="35"/>
  <c r="AU19" i="35"/>
  <c r="AU18" i="35"/>
  <c r="AU17" i="35"/>
  <c r="AU16" i="35"/>
  <c r="AU15" i="35"/>
  <c r="AU14" i="35"/>
  <c r="AU13" i="35"/>
  <c r="AU12" i="35"/>
  <c r="AU11" i="35"/>
  <c r="AU10" i="35"/>
  <c r="AU9" i="35"/>
  <c r="AU8" i="35"/>
  <c r="AU7" i="35"/>
  <c r="AU6" i="35"/>
  <c r="AU5" i="35"/>
  <c r="AU4" i="35"/>
  <c r="AU3" i="35"/>
  <c r="AU2" i="35"/>
  <c r="AT1248" i="35"/>
  <c r="AT1247" i="35"/>
  <c r="AT1246" i="35"/>
  <c r="AT1245" i="35"/>
  <c r="AT1244" i="35"/>
  <c r="AT1243" i="35"/>
  <c r="AT1242" i="35"/>
  <c r="AT1241" i="35"/>
  <c r="AT1240" i="35"/>
  <c r="AT1239" i="35"/>
  <c r="AT1238" i="35"/>
  <c r="AT1237" i="35"/>
  <c r="AT1236" i="35"/>
  <c r="AT1235" i="35"/>
  <c r="AT1234" i="35"/>
  <c r="AT1233" i="35"/>
  <c r="AT1232" i="35"/>
  <c r="AT1231" i="35"/>
  <c r="AT1230" i="35"/>
  <c r="AT1229" i="35"/>
  <c r="AT1228" i="35"/>
  <c r="AT1227" i="35"/>
  <c r="AT1226" i="35"/>
  <c r="AT1225" i="35"/>
  <c r="AT1224" i="35"/>
  <c r="AT1223" i="35"/>
  <c r="AT1222" i="35"/>
  <c r="AT1221" i="35"/>
  <c r="AT1220" i="35"/>
  <c r="AT1219" i="35"/>
  <c r="AT1218" i="35"/>
  <c r="AT1217" i="35"/>
  <c r="AT1216" i="35"/>
  <c r="AT1215" i="35"/>
  <c r="AT1214" i="35"/>
  <c r="AT1213" i="35"/>
  <c r="AT1212" i="35"/>
  <c r="AT1211" i="35"/>
  <c r="AT1210" i="35"/>
  <c r="AT1209" i="35"/>
  <c r="AT1208" i="35"/>
  <c r="AT1207" i="35"/>
  <c r="AT1206" i="35"/>
  <c r="AT1205" i="35"/>
  <c r="AT1204" i="35"/>
  <c r="AT1203" i="35"/>
  <c r="AT1202" i="35"/>
  <c r="AT1201" i="35"/>
  <c r="AT1200" i="35"/>
  <c r="AT1199" i="35"/>
  <c r="AT1198" i="35"/>
  <c r="AT1197" i="35"/>
  <c r="AT1196" i="35"/>
  <c r="AT1195" i="35"/>
  <c r="AT1194" i="35"/>
  <c r="AT1193" i="35"/>
  <c r="AT1192" i="35"/>
  <c r="AT1191" i="35"/>
  <c r="AT1190" i="35"/>
  <c r="AT1189" i="35"/>
  <c r="AT1188" i="35"/>
  <c r="AT1187" i="35"/>
  <c r="AT1186" i="35"/>
  <c r="AT1185" i="35"/>
  <c r="AT1184" i="35"/>
  <c r="AT1183" i="35"/>
  <c r="AT1182" i="35"/>
  <c r="AT1181" i="35"/>
  <c r="AT1180" i="35"/>
  <c r="AT1179" i="35"/>
  <c r="AT1178" i="35"/>
  <c r="AT1177" i="35"/>
  <c r="AT1176" i="35"/>
  <c r="AT1175" i="35"/>
  <c r="AT1174" i="35"/>
  <c r="AT1173" i="35"/>
  <c r="AT1172" i="35"/>
  <c r="AT1171" i="35"/>
  <c r="AT1170" i="35"/>
  <c r="AT1169" i="35"/>
  <c r="AT1168" i="35"/>
  <c r="AT1167" i="35"/>
  <c r="AT1166" i="35"/>
  <c r="AT1165" i="35"/>
  <c r="AT1164" i="35"/>
  <c r="AT1163" i="35"/>
  <c r="AT1162" i="35"/>
  <c r="AT1161" i="35"/>
  <c r="AT1160" i="35"/>
  <c r="AT1159" i="35"/>
  <c r="AT1158" i="35"/>
  <c r="AT1157" i="35"/>
  <c r="AT1156" i="35"/>
  <c r="AT1155" i="35"/>
  <c r="AT1154" i="35"/>
  <c r="AT1153" i="35"/>
  <c r="AT1152" i="35"/>
  <c r="AT1151" i="35"/>
  <c r="AT1150" i="35"/>
  <c r="AT1149" i="35"/>
  <c r="AT1148" i="35"/>
  <c r="AT1147" i="35"/>
  <c r="AT1146" i="35"/>
  <c r="AT1145" i="35"/>
  <c r="AT1144" i="35"/>
  <c r="AT1143" i="35"/>
  <c r="AT1142" i="35"/>
  <c r="AT1141" i="35"/>
  <c r="AT1140" i="35"/>
  <c r="AT1139" i="35"/>
  <c r="AT1138" i="35"/>
  <c r="AT1137" i="35"/>
  <c r="AT1136" i="35"/>
  <c r="AT1135" i="35"/>
  <c r="AT1134" i="35"/>
  <c r="AT1133" i="35"/>
  <c r="AT1132" i="35"/>
  <c r="AT1131" i="35"/>
  <c r="AT1130" i="35"/>
  <c r="AT1129" i="35"/>
  <c r="AT1128" i="35"/>
  <c r="AT1127" i="35"/>
  <c r="AT1126" i="35"/>
  <c r="AT1125" i="35"/>
  <c r="AT1124" i="35"/>
  <c r="AT1123" i="35"/>
  <c r="AT1122" i="35"/>
  <c r="AT1121" i="35"/>
  <c r="AT1120" i="35"/>
  <c r="AT1119" i="35"/>
  <c r="AT1118" i="35"/>
  <c r="AT1117" i="35"/>
  <c r="AT1116" i="35"/>
  <c r="AT1115" i="35"/>
  <c r="AT1114" i="35"/>
  <c r="AT1113" i="35"/>
  <c r="AT1112" i="35"/>
  <c r="AT1111" i="35"/>
  <c r="AT1110" i="35"/>
  <c r="AT1109" i="35"/>
  <c r="AT1108" i="35"/>
  <c r="AT1107" i="35"/>
  <c r="AT1106" i="35"/>
  <c r="AT1105" i="35"/>
  <c r="AT1104" i="35"/>
  <c r="AT1103" i="35"/>
  <c r="AT1102" i="35"/>
  <c r="AT1101" i="35"/>
  <c r="AT1100" i="35"/>
  <c r="AT1099" i="35"/>
  <c r="AT1098" i="35"/>
  <c r="AT1097" i="35"/>
  <c r="AT1096" i="35"/>
  <c r="AT1095" i="35"/>
  <c r="AT1094" i="35"/>
  <c r="AT1093" i="35"/>
  <c r="AT1092" i="35"/>
  <c r="AT1091" i="35"/>
  <c r="AT1090" i="35"/>
  <c r="AT1089" i="35"/>
  <c r="AT1088" i="35"/>
  <c r="AT1087" i="35"/>
  <c r="AT1086" i="35"/>
  <c r="AT1085" i="35"/>
  <c r="AT1084" i="35"/>
  <c r="AT1083" i="35"/>
  <c r="AT1082" i="35"/>
  <c r="AT1081" i="35"/>
  <c r="AT1080" i="35"/>
  <c r="AT1079" i="35"/>
  <c r="AT1078" i="35"/>
  <c r="AT1077" i="35"/>
  <c r="AT1076" i="35"/>
  <c r="AT1075" i="35"/>
  <c r="AT1074" i="35"/>
  <c r="AT1073" i="35"/>
  <c r="AT1072" i="35"/>
  <c r="AT1071" i="35"/>
  <c r="AT1070" i="35"/>
  <c r="AT1069" i="35"/>
  <c r="AT1068" i="35"/>
  <c r="AT1067" i="35"/>
  <c r="AT1066" i="35"/>
  <c r="AT1065" i="35"/>
  <c r="AT1064" i="35"/>
  <c r="AT1063" i="35"/>
  <c r="AT1062" i="35"/>
  <c r="AT1061" i="35"/>
  <c r="AT1060" i="35"/>
  <c r="AT1059" i="35"/>
  <c r="AT1058" i="35"/>
  <c r="AT1057" i="35"/>
  <c r="AT1056" i="35"/>
  <c r="AT1055" i="35"/>
  <c r="AT1054" i="35"/>
  <c r="AT1053" i="35"/>
  <c r="AT1052" i="35"/>
  <c r="AT1051" i="35"/>
  <c r="AT1050" i="35"/>
  <c r="AT1049" i="35"/>
  <c r="AT1048" i="35"/>
  <c r="AT1047" i="35"/>
  <c r="AT1046" i="35"/>
  <c r="AT1045" i="35"/>
  <c r="AT1044" i="35"/>
  <c r="AT1043" i="35"/>
  <c r="AT1042" i="35"/>
  <c r="AT1041" i="35"/>
  <c r="AT1040" i="35"/>
  <c r="AT1039" i="35"/>
  <c r="AT1038" i="35"/>
  <c r="AT1037" i="35"/>
  <c r="AT1036" i="35"/>
  <c r="AT1035" i="35"/>
  <c r="AT1034" i="35"/>
  <c r="AT1033" i="35"/>
  <c r="AT1032" i="35"/>
  <c r="AT1031" i="35"/>
  <c r="AT1030" i="35"/>
  <c r="AT1029" i="35"/>
  <c r="AT1028" i="35"/>
  <c r="AT1027" i="35"/>
  <c r="AT1026" i="35"/>
  <c r="AT1025" i="35"/>
  <c r="AT1024" i="35"/>
  <c r="AT1023" i="35"/>
  <c r="AT1022" i="35"/>
  <c r="AT1021" i="35"/>
  <c r="AT1020" i="35"/>
  <c r="AT1019" i="35"/>
  <c r="AT1018" i="35"/>
  <c r="AT1017" i="35"/>
  <c r="AT1016" i="35"/>
  <c r="AT1015" i="35"/>
  <c r="AT1014" i="35"/>
  <c r="AT1013" i="35"/>
  <c r="AT1012" i="35"/>
  <c r="AT1011" i="35"/>
  <c r="AT1010" i="35"/>
  <c r="AT1009" i="35"/>
  <c r="AT1008" i="35"/>
  <c r="AT1007" i="35"/>
  <c r="AT1006" i="35"/>
  <c r="AT1005" i="35"/>
  <c r="AT1004" i="35"/>
  <c r="AT1003" i="35"/>
  <c r="AT1002" i="35"/>
  <c r="AT1001" i="35"/>
  <c r="AT1000" i="35"/>
  <c r="AT999" i="35"/>
  <c r="AT998" i="35"/>
  <c r="AT997" i="35"/>
  <c r="AT996" i="35"/>
  <c r="AT995" i="35"/>
  <c r="AT994" i="35"/>
  <c r="AT993" i="35"/>
  <c r="AT992" i="35"/>
  <c r="AT991" i="35"/>
  <c r="AT990" i="35"/>
  <c r="AT989" i="35"/>
  <c r="AT988" i="35"/>
  <c r="AT987" i="35"/>
  <c r="AT986" i="35"/>
  <c r="AT985" i="35"/>
  <c r="AT984" i="35"/>
  <c r="AT983" i="35"/>
  <c r="AT982" i="35"/>
  <c r="AT981" i="35"/>
  <c r="AT980" i="35"/>
  <c r="AT979" i="35"/>
  <c r="AT978" i="35"/>
  <c r="AT977" i="35"/>
  <c r="AT976" i="35"/>
  <c r="AT975" i="35"/>
  <c r="AT974" i="35"/>
  <c r="AT973" i="35"/>
  <c r="AT972" i="35"/>
  <c r="AT971" i="35"/>
  <c r="AT970" i="35"/>
  <c r="AT969" i="35"/>
  <c r="AT968" i="35"/>
  <c r="AT967" i="35"/>
  <c r="AT966" i="35"/>
  <c r="AT965" i="35"/>
  <c r="AT964" i="35"/>
  <c r="AT963" i="35"/>
  <c r="AT962" i="35"/>
  <c r="AT961" i="35"/>
  <c r="AT960" i="35"/>
  <c r="AT959" i="35"/>
  <c r="AT958" i="35"/>
  <c r="AT957" i="35"/>
  <c r="AT956" i="35"/>
  <c r="AT955" i="35"/>
  <c r="AT954" i="35"/>
  <c r="AT953" i="35"/>
  <c r="AT952" i="35"/>
  <c r="AT951" i="35"/>
  <c r="AT950" i="35"/>
  <c r="AT949" i="35"/>
  <c r="AT948" i="35"/>
  <c r="AT947" i="35"/>
  <c r="AT946" i="35"/>
  <c r="AT945" i="35"/>
  <c r="AT944" i="35"/>
  <c r="AT943" i="35"/>
  <c r="AT942" i="35"/>
  <c r="AT941" i="35"/>
  <c r="AT940" i="35"/>
  <c r="AT939" i="35"/>
  <c r="AT938" i="35"/>
  <c r="AT937" i="35"/>
  <c r="AT936" i="35"/>
  <c r="AT935" i="35"/>
  <c r="AT934" i="35"/>
  <c r="AT933" i="35"/>
  <c r="AT932" i="35"/>
  <c r="AT931" i="35"/>
  <c r="AT930" i="35"/>
  <c r="AT929" i="35"/>
  <c r="AT928" i="35"/>
  <c r="AT927" i="35"/>
  <c r="AT926" i="35"/>
  <c r="AT925" i="35"/>
  <c r="AT924" i="35"/>
  <c r="AT923" i="35"/>
  <c r="AT922" i="35"/>
  <c r="AT921" i="35"/>
  <c r="AT920" i="35"/>
  <c r="AT919" i="35"/>
  <c r="AT918" i="35"/>
  <c r="AT917" i="35"/>
  <c r="AT916" i="35"/>
  <c r="AT915" i="35"/>
  <c r="AT914" i="35"/>
  <c r="AT913" i="35"/>
  <c r="AT912" i="35"/>
  <c r="AT911" i="35"/>
  <c r="AT910" i="35"/>
  <c r="AT909" i="35"/>
  <c r="AT908" i="35"/>
  <c r="AT907" i="35"/>
  <c r="AT906" i="35"/>
  <c r="AT905" i="35"/>
  <c r="AT904" i="35"/>
  <c r="AT903" i="35"/>
  <c r="AT902" i="35"/>
  <c r="AT901" i="35"/>
  <c r="AT900" i="35"/>
  <c r="AT899" i="35"/>
  <c r="AT898" i="35"/>
  <c r="AT897" i="35"/>
  <c r="AT896" i="35"/>
  <c r="AT895" i="35"/>
  <c r="AT894" i="35"/>
  <c r="AT893" i="35"/>
  <c r="AT892" i="35"/>
  <c r="AT891" i="35"/>
  <c r="AT890" i="35"/>
  <c r="AT889" i="35"/>
  <c r="AT888" i="35"/>
  <c r="AT887" i="35"/>
  <c r="AT886" i="35"/>
  <c r="AT885" i="35"/>
  <c r="AT884" i="35"/>
  <c r="AT883" i="35"/>
  <c r="AT882" i="35"/>
  <c r="AT881" i="35"/>
  <c r="AT880" i="35"/>
  <c r="AT879" i="35"/>
  <c r="AT878" i="35"/>
  <c r="AT877" i="35"/>
  <c r="AT876" i="35"/>
  <c r="AT875" i="35"/>
  <c r="AT874" i="35"/>
  <c r="AT873" i="35"/>
  <c r="AT872" i="35"/>
  <c r="AT871" i="35"/>
  <c r="AT870" i="35"/>
  <c r="AT869" i="35"/>
  <c r="AT868" i="35"/>
  <c r="AT867" i="35"/>
  <c r="AT866" i="35"/>
  <c r="AT865" i="35"/>
  <c r="AT864" i="35"/>
  <c r="AT863" i="35"/>
  <c r="AT862" i="35"/>
  <c r="AT861" i="35"/>
  <c r="AT860" i="35"/>
  <c r="AT859" i="35"/>
  <c r="AT858" i="35"/>
  <c r="AT857" i="35"/>
  <c r="AT856" i="35"/>
  <c r="AT855" i="35"/>
  <c r="AT854" i="35"/>
  <c r="AT853" i="35"/>
  <c r="AT852" i="35"/>
  <c r="AT851" i="35"/>
  <c r="AT850" i="35"/>
  <c r="AT849" i="35"/>
  <c r="AT848" i="35"/>
  <c r="AT847" i="35"/>
  <c r="AT846" i="35"/>
  <c r="AT845" i="35"/>
  <c r="AT844" i="35"/>
  <c r="AT843" i="35"/>
  <c r="AT842" i="35"/>
  <c r="AT841" i="35"/>
  <c r="AT840" i="35"/>
  <c r="AT839" i="35"/>
  <c r="AT838" i="35"/>
  <c r="AT837" i="35"/>
  <c r="AT836" i="35"/>
  <c r="AT835" i="35"/>
  <c r="AT834" i="35"/>
  <c r="AT833" i="35"/>
  <c r="AT832" i="35"/>
  <c r="AT831" i="35"/>
  <c r="AT830" i="35"/>
  <c r="AT829" i="35"/>
  <c r="AT828" i="35"/>
  <c r="AT827" i="35"/>
  <c r="AT826" i="35"/>
  <c r="AT825" i="35"/>
  <c r="AT824" i="35"/>
  <c r="AT823" i="35"/>
  <c r="AT822" i="35"/>
  <c r="AT821" i="35"/>
  <c r="AT820" i="35"/>
  <c r="AT819" i="35"/>
  <c r="AT818" i="35"/>
  <c r="AT817" i="35"/>
  <c r="AT816" i="35"/>
  <c r="AT815" i="35"/>
  <c r="AT814" i="35"/>
  <c r="AT813" i="35"/>
  <c r="AT812" i="35"/>
  <c r="AT811" i="35"/>
  <c r="AT810" i="35"/>
  <c r="AT809" i="35"/>
  <c r="AT808" i="35"/>
  <c r="AT807" i="35"/>
  <c r="AT806" i="35"/>
  <c r="AT805" i="35"/>
  <c r="AT804" i="35"/>
  <c r="AT803" i="35"/>
  <c r="AT802" i="35"/>
  <c r="AT801" i="35"/>
  <c r="AT800" i="35"/>
  <c r="AT799" i="35"/>
  <c r="AT798" i="35"/>
  <c r="AT797" i="35"/>
  <c r="AT796" i="35"/>
  <c r="AT795" i="35"/>
  <c r="AT794" i="35"/>
  <c r="AT793" i="35"/>
  <c r="AT792" i="35"/>
  <c r="AT791" i="35"/>
  <c r="AT790" i="35"/>
  <c r="AT789" i="35"/>
  <c r="AT788" i="35"/>
  <c r="AT787" i="35"/>
  <c r="AT786" i="35"/>
  <c r="AT785" i="35"/>
  <c r="AT784" i="35"/>
  <c r="AT783" i="35"/>
  <c r="AT782" i="35"/>
  <c r="AT781" i="35"/>
  <c r="AT780" i="35"/>
  <c r="AT779" i="35"/>
  <c r="AT778" i="35"/>
  <c r="AT777" i="35"/>
  <c r="AT776" i="35"/>
  <c r="AT775" i="35"/>
  <c r="AT774" i="35"/>
  <c r="AT773" i="35"/>
  <c r="AT772" i="35"/>
  <c r="AT771" i="35"/>
  <c r="AT770" i="35"/>
  <c r="AT769" i="35"/>
  <c r="AT768" i="35"/>
  <c r="AT767" i="35"/>
  <c r="AT766" i="35"/>
  <c r="AT765" i="35"/>
  <c r="AT764" i="35"/>
  <c r="AT763" i="35"/>
  <c r="AT762" i="35"/>
  <c r="AT761" i="35"/>
  <c r="AT760" i="35"/>
  <c r="AT759" i="35"/>
  <c r="AT758" i="35"/>
  <c r="AT757" i="35"/>
  <c r="AT756" i="35"/>
  <c r="AT755" i="35"/>
  <c r="AT754" i="35"/>
  <c r="AT753" i="35"/>
  <c r="AT752" i="35"/>
  <c r="AT751" i="35"/>
  <c r="AT750" i="35"/>
  <c r="AT749" i="35"/>
  <c r="AT748" i="35"/>
  <c r="AT747" i="35"/>
  <c r="AT746" i="35"/>
  <c r="AT745" i="35"/>
  <c r="AT744" i="35"/>
  <c r="AT743" i="35"/>
  <c r="AT742" i="35"/>
  <c r="AT741" i="35"/>
  <c r="AT740" i="35"/>
  <c r="AT739" i="35"/>
  <c r="AT738" i="35"/>
  <c r="AT737" i="35"/>
  <c r="AT736" i="35"/>
  <c r="AT735" i="35"/>
  <c r="AT734" i="35"/>
  <c r="AT733" i="35"/>
  <c r="AT732" i="35"/>
  <c r="AT731" i="35"/>
  <c r="AT730" i="35"/>
  <c r="AT729" i="35"/>
  <c r="AT728" i="35"/>
  <c r="AT727" i="35"/>
  <c r="AT726" i="35"/>
  <c r="AT725" i="35"/>
  <c r="AT724" i="35"/>
  <c r="AT723" i="35"/>
  <c r="AT722" i="35"/>
  <c r="AT721" i="35"/>
  <c r="AT720" i="35"/>
  <c r="AT719" i="35"/>
  <c r="AT718" i="35"/>
  <c r="AT717" i="35"/>
  <c r="AT716" i="35"/>
  <c r="AT715" i="35"/>
  <c r="AT714" i="35"/>
  <c r="AT713" i="35"/>
  <c r="AT712" i="35"/>
  <c r="AT711" i="35"/>
  <c r="AT710" i="35"/>
  <c r="AT709" i="35"/>
  <c r="AT708" i="35"/>
  <c r="AT707" i="35"/>
  <c r="AT706" i="35"/>
  <c r="AT705" i="35"/>
  <c r="AT704" i="35"/>
  <c r="AT703" i="35"/>
  <c r="AT702" i="35"/>
  <c r="AT701" i="35"/>
  <c r="AT700" i="35"/>
  <c r="AT699" i="35"/>
  <c r="AT698" i="35"/>
  <c r="AT697" i="35"/>
  <c r="AT696" i="35"/>
  <c r="AT695" i="35"/>
  <c r="AT694" i="35"/>
  <c r="AT693" i="35"/>
  <c r="AT692" i="35"/>
  <c r="AT691" i="35"/>
  <c r="AT690" i="35"/>
  <c r="AT689" i="35"/>
  <c r="AT688" i="35"/>
  <c r="AT687" i="35"/>
  <c r="AT686" i="35"/>
  <c r="AT685" i="35"/>
  <c r="AT684" i="35"/>
  <c r="AT683" i="35"/>
  <c r="AT682" i="35"/>
  <c r="AT681" i="35"/>
  <c r="AT680" i="35"/>
  <c r="AT679" i="35"/>
  <c r="AT678" i="35"/>
  <c r="AT677" i="35"/>
  <c r="AT676" i="35"/>
  <c r="AT675" i="35"/>
  <c r="AT674" i="35"/>
  <c r="AT673" i="35"/>
  <c r="AT672" i="35"/>
  <c r="AT671" i="35"/>
  <c r="AT670" i="35"/>
  <c r="AT669" i="35"/>
  <c r="AT668" i="35"/>
  <c r="AT667" i="35"/>
  <c r="AT666" i="35"/>
  <c r="AT665" i="35"/>
  <c r="AT664" i="35"/>
  <c r="AT663" i="35"/>
  <c r="AT662" i="35"/>
  <c r="AT661" i="35"/>
  <c r="AT660" i="35"/>
  <c r="AT659" i="35"/>
  <c r="AT658" i="35"/>
  <c r="AT657" i="35"/>
  <c r="AT656" i="35"/>
  <c r="AT655" i="35"/>
  <c r="AT654" i="35"/>
  <c r="AT653" i="35"/>
  <c r="AT652" i="35"/>
  <c r="AT651" i="35"/>
  <c r="AT650" i="35"/>
  <c r="AT649" i="35"/>
  <c r="AT648" i="35"/>
  <c r="AT647" i="35"/>
  <c r="AT646" i="35"/>
  <c r="AT645" i="35"/>
  <c r="AT644" i="35"/>
  <c r="AT643" i="35"/>
  <c r="AT642" i="35"/>
  <c r="AT641" i="35"/>
  <c r="AT640" i="35"/>
  <c r="AT639" i="35"/>
  <c r="AT638" i="35"/>
  <c r="AT637" i="35"/>
  <c r="AT636" i="35"/>
  <c r="AT635" i="35"/>
  <c r="AT634" i="35"/>
  <c r="AT633" i="35"/>
  <c r="AT632" i="35"/>
  <c r="AT631" i="35"/>
  <c r="AT630" i="35"/>
  <c r="AT629" i="35"/>
  <c r="AT628" i="35"/>
  <c r="AT627" i="35"/>
  <c r="AT626" i="35"/>
  <c r="AT625" i="35"/>
  <c r="AT624" i="35"/>
  <c r="AT623" i="35"/>
  <c r="AT622" i="35"/>
  <c r="AT621" i="35"/>
  <c r="AT620" i="35"/>
  <c r="AT619" i="35"/>
  <c r="AT618" i="35"/>
  <c r="AT617" i="35"/>
  <c r="AT616" i="35"/>
  <c r="AT615" i="35"/>
  <c r="AT614" i="35"/>
  <c r="AT613" i="35"/>
  <c r="AT612" i="35"/>
  <c r="AT611" i="35"/>
  <c r="AT610" i="35"/>
  <c r="AT609" i="35"/>
  <c r="AT608" i="35"/>
  <c r="AT607" i="35"/>
  <c r="AT606" i="35"/>
  <c r="AT605" i="35"/>
  <c r="AT604" i="35"/>
  <c r="AT603" i="35"/>
  <c r="AT602" i="35"/>
  <c r="AT601" i="35"/>
  <c r="AT600" i="35"/>
  <c r="AT599" i="35"/>
  <c r="AT598" i="35"/>
  <c r="AT597" i="35"/>
  <c r="AT596" i="35"/>
  <c r="AT595" i="35"/>
  <c r="AT594" i="35"/>
  <c r="AT593" i="35"/>
  <c r="AT592" i="35"/>
  <c r="AT591" i="35"/>
  <c r="AT590" i="35"/>
  <c r="AT589" i="35"/>
  <c r="AT588" i="35"/>
  <c r="AT587" i="35"/>
  <c r="AT586" i="35"/>
  <c r="AT585" i="35"/>
  <c r="AT584" i="35"/>
  <c r="AT583" i="35"/>
  <c r="AT582" i="35"/>
  <c r="AT581" i="35"/>
  <c r="AT580" i="35"/>
  <c r="AT579" i="35"/>
  <c r="AT578" i="35"/>
  <c r="AT577" i="35"/>
  <c r="AT576" i="35"/>
  <c r="AT575" i="35"/>
  <c r="AT574" i="35"/>
  <c r="AT573" i="35"/>
  <c r="AT572" i="35"/>
  <c r="AT571" i="35"/>
  <c r="AT570" i="35"/>
  <c r="AT569" i="35"/>
  <c r="AT568" i="35"/>
  <c r="AT567" i="35"/>
  <c r="AT566" i="35"/>
  <c r="AT565" i="35"/>
  <c r="AT564" i="35"/>
  <c r="AT563" i="35"/>
  <c r="AT562" i="35"/>
  <c r="AT561" i="35"/>
  <c r="AT560" i="35"/>
  <c r="AT559" i="35"/>
  <c r="AT558" i="35"/>
  <c r="AT557" i="35"/>
  <c r="AT556" i="35"/>
  <c r="AT555" i="35"/>
  <c r="AT554" i="35"/>
  <c r="AT553" i="35"/>
  <c r="AT552" i="35"/>
  <c r="AT551" i="35"/>
  <c r="AT550" i="35"/>
  <c r="AT549" i="35"/>
  <c r="AT548" i="35"/>
  <c r="AT547" i="35"/>
  <c r="AT546" i="35"/>
  <c r="AT545" i="35"/>
  <c r="AT544" i="35"/>
  <c r="AT543" i="35"/>
  <c r="AT542" i="35"/>
  <c r="AT541" i="35"/>
  <c r="AT540" i="35"/>
  <c r="AT539" i="35"/>
  <c r="AT538" i="35"/>
  <c r="AT537" i="35"/>
  <c r="AT536" i="35"/>
  <c r="AT535" i="35"/>
  <c r="AT534" i="35"/>
  <c r="AT533" i="35"/>
  <c r="AT532" i="35"/>
  <c r="AT531" i="35"/>
  <c r="AT530" i="35"/>
  <c r="AT529" i="35"/>
  <c r="AT528" i="35"/>
  <c r="AT527" i="35"/>
  <c r="AT526" i="35"/>
  <c r="AT525" i="35"/>
  <c r="AT524" i="35"/>
  <c r="AT523" i="35"/>
  <c r="AT522" i="35"/>
  <c r="AT521" i="35"/>
  <c r="AT520" i="35"/>
  <c r="AT519" i="35"/>
  <c r="AT518" i="35"/>
  <c r="AT517" i="35"/>
  <c r="AT516" i="35"/>
  <c r="AT515" i="35"/>
  <c r="AT514" i="35"/>
  <c r="AT513" i="35"/>
  <c r="AT512" i="35"/>
  <c r="AT511" i="35"/>
  <c r="AT510" i="35"/>
  <c r="AT509" i="35"/>
  <c r="AT508" i="35"/>
  <c r="AT507" i="35"/>
  <c r="AT506" i="35"/>
  <c r="AT505" i="35"/>
  <c r="AT504" i="35"/>
  <c r="AT503" i="35"/>
  <c r="AT502" i="35"/>
  <c r="AT501" i="35"/>
  <c r="AT500" i="35"/>
  <c r="AT499" i="35"/>
  <c r="AT498" i="35"/>
  <c r="AT497" i="35"/>
  <c r="AT496" i="35"/>
  <c r="AT495" i="35"/>
  <c r="AT494" i="35"/>
  <c r="AT493" i="35"/>
  <c r="AT492" i="35"/>
  <c r="AT491" i="35"/>
  <c r="AT490" i="35"/>
  <c r="AT489" i="35"/>
  <c r="AT488" i="35"/>
  <c r="AT487" i="35"/>
  <c r="AT486" i="35"/>
  <c r="AT485" i="35"/>
  <c r="AT484" i="35"/>
  <c r="AT483" i="35"/>
  <c r="AT482" i="35"/>
  <c r="AT481" i="35"/>
  <c r="AT480" i="35"/>
  <c r="AT479" i="35"/>
  <c r="AT478" i="35"/>
  <c r="AT477" i="35"/>
  <c r="AT476" i="35"/>
  <c r="AT475" i="35"/>
  <c r="AT474" i="35"/>
  <c r="AT473" i="35"/>
  <c r="AT472" i="35"/>
  <c r="AT471" i="35"/>
  <c r="AT470" i="35"/>
  <c r="AT469" i="35"/>
  <c r="AT468" i="35"/>
  <c r="AT467" i="35"/>
  <c r="AT466" i="35"/>
  <c r="AT465" i="35"/>
  <c r="AT464" i="35"/>
  <c r="AT463" i="35"/>
  <c r="AT462" i="35"/>
  <c r="AT461" i="35"/>
  <c r="AT460" i="35"/>
  <c r="AT459" i="35"/>
  <c r="AT458" i="35"/>
  <c r="AT457" i="35"/>
  <c r="AT456" i="35"/>
  <c r="AT455" i="35"/>
  <c r="AT454" i="35"/>
  <c r="AT453" i="35"/>
  <c r="AT452" i="35"/>
  <c r="AT451" i="35"/>
  <c r="AT450" i="35"/>
  <c r="AT449" i="35"/>
  <c r="AT448" i="35"/>
  <c r="AT447" i="35"/>
  <c r="AT446" i="35"/>
  <c r="AT445" i="35"/>
  <c r="AT444" i="35"/>
  <c r="AT443" i="35"/>
  <c r="AT442" i="35"/>
  <c r="AT441" i="35"/>
  <c r="AT440" i="35"/>
  <c r="AT439" i="35"/>
  <c r="AT438" i="35"/>
  <c r="AT437" i="35"/>
  <c r="AT436" i="35"/>
  <c r="AT435" i="35"/>
  <c r="AT434" i="35"/>
  <c r="AT433" i="35"/>
  <c r="AT432" i="35"/>
  <c r="AT431" i="35"/>
  <c r="AT430" i="35"/>
  <c r="AT429" i="35"/>
  <c r="AT428" i="35"/>
  <c r="AT427" i="35"/>
  <c r="AT426" i="35"/>
  <c r="AT425" i="35"/>
  <c r="AT424" i="35"/>
  <c r="AT423" i="35"/>
  <c r="AT422" i="35"/>
  <c r="AT421" i="35"/>
  <c r="AT420" i="35"/>
  <c r="AT419" i="35"/>
  <c r="AT418" i="35"/>
  <c r="AT417" i="35"/>
  <c r="AT416" i="35"/>
  <c r="AT415" i="35"/>
  <c r="AT414" i="35"/>
  <c r="AT413" i="35"/>
  <c r="AT412" i="35"/>
  <c r="AT411" i="35"/>
  <c r="AT410" i="35"/>
  <c r="AT409" i="35"/>
  <c r="AT408" i="35"/>
  <c r="AT407" i="35"/>
  <c r="AT406" i="35"/>
  <c r="AT405" i="35"/>
  <c r="AT404" i="35"/>
  <c r="AT403" i="35"/>
  <c r="AT402" i="35"/>
  <c r="AT401" i="35"/>
  <c r="AT400" i="35"/>
  <c r="AT399" i="35"/>
  <c r="AT398" i="35"/>
  <c r="AT397" i="35"/>
  <c r="AT396" i="35"/>
  <c r="AT395" i="35"/>
  <c r="AT394" i="35"/>
  <c r="AT393" i="35"/>
  <c r="AT392" i="35"/>
  <c r="AT391" i="35"/>
  <c r="AT390" i="35"/>
  <c r="AT389" i="35"/>
  <c r="AT388" i="35"/>
  <c r="AT387" i="35"/>
  <c r="AT386" i="35"/>
  <c r="AT385" i="35"/>
  <c r="AT384" i="35"/>
  <c r="AT383" i="35"/>
  <c r="AT382" i="35"/>
  <c r="AT381" i="35"/>
  <c r="AT380" i="35"/>
  <c r="AT379" i="35"/>
  <c r="AT378" i="35"/>
  <c r="AT377" i="35"/>
  <c r="AT376" i="35"/>
  <c r="AT375" i="35"/>
  <c r="AT374" i="35"/>
  <c r="AT373" i="35"/>
  <c r="AT372" i="35"/>
  <c r="AT371" i="35"/>
  <c r="AT370" i="35"/>
  <c r="AT369" i="35"/>
  <c r="AT368" i="35"/>
  <c r="AT367" i="35"/>
  <c r="AT366" i="35"/>
  <c r="AT365" i="35"/>
  <c r="AT364" i="35"/>
  <c r="AT363" i="35"/>
  <c r="AT362" i="35"/>
  <c r="AT361" i="35"/>
  <c r="AT360" i="35"/>
  <c r="AT359" i="35"/>
  <c r="AT358" i="35"/>
  <c r="AT357" i="35"/>
  <c r="AT356" i="35"/>
  <c r="AT355" i="35"/>
  <c r="AT354" i="35"/>
  <c r="AT353" i="35"/>
  <c r="AT352" i="35"/>
  <c r="AT351" i="35"/>
  <c r="AT350" i="35"/>
  <c r="AT349" i="35"/>
  <c r="AT348" i="35"/>
  <c r="AT347" i="35"/>
  <c r="AT346" i="35"/>
  <c r="AT345" i="35"/>
  <c r="AT344" i="35"/>
  <c r="AT343" i="35"/>
  <c r="AT342" i="35"/>
  <c r="AT341" i="35"/>
  <c r="AT340" i="35"/>
  <c r="AT339" i="35"/>
  <c r="AT338" i="35"/>
  <c r="AT337" i="35"/>
  <c r="AT336" i="35"/>
  <c r="AT335" i="35"/>
  <c r="AT334" i="35"/>
  <c r="AT333" i="35"/>
  <c r="AT332" i="35"/>
  <c r="AT331" i="35"/>
  <c r="AT330" i="35"/>
  <c r="AT329" i="35"/>
  <c r="AT328" i="35"/>
  <c r="AT327" i="35"/>
  <c r="AT326" i="35"/>
  <c r="AT325" i="35"/>
  <c r="AT324" i="35"/>
  <c r="AT323" i="35"/>
  <c r="AT322" i="35"/>
  <c r="AT321" i="35"/>
  <c r="AT320" i="35"/>
  <c r="AT319" i="35"/>
  <c r="AT318" i="35"/>
  <c r="AT317" i="35"/>
  <c r="AT316" i="35"/>
  <c r="AT315" i="35"/>
  <c r="AT314" i="35"/>
  <c r="AT313" i="35"/>
  <c r="AT312" i="35"/>
  <c r="AT311" i="35"/>
  <c r="AT310" i="35"/>
  <c r="AT309" i="35"/>
  <c r="AT308" i="35"/>
  <c r="AT307" i="35"/>
  <c r="AT306" i="35"/>
  <c r="AT305" i="35"/>
  <c r="AT304" i="35"/>
  <c r="AT303" i="35"/>
  <c r="AT302" i="35"/>
  <c r="AT301" i="35"/>
  <c r="AT300" i="35"/>
  <c r="AT299" i="35"/>
  <c r="AT298" i="35"/>
  <c r="AT297" i="35"/>
  <c r="AT296" i="35"/>
  <c r="AT295" i="35"/>
  <c r="AT294" i="35"/>
  <c r="AT293" i="35"/>
  <c r="AT292" i="35"/>
  <c r="AT291" i="35"/>
  <c r="AT290" i="35"/>
  <c r="AT289" i="35"/>
  <c r="AT288" i="35"/>
  <c r="AT287" i="35"/>
  <c r="AT286" i="35"/>
  <c r="AT285" i="35"/>
  <c r="AT284" i="35"/>
  <c r="AT283" i="35"/>
  <c r="AT282" i="35"/>
  <c r="AT281" i="35"/>
  <c r="AT280" i="35"/>
  <c r="AT279" i="35"/>
  <c r="AT278" i="35"/>
  <c r="AT277" i="35"/>
  <c r="AT276" i="35"/>
  <c r="AT275" i="35"/>
  <c r="AT274" i="35"/>
  <c r="AT273" i="35"/>
  <c r="AT272" i="35"/>
  <c r="AT271" i="35"/>
  <c r="AT270" i="35"/>
  <c r="AT269" i="35"/>
  <c r="AT268" i="35"/>
  <c r="AT267" i="35"/>
  <c r="AT266" i="35"/>
  <c r="AT265" i="35"/>
  <c r="AT264" i="35"/>
  <c r="AT263" i="35"/>
  <c r="AT262" i="35"/>
  <c r="AT261" i="35"/>
  <c r="AT260" i="35"/>
  <c r="AT259" i="35"/>
  <c r="AT258" i="35"/>
  <c r="AT257" i="35"/>
  <c r="AT256" i="35"/>
  <c r="AT255" i="35"/>
  <c r="AT254" i="35"/>
  <c r="AT253" i="35"/>
  <c r="AT252" i="35"/>
  <c r="AT251" i="35"/>
  <c r="AT250" i="35"/>
  <c r="AT249" i="35"/>
  <c r="AT248" i="35"/>
  <c r="AT247" i="35"/>
  <c r="AT246" i="35"/>
  <c r="AT245" i="35"/>
  <c r="AT244" i="35"/>
  <c r="AT243" i="35"/>
  <c r="AT242" i="35"/>
  <c r="AT241" i="35"/>
  <c r="AT240" i="35"/>
  <c r="AT239" i="35"/>
  <c r="AT238" i="35"/>
  <c r="AT237" i="35"/>
  <c r="AT236" i="35"/>
  <c r="AT235" i="35"/>
  <c r="AT234" i="35"/>
  <c r="AT233" i="35"/>
  <c r="AT232" i="35"/>
  <c r="AT231" i="35"/>
  <c r="AT230" i="35"/>
  <c r="AT229" i="35"/>
  <c r="AT228" i="35"/>
  <c r="AT227" i="35"/>
  <c r="AT226" i="35"/>
  <c r="AT225" i="35"/>
  <c r="AT224" i="35"/>
  <c r="AT223" i="35"/>
  <c r="AT222" i="35"/>
  <c r="AT221" i="35"/>
  <c r="AT220" i="35"/>
  <c r="AT219" i="35"/>
  <c r="AT218" i="35"/>
  <c r="AT217" i="35"/>
  <c r="AT216" i="35"/>
  <c r="AT215" i="35"/>
  <c r="AT214" i="35"/>
  <c r="AT213" i="35"/>
  <c r="AT212" i="35"/>
  <c r="AT211" i="35"/>
  <c r="AT210" i="35"/>
  <c r="AT209" i="35"/>
  <c r="AT208" i="35"/>
  <c r="AT207" i="35"/>
  <c r="AT206" i="35"/>
  <c r="AT205" i="35"/>
  <c r="AT204" i="35"/>
  <c r="AT203" i="35"/>
  <c r="AT202" i="35"/>
  <c r="AT201" i="35"/>
  <c r="AT200" i="35"/>
  <c r="AT199" i="35"/>
  <c r="AT198" i="35"/>
  <c r="AT197" i="35"/>
  <c r="AT196" i="35"/>
  <c r="AT195" i="35"/>
  <c r="AT194" i="35"/>
  <c r="AT193" i="35"/>
  <c r="AT192" i="35"/>
  <c r="AT191" i="35"/>
  <c r="AT190" i="35"/>
  <c r="AT189" i="35"/>
  <c r="AT188" i="35"/>
  <c r="AT187" i="35"/>
  <c r="AT186" i="35"/>
  <c r="AT185" i="35"/>
  <c r="AT184" i="35"/>
  <c r="AT183" i="35"/>
  <c r="AT182" i="35"/>
  <c r="AT181" i="35"/>
  <c r="AT180" i="35"/>
  <c r="AT179" i="35"/>
  <c r="AT178" i="35"/>
  <c r="AT177" i="35"/>
  <c r="AT176" i="35"/>
  <c r="AT175" i="35"/>
  <c r="AT174" i="35"/>
  <c r="AT173" i="35"/>
  <c r="AT172" i="35"/>
  <c r="AT171" i="35"/>
  <c r="AT170" i="35"/>
  <c r="AT169" i="35"/>
  <c r="AT168" i="35"/>
  <c r="AT167" i="35"/>
  <c r="AT166" i="35"/>
  <c r="AT165" i="35"/>
  <c r="AT164" i="35"/>
  <c r="AT163" i="35"/>
  <c r="AT162" i="35"/>
  <c r="AT161" i="35"/>
  <c r="AT160" i="35"/>
  <c r="AT159" i="35"/>
  <c r="AT158" i="35"/>
  <c r="AT157" i="35"/>
  <c r="AT156" i="35"/>
  <c r="AT155" i="35"/>
  <c r="AT154" i="35"/>
  <c r="AT153" i="35"/>
  <c r="AT152" i="35"/>
  <c r="AT151" i="35"/>
  <c r="AT150" i="35"/>
  <c r="AT149" i="35"/>
  <c r="AT148" i="35"/>
  <c r="AT147" i="35"/>
  <c r="AT146" i="35"/>
  <c r="AT145" i="35"/>
  <c r="AT144" i="35"/>
  <c r="AT143" i="35"/>
  <c r="AT142" i="35"/>
  <c r="AT141" i="35"/>
  <c r="AT140" i="35"/>
  <c r="AT139" i="35"/>
  <c r="AT138" i="35"/>
  <c r="AT137" i="35"/>
  <c r="AT136" i="35"/>
  <c r="AT135" i="35"/>
  <c r="AT134" i="35"/>
  <c r="AT133" i="35"/>
  <c r="AT132" i="35"/>
  <c r="AT131" i="35"/>
  <c r="AT130" i="35"/>
  <c r="AT129" i="35"/>
  <c r="AT128" i="35"/>
  <c r="AT127" i="35"/>
  <c r="AT126" i="35"/>
  <c r="AT125" i="35"/>
  <c r="AT124" i="35"/>
  <c r="AT123" i="35"/>
  <c r="AT122" i="35"/>
  <c r="AT121" i="35"/>
  <c r="AT120" i="35"/>
  <c r="AT119" i="35"/>
  <c r="AT118" i="35"/>
  <c r="AT117" i="35"/>
  <c r="AT116" i="35"/>
  <c r="AT115" i="35"/>
  <c r="AT114" i="35"/>
  <c r="AT113" i="35"/>
  <c r="AT112" i="35"/>
  <c r="AT111" i="35"/>
  <c r="AT110" i="35"/>
  <c r="AT109" i="35"/>
  <c r="AT108" i="35"/>
  <c r="AT107" i="35"/>
  <c r="AT106" i="35"/>
  <c r="AT105" i="35"/>
  <c r="AT104" i="35"/>
  <c r="AT103" i="35"/>
  <c r="AT102" i="35"/>
  <c r="AT101" i="35"/>
  <c r="AT100" i="35"/>
  <c r="AT99" i="35"/>
  <c r="AT98" i="35"/>
  <c r="AT97" i="35"/>
  <c r="AT96" i="35"/>
  <c r="AT95" i="35"/>
  <c r="AT94" i="35"/>
  <c r="AT93" i="35"/>
  <c r="AT92" i="35"/>
  <c r="AT91" i="35"/>
  <c r="AT90" i="35"/>
  <c r="AT89" i="35"/>
  <c r="AT88" i="35"/>
  <c r="AT87" i="35"/>
  <c r="AT86" i="35"/>
  <c r="AT85" i="35"/>
  <c r="AT84" i="35"/>
  <c r="AT83" i="35"/>
  <c r="AT82" i="35"/>
  <c r="AT81" i="35"/>
  <c r="AT80" i="35"/>
  <c r="AT79" i="35"/>
  <c r="AT78" i="35"/>
  <c r="AT77" i="35"/>
  <c r="AT76" i="35"/>
  <c r="AT75" i="35"/>
  <c r="AT74" i="35"/>
  <c r="AT73" i="35"/>
  <c r="AT72" i="35"/>
  <c r="AT71" i="35"/>
  <c r="AT70" i="35"/>
  <c r="AT69" i="35"/>
  <c r="AT68" i="35"/>
  <c r="AT67" i="35"/>
  <c r="AT66" i="35"/>
  <c r="AT65" i="35"/>
  <c r="AT64" i="35"/>
  <c r="AT63" i="35"/>
  <c r="AT62" i="35"/>
  <c r="AT61" i="35"/>
  <c r="AT60" i="35"/>
  <c r="AT59" i="35"/>
  <c r="AT58" i="35"/>
  <c r="AT57" i="35"/>
  <c r="AT56" i="35"/>
  <c r="AT55" i="35"/>
  <c r="AT54" i="35"/>
  <c r="AT53" i="35"/>
  <c r="AT52" i="35"/>
  <c r="AT51" i="35"/>
  <c r="AT50" i="35"/>
  <c r="AT49" i="35"/>
  <c r="AT48" i="35"/>
  <c r="AT47" i="35"/>
  <c r="AT46" i="35"/>
  <c r="AT45" i="35"/>
  <c r="AT44" i="35"/>
  <c r="AT43" i="35"/>
  <c r="AT42" i="35"/>
  <c r="AT41" i="35"/>
  <c r="AT40" i="35"/>
  <c r="AT39" i="35"/>
  <c r="AT38" i="35"/>
  <c r="AT37" i="35"/>
  <c r="AT36" i="35"/>
  <c r="AT35" i="35"/>
  <c r="AT34" i="35"/>
  <c r="AT33" i="35"/>
  <c r="AT32" i="35"/>
  <c r="AT31" i="35"/>
  <c r="AT30" i="35"/>
  <c r="AT29" i="35"/>
  <c r="AT28" i="35"/>
  <c r="AT27" i="35"/>
  <c r="AT26" i="35"/>
  <c r="AT25" i="35"/>
  <c r="AT24" i="35"/>
  <c r="AT23" i="35"/>
  <c r="AT22" i="35"/>
  <c r="AT21" i="35"/>
  <c r="AT20" i="35"/>
  <c r="AT19" i="35"/>
  <c r="AT18" i="35"/>
  <c r="AT17" i="35"/>
  <c r="AT16" i="35"/>
  <c r="AT15" i="35"/>
  <c r="AT14" i="35"/>
  <c r="AT13" i="35"/>
  <c r="AT12" i="35"/>
  <c r="AT11" i="35"/>
  <c r="AT10" i="35"/>
  <c r="AT9" i="35"/>
  <c r="AT8" i="35"/>
  <c r="AT7" i="35"/>
  <c r="AT6" i="35"/>
  <c r="AT5" i="35"/>
  <c r="AT4" i="35"/>
  <c r="AT3" i="35"/>
  <c r="AT2" i="35"/>
  <c r="AS3" i="35"/>
  <c r="AS4" i="35"/>
  <c r="AS5" i="35"/>
  <c r="AS6" i="35"/>
  <c r="AS7" i="35"/>
  <c r="AS8" i="35"/>
  <c r="AS9" i="35"/>
  <c r="AS10" i="35"/>
  <c r="AS11" i="35"/>
  <c r="AS12" i="35"/>
  <c r="AS13" i="35"/>
  <c r="AS14" i="35"/>
  <c r="AS15" i="35"/>
  <c r="AS16" i="35"/>
  <c r="AS17" i="35"/>
  <c r="AS18" i="35"/>
  <c r="AS19" i="35"/>
  <c r="AS20" i="35"/>
  <c r="AS21" i="35"/>
  <c r="AS22" i="35"/>
  <c r="AS23" i="35"/>
  <c r="AS24" i="35"/>
  <c r="AS25" i="35"/>
  <c r="AS26" i="35"/>
  <c r="AS27" i="35"/>
  <c r="AS28" i="35"/>
  <c r="AS29" i="35"/>
  <c r="AS30" i="35"/>
  <c r="AS31" i="35"/>
  <c r="AS32" i="35"/>
  <c r="AS33" i="35"/>
  <c r="AS34" i="35"/>
  <c r="AS35" i="35"/>
  <c r="AS36" i="35"/>
  <c r="AS37" i="35"/>
  <c r="AS38" i="35"/>
  <c r="AS39" i="35"/>
  <c r="AS40" i="35"/>
  <c r="AS41" i="35"/>
  <c r="AS42" i="35"/>
  <c r="AS43" i="35"/>
  <c r="AS44" i="35"/>
  <c r="AS45" i="35"/>
  <c r="AS46" i="35"/>
  <c r="AS47" i="35"/>
  <c r="AS48" i="35"/>
  <c r="AS49" i="35"/>
  <c r="AS50" i="35"/>
  <c r="AS51" i="35"/>
  <c r="AS52" i="35"/>
  <c r="AS53" i="35"/>
  <c r="AS54" i="35"/>
  <c r="AS55" i="35"/>
  <c r="AS56" i="35"/>
  <c r="AS57" i="35"/>
  <c r="AS58" i="35"/>
  <c r="AS59" i="35"/>
  <c r="AS60" i="35"/>
  <c r="AS61" i="35"/>
  <c r="AS62" i="35"/>
  <c r="AS63" i="35"/>
  <c r="AS64" i="35"/>
  <c r="AS65" i="35"/>
  <c r="AS66" i="35"/>
  <c r="AS67" i="35"/>
  <c r="AS68" i="35"/>
  <c r="AS69" i="35"/>
  <c r="AS70" i="35"/>
  <c r="AS71" i="35"/>
  <c r="AS72" i="35"/>
  <c r="AS73" i="35"/>
  <c r="AS74" i="35"/>
  <c r="AS75" i="35"/>
  <c r="AS76" i="35"/>
  <c r="AS77" i="35"/>
  <c r="AS78" i="35"/>
  <c r="AS79" i="35"/>
  <c r="AS80" i="35"/>
  <c r="AS81" i="35"/>
  <c r="AS82" i="35"/>
  <c r="AS83" i="35"/>
  <c r="AS84" i="35"/>
  <c r="AS85" i="35"/>
  <c r="AS86" i="35"/>
  <c r="AS87" i="35"/>
  <c r="AS88" i="35"/>
  <c r="AS89" i="35"/>
  <c r="AS90" i="35"/>
  <c r="AS91" i="35"/>
  <c r="AS92" i="35"/>
  <c r="AS93" i="35"/>
  <c r="AS94" i="35"/>
  <c r="AS95" i="35"/>
  <c r="AS96" i="35"/>
  <c r="AS97" i="35"/>
  <c r="AS98" i="35"/>
  <c r="AS99" i="35"/>
  <c r="AS100" i="35"/>
  <c r="AS101" i="35"/>
  <c r="AS102" i="35"/>
  <c r="AS103" i="35"/>
  <c r="AS104" i="35"/>
  <c r="AS105" i="35"/>
  <c r="AS106" i="35"/>
  <c r="AS107" i="35"/>
  <c r="AS108" i="35"/>
  <c r="AS109" i="35"/>
  <c r="AS110" i="35"/>
  <c r="AS111" i="35"/>
  <c r="AS112" i="35"/>
  <c r="AS113" i="35"/>
  <c r="AS114" i="35"/>
  <c r="AS115" i="35"/>
  <c r="AS116" i="35"/>
  <c r="AS117" i="35"/>
  <c r="AS118" i="35"/>
  <c r="AS119" i="35"/>
  <c r="AS120" i="35"/>
  <c r="AS121" i="35"/>
  <c r="AS122" i="35"/>
  <c r="AS123" i="35"/>
  <c r="AS124" i="35"/>
  <c r="AS125" i="35"/>
  <c r="AS126" i="35"/>
  <c r="AS127" i="35"/>
  <c r="AS128" i="35"/>
  <c r="AS129" i="35"/>
  <c r="AS130" i="35"/>
  <c r="AS131" i="35"/>
  <c r="AS132" i="35"/>
  <c r="AS133" i="35"/>
  <c r="AS134" i="35"/>
  <c r="AS135" i="35"/>
  <c r="AS136" i="35"/>
  <c r="AS137" i="35"/>
  <c r="AS138" i="35"/>
  <c r="AS139" i="35"/>
  <c r="AS140" i="35"/>
  <c r="AS141" i="35"/>
  <c r="AS142" i="35"/>
  <c r="AS143" i="35"/>
  <c r="AS144" i="35"/>
  <c r="AS145" i="35"/>
  <c r="AS146" i="35"/>
  <c r="AS147" i="35"/>
  <c r="AS148" i="35"/>
  <c r="AS149" i="35"/>
  <c r="AS150" i="35"/>
  <c r="AS151" i="35"/>
  <c r="AS152" i="35"/>
  <c r="AS153" i="35"/>
  <c r="AS154" i="35"/>
  <c r="AS155" i="35"/>
  <c r="AS156" i="35"/>
  <c r="AS157" i="35"/>
  <c r="AS158" i="35"/>
  <c r="AS159" i="35"/>
  <c r="AS160" i="35"/>
  <c r="AS161" i="35"/>
  <c r="AS162" i="35"/>
  <c r="AS163" i="35"/>
  <c r="AS164" i="35"/>
  <c r="AS165" i="35"/>
  <c r="AS166" i="35"/>
  <c r="AS167" i="35"/>
  <c r="AS168" i="35"/>
  <c r="AS169" i="35"/>
  <c r="AS170" i="35"/>
  <c r="AS171" i="35"/>
  <c r="AS172" i="35"/>
  <c r="AS173" i="35"/>
  <c r="AS174" i="35"/>
  <c r="AS175" i="35"/>
  <c r="AS176" i="35"/>
  <c r="AS177" i="35"/>
  <c r="AS178" i="35"/>
  <c r="AS179" i="35"/>
  <c r="AS180" i="35"/>
  <c r="AS181" i="35"/>
  <c r="AS182" i="35"/>
  <c r="AS183" i="35"/>
  <c r="AS184" i="35"/>
  <c r="AS185" i="35"/>
  <c r="AS186" i="35"/>
  <c r="AS187" i="35"/>
  <c r="AS188" i="35"/>
  <c r="AS189" i="35"/>
  <c r="AS190" i="35"/>
  <c r="AS191" i="35"/>
  <c r="AS192" i="35"/>
  <c r="AS193" i="35"/>
  <c r="AS194" i="35"/>
  <c r="AS195" i="35"/>
  <c r="AS196" i="35"/>
  <c r="AS197" i="35"/>
  <c r="AS198" i="35"/>
  <c r="AS199" i="35"/>
  <c r="AS200" i="35"/>
  <c r="AS201" i="35"/>
  <c r="AS202" i="35"/>
  <c r="AS203" i="35"/>
  <c r="AS204" i="35"/>
  <c r="AS205" i="35"/>
  <c r="AS206" i="35"/>
  <c r="AS207" i="35"/>
  <c r="AS208" i="35"/>
  <c r="AS209" i="35"/>
  <c r="AS210" i="35"/>
  <c r="AS211" i="35"/>
  <c r="AS212" i="35"/>
  <c r="AS213" i="35"/>
  <c r="AS214" i="35"/>
  <c r="AS215" i="35"/>
  <c r="AS216" i="35"/>
  <c r="AS217" i="35"/>
  <c r="AS218" i="35"/>
  <c r="AS219" i="35"/>
  <c r="AS220" i="35"/>
  <c r="AS221" i="35"/>
  <c r="AS222" i="35"/>
  <c r="AS223" i="35"/>
  <c r="AS224" i="35"/>
  <c r="AS225" i="35"/>
  <c r="AS226" i="35"/>
  <c r="AS227" i="35"/>
  <c r="AS228" i="35"/>
  <c r="AS229" i="35"/>
  <c r="AS230" i="35"/>
  <c r="AS231" i="35"/>
  <c r="AS232" i="35"/>
  <c r="AS233" i="35"/>
  <c r="AS234" i="35"/>
  <c r="AS235" i="35"/>
  <c r="AS236" i="35"/>
  <c r="AS237" i="35"/>
  <c r="AS238" i="35"/>
  <c r="AS239" i="35"/>
  <c r="AS240" i="35"/>
  <c r="AS241" i="35"/>
  <c r="AS242" i="35"/>
  <c r="AS243" i="35"/>
  <c r="AS244" i="35"/>
  <c r="AS245" i="35"/>
  <c r="AS246" i="35"/>
  <c r="AS247" i="35"/>
  <c r="AS248" i="35"/>
  <c r="AS249" i="35"/>
  <c r="AS250" i="35"/>
  <c r="AS251" i="35"/>
  <c r="AS252" i="35"/>
  <c r="AS253" i="35"/>
  <c r="AS254" i="35"/>
  <c r="AS255" i="35"/>
  <c r="AS256" i="35"/>
  <c r="AS257" i="35"/>
  <c r="AS258" i="35"/>
  <c r="AS259" i="35"/>
  <c r="AS260" i="35"/>
  <c r="AS261" i="35"/>
  <c r="AS262" i="35"/>
  <c r="AS263" i="35"/>
  <c r="AS264" i="35"/>
  <c r="AS265" i="35"/>
  <c r="AS266" i="35"/>
  <c r="AS267" i="35"/>
  <c r="AS268" i="35"/>
  <c r="AS269" i="35"/>
  <c r="AS270" i="35"/>
  <c r="AS271" i="35"/>
  <c r="AS272" i="35"/>
  <c r="AS273" i="35"/>
  <c r="AS274" i="35"/>
  <c r="AS275" i="35"/>
  <c r="AS276" i="35"/>
  <c r="AS277" i="35"/>
  <c r="AS278" i="35"/>
  <c r="AS279" i="35"/>
  <c r="AS280" i="35"/>
  <c r="AS281" i="35"/>
  <c r="AS282" i="35"/>
  <c r="AS283" i="35"/>
  <c r="AS284" i="35"/>
  <c r="AS285" i="35"/>
  <c r="AS286" i="35"/>
  <c r="AS287" i="35"/>
  <c r="AS288" i="35"/>
  <c r="AS289" i="35"/>
  <c r="AS290" i="35"/>
  <c r="AS291" i="35"/>
  <c r="AS292" i="35"/>
  <c r="AS293" i="35"/>
  <c r="AS294" i="35"/>
  <c r="AS295" i="35"/>
  <c r="AS296" i="35"/>
  <c r="AS297" i="35"/>
  <c r="AS298" i="35"/>
  <c r="AS299" i="35"/>
  <c r="AS300" i="35"/>
  <c r="AS301" i="35"/>
  <c r="AS302" i="35"/>
  <c r="AS303" i="35"/>
  <c r="AS304" i="35"/>
  <c r="AS305" i="35"/>
  <c r="AS306" i="35"/>
  <c r="AS307" i="35"/>
  <c r="AS308" i="35"/>
  <c r="AS309" i="35"/>
  <c r="AS310" i="35"/>
  <c r="AS311" i="35"/>
  <c r="AS312" i="35"/>
  <c r="AS313" i="35"/>
  <c r="AS314" i="35"/>
  <c r="AS315" i="35"/>
  <c r="AS316" i="35"/>
  <c r="AS317" i="35"/>
  <c r="AS318" i="35"/>
  <c r="AS319" i="35"/>
  <c r="AS320" i="35"/>
  <c r="AS321" i="35"/>
  <c r="AS322" i="35"/>
  <c r="AS323" i="35"/>
  <c r="AS324" i="35"/>
  <c r="AS325" i="35"/>
  <c r="AS326" i="35"/>
  <c r="AS327" i="35"/>
  <c r="AS328" i="35"/>
  <c r="AS329" i="35"/>
  <c r="AS330" i="35"/>
  <c r="AS331" i="35"/>
  <c r="AS332" i="35"/>
  <c r="AS333" i="35"/>
  <c r="AS334" i="35"/>
  <c r="AS335" i="35"/>
  <c r="AS336" i="35"/>
  <c r="AS337" i="35"/>
  <c r="AS338" i="35"/>
  <c r="AS339" i="35"/>
  <c r="AS340" i="35"/>
  <c r="AS341" i="35"/>
  <c r="AS342" i="35"/>
  <c r="AS343" i="35"/>
  <c r="AS344" i="35"/>
  <c r="AS345" i="35"/>
  <c r="AS346" i="35"/>
  <c r="AS347" i="35"/>
  <c r="AS348" i="35"/>
  <c r="AS349" i="35"/>
  <c r="AS350" i="35"/>
  <c r="AS351" i="35"/>
  <c r="AS352" i="35"/>
  <c r="AS353" i="35"/>
  <c r="AS354" i="35"/>
  <c r="AS355" i="35"/>
  <c r="AS356" i="35"/>
  <c r="AS357" i="35"/>
  <c r="AS358" i="35"/>
  <c r="AS359" i="35"/>
  <c r="AS360" i="35"/>
  <c r="AS361" i="35"/>
  <c r="AS362" i="35"/>
  <c r="AS363" i="35"/>
  <c r="AS364" i="35"/>
  <c r="AS365" i="35"/>
  <c r="AS366" i="35"/>
  <c r="AS367" i="35"/>
  <c r="AS368" i="35"/>
  <c r="AS369" i="35"/>
  <c r="AS370" i="35"/>
  <c r="AS371" i="35"/>
  <c r="AS372" i="35"/>
  <c r="AS373" i="35"/>
  <c r="AS374" i="35"/>
  <c r="AS375" i="35"/>
  <c r="AS376" i="35"/>
  <c r="AS377" i="35"/>
  <c r="AS378" i="35"/>
  <c r="AS379" i="35"/>
  <c r="AS380" i="35"/>
  <c r="AS381" i="35"/>
  <c r="AS382" i="35"/>
  <c r="AS383" i="35"/>
  <c r="AS384" i="35"/>
  <c r="AS385" i="35"/>
  <c r="AS386" i="35"/>
  <c r="AS387" i="35"/>
  <c r="AS388" i="35"/>
  <c r="AS389" i="35"/>
  <c r="AS390" i="35"/>
  <c r="AS391" i="35"/>
  <c r="AS392" i="35"/>
  <c r="AS393" i="35"/>
  <c r="AS394" i="35"/>
  <c r="AS395" i="35"/>
  <c r="AS396" i="35"/>
  <c r="AS397" i="35"/>
  <c r="AS398" i="35"/>
  <c r="AS399" i="35"/>
  <c r="AS400" i="35"/>
  <c r="AS401" i="35"/>
  <c r="AS402" i="35"/>
  <c r="AS403" i="35"/>
  <c r="AS404" i="35"/>
  <c r="AS405" i="35"/>
  <c r="AS406" i="35"/>
  <c r="AS407" i="35"/>
  <c r="AS408" i="35"/>
  <c r="AS409" i="35"/>
  <c r="AS410" i="35"/>
  <c r="AS411" i="35"/>
  <c r="AS412" i="35"/>
  <c r="AS413" i="35"/>
  <c r="AS414" i="35"/>
  <c r="AS415" i="35"/>
  <c r="AS416" i="35"/>
  <c r="AS417" i="35"/>
  <c r="AS418" i="35"/>
  <c r="AS419" i="35"/>
  <c r="AS420" i="35"/>
  <c r="AS421" i="35"/>
  <c r="AS422" i="35"/>
  <c r="AS423" i="35"/>
  <c r="AS424" i="35"/>
  <c r="AS425" i="35"/>
  <c r="AS426" i="35"/>
  <c r="AS427" i="35"/>
  <c r="AS428" i="35"/>
  <c r="AS429" i="35"/>
  <c r="AS430" i="35"/>
  <c r="AS431" i="35"/>
  <c r="AS432" i="35"/>
  <c r="AS433" i="35"/>
  <c r="AS434" i="35"/>
  <c r="AS435" i="35"/>
  <c r="AS436" i="35"/>
  <c r="AS437" i="35"/>
  <c r="AS438" i="35"/>
  <c r="AS439" i="35"/>
  <c r="AS440" i="35"/>
  <c r="AS441" i="35"/>
  <c r="AS442" i="35"/>
  <c r="AS443" i="35"/>
  <c r="AS444" i="35"/>
  <c r="AS445" i="35"/>
  <c r="AS446" i="35"/>
  <c r="AS447" i="35"/>
  <c r="AS448" i="35"/>
  <c r="AS449" i="35"/>
  <c r="AS450" i="35"/>
  <c r="AS451" i="35"/>
  <c r="AS452" i="35"/>
  <c r="AS453" i="35"/>
  <c r="AS454" i="35"/>
  <c r="AS455" i="35"/>
  <c r="AS456" i="35"/>
  <c r="AS457" i="35"/>
  <c r="AS458" i="35"/>
  <c r="AS459" i="35"/>
  <c r="AS460" i="35"/>
  <c r="AS461" i="35"/>
  <c r="AS462" i="35"/>
  <c r="AS463" i="35"/>
  <c r="AS464" i="35"/>
  <c r="AS465" i="35"/>
  <c r="AS466" i="35"/>
  <c r="AS467" i="35"/>
  <c r="AS468" i="35"/>
  <c r="AS469" i="35"/>
  <c r="AS470" i="35"/>
  <c r="AS471" i="35"/>
  <c r="AS472" i="35"/>
  <c r="AS473" i="35"/>
  <c r="AS474" i="35"/>
  <c r="AS475" i="35"/>
  <c r="AS476" i="35"/>
  <c r="AS477" i="35"/>
  <c r="AS478" i="35"/>
  <c r="AS479" i="35"/>
  <c r="AS480" i="35"/>
  <c r="AS481" i="35"/>
  <c r="AS482" i="35"/>
  <c r="AS483" i="35"/>
  <c r="AS484" i="35"/>
  <c r="AS485" i="35"/>
  <c r="AS486" i="35"/>
  <c r="AS487" i="35"/>
  <c r="AS488" i="35"/>
  <c r="AS489" i="35"/>
  <c r="AS490" i="35"/>
  <c r="AS491" i="35"/>
  <c r="AS492" i="35"/>
  <c r="AS493" i="35"/>
  <c r="AS494" i="35"/>
  <c r="AS495" i="35"/>
  <c r="AS496" i="35"/>
  <c r="AS497" i="35"/>
  <c r="AS498" i="35"/>
  <c r="AS499" i="35"/>
  <c r="AS500" i="35"/>
  <c r="AS501" i="35"/>
  <c r="AS502" i="35"/>
  <c r="AS503" i="35"/>
  <c r="AS504" i="35"/>
  <c r="AS505" i="35"/>
  <c r="AS506" i="35"/>
  <c r="AS507" i="35"/>
  <c r="AS508" i="35"/>
  <c r="AS509" i="35"/>
  <c r="AS510" i="35"/>
  <c r="AS511" i="35"/>
  <c r="AS512" i="35"/>
  <c r="AS513" i="35"/>
  <c r="AS514" i="35"/>
  <c r="AS515" i="35"/>
  <c r="AS516" i="35"/>
  <c r="AS517" i="35"/>
  <c r="AS518" i="35"/>
  <c r="AS519" i="35"/>
  <c r="AS520" i="35"/>
  <c r="AS521" i="35"/>
  <c r="AS522" i="35"/>
  <c r="AS523" i="35"/>
  <c r="AS524" i="35"/>
  <c r="AS525" i="35"/>
  <c r="AS526" i="35"/>
  <c r="AS527" i="35"/>
  <c r="AS528" i="35"/>
  <c r="AS529" i="35"/>
  <c r="AS530" i="35"/>
  <c r="AS531" i="35"/>
  <c r="AS532" i="35"/>
  <c r="AS533" i="35"/>
  <c r="AS534" i="35"/>
  <c r="AS535" i="35"/>
  <c r="AS536" i="35"/>
  <c r="AS537" i="35"/>
  <c r="AS538" i="35"/>
  <c r="AS539" i="35"/>
  <c r="AS540" i="35"/>
  <c r="AS541" i="35"/>
  <c r="AS542" i="35"/>
  <c r="AS543" i="35"/>
  <c r="AS544" i="35"/>
  <c r="AS545" i="35"/>
  <c r="AS546" i="35"/>
  <c r="AS547" i="35"/>
  <c r="AS548" i="35"/>
  <c r="AS549" i="35"/>
  <c r="AS550" i="35"/>
  <c r="AS551" i="35"/>
  <c r="AS552" i="35"/>
  <c r="AS553" i="35"/>
  <c r="AS554" i="35"/>
  <c r="AS555" i="35"/>
  <c r="AS556" i="35"/>
  <c r="AS557" i="35"/>
  <c r="AS558" i="35"/>
  <c r="AS559" i="35"/>
  <c r="AS560" i="35"/>
  <c r="AS561" i="35"/>
  <c r="AS562" i="35"/>
  <c r="AS563" i="35"/>
  <c r="AS564" i="35"/>
  <c r="AS565" i="35"/>
  <c r="AS566" i="35"/>
  <c r="AS567" i="35"/>
  <c r="AS568" i="35"/>
  <c r="AS569" i="35"/>
  <c r="AS570" i="35"/>
  <c r="AS571" i="35"/>
  <c r="AS572" i="35"/>
  <c r="AS573" i="35"/>
  <c r="AS574" i="35"/>
  <c r="AS575" i="35"/>
  <c r="AS576" i="35"/>
  <c r="AS577" i="35"/>
  <c r="AS578" i="35"/>
  <c r="AS579" i="35"/>
  <c r="AS580" i="35"/>
  <c r="AS581" i="35"/>
  <c r="AS582" i="35"/>
  <c r="AS583" i="35"/>
  <c r="AS584" i="35"/>
  <c r="AS585" i="35"/>
  <c r="AS586" i="35"/>
  <c r="AS587" i="35"/>
  <c r="AS588" i="35"/>
  <c r="AS589" i="35"/>
  <c r="AS590" i="35"/>
  <c r="AS591" i="35"/>
  <c r="AS592" i="35"/>
  <c r="AS593" i="35"/>
  <c r="AS594" i="35"/>
  <c r="AS595" i="35"/>
  <c r="AS596" i="35"/>
  <c r="AS597" i="35"/>
  <c r="AS598" i="35"/>
  <c r="AS599" i="35"/>
  <c r="AS600" i="35"/>
  <c r="AS601" i="35"/>
  <c r="AS602" i="35"/>
  <c r="AS603" i="35"/>
  <c r="AS604" i="35"/>
  <c r="AS605" i="35"/>
  <c r="AS606" i="35"/>
  <c r="AS607" i="35"/>
  <c r="AS608" i="35"/>
  <c r="AS609" i="35"/>
  <c r="AS610" i="35"/>
  <c r="AS611" i="35"/>
  <c r="AS612" i="35"/>
  <c r="AS613" i="35"/>
  <c r="AS614" i="35"/>
  <c r="AS615" i="35"/>
  <c r="AS616" i="35"/>
  <c r="AS617" i="35"/>
  <c r="AS618" i="35"/>
  <c r="AS619" i="35"/>
  <c r="AS620" i="35"/>
  <c r="AS621" i="35"/>
  <c r="AS622" i="35"/>
  <c r="AS623" i="35"/>
  <c r="AS624" i="35"/>
  <c r="AS625" i="35"/>
  <c r="AS626" i="35"/>
  <c r="AS627" i="35"/>
  <c r="AS628" i="35"/>
  <c r="AS629" i="35"/>
  <c r="AS630" i="35"/>
  <c r="AS631" i="35"/>
  <c r="AS632" i="35"/>
  <c r="AS633" i="35"/>
  <c r="AS634" i="35"/>
  <c r="AS635" i="35"/>
  <c r="AS636" i="35"/>
  <c r="AS637" i="35"/>
  <c r="AS638" i="35"/>
  <c r="AS639" i="35"/>
  <c r="AS640" i="35"/>
  <c r="AS641" i="35"/>
  <c r="AS642" i="35"/>
  <c r="AS643" i="35"/>
  <c r="AS644" i="35"/>
  <c r="AS645" i="35"/>
  <c r="AS646" i="35"/>
  <c r="AS647" i="35"/>
  <c r="AS648" i="35"/>
  <c r="AS649" i="35"/>
  <c r="AS650" i="35"/>
  <c r="AS651" i="35"/>
  <c r="AS652" i="35"/>
  <c r="AS653" i="35"/>
  <c r="AS654" i="35"/>
  <c r="AS655" i="35"/>
  <c r="AS656" i="35"/>
  <c r="AS657" i="35"/>
  <c r="AS658" i="35"/>
  <c r="AS659" i="35"/>
  <c r="AS660" i="35"/>
  <c r="AS661" i="35"/>
  <c r="AS662" i="35"/>
  <c r="AS663" i="35"/>
  <c r="AS664" i="35"/>
  <c r="AS665" i="35"/>
  <c r="AS666" i="35"/>
  <c r="AS667" i="35"/>
  <c r="AS668" i="35"/>
  <c r="AS669" i="35"/>
  <c r="AS670" i="35"/>
  <c r="AS671" i="35"/>
  <c r="AS672" i="35"/>
  <c r="AS673" i="35"/>
  <c r="AS674" i="35"/>
  <c r="AS675" i="35"/>
  <c r="AS676" i="35"/>
  <c r="AS677" i="35"/>
  <c r="AS678" i="35"/>
  <c r="AS679" i="35"/>
  <c r="AS680" i="35"/>
  <c r="AS681" i="35"/>
  <c r="AS682" i="35"/>
  <c r="AS683" i="35"/>
  <c r="AS684" i="35"/>
  <c r="AS685" i="35"/>
  <c r="AS686" i="35"/>
  <c r="AS687" i="35"/>
  <c r="AS688" i="35"/>
  <c r="AS689" i="35"/>
  <c r="AS690" i="35"/>
  <c r="AS691" i="35"/>
  <c r="AS692" i="35"/>
  <c r="AS693" i="35"/>
  <c r="AS694" i="35"/>
  <c r="AS695" i="35"/>
  <c r="AS696" i="35"/>
  <c r="AS697" i="35"/>
  <c r="AS698" i="35"/>
  <c r="AS699" i="35"/>
  <c r="AS700" i="35"/>
  <c r="AS701" i="35"/>
  <c r="AS702" i="35"/>
  <c r="AS703" i="35"/>
  <c r="AS704" i="35"/>
  <c r="AS705" i="35"/>
  <c r="AS706" i="35"/>
  <c r="AS707" i="35"/>
  <c r="AS708" i="35"/>
  <c r="AS709" i="35"/>
  <c r="AS710" i="35"/>
  <c r="AS711" i="35"/>
  <c r="AS712" i="35"/>
  <c r="AS713" i="35"/>
  <c r="AS714" i="35"/>
  <c r="AS715" i="35"/>
  <c r="AS716" i="35"/>
  <c r="AS717" i="35"/>
  <c r="AS718" i="35"/>
  <c r="AS719" i="35"/>
  <c r="AS720" i="35"/>
  <c r="AS721" i="35"/>
  <c r="AS722" i="35"/>
  <c r="AS723" i="35"/>
  <c r="AS724" i="35"/>
  <c r="AS725" i="35"/>
  <c r="AS726" i="35"/>
  <c r="AS727" i="35"/>
  <c r="AS728" i="35"/>
  <c r="AS729" i="35"/>
  <c r="AS730" i="35"/>
  <c r="AS731" i="35"/>
  <c r="AS732" i="35"/>
  <c r="AS733" i="35"/>
  <c r="AS734" i="35"/>
  <c r="AS735" i="35"/>
  <c r="AS736" i="35"/>
  <c r="AS737" i="35"/>
  <c r="AS738" i="35"/>
  <c r="AS739" i="35"/>
  <c r="AS740" i="35"/>
  <c r="AS741" i="35"/>
  <c r="AS742" i="35"/>
  <c r="AS743" i="35"/>
  <c r="AS744" i="35"/>
  <c r="AS745" i="35"/>
  <c r="AS746" i="35"/>
  <c r="AS747" i="35"/>
  <c r="AS748" i="35"/>
  <c r="AS749" i="35"/>
  <c r="AS750" i="35"/>
  <c r="AS751" i="35"/>
  <c r="AS752" i="35"/>
  <c r="AS753" i="35"/>
  <c r="AS754" i="35"/>
  <c r="AS755" i="35"/>
  <c r="AS756" i="35"/>
  <c r="AS757" i="35"/>
  <c r="AS758" i="35"/>
  <c r="AS759" i="35"/>
  <c r="AS760" i="35"/>
  <c r="AS761" i="35"/>
  <c r="AS762" i="35"/>
  <c r="AS763" i="35"/>
  <c r="AS764" i="35"/>
  <c r="AS765" i="35"/>
  <c r="AS766" i="35"/>
  <c r="AS767" i="35"/>
  <c r="AS768" i="35"/>
  <c r="AS769" i="35"/>
  <c r="AS770" i="35"/>
  <c r="AS771" i="35"/>
  <c r="AS772" i="35"/>
  <c r="AS773" i="35"/>
  <c r="AS774" i="35"/>
  <c r="AS775" i="35"/>
  <c r="AS776" i="35"/>
  <c r="AS777" i="35"/>
  <c r="AS778" i="35"/>
  <c r="AS779" i="35"/>
  <c r="AS780" i="35"/>
  <c r="AS781" i="35"/>
  <c r="AS782" i="35"/>
  <c r="AS783" i="35"/>
  <c r="AS784" i="35"/>
  <c r="AS785" i="35"/>
  <c r="AS786" i="35"/>
  <c r="AS787" i="35"/>
  <c r="AS788" i="35"/>
  <c r="AS789" i="35"/>
  <c r="AS790" i="35"/>
  <c r="AS791" i="35"/>
  <c r="AS792" i="35"/>
  <c r="AS793" i="35"/>
  <c r="AS794" i="35"/>
  <c r="AS795" i="35"/>
  <c r="AS796" i="35"/>
  <c r="AS797" i="35"/>
  <c r="AS798" i="35"/>
  <c r="AS799" i="35"/>
  <c r="AS800" i="35"/>
  <c r="AS801" i="35"/>
  <c r="AS802" i="35"/>
  <c r="AS803" i="35"/>
  <c r="AS804" i="35"/>
  <c r="AS805" i="35"/>
  <c r="AS806" i="35"/>
  <c r="AS807" i="35"/>
  <c r="AS808" i="35"/>
  <c r="AS809" i="35"/>
  <c r="AS810" i="35"/>
  <c r="AS811" i="35"/>
  <c r="AS812" i="35"/>
  <c r="AS813" i="35"/>
  <c r="AS814" i="35"/>
  <c r="AS815" i="35"/>
  <c r="AS816" i="35"/>
  <c r="AS817" i="35"/>
  <c r="AS818" i="35"/>
  <c r="AS819" i="35"/>
  <c r="AS820" i="35"/>
  <c r="AS821" i="35"/>
  <c r="AS822" i="35"/>
  <c r="AS823" i="35"/>
  <c r="AS824" i="35"/>
  <c r="AS825" i="35"/>
  <c r="AS826" i="35"/>
  <c r="AS827" i="35"/>
  <c r="AS828" i="35"/>
  <c r="AS829" i="35"/>
  <c r="AS830" i="35"/>
  <c r="AS831" i="35"/>
  <c r="AS832" i="35"/>
  <c r="AS833" i="35"/>
  <c r="AS834" i="35"/>
  <c r="AS835" i="35"/>
  <c r="AS836" i="35"/>
  <c r="AS837" i="35"/>
  <c r="AS838" i="35"/>
  <c r="AS839" i="35"/>
  <c r="AS840" i="35"/>
  <c r="AS841" i="35"/>
  <c r="AS842" i="35"/>
  <c r="AS843" i="35"/>
  <c r="AS844" i="35"/>
  <c r="AS845" i="35"/>
  <c r="AS846" i="35"/>
  <c r="AS847" i="35"/>
  <c r="AS848" i="35"/>
  <c r="AS849" i="35"/>
  <c r="AS850" i="35"/>
  <c r="AS851" i="35"/>
  <c r="AS852" i="35"/>
  <c r="AS853" i="35"/>
  <c r="AS854" i="35"/>
  <c r="AS855" i="35"/>
  <c r="AS856" i="35"/>
  <c r="AS857" i="35"/>
  <c r="AS858" i="35"/>
  <c r="AS859" i="35"/>
  <c r="AS860" i="35"/>
  <c r="AS861" i="35"/>
  <c r="AS862" i="35"/>
  <c r="AS863" i="35"/>
  <c r="AS864" i="35"/>
  <c r="AS865" i="35"/>
  <c r="AS866" i="35"/>
  <c r="AS867" i="35"/>
  <c r="AS868" i="35"/>
  <c r="AS869" i="35"/>
  <c r="AS870" i="35"/>
  <c r="AS871" i="35"/>
  <c r="AS872" i="35"/>
  <c r="AS873" i="35"/>
  <c r="AS874" i="35"/>
  <c r="AS875" i="35"/>
  <c r="AS876" i="35"/>
  <c r="AS877" i="35"/>
  <c r="AS878" i="35"/>
  <c r="AS879" i="35"/>
  <c r="AS880" i="35"/>
  <c r="AS881" i="35"/>
  <c r="AS882" i="35"/>
  <c r="AS883" i="35"/>
  <c r="AS884" i="35"/>
  <c r="AS885" i="35"/>
  <c r="AS886" i="35"/>
  <c r="AS887" i="35"/>
  <c r="AS888" i="35"/>
  <c r="AS889" i="35"/>
  <c r="AS890" i="35"/>
  <c r="AS891" i="35"/>
  <c r="AS892" i="35"/>
  <c r="AS893" i="35"/>
  <c r="AS894" i="35"/>
  <c r="AS895" i="35"/>
  <c r="AS896" i="35"/>
  <c r="AS897" i="35"/>
  <c r="AS898" i="35"/>
  <c r="AS899" i="35"/>
  <c r="AS900" i="35"/>
  <c r="AS901" i="35"/>
  <c r="AS902" i="35"/>
  <c r="AS903" i="35"/>
  <c r="AS904" i="35"/>
  <c r="AS905" i="35"/>
  <c r="AS906" i="35"/>
  <c r="AS907" i="35"/>
  <c r="AS908" i="35"/>
  <c r="AS909" i="35"/>
  <c r="AS910" i="35"/>
  <c r="AS911" i="35"/>
  <c r="AS912" i="35"/>
  <c r="AS913" i="35"/>
  <c r="AS914" i="35"/>
  <c r="AS915" i="35"/>
  <c r="AS916" i="35"/>
  <c r="AS917" i="35"/>
  <c r="AS918" i="35"/>
  <c r="AS919" i="35"/>
  <c r="AS920" i="35"/>
  <c r="AS921" i="35"/>
  <c r="AS922" i="35"/>
  <c r="AS923" i="35"/>
  <c r="AS924" i="35"/>
  <c r="AS925" i="35"/>
  <c r="AS926" i="35"/>
  <c r="AS927" i="35"/>
  <c r="AS928" i="35"/>
  <c r="AS929" i="35"/>
  <c r="AS930" i="35"/>
  <c r="AS931" i="35"/>
  <c r="AS932" i="35"/>
  <c r="AS933" i="35"/>
  <c r="AS934" i="35"/>
  <c r="AS935" i="35"/>
  <c r="AS936" i="35"/>
  <c r="AS937" i="35"/>
  <c r="AS938" i="35"/>
  <c r="AS939" i="35"/>
  <c r="AS940" i="35"/>
  <c r="AS941" i="35"/>
  <c r="AS942" i="35"/>
  <c r="AS943" i="35"/>
  <c r="AS944" i="35"/>
  <c r="AS945" i="35"/>
  <c r="AS946" i="35"/>
  <c r="AS947" i="35"/>
  <c r="AS948" i="35"/>
  <c r="AS949" i="35"/>
  <c r="AS950" i="35"/>
  <c r="AS951" i="35"/>
  <c r="AS952" i="35"/>
  <c r="AS953" i="35"/>
  <c r="AS954" i="35"/>
  <c r="AS955" i="35"/>
  <c r="AS956" i="35"/>
  <c r="AS957" i="35"/>
  <c r="AS958" i="35"/>
  <c r="AS959" i="35"/>
  <c r="AS960" i="35"/>
  <c r="AS961" i="35"/>
  <c r="AS962" i="35"/>
  <c r="AS963" i="35"/>
  <c r="AS964" i="35"/>
  <c r="AS965" i="35"/>
  <c r="AS966" i="35"/>
  <c r="AS967" i="35"/>
  <c r="AS968" i="35"/>
  <c r="AS969" i="35"/>
  <c r="AS970" i="35"/>
  <c r="AS971" i="35"/>
  <c r="AS972" i="35"/>
  <c r="AS973" i="35"/>
  <c r="AS974" i="35"/>
  <c r="AS975" i="35"/>
  <c r="AS976" i="35"/>
  <c r="AS977" i="35"/>
  <c r="AS978" i="35"/>
  <c r="AS979" i="35"/>
  <c r="AS980" i="35"/>
  <c r="AS981" i="35"/>
  <c r="AS982" i="35"/>
  <c r="AS983" i="35"/>
  <c r="AS984" i="35"/>
  <c r="AS985" i="35"/>
  <c r="AS986" i="35"/>
  <c r="AS987" i="35"/>
  <c r="AS988" i="35"/>
  <c r="AS989" i="35"/>
  <c r="AS990" i="35"/>
  <c r="AS991" i="35"/>
  <c r="AS992" i="35"/>
  <c r="AS993" i="35"/>
  <c r="AS994" i="35"/>
  <c r="AS995" i="35"/>
  <c r="AS996" i="35"/>
  <c r="AS997" i="35"/>
  <c r="AS998" i="35"/>
  <c r="AS999" i="35"/>
  <c r="AS1000" i="35"/>
  <c r="AS1001" i="35"/>
  <c r="AS1002" i="35"/>
  <c r="AS1003" i="35"/>
  <c r="AS1004" i="35"/>
  <c r="AS1005" i="35"/>
  <c r="AS1006" i="35"/>
  <c r="AS1007" i="35"/>
  <c r="AS1008" i="35"/>
  <c r="AS1009" i="35"/>
  <c r="AS1010" i="35"/>
  <c r="AS1011" i="35"/>
  <c r="AS1012" i="35"/>
  <c r="AS1013" i="35"/>
  <c r="AS1014" i="35"/>
  <c r="AS1015" i="35"/>
  <c r="AS1016" i="35"/>
  <c r="AS1017" i="35"/>
  <c r="AS1018" i="35"/>
  <c r="AS1019" i="35"/>
  <c r="AS1020" i="35"/>
  <c r="AS1021" i="35"/>
  <c r="AS1022" i="35"/>
  <c r="AS1023" i="35"/>
  <c r="AS1024" i="35"/>
  <c r="AS1025" i="35"/>
  <c r="AS1026" i="35"/>
  <c r="AS1027" i="35"/>
  <c r="AS1028" i="35"/>
  <c r="AS1029" i="35"/>
  <c r="AS1030" i="35"/>
  <c r="AS1031" i="35"/>
  <c r="AS1032" i="35"/>
  <c r="AS1033" i="35"/>
  <c r="AS1034" i="35"/>
  <c r="AS1035" i="35"/>
  <c r="AS1036" i="35"/>
  <c r="AS1037" i="35"/>
  <c r="AS1038" i="35"/>
  <c r="AS1039" i="35"/>
  <c r="AS1040" i="35"/>
  <c r="AS1041" i="35"/>
  <c r="AS1042" i="35"/>
  <c r="AS1043" i="35"/>
  <c r="AS1044" i="35"/>
  <c r="AS1045" i="35"/>
  <c r="AS1046" i="35"/>
  <c r="AS1047" i="35"/>
  <c r="AS1048" i="35"/>
  <c r="AS1049" i="35"/>
  <c r="AS1050" i="35"/>
  <c r="AS1051" i="35"/>
  <c r="AS1052" i="35"/>
  <c r="AS1053" i="35"/>
  <c r="AS1054" i="35"/>
  <c r="AS1055" i="35"/>
  <c r="AS1056" i="35"/>
  <c r="AS1057" i="35"/>
  <c r="AS1058" i="35"/>
  <c r="AS1059" i="35"/>
  <c r="AS1060" i="35"/>
  <c r="AS1061" i="35"/>
  <c r="AS1062" i="35"/>
  <c r="AS1063" i="35"/>
  <c r="AS1064" i="35"/>
  <c r="AS1065" i="35"/>
  <c r="AS1066" i="35"/>
  <c r="AS1067" i="35"/>
  <c r="AS1068" i="35"/>
  <c r="AS1069" i="35"/>
  <c r="AS1070" i="35"/>
  <c r="AS1071" i="35"/>
  <c r="AS1072" i="35"/>
  <c r="AS1073" i="35"/>
  <c r="AS1074" i="35"/>
  <c r="AS1075" i="35"/>
  <c r="AS1076" i="35"/>
  <c r="AS1077" i="35"/>
  <c r="AS1078" i="35"/>
  <c r="AS1079" i="35"/>
  <c r="AS1080" i="35"/>
  <c r="AS1081" i="35"/>
  <c r="AS1082" i="35"/>
  <c r="AS1083" i="35"/>
  <c r="AS1084" i="35"/>
  <c r="AS1085" i="35"/>
  <c r="AS1086" i="35"/>
  <c r="AS1087" i="35"/>
  <c r="AS1088" i="35"/>
  <c r="AS1089" i="35"/>
  <c r="AS1090" i="35"/>
  <c r="AS1091" i="35"/>
  <c r="AS1092" i="35"/>
  <c r="AS1093" i="35"/>
  <c r="AS1094" i="35"/>
  <c r="AS1095" i="35"/>
  <c r="AS1096" i="35"/>
  <c r="AS1097" i="35"/>
  <c r="AS1098" i="35"/>
  <c r="AS1099" i="35"/>
  <c r="AS1100" i="35"/>
  <c r="AS1101" i="35"/>
  <c r="AS1102" i="35"/>
  <c r="AS1103" i="35"/>
  <c r="AS1104" i="35"/>
  <c r="AS1105" i="35"/>
  <c r="AS1106" i="35"/>
  <c r="AS1107" i="35"/>
  <c r="AS1108" i="35"/>
  <c r="AS1109" i="35"/>
  <c r="AS1110" i="35"/>
  <c r="AS1111" i="35"/>
  <c r="AS1112" i="35"/>
  <c r="AS1113" i="35"/>
  <c r="AS1114" i="35"/>
  <c r="AS1115" i="35"/>
  <c r="AS1116" i="35"/>
  <c r="AS1117" i="35"/>
  <c r="AS1118" i="35"/>
  <c r="AS1119" i="35"/>
  <c r="AS1120" i="35"/>
  <c r="AS1121" i="35"/>
  <c r="AS1122" i="35"/>
  <c r="AS1123" i="35"/>
  <c r="AS1124" i="35"/>
  <c r="AS1125" i="35"/>
  <c r="AS1126" i="35"/>
  <c r="AS1127" i="35"/>
  <c r="AS1128" i="35"/>
  <c r="AS1129" i="35"/>
  <c r="AS1130" i="35"/>
  <c r="AS1131" i="35"/>
  <c r="AS1132" i="35"/>
  <c r="AS1133" i="35"/>
  <c r="AS1134" i="35"/>
  <c r="AS1135" i="35"/>
  <c r="AS1136" i="35"/>
  <c r="AS1137" i="35"/>
  <c r="AS1138" i="35"/>
  <c r="AS1139" i="35"/>
  <c r="AS1140" i="35"/>
  <c r="AS1141" i="35"/>
  <c r="AS1142" i="35"/>
  <c r="AS1143" i="35"/>
  <c r="AS1144" i="35"/>
  <c r="AS1145" i="35"/>
  <c r="AS1146" i="35"/>
  <c r="AS1147" i="35"/>
  <c r="AS1148" i="35"/>
  <c r="AS1149" i="35"/>
  <c r="AS1150" i="35"/>
  <c r="AS1151" i="35"/>
  <c r="AS1152" i="35"/>
  <c r="AS1153" i="35"/>
  <c r="AS1154" i="35"/>
  <c r="AS1155" i="35"/>
  <c r="AS1156" i="35"/>
  <c r="AS1157" i="35"/>
  <c r="AS1158" i="35"/>
  <c r="AS1159" i="35"/>
  <c r="AS1160" i="35"/>
  <c r="AS1161" i="35"/>
  <c r="AS1162" i="35"/>
  <c r="AS1163" i="35"/>
  <c r="AS1164" i="35"/>
  <c r="AS1165" i="35"/>
  <c r="AS1166" i="35"/>
  <c r="AS1167" i="35"/>
  <c r="AS1168" i="35"/>
  <c r="AS1169" i="35"/>
  <c r="AS1170" i="35"/>
  <c r="AS1171" i="35"/>
  <c r="AS1172" i="35"/>
  <c r="AS1173" i="35"/>
  <c r="AS1174" i="35"/>
  <c r="AS1175" i="35"/>
  <c r="AS1176" i="35"/>
  <c r="AS1177" i="35"/>
  <c r="AS1178" i="35"/>
  <c r="AS1179" i="35"/>
  <c r="AS1180" i="35"/>
  <c r="AS1181" i="35"/>
  <c r="AS1182" i="35"/>
  <c r="AS1183" i="35"/>
  <c r="AS1184" i="35"/>
  <c r="AS1185" i="35"/>
  <c r="AS1186" i="35"/>
  <c r="AS1187" i="35"/>
  <c r="AS1188" i="35"/>
  <c r="AS1189" i="35"/>
  <c r="AS1190" i="35"/>
  <c r="AS1191" i="35"/>
  <c r="AS1192" i="35"/>
  <c r="AS1193" i="35"/>
  <c r="AS1194" i="35"/>
  <c r="AS1195" i="35"/>
  <c r="AS1196" i="35"/>
  <c r="AS1197" i="35"/>
  <c r="AS1198" i="35"/>
  <c r="AS1199" i="35"/>
  <c r="AS1200" i="35"/>
  <c r="AS1201" i="35"/>
  <c r="AS1202" i="35"/>
  <c r="AS1203" i="35"/>
  <c r="AS1204" i="35"/>
  <c r="AS1205" i="35"/>
  <c r="AS1206" i="35"/>
  <c r="AS1207" i="35"/>
  <c r="AS1208" i="35"/>
  <c r="AS1209" i="35"/>
  <c r="AS1210" i="35"/>
  <c r="AS1211" i="35"/>
  <c r="AS1212" i="35"/>
  <c r="AS1213" i="35"/>
  <c r="AS1214" i="35"/>
  <c r="AS1215" i="35"/>
  <c r="AS1216" i="35"/>
  <c r="AS1217" i="35"/>
  <c r="AS1218" i="35"/>
  <c r="AS1219" i="35"/>
  <c r="AS1220" i="35"/>
  <c r="AS1221" i="35"/>
  <c r="AS1222" i="35"/>
  <c r="AS1223" i="35"/>
  <c r="AS1224" i="35"/>
  <c r="AS1225" i="35"/>
  <c r="AS1226" i="35"/>
  <c r="AS1227" i="35"/>
  <c r="AS1228" i="35"/>
  <c r="AS1229" i="35"/>
  <c r="AS1230" i="35"/>
  <c r="AS1231" i="35"/>
  <c r="AS1232" i="35"/>
  <c r="AS1233" i="35"/>
  <c r="AS1234" i="35"/>
  <c r="AS1235" i="35"/>
  <c r="AS1236" i="35"/>
  <c r="AS1237" i="35"/>
  <c r="AS1238" i="35"/>
  <c r="AS1239" i="35"/>
  <c r="AS1240" i="35"/>
  <c r="AS1241" i="35"/>
  <c r="AS1242" i="35"/>
  <c r="AS1243" i="35"/>
  <c r="AS1244" i="35"/>
  <c r="AS1245" i="35"/>
  <c r="AS1246" i="35"/>
  <c r="AS1247" i="35"/>
  <c r="AS1248" i="35"/>
  <c r="AS2" i="35"/>
  <c r="V2" i="35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15" i="11"/>
  <c r="F40" i="11"/>
  <c r="F41" i="11"/>
  <c r="F42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15" i="11"/>
  <c r="E295" i="7"/>
  <c r="C43" i="6"/>
  <c r="C35" i="6"/>
  <c r="C19" i="6"/>
  <c r="F8" i="5"/>
  <c r="F20" i="5"/>
  <c r="F32" i="5"/>
  <c r="F44" i="5"/>
  <c r="E12" i="5"/>
  <c r="E13" i="5"/>
  <c r="E25" i="5"/>
  <c r="E37" i="5"/>
  <c r="D3" i="5"/>
  <c r="E10" i="5"/>
  <c r="D4" i="5"/>
  <c r="F4" i="5"/>
  <c r="D5" i="5"/>
  <c r="F5" i="5"/>
  <c r="D6" i="5"/>
  <c r="E36" i="5"/>
  <c r="D7" i="5"/>
  <c r="E7" i="5"/>
  <c r="D8" i="5"/>
  <c r="D9" i="5"/>
  <c r="E9" i="5"/>
  <c r="D10" i="5"/>
  <c r="F10" i="5"/>
  <c r="D11" i="5"/>
  <c r="F11" i="5"/>
  <c r="D12" i="5"/>
  <c r="F12" i="5"/>
  <c r="D13" i="5"/>
  <c r="F13" i="5"/>
  <c r="D14" i="5"/>
  <c r="E14" i="5"/>
  <c r="D15" i="5"/>
  <c r="E15" i="5"/>
  <c r="D16" i="5"/>
  <c r="F16" i="5"/>
  <c r="D17" i="5"/>
  <c r="F17" i="5"/>
  <c r="D18" i="5"/>
  <c r="F18" i="5"/>
  <c r="D19" i="5"/>
  <c r="E19" i="5"/>
  <c r="D20" i="5"/>
  <c r="D21" i="5"/>
  <c r="E21" i="5"/>
  <c r="D22" i="5"/>
  <c r="F22" i="5"/>
  <c r="D23" i="5"/>
  <c r="F23" i="5"/>
  <c r="D24" i="5"/>
  <c r="F24" i="5"/>
  <c r="D25" i="5"/>
  <c r="F25" i="5"/>
  <c r="D26" i="5"/>
  <c r="E26" i="5"/>
  <c r="D27" i="5"/>
  <c r="E27" i="5"/>
  <c r="D28" i="5"/>
  <c r="F28" i="5"/>
  <c r="D29" i="5"/>
  <c r="F29" i="5"/>
  <c r="D30" i="5"/>
  <c r="F30" i="5"/>
  <c r="D31" i="5"/>
  <c r="E31" i="5"/>
  <c r="D32" i="5"/>
  <c r="D33" i="5"/>
  <c r="E33" i="5"/>
  <c r="D34" i="5"/>
  <c r="F34" i="5"/>
  <c r="D35" i="5"/>
  <c r="F35" i="5"/>
  <c r="D36" i="5"/>
  <c r="F36" i="5"/>
  <c r="D37" i="5"/>
  <c r="F37" i="5"/>
  <c r="D38" i="5"/>
  <c r="E38" i="5"/>
  <c r="D39" i="5"/>
  <c r="E39" i="5"/>
  <c r="D40" i="5"/>
  <c r="F40" i="5"/>
  <c r="D41" i="5"/>
  <c r="F41" i="5"/>
  <c r="D42" i="5"/>
  <c r="E42" i="5"/>
  <c r="D43" i="5"/>
  <c r="E43" i="5"/>
  <c r="D44" i="5"/>
  <c r="D2" i="5"/>
  <c r="E2" i="5"/>
  <c r="E24" i="5"/>
  <c r="F42" i="5"/>
  <c r="E8" i="5"/>
  <c r="F39" i="5"/>
  <c r="F27" i="5"/>
  <c r="F15" i="5"/>
  <c r="F3" i="5"/>
  <c r="F38" i="5"/>
  <c r="F26" i="5"/>
  <c r="F14" i="5"/>
  <c r="E23" i="5"/>
  <c r="E20" i="5"/>
  <c r="E30" i="5"/>
  <c r="E18" i="5"/>
  <c r="E6" i="5"/>
  <c r="E41" i="5"/>
  <c r="E29" i="5"/>
  <c r="E17" i="5"/>
  <c r="E5" i="5"/>
  <c r="E11" i="5"/>
  <c r="E44" i="5"/>
  <c r="E16" i="5"/>
  <c r="E3" i="5"/>
  <c r="F43" i="5"/>
  <c r="E32" i="5"/>
  <c r="E40" i="5"/>
  <c r="E28" i="5"/>
  <c r="E4" i="5"/>
  <c r="F2" i="5"/>
  <c r="F33" i="5"/>
  <c r="F21" i="5"/>
  <c r="F9" i="5"/>
  <c r="F31" i="5"/>
  <c r="F19" i="5"/>
  <c r="F7" i="5"/>
  <c r="F6" i="5"/>
  <c r="E22" i="5"/>
  <c r="E35" i="5"/>
  <c r="E34" i="5"/>
</calcChain>
</file>

<file path=xl/sharedStrings.xml><?xml version="1.0" encoding="utf-8"?>
<sst xmlns="http://schemas.openxmlformats.org/spreadsheetml/2006/main" count="11966" uniqueCount="434">
  <si>
    <t>TIME</t>
  </si>
  <si>
    <t>Air Temperature (C)</t>
  </si>
  <si>
    <t>WBGT out (C)</t>
  </si>
  <si>
    <t>1st</t>
  </si>
  <si>
    <t>2nd</t>
  </si>
  <si>
    <t>3rd</t>
  </si>
  <si>
    <t>4th / 25th</t>
  </si>
  <si>
    <t>5th / 50th</t>
  </si>
  <si>
    <t>6th / 100th</t>
  </si>
  <si>
    <t>7th / 300th</t>
  </si>
  <si>
    <t>8th</t>
  </si>
  <si>
    <t>9th</t>
  </si>
  <si>
    <t>10th</t>
  </si>
  <si>
    <t>birmingham</t>
  </si>
  <si>
    <t>UK</t>
  </si>
  <si>
    <t>brussels</t>
  </si>
  <si>
    <t>belgium</t>
  </si>
  <si>
    <t>DNF</t>
  </si>
  <si>
    <t>DOHA</t>
  </si>
  <si>
    <t>QATAR</t>
  </si>
  <si>
    <t>EUGENE</t>
  </si>
  <si>
    <t>US</t>
  </si>
  <si>
    <t>lausanne</t>
  </si>
  <si>
    <t>switzerland</t>
  </si>
  <si>
    <t>LONDON</t>
  </si>
  <si>
    <t>OSLO</t>
  </si>
  <si>
    <t>NORWAY</t>
  </si>
  <si>
    <t>PARIS</t>
  </si>
  <si>
    <t>FRANCE</t>
  </si>
  <si>
    <t>RABAT</t>
  </si>
  <si>
    <t>MOROCCO</t>
  </si>
  <si>
    <t>ROME</t>
  </si>
  <si>
    <t>ITALY</t>
  </si>
  <si>
    <t>SHANGHAI</t>
  </si>
  <si>
    <t>CHINA</t>
  </si>
  <si>
    <t>china</t>
  </si>
  <si>
    <t>stockholm</t>
  </si>
  <si>
    <t>SWEDEN</t>
  </si>
  <si>
    <t>ZURICH</t>
  </si>
  <si>
    <t>TOKYO</t>
  </si>
  <si>
    <t>JAPAN</t>
  </si>
  <si>
    <t>japan</t>
  </si>
  <si>
    <t>stuttgart</t>
  </si>
  <si>
    <t>Germany</t>
  </si>
  <si>
    <t>GERMANY</t>
  </si>
  <si>
    <t>goteborg</t>
  </si>
  <si>
    <t>athens</t>
  </si>
  <si>
    <t>GREECE</t>
  </si>
  <si>
    <t>ATHENS</t>
  </si>
  <si>
    <t>SEVILLA</t>
  </si>
  <si>
    <t>SPAIN</t>
  </si>
  <si>
    <t>EDMONTON</t>
  </si>
  <si>
    <t>CANADA</t>
  </si>
  <si>
    <t>HELSINKI</t>
  </si>
  <si>
    <t>FINLAND</t>
  </si>
  <si>
    <t>OSAKA</t>
  </si>
  <si>
    <t>BERLIN</t>
  </si>
  <si>
    <t>DAEGU </t>
  </si>
  <si>
    <t>KOREA</t>
  </si>
  <si>
    <t>RUSSIA</t>
  </si>
  <si>
    <t>BEIJING </t>
  </si>
  <si>
    <t>doha</t>
  </si>
  <si>
    <t>JOHANNESBURG</t>
  </si>
  <si>
    <t>SOUTH AFRICA</t>
  </si>
  <si>
    <t>MADRID</t>
  </si>
  <si>
    <t>SPAIN </t>
  </si>
  <si>
    <t>SPLIT</t>
  </si>
  <si>
    <t>CROATIA</t>
  </si>
  <si>
    <t>MARRAKECH</t>
  </si>
  <si>
    <t>OSTRAVA</t>
  </si>
  <si>
    <t>CZECH REPUBLIC</t>
  </si>
  <si>
    <t>Barcelona</t>
  </si>
  <si>
    <t>Spain</t>
  </si>
  <si>
    <t>Atlanta</t>
  </si>
  <si>
    <t> US</t>
  </si>
  <si>
    <t>us</t>
  </si>
  <si>
    <t> Sydney</t>
  </si>
  <si>
    <t>Australia</t>
  </si>
  <si>
    <t>sydney</t>
  </si>
  <si>
    <t>AUSTRALIA</t>
  </si>
  <si>
    <t> ATHENS</t>
  </si>
  <si>
    <t>beijing</t>
  </si>
  <si>
    <t>RIO DE JANEIRO</t>
  </si>
  <si>
    <t>BRAZIL</t>
  </si>
  <si>
    <t>Rio de Janeiro</t>
  </si>
  <si>
    <t>Brazil</t>
  </si>
  <si>
    <t>berlin</t>
  </si>
  <si>
    <t>Berlin</t>
  </si>
  <si>
    <t>BOSTON</t>
  </si>
  <si>
    <t>Massachusetts</t>
  </si>
  <si>
    <t>Chicago</t>
  </si>
  <si>
    <t xml:space="preserve">2:47:03	</t>
  </si>
  <si>
    <t>DUBLIN</t>
  </si>
  <si>
    <t>IRELAND</t>
  </si>
  <si>
    <t>New York</t>
  </si>
  <si>
    <t>paris</t>
  </si>
  <si>
    <t>VIENNA</t>
  </si>
  <si>
    <t>AUSTRIA</t>
  </si>
  <si>
    <t xml:space="preserve"> 02:49:50</t>
  </si>
  <si>
    <t>AMSTERDAM</t>
  </si>
  <si>
    <t>NETHERLANDS</t>
  </si>
  <si>
    <t>2:56::51</t>
  </si>
  <si>
    <t>Canada</t>
  </si>
  <si>
    <t>Japan</t>
  </si>
  <si>
    <t>South Korea</t>
  </si>
  <si>
    <t>Netherlands</t>
  </si>
  <si>
    <t>China</t>
  </si>
  <si>
    <t>Type of race</t>
  </si>
  <si>
    <t>m5000m</t>
  </si>
  <si>
    <t>f3000m</t>
  </si>
  <si>
    <t>f5000m</t>
  </si>
  <si>
    <t>m3000mstpl</t>
  </si>
  <si>
    <t>F3000mstpl</t>
  </si>
  <si>
    <t>f3000mstpl</t>
  </si>
  <si>
    <t>m3000m</t>
  </si>
  <si>
    <t>f10000m</t>
  </si>
  <si>
    <t>m10000m</t>
  </si>
  <si>
    <t>fMarathon</t>
  </si>
  <si>
    <t>mMarathon</t>
  </si>
  <si>
    <t>m3000stp</t>
  </si>
  <si>
    <t>f3000stp</t>
  </si>
  <si>
    <t>Fmarathon</t>
  </si>
  <si>
    <t>Mmarathon</t>
  </si>
  <si>
    <t>m3000mst</t>
  </si>
  <si>
    <t>f3000mst</t>
  </si>
  <si>
    <t>Marathon</t>
  </si>
  <si>
    <t>M1x</t>
  </si>
  <si>
    <t>M2x</t>
  </si>
  <si>
    <t>M4x</t>
  </si>
  <si>
    <t>M2+</t>
  </si>
  <si>
    <t>M2-</t>
  </si>
  <si>
    <t>M4+</t>
  </si>
  <si>
    <t>M4-</t>
  </si>
  <si>
    <t>M8+</t>
  </si>
  <si>
    <t>LM1x</t>
  </si>
  <si>
    <t>LM2x</t>
  </si>
  <si>
    <t>LM4x</t>
  </si>
  <si>
    <t>LM4-</t>
  </si>
  <si>
    <t>LM8+</t>
  </si>
  <si>
    <t>W1x</t>
  </si>
  <si>
    <t>W2x</t>
  </si>
  <si>
    <t>W4x</t>
  </si>
  <si>
    <t>W2-</t>
  </si>
  <si>
    <t>W4-</t>
  </si>
  <si>
    <t>W8+</t>
  </si>
  <si>
    <t>LW1x</t>
  </si>
  <si>
    <t>LW2x</t>
  </si>
  <si>
    <t>LW4-</t>
  </si>
  <si>
    <t>LM2-</t>
  </si>
  <si>
    <t>LW2-</t>
  </si>
  <si>
    <t>LW4x</t>
  </si>
  <si>
    <t>Decline 1-3</t>
  </si>
  <si>
    <t>wbgt</t>
  </si>
  <si>
    <t>m1-10</t>
  </si>
  <si>
    <t>m1-3</t>
  </si>
  <si>
    <t>Valencia</t>
  </si>
  <si>
    <t>Mumbai</t>
  </si>
  <si>
    <t>India</t>
  </si>
  <si>
    <t>Hong Kong</t>
  </si>
  <si>
    <t>Sydney</t>
  </si>
  <si>
    <t>Philadelphia</t>
  </si>
  <si>
    <t>Pennsylvania</t>
  </si>
  <si>
    <t>Ottawa</t>
  </si>
  <si>
    <t>Gold Coast</t>
  </si>
  <si>
    <t>Lake Biwa</t>
  </si>
  <si>
    <t>Seoul</t>
  </si>
  <si>
    <t>Toronto</t>
  </si>
  <si>
    <t>Jerusalem</t>
  </si>
  <si>
    <t>Israel</t>
  </si>
  <si>
    <t>Mexico City</t>
  </si>
  <si>
    <t>Mexico</t>
  </si>
  <si>
    <t>Rotterdam</t>
  </si>
  <si>
    <t>Fukuoka</t>
  </si>
  <si>
    <t>Beijing</t>
  </si>
  <si>
    <t>Xiamen</t>
  </si>
  <si>
    <t>Shanghai </t>
  </si>
  <si>
    <t>Olympic</t>
  </si>
  <si>
    <t>Helsinki</t>
  </si>
  <si>
    <t>Finland</t>
  </si>
  <si>
    <t>Melbourne</t>
  </si>
  <si>
    <t>Tokyo</t>
  </si>
  <si>
    <t>Munich</t>
  </si>
  <si>
    <t>Montreal</t>
  </si>
  <si>
    <t>Moscow</t>
  </si>
  <si>
    <t>russia</t>
  </si>
  <si>
    <t>Men</t>
  </si>
  <si>
    <t>USA</t>
  </si>
  <si>
    <t>Women</t>
  </si>
  <si>
    <t>Rome</t>
  </si>
  <si>
    <t>Italy</t>
  </si>
  <si>
    <t>Athens</t>
  </si>
  <si>
    <t>Greece</t>
  </si>
  <si>
    <t>Gold Marathon</t>
  </si>
  <si>
    <t>Christchurch</t>
  </si>
  <si>
    <t> New Zealand</t>
  </si>
  <si>
    <t>Edmonton</t>
  </si>
  <si>
    <t> Canada</t>
  </si>
  <si>
    <t>Edinburgh</t>
  </si>
  <si>
    <t> Scotland</t>
  </si>
  <si>
    <t>Auckland</t>
  </si>
  <si>
    <t>Victoria</t>
  </si>
  <si>
    <t>Manchester</t>
  </si>
  <si>
    <t> England</t>
  </si>
  <si>
    <t> Australia</t>
  </si>
  <si>
    <t>Glasgow</t>
  </si>
  <si>
    <t>Common Wealth</t>
  </si>
  <si>
    <t>Delhi</t>
  </si>
  <si>
    <t> India</t>
  </si>
  <si>
    <t>World Championships</t>
  </si>
  <si>
    <t>World Cup</t>
  </si>
  <si>
    <t>Diamond League</t>
  </si>
  <si>
    <t>Station Location</t>
  </si>
  <si>
    <t>Diff from requested Time (minutes)</t>
  </si>
  <si>
    <t>NZ; CHRISTCHURCH INTERNATIONAL</t>
  </si>
  <si>
    <t>CA; EDMONTON CITY CENTRE</t>
  </si>
  <si>
    <t>UK; EDINBURGH</t>
  </si>
  <si>
    <t>NZ; AUCKLAND INTERNATIONAL</t>
  </si>
  <si>
    <t>CA; VICTORIA HARBOUR</t>
  </si>
  <si>
    <t>UK; MANCHESTER</t>
  </si>
  <si>
    <t>AS; MELBOURNE REGIONAL OFFICE</t>
  </si>
  <si>
    <t>IN; SAFDARJUNG</t>
  </si>
  <si>
    <t>UK; GLASGOW</t>
  </si>
  <si>
    <t>AS; GOLD COAST SEAWAY</t>
  </si>
  <si>
    <t>FI; HELSINKI VANTAA</t>
  </si>
  <si>
    <t>JA; TOKYO</t>
  </si>
  <si>
    <t>GM; BAD TOLZ USA AF AND</t>
  </si>
  <si>
    <t>QC CA; MONTREAL DORVAL INTERNATIONAL AIRPORT</t>
  </si>
  <si>
    <t>RS; MOSKVA VDNH DOLGOPRUDNYJ</t>
  </si>
  <si>
    <t>KS; SEOUL CITY</t>
  </si>
  <si>
    <t>SP; BARCELONA</t>
  </si>
  <si>
    <t>GA US; FULTON CO AIRPORT BROW</t>
  </si>
  <si>
    <t>AS; SYDNEY OBSERVATORY HILL</t>
  </si>
  <si>
    <t>GR; ATHINAI</t>
  </si>
  <si>
    <t>CH; BEIJING CAPITAL INTERNATIONAL AIRPORT</t>
  </si>
  <si>
    <t>UK; ST JAMES PARK</t>
  </si>
  <si>
    <t>BR; SANTOS DUMONT</t>
  </si>
  <si>
    <t>Messstetten</t>
  </si>
  <si>
    <t>SW; SAVE</t>
  </si>
  <si>
    <t>SP; SEVILLA</t>
  </si>
  <si>
    <t>CA; EDMONTON MUNICIPAL CR10 ALTA</t>
  </si>
  <si>
    <t>FR; PARIS MONTSOURIS</t>
  </si>
  <si>
    <t>FI; ISOSAARI</t>
  </si>
  <si>
    <t>JA; OSAKA</t>
  </si>
  <si>
    <t>GM; TEMPELHOF</t>
  </si>
  <si>
    <t>KS; TAEGU ACC KOR AFB</t>
  </si>
  <si>
    <t>QA; DOHA INTERNATIONAL</t>
  </si>
  <si>
    <t>SF; JOHANNESBURG INTERNATIONAL</t>
  </si>
  <si>
    <t>SP; MADRID RETIRO</t>
  </si>
  <si>
    <t>MO; MENARA</t>
  </si>
  <si>
    <t>EZ; MOSNOV</t>
  </si>
  <si>
    <t>HR; SPLIT MARJAN</t>
  </si>
  <si>
    <t>SW; STOCKHOLM OBSERVATORIET</t>
  </si>
  <si>
    <t>MO; SALE</t>
  </si>
  <si>
    <t>SZ; PULLY</t>
  </si>
  <si>
    <t>UK; BIRMINGHAM</t>
  </si>
  <si>
    <t>BE; UCCLE</t>
  </si>
  <si>
    <t>SZ; ZUERICH FLUNTERN</t>
  </si>
  <si>
    <t>IT; URBE</t>
  </si>
  <si>
    <t>OR US; EUGENE MAHLON SWEET FIELD</t>
  </si>
  <si>
    <t>NO; OSLO BLINDERN</t>
  </si>
  <si>
    <t>CH; HONGQIAO INTERNATIONAL</t>
  </si>
  <si>
    <t>UK; CITY</t>
  </si>
  <si>
    <t>UK; LONDON WEA CENTER</t>
  </si>
  <si>
    <t>IT; CIAMPINO</t>
  </si>
  <si>
    <t>GM; SCHWABISCH HALL</t>
  </si>
  <si>
    <t>NL; SCHIPHOL</t>
  </si>
  <si>
    <t>NL; AMSTERDAM COPENHA</t>
  </si>
  <si>
    <t>GR; ATHENS OBSERVATORY</t>
  </si>
  <si>
    <t>GM; BERLIN ALEXANDERPLZ</t>
  </si>
  <si>
    <t>GM; TROLLENBERG BEESKOW</t>
  </si>
  <si>
    <t>GM; WIESENBURG</t>
  </si>
  <si>
    <t>GM; POTSDAM SOR</t>
  </si>
  <si>
    <t>PL; SLUBICE</t>
  </si>
  <si>
    <t>GM; TEGEL</t>
  </si>
  <si>
    <t>MA US; BOSTON</t>
  </si>
  <si>
    <t>IL US; CHICAGO MEIGS FIELD</t>
  </si>
  <si>
    <t>IL US; CHICAGO MEIGS</t>
  </si>
  <si>
    <t>IL US; CHICAGO MIDWAY AIRPORT</t>
  </si>
  <si>
    <t>IL US; NORTHERLY ISLAND</t>
  </si>
  <si>
    <t>EI; DUBLIN</t>
  </si>
  <si>
    <t>NY US; LA GUARDIA AIRPORT</t>
  </si>
  <si>
    <t>NY US; LAGUARDIA AIRPORT</t>
  </si>
  <si>
    <t>NY US; NY CITY CENTRAL PARK</t>
  </si>
  <si>
    <t>NY US; THE BATTERY</t>
  </si>
  <si>
    <t>NY US; PORT AUTH DOWNTN MANHATTAN WALL ST HEL</t>
  </si>
  <si>
    <t>FR; LE BOURGET</t>
  </si>
  <si>
    <t>AU; WIEN INNERE STADT</t>
  </si>
  <si>
    <t>IN; BOMBAY COLABA</t>
  </si>
  <si>
    <t>IN; CHHATRAPATI SHIVAJI INTERNATIONAL</t>
  </si>
  <si>
    <t>CH; TSEUNG KAWN O</t>
  </si>
  <si>
    <t>CH; SHA TIN</t>
  </si>
  <si>
    <t>CH; KOWLOON</t>
  </si>
  <si>
    <t>PA US; PHILADELPHIA INTERNATIONAL AIRPORT</t>
  </si>
  <si>
    <t>CA; OTTAWA MACDONALD CARTIER INTERNATIONAL</t>
  </si>
  <si>
    <t>CA; OTTAWA STOLPORT</t>
  </si>
  <si>
    <t>CA; OTTAWA CDA RCS ONT</t>
  </si>
  <si>
    <t>JA; NAGOYA</t>
  </si>
  <si>
    <t>JA; HIKONE</t>
  </si>
  <si>
    <t>JA; UENO</t>
  </si>
  <si>
    <t>CA; TORONTO CITY CENTRE</t>
  </si>
  <si>
    <t>CA; TORONTO CITY ONT</t>
  </si>
  <si>
    <t>IS; JERUSALEM CENTER</t>
  </si>
  <si>
    <t>MX; MEXICO CENTRAL D.F.</t>
  </si>
  <si>
    <t>MX; AEROP INTERNACIONAL MEXICO D F</t>
  </si>
  <si>
    <t>MX; LICENCIADO BENITO JUAREZ INTERNATIONAL</t>
  </si>
  <si>
    <t>SP; VALENCIA VIVEROS</t>
  </si>
  <si>
    <t>SP; VALENCIA</t>
  </si>
  <si>
    <t>NL; ROTTERDAM</t>
  </si>
  <si>
    <t>JA; FUKUOKA</t>
  </si>
  <si>
    <t>JA; ASHIYA</t>
  </si>
  <si>
    <t>JA; IIZUKA</t>
  </si>
  <si>
    <t>CH; GAOQI</t>
  </si>
  <si>
    <t>Mezidon-Canon</t>
  </si>
  <si>
    <t>FR; CARPIQUET</t>
  </si>
  <si>
    <t>Torino</t>
  </si>
  <si>
    <t>IT; TORINO BRIC CROCE</t>
  </si>
  <si>
    <t>Naumburg</t>
  </si>
  <si>
    <t>GM; WEIMAR</t>
  </si>
  <si>
    <t>La Coruna</t>
  </si>
  <si>
    <t>SP; LA CORUNA</t>
  </si>
  <si>
    <t>Cheboksary</t>
  </si>
  <si>
    <t>RS; CHEBOKSARY</t>
  </si>
  <si>
    <t>Chihuahua</t>
  </si>
  <si>
    <t>MEXICO</t>
  </si>
  <si>
    <t>MX; CHIHUAHUA CHIH.</t>
  </si>
  <si>
    <t>Saransk</t>
  </si>
  <si>
    <t>RS; SARANSK</t>
  </si>
  <si>
    <t>Taicang</t>
  </si>
  <si>
    <t>CH; SHANGHAI</t>
  </si>
  <si>
    <t>Roma</t>
  </si>
  <si>
    <t xml:space="preserve">Helsinki </t>
  </si>
  <si>
    <t xml:space="preserve">Tokyo </t>
  </si>
  <si>
    <t>Stuttgart</t>
  </si>
  <si>
    <t>Goteborg</t>
  </si>
  <si>
    <t>Sevilla</t>
  </si>
  <si>
    <t>Paris Saint-Denis</t>
  </si>
  <si>
    <t>Osaka</t>
  </si>
  <si>
    <t>Daegu</t>
  </si>
  <si>
    <t>Moskva </t>
  </si>
  <si>
    <t>PROFCHINA</t>
  </si>
  <si>
    <t>London </t>
  </si>
  <si>
    <t>GREATBRITAIN</t>
  </si>
  <si>
    <t>Doha</t>
  </si>
  <si>
    <t>QA; DOHA PORT</t>
  </si>
  <si>
    <t>Time zone</t>
  </si>
  <si>
    <t>3k</t>
  </si>
  <si>
    <t>10k</t>
  </si>
  <si>
    <t>5k</t>
  </si>
  <si>
    <t>50k</t>
  </si>
  <si>
    <t>20k</t>
  </si>
  <si>
    <t>World Record</t>
  </si>
  <si>
    <t>Los Angeles</t>
  </si>
  <si>
    <t>CA US; LOS ANGELES INTERNATIONAL AIRPORT</t>
  </si>
  <si>
    <t>Floreat</t>
  </si>
  <si>
    <t>AS; PERTH METRO</t>
  </si>
  <si>
    <t>QC CA; MONTREAL TRUDEAU INT</t>
  </si>
  <si>
    <t>Dusseldorf</t>
  </si>
  <si>
    <t>GM; DUSSELDORF</t>
  </si>
  <si>
    <t>FI; KATAJALUOTO</t>
  </si>
  <si>
    <t>England</t>
  </si>
  <si>
    <t>British Columbia</t>
  </si>
  <si>
    <t>CA; VICTORIA GONZALES CS BC</t>
  </si>
  <si>
    <t>Rio de janeiro</t>
  </si>
  <si>
    <t>GA US; ATLANTA HARTSFIELD INTERNATIONAL AIRPORT</t>
  </si>
  <si>
    <t>Scotland</t>
  </si>
  <si>
    <t>Havana</t>
  </si>
  <si>
    <t>Cuba</t>
  </si>
  <si>
    <t>CU; CASA BLANCA LA HABANA</t>
  </si>
  <si>
    <t>Brisbane</t>
  </si>
  <si>
    <t>AS; BRISBANE AIRPORT</t>
  </si>
  <si>
    <t>Canberra</t>
  </si>
  <si>
    <t>AS; CANBERRA</t>
  </si>
  <si>
    <t>DAEGU</t>
  </si>
  <si>
    <t>Kuala Lumpur</t>
  </si>
  <si>
    <t>Malaysia</t>
  </si>
  <si>
    <t>MY; SULTAN ABDUL AZIZ SHAH INTERNATIONAL</t>
  </si>
  <si>
    <t>London</t>
  </si>
  <si>
    <t>uk</t>
  </si>
  <si>
    <t>Finished time (1st)</t>
  </si>
  <si>
    <t>Finished time (2nd)</t>
  </si>
  <si>
    <t>Finished time (3rd)</t>
  </si>
  <si>
    <t>Finished time (4th)</t>
  </si>
  <si>
    <t>Finished time (5th)</t>
  </si>
  <si>
    <t>Finished time (6th)</t>
  </si>
  <si>
    <t>Finished time (7th)</t>
  </si>
  <si>
    <t>Finished time (8th)</t>
  </si>
  <si>
    <t>Finished time (9th)</t>
  </si>
  <si>
    <t>Finished time (10th)</t>
  </si>
  <si>
    <t>Finished time (25th)</t>
  </si>
  <si>
    <t>Finished time (50th)</t>
  </si>
  <si>
    <t>Finished time (100th)</t>
  </si>
  <si>
    <t>Finished time (300th)</t>
  </si>
  <si>
    <t>NOAA Station ID</t>
  </si>
  <si>
    <t>Distance from location (km)</t>
  </si>
  <si>
    <t>Standing record</t>
  </si>
  <si>
    <t>Both</t>
  </si>
  <si>
    <t>xxx</t>
  </si>
  <si>
    <t>world_record</t>
  </si>
  <si>
    <t>standing_event_record</t>
  </si>
  <si>
    <t>time_1</t>
  </si>
  <si>
    <t>time_2</t>
  </si>
  <si>
    <t>time_3</t>
  </si>
  <si>
    <t>time_4</t>
  </si>
  <si>
    <t>time_5</t>
  </si>
  <si>
    <t>time_6</t>
  </si>
  <si>
    <t>time_7</t>
  </si>
  <si>
    <t>time_8</t>
  </si>
  <si>
    <t>time_9</t>
  </si>
  <si>
    <t>time_10</t>
  </si>
  <si>
    <t>time_25</t>
  </si>
  <si>
    <t>time_50</t>
  </si>
  <si>
    <t>time_100</t>
  </si>
  <si>
    <t>time_300</t>
  </si>
  <si>
    <t>day</t>
  </si>
  <si>
    <t>month</t>
  </si>
  <si>
    <t>year</t>
  </si>
  <si>
    <t>lat</t>
  </si>
  <si>
    <t>long</t>
  </si>
  <si>
    <t>air_temp_c</t>
  </si>
  <si>
    <t>dew_point_c</t>
  </si>
  <si>
    <t>wind_m_s</t>
  </si>
  <si>
    <t>adjusted_wind_m_s</t>
  </si>
  <si>
    <t>humidity_pct</t>
  </si>
  <si>
    <t>clouds_okta</t>
  </si>
  <si>
    <t>solar_rad_cloud_adj_w_m</t>
  </si>
  <si>
    <t>heat_index_noaa_2014</t>
  </si>
  <si>
    <t>swbgt_acsm_1984_c</t>
  </si>
  <si>
    <t>wbgt_yaglou_1956_c</t>
  </si>
  <si>
    <t>competition</t>
  </si>
  <si>
    <t>race_type</t>
  </si>
  <si>
    <t>sex</t>
  </si>
  <si>
    <t>host_nation</t>
  </si>
  <si>
    <t>country</t>
  </si>
  <si>
    <t>time_of_day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</si>
</sst>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0.000000"/>
    <numFmt numFmtId="166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Open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10" xfId="0" applyBorder="1"/>
    <xf numFmtId="2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0" fillId="33" borderId="0" xfId="0" applyFill="1"/>
    <xf numFmtId="46" fontId="0" fillId="0" borderId="0" xfId="0" applyNumberFormat="1"/>
    <xf numFmtId="47" fontId="0" fillId="0" borderId="0" xfId="0" applyNumberFormat="1"/>
    <xf numFmtId="21" fontId="18" fillId="0" borderId="0" xfId="0" applyNumberFormat="1" applyFont="1"/>
    <xf numFmtId="164" fontId="18" fillId="0" borderId="0" xfId="0" applyNumberFormat="1" applyFont="1"/>
    <xf numFmtId="20" fontId="0" fillId="0" borderId="0" xfId="0" applyNumberFormat="1"/>
    <xf numFmtId="164" fontId="0" fillId="33" borderId="0" xfId="0" applyNumberFormat="1" applyFill="1"/>
    <xf numFmtId="0" fontId="0" fillId="33" borderId="10" xfId="0" applyFill="1" applyBorder="1"/>
    <xf numFmtId="166" fontId="0" fillId="33" borderId="0" xfId="0" applyNumberFormat="1" applyFill="1"/>
    <xf numFmtId="166" fontId="0" fillId="0" borderId="0" xfId="0" applyNumberFormat="1"/>
    <xf numFmtId="166" fontId="18" fillId="0" borderId="0" xfId="0" applyNumberFormat="1" applyFont="1"/>
    <xf numFmtId="1" fontId="0" fillId="33" borderId="0" xfId="0" applyNumberFormat="1" applyFill="1"/>
    <xf numFmtId="1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top"/>
    </xf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5"/>
        </patternFill>
      </fill>
    </dxf>
    <dxf>
      <numFmt numFmtId="30" formatCode="@"/>
      <fill>
        <patternFill>
          <bgColor theme="5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Sheet1!$A$2:$A$44</c:f>
              <c:numCache>
                <c:formatCode>General</c:formatCode>
                <c:ptCount val="43"/>
                <c:pt idx="0">
                  <c:v>20.420000000000002</c:v>
                </c:pt>
                <c:pt idx="1">
                  <c:v>16.657681669999999</c:v>
                </c:pt>
                <c:pt idx="2">
                  <c:v>15.1</c:v>
                </c:pt>
                <c:pt idx="3">
                  <c:v>12.34</c:v>
                </c:pt>
                <c:pt idx="4">
                  <c:v>11.09</c:v>
                </c:pt>
                <c:pt idx="5">
                  <c:v>18.63</c:v>
                </c:pt>
                <c:pt idx="6">
                  <c:v>18.87</c:v>
                </c:pt>
                <c:pt idx="7">
                  <c:v>17.190000000000001</c:v>
                </c:pt>
                <c:pt idx="8">
                  <c:v>20.16</c:v>
                </c:pt>
                <c:pt idx="9">
                  <c:v>28.17</c:v>
                </c:pt>
                <c:pt idx="10">
                  <c:v>16.760000000000002</c:v>
                </c:pt>
                <c:pt idx="11">
                  <c:v>13.15</c:v>
                </c:pt>
                <c:pt idx="12">
                  <c:v>3.99</c:v>
                </c:pt>
                <c:pt idx="13">
                  <c:v>14.29075332</c:v>
                </c:pt>
                <c:pt idx="14">
                  <c:v>14.12274034</c:v>
                </c:pt>
                <c:pt idx="15">
                  <c:v>4.28</c:v>
                </c:pt>
                <c:pt idx="16">
                  <c:v>25.26</c:v>
                </c:pt>
                <c:pt idx="17">
                  <c:v>18.940000000000001</c:v>
                </c:pt>
                <c:pt idx="18">
                  <c:v>27.26</c:v>
                </c:pt>
                <c:pt idx="19">
                  <c:v>21.16</c:v>
                </c:pt>
                <c:pt idx="20">
                  <c:v>25.476932359999999</c:v>
                </c:pt>
                <c:pt idx="21">
                  <c:v>18</c:v>
                </c:pt>
                <c:pt idx="22">
                  <c:v>15.26025216</c:v>
                </c:pt>
                <c:pt idx="23">
                  <c:v>18.47</c:v>
                </c:pt>
                <c:pt idx="24">
                  <c:v>25.38</c:v>
                </c:pt>
                <c:pt idx="25">
                  <c:v>19</c:v>
                </c:pt>
                <c:pt idx="26">
                  <c:v>19.57</c:v>
                </c:pt>
                <c:pt idx="27">
                  <c:v>20.23</c:v>
                </c:pt>
                <c:pt idx="28">
                  <c:v>18.02</c:v>
                </c:pt>
                <c:pt idx="29">
                  <c:v>20.16</c:v>
                </c:pt>
                <c:pt idx="30">
                  <c:v>26.37</c:v>
                </c:pt>
                <c:pt idx="31">
                  <c:v>14.61</c:v>
                </c:pt>
                <c:pt idx="32">
                  <c:v>10.38</c:v>
                </c:pt>
                <c:pt idx="33">
                  <c:v>20.52</c:v>
                </c:pt>
                <c:pt idx="34">
                  <c:v>14.54083172</c:v>
                </c:pt>
                <c:pt idx="35">
                  <c:v>15.22038014</c:v>
                </c:pt>
                <c:pt idx="36">
                  <c:v>9.2200000000000006</c:v>
                </c:pt>
                <c:pt idx="37">
                  <c:v>26.98</c:v>
                </c:pt>
                <c:pt idx="38">
                  <c:v>17.899999999999999</c:v>
                </c:pt>
                <c:pt idx="39">
                  <c:v>18.96</c:v>
                </c:pt>
                <c:pt idx="40">
                  <c:v>24.84</c:v>
                </c:pt>
                <c:pt idx="41">
                  <c:v>17.55</c:v>
                </c:pt>
                <c:pt idx="42">
                  <c:v>22.942529350000001</c:v>
                </c:pt>
              </c:numCache>
            </c:numRef>
          </c:xVal>
          <c:yVal>
            <c:numRef>
              <c:f>Sheet1!$B$2:$B$44</c:f>
              <c:numCache>
                <c:formatCode>General</c:formatCode>
                <c:ptCount val="43"/>
                <c:pt idx="0">
                  <c:v>4.1415979245430545</c:v>
                </c:pt>
                <c:pt idx="1">
                  <c:v>4.3628440111294333</c:v>
                </c:pt>
                <c:pt idx="2">
                  <c:v>8.1428276681884597</c:v>
                </c:pt>
                <c:pt idx="3">
                  <c:v>6.0808906819927753</c:v>
                </c:pt>
                <c:pt idx="4">
                  <c:v>6.5188677483319761</c:v>
                </c:pt>
                <c:pt idx="5">
                  <c:v>3.8450023658106525</c:v>
                </c:pt>
                <c:pt idx="6">
                  <c:v>7.6274130329907139</c:v>
                </c:pt>
                <c:pt idx="7">
                  <c:v>5.3031975431654992</c:v>
                </c:pt>
                <c:pt idx="8">
                  <c:v>5.9049653642687687</c:v>
                </c:pt>
                <c:pt idx="9">
                  <c:v>4.9871151130694953</c:v>
                </c:pt>
                <c:pt idx="10">
                  <c:v>8.4494687178778989</c:v>
                </c:pt>
                <c:pt idx="11">
                  <c:v>6.9329150898049861</c:v>
                </c:pt>
                <c:pt idx="12">
                  <c:v>3.4618863588718511</c:v>
                </c:pt>
                <c:pt idx="13">
                  <c:v>4.119867118274521</c:v>
                </c:pt>
                <c:pt idx="14">
                  <c:v>6.4865025018284967</c:v>
                </c:pt>
                <c:pt idx="15">
                  <c:v>5.7494714048029101</c:v>
                </c:pt>
                <c:pt idx="16">
                  <c:v>9.4751035916872688</c:v>
                </c:pt>
                <c:pt idx="17">
                  <c:v>3.1548493412864396</c:v>
                </c:pt>
                <c:pt idx="18">
                  <c:v>2.3212813287044121</c:v>
                </c:pt>
                <c:pt idx="19">
                  <c:v>5.9693081967841524</c:v>
                </c:pt>
                <c:pt idx="20">
                  <c:v>5.6045525322282632</c:v>
                </c:pt>
                <c:pt idx="21">
                  <c:v>4.7604584315735421</c:v>
                </c:pt>
                <c:pt idx="22">
                  <c:v>4.3406715240998022</c:v>
                </c:pt>
                <c:pt idx="23">
                  <c:v>4.2359599997750985</c:v>
                </c:pt>
                <c:pt idx="24">
                  <c:v>3.2768334062973588</c:v>
                </c:pt>
                <c:pt idx="25">
                  <c:v>1.9458765755569007</c:v>
                </c:pt>
                <c:pt idx="26">
                  <c:v>3.3803479145463058</c:v>
                </c:pt>
                <c:pt idx="27">
                  <c:v>4.3058454746074002</c:v>
                </c:pt>
                <c:pt idx="28">
                  <c:v>3.8355530636802775</c:v>
                </c:pt>
                <c:pt idx="29">
                  <c:v>4.8201306693684707</c:v>
                </c:pt>
                <c:pt idx="30">
                  <c:v>2.759567831775775</c:v>
                </c:pt>
                <c:pt idx="31">
                  <c:v>5.9754206401204089</c:v>
                </c:pt>
                <c:pt idx="32">
                  <c:v>3.0391702306785695</c:v>
                </c:pt>
                <c:pt idx="33">
                  <c:v>3.3964224841961288</c:v>
                </c:pt>
                <c:pt idx="34">
                  <c:v>4.8523327474310651</c:v>
                </c:pt>
                <c:pt idx="35">
                  <c:v>2.5278762725136237</c:v>
                </c:pt>
                <c:pt idx="36">
                  <c:v>4.433831154004376</c:v>
                </c:pt>
                <c:pt idx="37">
                  <c:v>5.5214799460786645</c:v>
                </c:pt>
                <c:pt idx="38">
                  <c:v>3.9132498703795329</c:v>
                </c:pt>
                <c:pt idx="39">
                  <c:v>3.6541942856153908</c:v>
                </c:pt>
                <c:pt idx="40">
                  <c:v>6.6670660727579989</c:v>
                </c:pt>
                <c:pt idx="41">
                  <c:v>4.9875790457123728</c:v>
                </c:pt>
                <c:pt idx="42">
                  <c:v>3.0795385894221012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F-46D5-8469-63E0766F7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31535"/>
        <c:axId val="1418265839"/>
      </c:scatterChart>
      <c:valAx>
        <c:axId val="14119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65839"/>
        <c:crosses val="autoZero"/>
        <c:crossBetween val="midCat"/>
      </c:valAx>
      <c:valAx>
        <c:axId val="1418265839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Sheet1!$A$2:$A$44</c:f>
              <c:numCache>
                <c:formatCode>General</c:formatCode>
                <c:ptCount val="43"/>
                <c:pt idx="0">
                  <c:v>20.420000000000002</c:v>
                </c:pt>
                <c:pt idx="1">
                  <c:v>16.657681669999999</c:v>
                </c:pt>
                <c:pt idx="2">
                  <c:v>15.1</c:v>
                </c:pt>
                <c:pt idx="3">
                  <c:v>12.34</c:v>
                </c:pt>
                <c:pt idx="4">
                  <c:v>11.09</c:v>
                </c:pt>
                <c:pt idx="5">
                  <c:v>18.63</c:v>
                </c:pt>
                <c:pt idx="6">
                  <c:v>18.87</c:v>
                </c:pt>
                <c:pt idx="7">
                  <c:v>17.190000000000001</c:v>
                </c:pt>
                <c:pt idx="8">
                  <c:v>20.16</c:v>
                </c:pt>
                <c:pt idx="9">
                  <c:v>28.17</c:v>
                </c:pt>
                <c:pt idx="10">
                  <c:v>16.760000000000002</c:v>
                </c:pt>
                <c:pt idx="11">
                  <c:v>13.15</c:v>
                </c:pt>
                <c:pt idx="12">
                  <c:v>3.99</c:v>
                </c:pt>
                <c:pt idx="13">
                  <c:v>14.29075332</c:v>
                </c:pt>
                <c:pt idx="14">
                  <c:v>14.12274034</c:v>
                </c:pt>
                <c:pt idx="15">
                  <c:v>4.28</c:v>
                </c:pt>
                <c:pt idx="16">
                  <c:v>25.26</c:v>
                </c:pt>
                <c:pt idx="17">
                  <c:v>18.940000000000001</c:v>
                </c:pt>
                <c:pt idx="18">
                  <c:v>27.26</c:v>
                </c:pt>
                <c:pt idx="19">
                  <c:v>21.16</c:v>
                </c:pt>
                <c:pt idx="20">
                  <c:v>25.476932359999999</c:v>
                </c:pt>
                <c:pt idx="21">
                  <c:v>18</c:v>
                </c:pt>
                <c:pt idx="22">
                  <c:v>15.26025216</c:v>
                </c:pt>
                <c:pt idx="23">
                  <c:v>18.47</c:v>
                </c:pt>
                <c:pt idx="24">
                  <c:v>25.38</c:v>
                </c:pt>
                <c:pt idx="25">
                  <c:v>19</c:v>
                </c:pt>
                <c:pt idx="26">
                  <c:v>19.57</c:v>
                </c:pt>
                <c:pt idx="27">
                  <c:v>20.23</c:v>
                </c:pt>
                <c:pt idx="28">
                  <c:v>18.02</c:v>
                </c:pt>
                <c:pt idx="29">
                  <c:v>20.16</c:v>
                </c:pt>
                <c:pt idx="30">
                  <c:v>26.37</c:v>
                </c:pt>
                <c:pt idx="31">
                  <c:v>14.61</c:v>
                </c:pt>
                <c:pt idx="32">
                  <c:v>10.38</c:v>
                </c:pt>
                <c:pt idx="33">
                  <c:v>20.52</c:v>
                </c:pt>
                <c:pt idx="34">
                  <c:v>14.54083172</c:v>
                </c:pt>
                <c:pt idx="35">
                  <c:v>15.22038014</c:v>
                </c:pt>
                <c:pt idx="36">
                  <c:v>9.2200000000000006</c:v>
                </c:pt>
                <c:pt idx="37">
                  <c:v>26.98</c:v>
                </c:pt>
                <c:pt idx="38">
                  <c:v>17.899999999999999</c:v>
                </c:pt>
                <c:pt idx="39">
                  <c:v>18.96</c:v>
                </c:pt>
                <c:pt idx="40">
                  <c:v>24.84</c:v>
                </c:pt>
                <c:pt idx="41">
                  <c:v>17.55</c:v>
                </c:pt>
                <c:pt idx="42">
                  <c:v>22.942529350000001</c:v>
                </c:pt>
              </c:numCache>
            </c:numRef>
          </c:xVal>
          <c:yVal>
            <c:numRef>
              <c:f>Sheet1!$C$2:$C$44</c:f>
              <c:numCache>
                <c:formatCode>0.000000</c:formatCode>
                <c:ptCount val="43"/>
                <c:pt idx="0">
                  <c:v>3.0180572251307871</c:v>
                </c:pt>
                <c:pt idx="1">
                  <c:v>2.7751757843069935</c:v>
                </c:pt>
                <c:pt idx="2">
                  <c:v>7.125226098725169</c:v>
                </c:pt>
                <c:pt idx="3">
                  <c:v>5.1834879631855246</c:v>
                </c:pt>
                <c:pt idx="4">
                  <c:v>5.6876887095459923</c:v>
                </c:pt>
                <c:pt idx="5">
                  <c:v>2.4088762218173834</c:v>
                </c:pt>
                <c:pt idx="6">
                  <c:v>7.3603946180940909</c:v>
                </c:pt>
                <c:pt idx="7">
                  <c:v>4.4999930835656921</c:v>
                </c:pt>
                <c:pt idx="8">
                  <c:v>4.4638715787036842</c:v>
                </c:pt>
                <c:pt idx="9">
                  <c:v>3.6359531771917575</c:v>
                </c:pt>
                <c:pt idx="10">
                  <c:v>7.7567932673234106</c:v>
                </c:pt>
                <c:pt idx="11">
                  <c:v>5.5576873777869764</c:v>
                </c:pt>
                <c:pt idx="12">
                  <c:v>3.0118495018354898</c:v>
                </c:pt>
                <c:pt idx="13">
                  <c:v>3.0449594063161389</c:v>
                </c:pt>
                <c:pt idx="14">
                  <c:v>5.1240927782652399</c:v>
                </c:pt>
                <c:pt idx="15">
                  <c:v>4.1419721109537875</c:v>
                </c:pt>
                <c:pt idx="16">
                  <c:v>8.3894901472833165</c:v>
                </c:pt>
                <c:pt idx="17">
                  <c:v>1.9413626487417412</c:v>
                </c:pt>
                <c:pt idx="18">
                  <c:v>-5.2678684617402514E-2</c:v>
                </c:pt>
                <c:pt idx="19">
                  <c:v>3.1678130636213382</c:v>
                </c:pt>
                <c:pt idx="20">
                  <c:v>4.1196652439427748</c:v>
                </c:pt>
                <c:pt idx="21">
                  <c:v>3.2932372002961294</c:v>
                </c:pt>
                <c:pt idx="22">
                  <c:v>3.5379336981521345</c:v>
                </c:pt>
                <c:pt idx="23">
                  <c:v>3.0167481460432324</c:v>
                </c:pt>
                <c:pt idx="24">
                  <c:v>1.8623489925352248</c:v>
                </c:pt>
                <c:pt idx="25">
                  <c:v>0.63194913907285544</c:v>
                </c:pt>
                <c:pt idx="26">
                  <c:v>2.8622803612727501</c:v>
                </c:pt>
                <c:pt idx="27">
                  <c:v>2.8130483591459554</c:v>
                </c:pt>
                <c:pt idx="28">
                  <c:v>2.138998772568256</c:v>
                </c:pt>
                <c:pt idx="29">
                  <c:v>3.6857201470581367</c:v>
                </c:pt>
                <c:pt idx="30">
                  <c:v>2.0096819455278978</c:v>
                </c:pt>
                <c:pt idx="31">
                  <c:v>5.7574870263985405</c:v>
                </c:pt>
                <c:pt idx="32">
                  <c:v>1.9039236684065786</c:v>
                </c:pt>
                <c:pt idx="33">
                  <c:v>3.0633234238851763</c:v>
                </c:pt>
                <c:pt idx="34">
                  <c:v>4.6519979143171835</c:v>
                </c:pt>
                <c:pt idx="35">
                  <c:v>2.0593388481865857</c:v>
                </c:pt>
                <c:pt idx="36">
                  <c:v>4.0983911977773504</c:v>
                </c:pt>
                <c:pt idx="37">
                  <c:v>3.2648081626940701</c:v>
                </c:pt>
                <c:pt idx="38">
                  <c:v>1.969776222320025</c:v>
                </c:pt>
                <c:pt idx="39">
                  <c:v>3.0528752287046221</c:v>
                </c:pt>
                <c:pt idx="40">
                  <c:v>6.038643440047001</c:v>
                </c:pt>
                <c:pt idx="41">
                  <c:v>3.3663281058836554</c:v>
                </c:pt>
                <c:pt idx="42">
                  <c:v>1.9489450615906476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1-4745-BCF3-C8442C6D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91055"/>
        <c:axId val="1418268335"/>
      </c:scatterChart>
      <c:valAx>
        <c:axId val="141229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68335"/>
        <c:crosses val="autoZero"/>
        <c:crossBetween val="midCat"/>
      </c:valAx>
      <c:valAx>
        <c:axId val="1418268335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9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Sheet1!$D$2:$D$44</c:f>
              <c:numCache>
                <c:formatCode>0.00</c:formatCode>
                <c:ptCount val="43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20</c:v>
                </c:pt>
                <c:pt idx="9">
                  <c:v>28</c:v>
                </c:pt>
                <c:pt idx="10">
                  <c:v>17</c:v>
                </c:pt>
                <c:pt idx="11">
                  <c:v>13</c:v>
                </c:pt>
                <c:pt idx="12">
                  <c:v>4</c:v>
                </c:pt>
                <c:pt idx="13">
                  <c:v>14</c:v>
                </c:pt>
                <c:pt idx="14">
                  <c:v>14</c:v>
                </c:pt>
                <c:pt idx="15">
                  <c:v>4</c:v>
                </c:pt>
                <c:pt idx="16">
                  <c:v>25</c:v>
                </c:pt>
                <c:pt idx="17">
                  <c:v>19</c:v>
                </c:pt>
                <c:pt idx="18">
                  <c:v>27</c:v>
                </c:pt>
                <c:pt idx="19">
                  <c:v>21</c:v>
                </c:pt>
                <c:pt idx="20">
                  <c:v>25</c:v>
                </c:pt>
                <c:pt idx="21">
                  <c:v>18</c:v>
                </c:pt>
                <c:pt idx="22">
                  <c:v>15</c:v>
                </c:pt>
                <c:pt idx="23">
                  <c:v>18</c:v>
                </c:pt>
                <c:pt idx="24">
                  <c:v>25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18</c:v>
                </c:pt>
                <c:pt idx="29">
                  <c:v>20</c:v>
                </c:pt>
                <c:pt idx="30">
                  <c:v>26</c:v>
                </c:pt>
                <c:pt idx="31">
                  <c:v>15</c:v>
                </c:pt>
                <c:pt idx="32">
                  <c:v>10</c:v>
                </c:pt>
                <c:pt idx="33">
                  <c:v>21</c:v>
                </c:pt>
                <c:pt idx="34">
                  <c:v>15</c:v>
                </c:pt>
                <c:pt idx="35">
                  <c:v>15</c:v>
                </c:pt>
                <c:pt idx="36">
                  <c:v>9</c:v>
                </c:pt>
                <c:pt idx="37">
                  <c:v>27</c:v>
                </c:pt>
                <c:pt idx="38">
                  <c:v>18</c:v>
                </c:pt>
                <c:pt idx="39">
                  <c:v>19</c:v>
                </c:pt>
                <c:pt idx="40">
                  <c:v>25</c:v>
                </c:pt>
                <c:pt idx="41">
                  <c:v>18</c:v>
                </c:pt>
                <c:pt idx="42">
                  <c:v>23</c:v>
                </c:pt>
              </c:numCache>
            </c:numRef>
          </c:xVal>
          <c:yVal>
            <c:numRef>
              <c:f>Sheet1!$E$2:$E$44</c:f>
              <c:numCache>
                <c:formatCode>0.00</c:formatCode>
                <c:ptCount val="43"/>
                <c:pt idx="0">
                  <c:v>4.5105774694668002</c:v>
                </c:pt>
                <c:pt idx="1">
                  <c:v>6.0385034240576099</c:v>
                </c:pt>
                <c:pt idx="2">
                  <c:v>5.1678257704706727</c:v>
                </c:pt>
                <c:pt idx="3">
                  <c:v>6.0808906819927753</c:v>
                </c:pt>
                <c:pt idx="4">
                  <c:v>6.5188677483319761</c:v>
                </c:pt>
                <c:pt idx="5">
                  <c:v>4.0454671202520194</c:v>
                </c:pt>
                <c:pt idx="6">
                  <c:v>4.0454671202520194</c:v>
                </c:pt>
                <c:pt idx="7">
                  <c:v>6.0385034240576099</c:v>
                </c:pt>
                <c:pt idx="8">
                  <c:v>4.5105774694668002</c:v>
                </c:pt>
                <c:pt idx="9">
                  <c:v>4.9871151130694953</c:v>
                </c:pt>
                <c:pt idx="10">
                  <c:v>6.0385034240576099</c:v>
                </c:pt>
                <c:pt idx="11">
                  <c:v>6.9329150898049861</c:v>
                </c:pt>
                <c:pt idx="12">
                  <c:v>4.6056788818373811</c:v>
                </c:pt>
                <c:pt idx="13">
                  <c:v>5.3031848100515084</c:v>
                </c:pt>
                <c:pt idx="14">
                  <c:v>5.3031848100515084</c:v>
                </c:pt>
                <c:pt idx="15">
                  <c:v>4.6056788818373811</c:v>
                </c:pt>
                <c:pt idx="16">
                  <c:v>6.2558889007427219</c:v>
                </c:pt>
                <c:pt idx="17">
                  <c:v>4.0454671202520194</c:v>
                </c:pt>
                <c:pt idx="18">
                  <c:v>3.9213806373915383</c:v>
                </c:pt>
                <c:pt idx="19">
                  <c:v>4.6828653404901406</c:v>
                </c:pt>
                <c:pt idx="20">
                  <c:v>6.2558889007427219</c:v>
                </c:pt>
                <c:pt idx="21">
                  <c:v>4.3465600822241646</c:v>
                </c:pt>
                <c:pt idx="22">
                  <c:v>5.1678257704706727</c:v>
                </c:pt>
                <c:pt idx="23">
                  <c:v>4.3465600822241646</c:v>
                </c:pt>
                <c:pt idx="24">
                  <c:v>6.2558889007427219</c:v>
                </c:pt>
                <c:pt idx="25">
                  <c:v>4.0454671202520194</c:v>
                </c:pt>
                <c:pt idx="26">
                  <c:v>4.5105774694668002</c:v>
                </c:pt>
                <c:pt idx="27">
                  <c:v>4.5105774694668002</c:v>
                </c:pt>
                <c:pt idx="28">
                  <c:v>4.3465600822241646</c:v>
                </c:pt>
                <c:pt idx="29">
                  <c:v>4.5105774694668002</c:v>
                </c:pt>
                <c:pt idx="30">
                  <c:v>2.759567831775775</c:v>
                </c:pt>
                <c:pt idx="31">
                  <c:v>5.1678257704706727</c:v>
                </c:pt>
                <c:pt idx="32">
                  <c:v>3.0391702306785695</c:v>
                </c:pt>
                <c:pt idx="33">
                  <c:v>4.6828653404901406</c:v>
                </c:pt>
                <c:pt idx="34">
                  <c:v>5.1678257704706727</c:v>
                </c:pt>
                <c:pt idx="35">
                  <c:v>5.1678257704706727</c:v>
                </c:pt>
                <c:pt idx="36">
                  <c:v>4.433831154004376</c:v>
                </c:pt>
                <c:pt idx="37">
                  <c:v>3.9213806373915383</c:v>
                </c:pt>
                <c:pt idx="38">
                  <c:v>4.3465600822241646</c:v>
                </c:pt>
                <c:pt idx="39">
                  <c:v>4.0454671202520194</c:v>
                </c:pt>
                <c:pt idx="40">
                  <c:v>6.2558889007427219</c:v>
                </c:pt>
                <c:pt idx="41">
                  <c:v>4.3465600822241646</c:v>
                </c:pt>
                <c:pt idx="42">
                  <c:v>3.0795385894221012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F-4AE0-87EE-B02D5644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16655"/>
        <c:axId val="1418284143"/>
      </c:scatterChart>
      <c:valAx>
        <c:axId val="170601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84143"/>
        <c:crosses val="autoZero"/>
        <c:crossBetween val="midCat"/>
      </c:valAx>
      <c:valAx>
        <c:axId val="1418284143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1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Sheet1!$D$2:$D$44</c:f>
              <c:numCache>
                <c:formatCode>0.00</c:formatCode>
                <c:ptCount val="43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20</c:v>
                </c:pt>
                <c:pt idx="9">
                  <c:v>28</c:v>
                </c:pt>
                <c:pt idx="10">
                  <c:v>17</c:v>
                </c:pt>
                <c:pt idx="11">
                  <c:v>13</c:v>
                </c:pt>
                <c:pt idx="12">
                  <c:v>4</c:v>
                </c:pt>
                <c:pt idx="13">
                  <c:v>14</c:v>
                </c:pt>
                <c:pt idx="14">
                  <c:v>14</c:v>
                </c:pt>
                <c:pt idx="15">
                  <c:v>4</c:v>
                </c:pt>
                <c:pt idx="16">
                  <c:v>25</c:v>
                </c:pt>
                <c:pt idx="17">
                  <c:v>19</c:v>
                </c:pt>
                <c:pt idx="18">
                  <c:v>27</c:v>
                </c:pt>
                <c:pt idx="19">
                  <c:v>21</c:v>
                </c:pt>
                <c:pt idx="20">
                  <c:v>25</c:v>
                </c:pt>
                <c:pt idx="21">
                  <c:v>18</c:v>
                </c:pt>
                <c:pt idx="22">
                  <c:v>15</c:v>
                </c:pt>
                <c:pt idx="23">
                  <c:v>18</c:v>
                </c:pt>
                <c:pt idx="24">
                  <c:v>25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18</c:v>
                </c:pt>
                <c:pt idx="29">
                  <c:v>20</c:v>
                </c:pt>
                <c:pt idx="30">
                  <c:v>26</c:v>
                </c:pt>
                <c:pt idx="31">
                  <c:v>15</c:v>
                </c:pt>
                <c:pt idx="32">
                  <c:v>10</c:v>
                </c:pt>
                <c:pt idx="33">
                  <c:v>21</c:v>
                </c:pt>
                <c:pt idx="34">
                  <c:v>15</c:v>
                </c:pt>
                <c:pt idx="35">
                  <c:v>15</c:v>
                </c:pt>
                <c:pt idx="36">
                  <c:v>9</c:v>
                </c:pt>
                <c:pt idx="37">
                  <c:v>27</c:v>
                </c:pt>
                <c:pt idx="38">
                  <c:v>18</c:v>
                </c:pt>
                <c:pt idx="39">
                  <c:v>19</c:v>
                </c:pt>
                <c:pt idx="40">
                  <c:v>25</c:v>
                </c:pt>
                <c:pt idx="41">
                  <c:v>18</c:v>
                </c:pt>
                <c:pt idx="42">
                  <c:v>23</c:v>
                </c:pt>
              </c:numCache>
            </c:numRef>
          </c:xVal>
          <c:yVal>
            <c:numRef>
              <c:f>Sheet1!$F$2:$F$44</c:f>
              <c:numCache>
                <c:formatCode>0.00</c:formatCode>
                <c:ptCount val="43"/>
                <c:pt idx="0">
                  <c:v>3.3685955342622629</c:v>
                </c:pt>
                <c:pt idx="1">
                  <c:v>5.0106540450653654</c:v>
                </c:pt>
                <c:pt idx="2">
                  <c:v>4.6263967171559228</c:v>
                </c:pt>
                <c:pt idx="3">
                  <c:v>5.1834879631855246</c:v>
                </c:pt>
                <c:pt idx="4">
                  <c:v>5.6876887095459923</c:v>
                </c:pt>
                <c:pt idx="5">
                  <c:v>3.0790915712861384</c:v>
                </c:pt>
                <c:pt idx="6">
                  <c:v>3.0790915712861384</c:v>
                </c:pt>
                <c:pt idx="7">
                  <c:v>5.0106540450653654</c:v>
                </c:pt>
                <c:pt idx="8">
                  <c:v>3.3685955342622629</c:v>
                </c:pt>
                <c:pt idx="9">
                  <c:v>3.6359531771917575</c:v>
                </c:pt>
                <c:pt idx="10">
                  <c:v>5.0106540450653654</c:v>
                </c:pt>
                <c:pt idx="11">
                  <c:v>5.5576873777869764</c:v>
                </c:pt>
                <c:pt idx="12">
                  <c:v>3.5769108063946389</c:v>
                </c:pt>
                <c:pt idx="13">
                  <c:v>4.0845260922906892</c:v>
                </c:pt>
                <c:pt idx="14">
                  <c:v>4.0845260922906892</c:v>
                </c:pt>
                <c:pt idx="15">
                  <c:v>3.5769108063946389</c:v>
                </c:pt>
                <c:pt idx="16">
                  <c:v>5.102536955952079</c:v>
                </c:pt>
                <c:pt idx="17">
                  <c:v>3.0790915712861384</c:v>
                </c:pt>
                <c:pt idx="18">
                  <c:v>1.6060647390383338</c:v>
                </c:pt>
                <c:pt idx="19">
                  <c:v>3.1155682437532572</c:v>
                </c:pt>
                <c:pt idx="20">
                  <c:v>5.102536955952079</c:v>
                </c:pt>
                <c:pt idx="21">
                  <c:v>2.7570176894222596</c:v>
                </c:pt>
                <c:pt idx="22">
                  <c:v>4.6263967171559228</c:v>
                </c:pt>
                <c:pt idx="23">
                  <c:v>2.7570176894222596</c:v>
                </c:pt>
                <c:pt idx="24">
                  <c:v>5.102536955952079</c:v>
                </c:pt>
                <c:pt idx="25">
                  <c:v>3.0790915712861384</c:v>
                </c:pt>
                <c:pt idx="26">
                  <c:v>3.3685955342622629</c:v>
                </c:pt>
                <c:pt idx="27">
                  <c:v>3.3685955342622629</c:v>
                </c:pt>
                <c:pt idx="28">
                  <c:v>2.7570176894222596</c:v>
                </c:pt>
                <c:pt idx="29">
                  <c:v>3.3685955342622629</c:v>
                </c:pt>
                <c:pt idx="30">
                  <c:v>2.0096819455278978</c:v>
                </c:pt>
                <c:pt idx="31">
                  <c:v>4.6263967171559228</c:v>
                </c:pt>
                <c:pt idx="32">
                  <c:v>1.9039236684065786</c:v>
                </c:pt>
                <c:pt idx="33">
                  <c:v>3.1155682437532572</c:v>
                </c:pt>
                <c:pt idx="34">
                  <c:v>4.6263967171559228</c:v>
                </c:pt>
                <c:pt idx="35">
                  <c:v>4.6263967171559228</c:v>
                </c:pt>
                <c:pt idx="36">
                  <c:v>4.0983911977773504</c:v>
                </c:pt>
                <c:pt idx="37">
                  <c:v>1.6060647390383338</c:v>
                </c:pt>
                <c:pt idx="38">
                  <c:v>2.7570176894222596</c:v>
                </c:pt>
                <c:pt idx="39">
                  <c:v>3.0790915712861384</c:v>
                </c:pt>
                <c:pt idx="40">
                  <c:v>5.102536955952079</c:v>
                </c:pt>
                <c:pt idx="41">
                  <c:v>2.7570176894222596</c:v>
                </c:pt>
                <c:pt idx="42">
                  <c:v>1.9489450615906476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4-4E20-B991-EAF94535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64159"/>
        <c:axId val="1418275407"/>
      </c:scatterChart>
      <c:valAx>
        <c:axId val="140956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75407"/>
        <c:crosses val="autoZero"/>
        <c:crossBetween val="midCat"/>
      </c:valAx>
      <c:valAx>
        <c:axId val="1418275407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6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Sheet3!$B$294:$B$650</c:f>
              <c:numCache>
                <c:formatCode>General</c:formatCode>
                <c:ptCount val="357"/>
                <c:pt idx="0">
                  <c:v>7.82</c:v>
                </c:pt>
                <c:pt idx="1">
                  <c:v>13.95</c:v>
                </c:pt>
                <c:pt idx="2">
                  <c:v>21.26</c:v>
                </c:pt>
                <c:pt idx="3">
                  <c:v>19.34</c:v>
                </c:pt>
                <c:pt idx="4">
                  <c:v>12.54</c:v>
                </c:pt>
                <c:pt idx="5">
                  <c:v>8.3699999999999992</c:v>
                </c:pt>
                <c:pt idx="6">
                  <c:v>6.09</c:v>
                </c:pt>
                <c:pt idx="7">
                  <c:v>10.06</c:v>
                </c:pt>
                <c:pt idx="8">
                  <c:v>10.28</c:v>
                </c:pt>
                <c:pt idx="9">
                  <c:v>23.53</c:v>
                </c:pt>
                <c:pt idx="10">
                  <c:v>19.25</c:v>
                </c:pt>
                <c:pt idx="11">
                  <c:v>11.02313253</c:v>
                </c:pt>
                <c:pt idx="12">
                  <c:v>12.47</c:v>
                </c:pt>
                <c:pt idx="13">
                  <c:v>21.97</c:v>
                </c:pt>
                <c:pt idx="14">
                  <c:v>9.14</c:v>
                </c:pt>
                <c:pt idx="15">
                  <c:v>12.99</c:v>
                </c:pt>
                <c:pt idx="16">
                  <c:v>4.3</c:v>
                </c:pt>
                <c:pt idx="17">
                  <c:v>7.7</c:v>
                </c:pt>
                <c:pt idx="18">
                  <c:v>12.9</c:v>
                </c:pt>
                <c:pt idx="19">
                  <c:v>11.62</c:v>
                </c:pt>
                <c:pt idx="20">
                  <c:v>10.73114386</c:v>
                </c:pt>
                <c:pt idx="21">
                  <c:v>16.04</c:v>
                </c:pt>
                <c:pt idx="22">
                  <c:v>5.29</c:v>
                </c:pt>
                <c:pt idx="23">
                  <c:v>6.2</c:v>
                </c:pt>
                <c:pt idx="24">
                  <c:v>8.7593277</c:v>
                </c:pt>
                <c:pt idx="25">
                  <c:v>3.5431930600000001</c:v>
                </c:pt>
                <c:pt idx="26">
                  <c:v>12.81</c:v>
                </c:pt>
                <c:pt idx="27">
                  <c:v>11.136451190000001</c:v>
                </c:pt>
                <c:pt idx="28">
                  <c:v>1.46</c:v>
                </c:pt>
                <c:pt idx="29">
                  <c:v>16.829999999999998</c:v>
                </c:pt>
                <c:pt idx="30">
                  <c:v>15.88</c:v>
                </c:pt>
                <c:pt idx="31">
                  <c:v>8.0778234540000007</c:v>
                </c:pt>
                <c:pt idx="32">
                  <c:v>10.87156766</c:v>
                </c:pt>
                <c:pt idx="33">
                  <c:v>9.09</c:v>
                </c:pt>
                <c:pt idx="34">
                  <c:v>12.82</c:v>
                </c:pt>
                <c:pt idx="35">
                  <c:v>9.75</c:v>
                </c:pt>
                <c:pt idx="36">
                  <c:v>8.0963470480000002</c:v>
                </c:pt>
                <c:pt idx="37">
                  <c:v>14.08673121</c:v>
                </c:pt>
                <c:pt idx="38">
                  <c:v>7.94</c:v>
                </c:pt>
                <c:pt idx="39">
                  <c:v>12.897376939999999</c:v>
                </c:pt>
                <c:pt idx="40">
                  <c:v>21.48</c:v>
                </c:pt>
                <c:pt idx="41">
                  <c:v>6.1297141350000004</c:v>
                </c:pt>
                <c:pt idx="42">
                  <c:v>7.4</c:v>
                </c:pt>
                <c:pt idx="43">
                  <c:v>16.5224215</c:v>
                </c:pt>
                <c:pt idx="44">
                  <c:v>10.48</c:v>
                </c:pt>
                <c:pt idx="45">
                  <c:v>27.16</c:v>
                </c:pt>
                <c:pt idx="46">
                  <c:v>10.83</c:v>
                </c:pt>
                <c:pt idx="47">
                  <c:v>9.23</c:v>
                </c:pt>
                <c:pt idx="48">
                  <c:v>10.119999999999999</c:v>
                </c:pt>
                <c:pt idx="49">
                  <c:v>15.52</c:v>
                </c:pt>
                <c:pt idx="50">
                  <c:v>10.76</c:v>
                </c:pt>
                <c:pt idx="51">
                  <c:v>12.65</c:v>
                </c:pt>
                <c:pt idx="52">
                  <c:v>13.59041418</c:v>
                </c:pt>
                <c:pt idx="53">
                  <c:v>12</c:v>
                </c:pt>
                <c:pt idx="54">
                  <c:v>10</c:v>
                </c:pt>
                <c:pt idx="55">
                  <c:v>25.18</c:v>
                </c:pt>
                <c:pt idx="56">
                  <c:v>3.4366879570000002</c:v>
                </c:pt>
                <c:pt idx="57">
                  <c:v>11.73</c:v>
                </c:pt>
                <c:pt idx="58">
                  <c:v>14.29</c:v>
                </c:pt>
                <c:pt idx="59">
                  <c:v>13.995769859999999</c:v>
                </c:pt>
                <c:pt idx="60">
                  <c:v>4.26</c:v>
                </c:pt>
                <c:pt idx="61">
                  <c:v>22.82</c:v>
                </c:pt>
                <c:pt idx="62">
                  <c:v>13.01</c:v>
                </c:pt>
                <c:pt idx="63">
                  <c:v>5.34</c:v>
                </c:pt>
                <c:pt idx="64">
                  <c:v>4.93</c:v>
                </c:pt>
                <c:pt idx="65">
                  <c:v>16.77</c:v>
                </c:pt>
                <c:pt idx="66">
                  <c:v>7.79</c:v>
                </c:pt>
                <c:pt idx="67">
                  <c:v>8.49</c:v>
                </c:pt>
                <c:pt idx="68">
                  <c:v>3.3601985029999999</c:v>
                </c:pt>
                <c:pt idx="69">
                  <c:v>8.7585131129999994</c:v>
                </c:pt>
                <c:pt idx="70">
                  <c:v>14.38</c:v>
                </c:pt>
                <c:pt idx="71">
                  <c:v>19.940000000000001</c:v>
                </c:pt>
                <c:pt idx="72">
                  <c:v>9.3901945819999995</c:v>
                </c:pt>
                <c:pt idx="73">
                  <c:v>5.53</c:v>
                </c:pt>
                <c:pt idx="74">
                  <c:v>16.989999999999998</c:v>
                </c:pt>
                <c:pt idx="75">
                  <c:v>5.55</c:v>
                </c:pt>
                <c:pt idx="76">
                  <c:v>-0.6</c:v>
                </c:pt>
                <c:pt idx="77">
                  <c:v>13.74</c:v>
                </c:pt>
                <c:pt idx="78">
                  <c:v>-1.85</c:v>
                </c:pt>
                <c:pt idx="79">
                  <c:v>12.75</c:v>
                </c:pt>
                <c:pt idx="80">
                  <c:v>12.606368529999999</c:v>
                </c:pt>
                <c:pt idx="81">
                  <c:v>11.901624180000001</c:v>
                </c:pt>
                <c:pt idx="82">
                  <c:v>11.68</c:v>
                </c:pt>
                <c:pt idx="83">
                  <c:v>4.57</c:v>
                </c:pt>
                <c:pt idx="84">
                  <c:v>21.32</c:v>
                </c:pt>
                <c:pt idx="85">
                  <c:v>6.11</c:v>
                </c:pt>
                <c:pt idx="86">
                  <c:v>8.4772732580000003</c:v>
                </c:pt>
                <c:pt idx="87">
                  <c:v>15.13</c:v>
                </c:pt>
                <c:pt idx="88">
                  <c:v>8.128519378</c:v>
                </c:pt>
                <c:pt idx="89">
                  <c:v>8.3174811319999993</c:v>
                </c:pt>
                <c:pt idx="90">
                  <c:v>9.83</c:v>
                </c:pt>
                <c:pt idx="91">
                  <c:v>12.595453640000001</c:v>
                </c:pt>
                <c:pt idx="92">
                  <c:v>8.49</c:v>
                </c:pt>
                <c:pt idx="93">
                  <c:v>15.82</c:v>
                </c:pt>
                <c:pt idx="94">
                  <c:v>4.97</c:v>
                </c:pt>
                <c:pt idx="95">
                  <c:v>10.37</c:v>
                </c:pt>
                <c:pt idx="96">
                  <c:v>9.14</c:v>
                </c:pt>
                <c:pt idx="97">
                  <c:v>15.39222818</c:v>
                </c:pt>
                <c:pt idx="98">
                  <c:v>17.309999999999999</c:v>
                </c:pt>
                <c:pt idx="99">
                  <c:v>3.92</c:v>
                </c:pt>
                <c:pt idx="100">
                  <c:v>12.43</c:v>
                </c:pt>
                <c:pt idx="101">
                  <c:v>14.93</c:v>
                </c:pt>
                <c:pt idx="102">
                  <c:v>16.510000000000002</c:v>
                </c:pt>
                <c:pt idx="103">
                  <c:v>14.11</c:v>
                </c:pt>
                <c:pt idx="104">
                  <c:v>13.72</c:v>
                </c:pt>
                <c:pt idx="105">
                  <c:v>11.4236559</c:v>
                </c:pt>
                <c:pt idx="106">
                  <c:v>6.19</c:v>
                </c:pt>
                <c:pt idx="107">
                  <c:v>3.14</c:v>
                </c:pt>
                <c:pt idx="108">
                  <c:v>12.32</c:v>
                </c:pt>
                <c:pt idx="109">
                  <c:v>10.85</c:v>
                </c:pt>
                <c:pt idx="110">
                  <c:v>16.8</c:v>
                </c:pt>
                <c:pt idx="111">
                  <c:v>10.25</c:v>
                </c:pt>
                <c:pt idx="112">
                  <c:v>15.53</c:v>
                </c:pt>
                <c:pt idx="113">
                  <c:v>8.14</c:v>
                </c:pt>
                <c:pt idx="114">
                  <c:v>14.86</c:v>
                </c:pt>
                <c:pt idx="115">
                  <c:v>0.02</c:v>
                </c:pt>
                <c:pt idx="116">
                  <c:v>12.92</c:v>
                </c:pt>
                <c:pt idx="117">
                  <c:v>12.56</c:v>
                </c:pt>
                <c:pt idx="118">
                  <c:v>16.78749393</c:v>
                </c:pt>
                <c:pt idx="119">
                  <c:v>18.82</c:v>
                </c:pt>
                <c:pt idx="120">
                  <c:v>18.510000000000002</c:v>
                </c:pt>
                <c:pt idx="121">
                  <c:v>15.563677480000001</c:v>
                </c:pt>
                <c:pt idx="122">
                  <c:v>17.88</c:v>
                </c:pt>
                <c:pt idx="123">
                  <c:v>16.72</c:v>
                </c:pt>
                <c:pt idx="124">
                  <c:v>14.19</c:v>
                </c:pt>
                <c:pt idx="125">
                  <c:v>14.95</c:v>
                </c:pt>
                <c:pt idx="126">
                  <c:v>14.65</c:v>
                </c:pt>
                <c:pt idx="127">
                  <c:v>12.72</c:v>
                </c:pt>
                <c:pt idx="128">
                  <c:v>24.23</c:v>
                </c:pt>
                <c:pt idx="129">
                  <c:v>22.06</c:v>
                </c:pt>
                <c:pt idx="130">
                  <c:v>16.010000000000002</c:v>
                </c:pt>
                <c:pt idx="131">
                  <c:v>15.67674354</c:v>
                </c:pt>
                <c:pt idx="132">
                  <c:v>18.43</c:v>
                </c:pt>
                <c:pt idx="133">
                  <c:v>17.48</c:v>
                </c:pt>
                <c:pt idx="134">
                  <c:v>8.0131491429999997</c:v>
                </c:pt>
                <c:pt idx="135">
                  <c:v>23.27</c:v>
                </c:pt>
                <c:pt idx="136">
                  <c:v>16.54</c:v>
                </c:pt>
                <c:pt idx="137">
                  <c:v>3.26</c:v>
                </c:pt>
                <c:pt idx="138">
                  <c:v>16.850000000000001</c:v>
                </c:pt>
                <c:pt idx="139">
                  <c:v>4.95</c:v>
                </c:pt>
                <c:pt idx="140">
                  <c:v>11.79</c:v>
                </c:pt>
                <c:pt idx="141">
                  <c:v>11.93</c:v>
                </c:pt>
                <c:pt idx="142">
                  <c:v>12.28</c:v>
                </c:pt>
                <c:pt idx="143">
                  <c:v>7.23</c:v>
                </c:pt>
                <c:pt idx="144">
                  <c:v>25.59</c:v>
                </c:pt>
                <c:pt idx="145">
                  <c:v>10.51</c:v>
                </c:pt>
                <c:pt idx="146">
                  <c:v>7.25</c:v>
                </c:pt>
                <c:pt idx="147">
                  <c:v>16.96</c:v>
                </c:pt>
                <c:pt idx="148">
                  <c:v>16</c:v>
                </c:pt>
                <c:pt idx="149">
                  <c:v>17.88</c:v>
                </c:pt>
                <c:pt idx="150">
                  <c:v>8.99</c:v>
                </c:pt>
                <c:pt idx="151">
                  <c:v>12.141043890000001</c:v>
                </c:pt>
                <c:pt idx="152">
                  <c:v>8.1999999999999993</c:v>
                </c:pt>
                <c:pt idx="153">
                  <c:v>14.019927839999999</c:v>
                </c:pt>
                <c:pt idx="154">
                  <c:v>9.75</c:v>
                </c:pt>
                <c:pt idx="155">
                  <c:v>11.41</c:v>
                </c:pt>
                <c:pt idx="156">
                  <c:v>0.16</c:v>
                </c:pt>
                <c:pt idx="157">
                  <c:v>14.97</c:v>
                </c:pt>
                <c:pt idx="158">
                  <c:v>11.92</c:v>
                </c:pt>
                <c:pt idx="159">
                  <c:v>10.119999999999999</c:v>
                </c:pt>
                <c:pt idx="160">
                  <c:v>11.91</c:v>
                </c:pt>
                <c:pt idx="161">
                  <c:v>12.47946855</c:v>
                </c:pt>
                <c:pt idx="162">
                  <c:v>10.55</c:v>
                </c:pt>
                <c:pt idx="163">
                  <c:v>18.22</c:v>
                </c:pt>
                <c:pt idx="164">
                  <c:v>21.17</c:v>
                </c:pt>
                <c:pt idx="165">
                  <c:v>15.970049769999999</c:v>
                </c:pt>
                <c:pt idx="166">
                  <c:v>8.86</c:v>
                </c:pt>
                <c:pt idx="167">
                  <c:v>10.31965149</c:v>
                </c:pt>
                <c:pt idx="168">
                  <c:v>4.4800000000000004</c:v>
                </c:pt>
                <c:pt idx="169">
                  <c:v>3.0571983199999999</c:v>
                </c:pt>
                <c:pt idx="170">
                  <c:v>9.2799999999999994</c:v>
                </c:pt>
                <c:pt idx="171">
                  <c:v>10.050000000000001</c:v>
                </c:pt>
                <c:pt idx="172">
                  <c:v>9.697916738</c:v>
                </c:pt>
                <c:pt idx="173">
                  <c:v>25.83</c:v>
                </c:pt>
                <c:pt idx="174">
                  <c:v>18.14</c:v>
                </c:pt>
                <c:pt idx="175">
                  <c:v>17.39</c:v>
                </c:pt>
                <c:pt idx="176">
                  <c:v>9.26</c:v>
                </c:pt>
                <c:pt idx="177">
                  <c:v>2.5</c:v>
                </c:pt>
                <c:pt idx="178">
                  <c:v>7.49</c:v>
                </c:pt>
                <c:pt idx="179">
                  <c:v>17.259113190000001</c:v>
                </c:pt>
                <c:pt idx="180">
                  <c:v>19.82</c:v>
                </c:pt>
                <c:pt idx="181">
                  <c:v>0.09</c:v>
                </c:pt>
                <c:pt idx="182">
                  <c:v>-2.2200000000000002</c:v>
                </c:pt>
                <c:pt idx="183">
                  <c:v>6.24</c:v>
                </c:pt>
                <c:pt idx="184">
                  <c:v>13.57</c:v>
                </c:pt>
                <c:pt idx="185">
                  <c:v>14.02</c:v>
                </c:pt>
                <c:pt idx="186">
                  <c:v>5.73</c:v>
                </c:pt>
                <c:pt idx="187">
                  <c:v>25.35</c:v>
                </c:pt>
                <c:pt idx="188">
                  <c:v>6.52</c:v>
                </c:pt>
                <c:pt idx="189">
                  <c:v>13.48</c:v>
                </c:pt>
                <c:pt idx="190">
                  <c:v>13.69</c:v>
                </c:pt>
                <c:pt idx="191">
                  <c:v>-1.01</c:v>
                </c:pt>
                <c:pt idx="192">
                  <c:v>6.7748075820000002</c:v>
                </c:pt>
                <c:pt idx="193">
                  <c:v>10.73</c:v>
                </c:pt>
                <c:pt idx="194">
                  <c:v>12.76562633</c:v>
                </c:pt>
                <c:pt idx="195">
                  <c:v>10.65</c:v>
                </c:pt>
                <c:pt idx="196">
                  <c:v>24.77</c:v>
                </c:pt>
                <c:pt idx="197">
                  <c:v>14.706819960000001</c:v>
                </c:pt>
                <c:pt idx="198">
                  <c:v>23.76</c:v>
                </c:pt>
                <c:pt idx="199">
                  <c:v>20.75</c:v>
                </c:pt>
                <c:pt idx="200">
                  <c:v>11.36186453</c:v>
                </c:pt>
                <c:pt idx="201">
                  <c:v>15.18</c:v>
                </c:pt>
                <c:pt idx="202">
                  <c:v>13.175370040000001</c:v>
                </c:pt>
                <c:pt idx="203">
                  <c:v>5.3479826150000003</c:v>
                </c:pt>
                <c:pt idx="204">
                  <c:v>6.7191347859999997</c:v>
                </c:pt>
                <c:pt idx="205">
                  <c:v>13.9</c:v>
                </c:pt>
                <c:pt idx="206">
                  <c:v>17.078570030000002</c:v>
                </c:pt>
                <c:pt idx="207">
                  <c:v>12.82</c:v>
                </c:pt>
                <c:pt idx="208">
                  <c:v>29.43</c:v>
                </c:pt>
                <c:pt idx="209">
                  <c:v>7.27</c:v>
                </c:pt>
                <c:pt idx="210">
                  <c:v>17.446256770000002</c:v>
                </c:pt>
                <c:pt idx="211">
                  <c:v>-3.35</c:v>
                </c:pt>
                <c:pt idx="212">
                  <c:v>7.0224957659999996</c:v>
                </c:pt>
                <c:pt idx="213">
                  <c:v>11.31</c:v>
                </c:pt>
                <c:pt idx="214">
                  <c:v>6.8697765259999999</c:v>
                </c:pt>
                <c:pt idx="215">
                  <c:v>16.559999999999999</c:v>
                </c:pt>
                <c:pt idx="216">
                  <c:v>17.569974040000002</c:v>
                </c:pt>
                <c:pt idx="217">
                  <c:v>10.79</c:v>
                </c:pt>
                <c:pt idx="218">
                  <c:v>-2</c:v>
                </c:pt>
                <c:pt idx="219">
                  <c:v>8.42</c:v>
                </c:pt>
                <c:pt idx="220">
                  <c:v>18.27</c:v>
                </c:pt>
                <c:pt idx="221">
                  <c:v>11.35</c:v>
                </c:pt>
                <c:pt idx="222">
                  <c:v>3.42</c:v>
                </c:pt>
                <c:pt idx="223">
                  <c:v>25.46</c:v>
                </c:pt>
                <c:pt idx="224">
                  <c:v>9.61</c:v>
                </c:pt>
                <c:pt idx="225">
                  <c:v>-7.99</c:v>
                </c:pt>
                <c:pt idx="226">
                  <c:v>9.19</c:v>
                </c:pt>
                <c:pt idx="227">
                  <c:v>20.75</c:v>
                </c:pt>
                <c:pt idx="228">
                  <c:v>13.71</c:v>
                </c:pt>
                <c:pt idx="229">
                  <c:v>8.01</c:v>
                </c:pt>
                <c:pt idx="230">
                  <c:v>18.600000000000001</c:v>
                </c:pt>
                <c:pt idx="231">
                  <c:v>12.893557120000001</c:v>
                </c:pt>
                <c:pt idx="232">
                  <c:v>16.41</c:v>
                </c:pt>
                <c:pt idx="233">
                  <c:v>5.4638065420000004</c:v>
                </c:pt>
                <c:pt idx="234">
                  <c:v>11.39</c:v>
                </c:pt>
                <c:pt idx="235">
                  <c:v>13.211412599999999</c:v>
                </c:pt>
                <c:pt idx="236">
                  <c:v>10.050000000000001</c:v>
                </c:pt>
                <c:pt idx="237">
                  <c:v>9.9067646329999999</c:v>
                </c:pt>
                <c:pt idx="238">
                  <c:v>9.48</c:v>
                </c:pt>
                <c:pt idx="239">
                  <c:v>7.4346388729999999</c:v>
                </c:pt>
                <c:pt idx="240">
                  <c:v>6.42</c:v>
                </c:pt>
                <c:pt idx="241">
                  <c:v>11.48</c:v>
                </c:pt>
                <c:pt idx="242">
                  <c:v>17.29</c:v>
                </c:pt>
                <c:pt idx="243">
                  <c:v>5.53</c:v>
                </c:pt>
                <c:pt idx="244">
                  <c:v>13.25</c:v>
                </c:pt>
                <c:pt idx="245">
                  <c:v>10.01615741</c:v>
                </c:pt>
                <c:pt idx="246">
                  <c:v>13.131051830000001</c:v>
                </c:pt>
                <c:pt idx="247">
                  <c:v>12.12</c:v>
                </c:pt>
                <c:pt idx="248">
                  <c:v>26.02</c:v>
                </c:pt>
                <c:pt idx="249">
                  <c:v>5.66</c:v>
                </c:pt>
                <c:pt idx="250">
                  <c:v>10.41</c:v>
                </c:pt>
                <c:pt idx="251">
                  <c:v>8.423140794</c:v>
                </c:pt>
                <c:pt idx="252">
                  <c:v>17.52</c:v>
                </c:pt>
                <c:pt idx="253">
                  <c:v>4.91</c:v>
                </c:pt>
                <c:pt idx="254">
                  <c:v>19.05</c:v>
                </c:pt>
                <c:pt idx="255">
                  <c:v>5.66</c:v>
                </c:pt>
                <c:pt idx="256">
                  <c:v>18.22</c:v>
                </c:pt>
                <c:pt idx="257">
                  <c:v>5.9167550579999997</c:v>
                </c:pt>
                <c:pt idx="258">
                  <c:v>4.2356793430000002</c:v>
                </c:pt>
                <c:pt idx="259">
                  <c:v>10.3082794</c:v>
                </c:pt>
                <c:pt idx="260">
                  <c:v>1.31</c:v>
                </c:pt>
                <c:pt idx="261">
                  <c:v>2.97</c:v>
                </c:pt>
                <c:pt idx="262">
                  <c:v>8.7459930759999995</c:v>
                </c:pt>
                <c:pt idx="263">
                  <c:v>3.3124262569999998</c:v>
                </c:pt>
                <c:pt idx="264">
                  <c:v>21.18</c:v>
                </c:pt>
                <c:pt idx="265">
                  <c:v>12.25</c:v>
                </c:pt>
                <c:pt idx="266">
                  <c:v>3.2364800759999999</c:v>
                </c:pt>
                <c:pt idx="267">
                  <c:v>11.51</c:v>
                </c:pt>
                <c:pt idx="268">
                  <c:v>4.9400000000000004</c:v>
                </c:pt>
                <c:pt idx="269">
                  <c:v>20.39</c:v>
                </c:pt>
                <c:pt idx="270">
                  <c:v>16.16</c:v>
                </c:pt>
                <c:pt idx="271">
                  <c:v>18.52</c:v>
                </c:pt>
                <c:pt idx="272">
                  <c:v>6.93</c:v>
                </c:pt>
                <c:pt idx="273">
                  <c:v>11.23</c:v>
                </c:pt>
                <c:pt idx="274">
                  <c:v>10.16</c:v>
                </c:pt>
                <c:pt idx="275">
                  <c:v>6.948753451</c:v>
                </c:pt>
                <c:pt idx="276">
                  <c:v>20.010000000000002</c:v>
                </c:pt>
                <c:pt idx="277">
                  <c:v>-0.97</c:v>
                </c:pt>
                <c:pt idx="278">
                  <c:v>13.44</c:v>
                </c:pt>
                <c:pt idx="279">
                  <c:v>11.38</c:v>
                </c:pt>
                <c:pt idx="280">
                  <c:v>11.895120540000001</c:v>
                </c:pt>
                <c:pt idx="281">
                  <c:v>23.34063192</c:v>
                </c:pt>
                <c:pt idx="282">
                  <c:v>11.24</c:v>
                </c:pt>
                <c:pt idx="283">
                  <c:v>15.3</c:v>
                </c:pt>
                <c:pt idx="284">
                  <c:v>16.424022099999998</c:v>
                </c:pt>
                <c:pt idx="285">
                  <c:v>14.775277259999999</c:v>
                </c:pt>
                <c:pt idx="286">
                  <c:v>21.759970939999999</c:v>
                </c:pt>
                <c:pt idx="287">
                  <c:v>10.37</c:v>
                </c:pt>
                <c:pt idx="288">
                  <c:v>19.02</c:v>
                </c:pt>
                <c:pt idx="289">
                  <c:v>2.2999999999999998</c:v>
                </c:pt>
                <c:pt idx="290">
                  <c:v>4.43</c:v>
                </c:pt>
                <c:pt idx="291">
                  <c:v>10.95</c:v>
                </c:pt>
                <c:pt idx="292">
                  <c:v>20.7</c:v>
                </c:pt>
                <c:pt idx="293">
                  <c:v>6.41</c:v>
                </c:pt>
                <c:pt idx="294">
                  <c:v>14.91</c:v>
                </c:pt>
                <c:pt idx="295">
                  <c:v>18.88</c:v>
                </c:pt>
                <c:pt idx="296">
                  <c:v>24.24</c:v>
                </c:pt>
                <c:pt idx="297">
                  <c:v>21.67</c:v>
                </c:pt>
                <c:pt idx="298">
                  <c:v>14.82</c:v>
                </c:pt>
                <c:pt idx="299">
                  <c:v>33.5</c:v>
                </c:pt>
                <c:pt idx="300">
                  <c:v>9.6425126320000007</c:v>
                </c:pt>
                <c:pt idx="301">
                  <c:v>5.59</c:v>
                </c:pt>
                <c:pt idx="302">
                  <c:v>19.309999999999999</c:v>
                </c:pt>
                <c:pt idx="303">
                  <c:v>20.85</c:v>
                </c:pt>
                <c:pt idx="304">
                  <c:v>24.25</c:v>
                </c:pt>
                <c:pt idx="305">
                  <c:v>8.83</c:v>
                </c:pt>
                <c:pt idx="306">
                  <c:v>19.739999999999998</c:v>
                </c:pt>
                <c:pt idx="307">
                  <c:v>-6.99</c:v>
                </c:pt>
                <c:pt idx="308">
                  <c:v>15.26</c:v>
                </c:pt>
                <c:pt idx="309">
                  <c:v>19.850000000000001</c:v>
                </c:pt>
                <c:pt idx="310">
                  <c:v>4.1183877410000003</c:v>
                </c:pt>
                <c:pt idx="311">
                  <c:v>23.84</c:v>
                </c:pt>
                <c:pt idx="312">
                  <c:v>28.89</c:v>
                </c:pt>
                <c:pt idx="313">
                  <c:v>18.311048499999998</c:v>
                </c:pt>
                <c:pt idx="314">
                  <c:v>16.739999999999998</c:v>
                </c:pt>
                <c:pt idx="315">
                  <c:v>10.07</c:v>
                </c:pt>
                <c:pt idx="316">
                  <c:v>20.94</c:v>
                </c:pt>
                <c:pt idx="317">
                  <c:v>31.61</c:v>
                </c:pt>
                <c:pt idx="318">
                  <c:v>24.22</c:v>
                </c:pt>
                <c:pt idx="319">
                  <c:v>20.95</c:v>
                </c:pt>
                <c:pt idx="320">
                  <c:v>7.71</c:v>
                </c:pt>
                <c:pt idx="321">
                  <c:v>18.59</c:v>
                </c:pt>
                <c:pt idx="322">
                  <c:v>19.510000000000002</c:v>
                </c:pt>
                <c:pt idx="323">
                  <c:v>-0.69645660600000003</c:v>
                </c:pt>
                <c:pt idx="324">
                  <c:v>18.8</c:v>
                </c:pt>
                <c:pt idx="325">
                  <c:v>9.25</c:v>
                </c:pt>
                <c:pt idx="326">
                  <c:v>5.45</c:v>
                </c:pt>
                <c:pt idx="327">
                  <c:v>18.649999999999999</c:v>
                </c:pt>
                <c:pt idx="328">
                  <c:v>9.5111528889999999</c:v>
                </c:pt>
                <c:pt idx="329">
                  <c:v>15.4</c:v>
                </c:pt>
                <c:pt idx="330">
                  <c:v>7.1112728059999997</c:v>
                </c:pt>
                <c:pt idx="331">
                  <c:v>23.11</c:v>
                </c:pt>
                <c:pt idx="332">
                  <c:v>23.420661729999999</c:v>
                </c:pt>
                <c:pt idx="333">
                  <c:v>12.15</c:v>
                </c:pt>
                <c:pt idx="334">
                  <c:v>21.37</c:v>
                </c:pt>
                <c:pt idx="335">
                  <c:v>6.49</c:v>
                </c:pt>
                <c:pt idx="336">
                  <c:v>16.61</c:v>
                </c:pt>
                <c:pt idx="337">
                  <c:v>6.55</c:v>
                </c:pt>
                <c:pt idx="338">
                  <c:v>24.36</c:v>
                </c:pt>
                <c:pt idx="339">
                  <c:v>20.239999999999998</c:v>
                </c:pt>
                <c:pt idx="340">
                  <c:v>21.89</c:v>
                </c:pt>
                <c:pt idx="341">
                  <c:v>23.24</c:v>
                </c:pt>
                <c:pt idx="342">
                  <c:v>16.965801320000001</c:v>
                </c:pt>
                <c:pt idx="343">
                  <c:v>24.117809990000001</c:v>
                </c:pt>
                <c:pt idx="344">
                  <c:v>8.5650376369999996</c:v>
                </c:pt>
                <c:pt idx="345">
                  <c:v>18.940000000000001</c:v>
                </c:pt>
                <c:pt idx="346">
                  <c:v>23.81</c:v>
                </c:pt>
                <c:pt idx="347">
                  <c:v>26.1</c:v>
                </c:pt>
                <c:pt idx="348">
                  <c:v>26.14</c:v>
                </c:pt>
                <c:pt idx="349">
                  <c:v>8.1999999999999993</c:v>
                </c:pt>
                <c:pt idx="350">
                  <c:v>18.95</c:v>
                </c:pt>
                <c:pt idx="351">
                  <c:v>11.07</c:v>
                </c:pt>
                <c:pt idx="352">
                  <c:v>13.58</c:v>
                </c:pt>
                <c:pt idx="353">
                  <c:v>28.32</c:v>
                </c:pt>
                <c:pt idx="354">
                  <c:v>5.3315096009999996</c:v>
                </c:pt>
                <c:pt idx="355">
                  <c:v>28.36</c:v>
                </c:pt>
                <c:pt idx="356">
                  <c:v>27.01</c:v>
                </c:pt>
              </c:numCache>
            </c:numRef>
          </c:xVal>
          <c:yVal>
            <c:numRef>
              <c:f>Sheet3!$C$294:$C$650</c:f>
              <c:numCache>
                <c:formatCode>General</c:formatCode>
                <c:ptCount val="357"/>
                <c:pt idx="0">
                  <c:v>-1.7434670420246379</c:v>
                </c:pt>
                <c:pt idx="1">
                  <c:v>-1.4210733311968087</c:v>
                </c:pt>
                <c:pt idx="2">
                  <c:v>-1.187690273341212</c:v>
                </c:pt>
                <c:pt idx="3">
                  <c:v>-1.1440259693842008</c:v>
                </c:pt>
                <c:pt idx="4">
                  <c:v>-1.1186828040580601</c:v>
                </c:pt>
                <c:pt idx="5">
                  <c:v>-1.1049005987075715</c:v>
                </c:pt>
                <c:pt idx="6">
                  <c:v>-1.0423259260673958</c:v>
                </c:pt>
                <c:pt idx="7">
                  <c:v>-1.0293161221081943</c:v>
                </c:pt>
                <c:pt idx="8">
                  <c:v>-0.8387343947068322</c:v>
                </c:pt>
                <c:pt idx="9">
                  <c:v>-0.82606899959935365</c:v>
                </c:pt>
                <c:pt idx="10">
                  <c:v>-0.58578457717710186</c:v>
                </c:pt>
                <c:pt idx="11">
                  <c:v>-0.56840692904017998</c:v>
                </c:pt>
                <c:pt idx="12">
                  <c:v>-0.55045011726842186</c:v>
                </c:pt>
                <c:pt idx="13">
                  <c:v>-0.50417883148560272</c:v>
                </c:pt>
                <c:pt idx="14">
                  <c:v>-0.46954578021025301</c:v>
                </c:pt>
                <c:pt idx="15">
                  <c:v>-0.40350884193536873</c:v>
                </c:pt>
                <c:pt idx="16">
                  <c:v>-0.39510012052836513</c:v>
                </c:pt>
                <c:pt idx="17">
                  <c:v>-0.33320525951557856</c:v>
                </c:pt>
                <c:pt idx="18">
                  <c:v>-0.27962142369501491</c:v>
                </c:pt>
                <c:pt idx="19">
                  <c:v>-0.27286839939532337</c:v>
                </c:pt>
                <c:pt idx="20">
                  <c:v>-0.27190851006416067</c:v>
                </c:pt>
                <c:pt idx="21">
                  <c:v>-0.24878908388516463</c:v>
                </c:pt>
                <c:pt idx="22">
                  <c:v>-0.22982453372859346</c:v>
                </c:pt>
                <c:pt idx="23">
                  <c:v>-0.22161357896688061</c:v>
                </c:pt>
                <c:pt idx="24">
                  <c:v>-0.19899126643244325</c:v>
                </c:pt>
                <c:pt idx="25">
                  <c:v>-0.19262751773049044</c:v>
                </c:pt>
                <c:pt idx="26">
                  <c:v>-0.14799318925504235</c:v>
                </c:pt>
                <c:pt idx="27">
                  <c:v>-0.12186865272714968</c:v>
                </c:pt>
                <c:pt idx="28">
                  <c:v>-0.1084932482297617</c:v>
                </c:pt>
                <c:pt idx="29">
                  <c:v>-6.6489702155954414E-2</c:v>
                </c:pt>
                <c:pt idx="30">
                  <c:v>1.7316280591439359E-2</c:v>
                </c:pt>
                <c:pt idx="31">
                  <c:v>2.2314698152348694E-2</c:v>
                </c:pt>
                <c:pt idx="32">
                  <c:v>2.6058465005338521E-2</c:v>
                </c:pt>
                <c:pt idx="33">
                  <c:v>2.6058465005338521E-2</c:v>
                </c:pt>
                <c:pt idx="34">
                  <c:v>3.0966784392352953E-2</c:v>
                </c:pt>
                <c:pt idx="35">
                  <c:v>3.8446505190312431E-2</c:v>
                </c:pt>
                <c:pt idx="36">
                  <c:v>5.2397590015686113E-2</c:v>
                </c:pt>
                <c:pt idx="37">
                  <c:v>5.3226538718175155E-2</c:v>
                </c:pt>
                <c:pt idx="38">
                  <c:v>9.2373207001895288E-2</c:v>
                </c:pt>
                <c:pt idx="39">
                  <c:v>0.12232450877551408</c:v>
                </c:pt>
                <c:pt idx="40">
                  <c:v>0.140971626297581</c:v>
                </c:pt>
                <c:pt idx="41">
                  <c:v>0.15336804606023605</c:v>
                </c:pt>
                <c:pt idx="42">
                  <c:v>0.17225391818618821</c:v>
                </c:pt>
                <c:pt idx="43">
                  <c:v>0.17754145466646212</c:v>
                </c:pt>
                <c:pt idx="44">
                  <c:v>0.18191264048392325</c:v>
                </c:pt>
                <c:pt idx="45">
                  <c:v>0.18205419950249932</c:v>
                </c:pt>
                <c:pt idx="46">
                  <c:v>0.20772544073421698</c:v>
                </c:pt>
                <c:pt idx="47">
                  <c:v>0.22095476004912826</c:v>
                </c:pt>
                <c:pt idx="48">
                  <c:v>0.27414370224637602</c:v>
                </c:pt>
                <c:pt idx="49">
                  <c:v>0.27847701766311894</c:v>
                </c:pt>
                <c:pt idx="50">
                  <c:v>0.28060031268994995</c:v>
                </c:pt>
                <c:pt idx="51">
                  <c:v>0.31642773340367891</c:v>
                </c:pt>
                <c:pt idx="52">
                  <c:v>0.31645585886876848</c:v>
                </c:pt>
                <c:pt idx="53">
                  <c:v>0.32701420557800054</c:v>
                </c:pt>
                <c:pt idx="54">
                  <c:v>0.34053632834622499</c:v>
                </c:pt>
                <c:pt idx="55">
                  <c:v>0.34478117860544827</c:v>
                </c:pt>
                <c:pt idx="56">
                  <c:v>0.36241450935592773</c:v>
                </c:pt>
                <c:pt idx="57">
                  <c:v>0.36504408666705029</c:v>
                </c:pt>
                <c:pt idx="58">
                  <c:v>0.36573248939183833</c:v>
                </c:pt>
                <c:pt idx="59">
                  <c:v>0.39797012673727167</c:v>
                </c:pt>
                <c:pt idx="60">
                  <c:v>0.39878599573976597</c:v>
                </c:pt>
                <c:pt idx="61">
                  <c:v>0.41221902646694791</c:v>
                </c:pt>
                <c:pt idx="62">
                  <c:v>0.41304674434248828</c:v>
                </c:pt>
                <c:pt idx="63">
                  <c:v>0.45609058398889918</c:v>
                </c:pt>
                <c:pt idx="64">
                  <c:v>0.46296261509172382</c:v>
                </c:pt>
                <c:pt idx="65">
                  <c:v>0.46814006567223965</c:v>
                </c:pt>
                <c:pt idx="66">
                  <c:v>0.48076952222932551</c:v>
                </c:pt>
                <c:pt idx="67">
                  <c:v>0.49013580795280531</c:v>
                </c:pt>
                <c:pt idx="68">
                  <c:v>0.49588879344011599</c:v>
                </c:pt>
                <c:pt idx="69">
                  <c:v>0.49984407165571731</c:v>
                </c:pt>
                <c:pt idx="70">
                  <c:v>0.50715226837075389</c:v>
                </c:pt>
                <c:pt idx="71">
                  <c:v>0.50802121968600866</c:v>
                </c:pt>
                <c:pt idx="72">
                  <c:v>0.52076295757575897</c:v>
                </c:pt>
                <c:pt idx="73">
                  <c:v>0.52103556883353874</c:v>
                </c:pt>
                <c:pt idx="74">
                  <c:v>0.5268139749909625</c:v>
                </c:pt>
                <c:pt idx="75">
                  <c:v>0.53478262325619663</c:v>
                </c:pt>
                <c:pt idx="76">
                  <c:v>0.53558138556120871</c:v>
                </c:pt>
                <c:pt idx="77">
                  <c:v>0.55106989619376912</c:v>
                </c:pt>
                <c:pt idx="78">
                  <c:v>0.5598227311819487</c:v>
                </c:pt>
                <c:pt idx="79">
                  <c:v>0.58195545483041744</c:v>
                </c:pt>
                <c:pt idx="80">
                  <c:v>0.58603260525486112</c:v>
                </c:pt>
                <c:pt idx="81">
                  <c:v>0.60351567288851182</c:v>
                </c:pt>
                <c:pt idx="82">
                  <c:v>0.60514940536312178</c:v>
                </c:pt>
                <c:pt idx="83">
                  <c:v>0.61189932535371849</c:v>
                </c:pt>
                <c:pt idx="84">
                  <c:v>0.63512679538837935</c:v>
                </c:pt>
                <c:pt idx="85">
                  <c:v>0.67222405994203782</c:v>
                </c:pt>
                <c:pt idx="86">
                  <c:v>0.68125262727369218</c:v>
                </c:pt>
                <c:pt idx="87">
                  <c:v>0.70912885813148885</c:v>
                </c:pt>
                <c:pt idx="88">
                  <c:v>0.74643068319378125</c:v>
                </c:pt>
                <c:pt idx="89">
                  <c:v>0.75975977359260904</c:v>
                </c:pt>
                <c:pt idx="90">
                  <c:v>0.78436594092673584</c:v>
                </c:pt>
                <c:pt idx="91">
                  <c:v>0.79027593253618011</c:v>
                </c:pt>
                <c:pt idx="92">
                  <c:v>0.7926200838192291</c:v>
                </c:pt>
                <c:pt idx="93">
                  <c:v>0.79526533150849954</c:v>
                </c:pt>
                <c:pt idx="94">
                  <c:v>0.80776205860898764</c:v>
                </c:pt>
                <c:pt idx="95">
                  <c:v>0.80884361736962962</c:v>
                </c:pt>
                <c:pt idx="96">
                  <c:v>0.82076996654966761</c:v>
                </c:pt>
                <c:pt idx="97">
                  <c:v>0.83000488165754283</c:v>
                </c:pt>
                <c:pt idx="98">
                  <c:v>0.84764562203764182</c:v>
                </c:pt>
                <c:pt idx="99">
                  <c:v>0.84832328242115373</c:v>
                </c:pt>
                <c:pt idx="100">
                  <c:v>0.85787627851578507</c:v>
                </c:pt>
                <c:pt idx="101">
                  <c:v>0.85856473150751655</c:v>
                </c:pt>
                <c:pt idx="102">
                  <c:v>0.87967798544860198</c:v>
                </c:pt>
                <c:pt idx="103">
                  <c:v>0.88883035665197196</c:v>
                </c:pt>
                <c:pt idx="104">
                  <c:v>0.9177182225032956</c:v>
                </c:pt>
                <c:pt idx="105">
                  <c:v>0.93697450716190678</c:v>
                </c:pt>
                <c:pt idx="106">
                  <c:v>0.94704090172790334</c:v>
                </c:pt>
                <c:pt idx="107">
                  <c:v>0.94824218575167452</c:v>
                </c:pt>
                <c:pt idx="108">
                  <c:v>0.94889907825219444</c:v>
                </c:pt>
                <c:pt idx="109">
                  <c:v>0.95951101429175567</c:v>
                </c:pt>
                <c:pt idx="110">
                  <c:v>0.97168841700137432</c:v>
                </c:pt>
                <c:pt idx="111">
                  <c:v>0.97544797511422998</c:v>
                </c:pt>
                <c:pt idx="112">
                  <c:v>0.9831948033124247</c:v>
                </c:pt>
                <c:pt idx="113">
                  <c:v>0.98668309130470044</c:v>
                </c:pt>
                <c:pt idx="114">
                  <c:v>0.99639933444726403</c:v>
                </c:pt>
                <c:pt idx="115">
                  <c:v>1.0056345757892944</c:v>
                </c:pt>
                <c:pt idx="116">
                  <c:v>1.0126806295524282</c:v>
                </c:pt>
                <c:pt idx="117">
                  <c:v>1.0290288976553759</c:v>
                </c:pt>
                <c:pt idx="118">
                  <c:v>1.0301878535170339</c:v>
                </c:pt>
                <c:pt idx="119">
                  <c:v>1.0335231275085801</c:v>
                </c:pt>
                <c:pt idx="120">
                  <c:v>1.0336237488744773</c:v>
                </c:pt>
                <c:pt idx="121">
                  <c:v>1.0442830553095943</c:v>
                </c:pt>
                <c:pt idx="122">
                  <c:v>1.0446592665709469</c:v>
                </c:pt>
                <c:pt idx="123">
                  <c:v>1.0502105034031184</c:v>
                </c:pt>
                <c:pt idx="124">
                  <c:v>1.0718261050232369</c:v>
                </c:pt>
                <c:pt idx="125">
                  <c:v>1.0735732936322695</c:v>
                </c:pt>
                <c:pt idx="126">
                  <c:v>1.0938476082909647</c:v>
                </c:pt>
                <c:pt idx="127">
                  <c:v>1.1214633596097556</c:v>
                </c:pt>
                <c:pt idx="128">
                  <c:v>1.1227508659964416</c:v>
                </c:pt>
                <c:pt idx="129">
                  <c:v>1.1447003297577023</c:v>
                </c:pt>
                <c:pt idx="130">
                  <c:v>1.1449880810331001</c:v>
                </c:pt>
                <c:pt idx="131">
                  <c:v>1.1513015194542759</c:v>
                </c:pt>
                <c:pt idx="132">
                  <c:v>1.1590362222741424</c:v>
                </c:pt>
                <c:pt idx="133">
                  <c:v>1.1833545438403936</c:v>
                </c:pt>
                <c:pt idx="134">
                  <c:v>1.1898396587720508</c:v>
                </c:pt>
                <c:pt idx="135">
                  <c:v>1.1993603391055805</c:v>
                </c:pt>
                <c:pt idx="136">
                  <c:v>1.2295441364500324</c:v>
                </c:pt>
                <c:pt idx="137">
                  <c:v>1.2368918521164181</c:v>
                </c:pt>
                <c:pt idx="138">
                  <c:v>1.2471200390252648</c:v>
                </c:pt>
                <c:pt idx="139">
                  <c:v>1.2477946642607682</c:v>
                </c:pt>
                <c:pt idx="140">
                  <c:v>1.2551927398369649</c:v>
                </c:pt>
                <c:pt idx="141">
                  <c:v>1.2731030013021385</c:v>
                </c:pt>
                <c:pt idx="142">
                  <c:v>1.3014715525140861</c:v>
                </c:pt>
                <c:pt idx="143">
                  <c:v>1.3126487778037266</c:v>
                </c:pt>
                <c:pt idx="144">
                  <c:v>1.3136716113744724</c:v>
                </c:pt>
                <c:pt idx="145">
                  <c:v>1.3177280777415732</c:v>
                </c:pt>
                <c:pt idx="146">
                  <c:v>1.3296837264411316</c:v>
                </c:pt>
                <c:pt idx="147">
                  <c:v>1.3483048646051452</c:v>
                </c:pt>
                <c:pt idx="148">
                  <c:v>1.351351685115469</c:v>
                </c:pt>
                <c:pt idx="149">
                  <c:v>1.363716842023516</c:v>
                </c:pt>
                <c:pt idx="150">
                  <c:v>1.3691412270364263</c:v>
                </c:pt>
                <c:pt idx="151">
                  <c:v>1.3745248634862959</c:v>
                </c:pt>
                <c:pt idx="152">
                  <c:v>1.3773390448044405</c:v>
                </c:pt>
                <c:pt idx="153">
                  <c:v>1.3916943515151514</c:v>
                </c:pt>
                <c:pt idx="154">
                  <c:v>1.4040627364155538</c:v>
                </c:pt>
                <c:pt idx="155">
                  <c:v>1.4078998861988954</c:v>
                </c:pt>
                <c:pt idx="156">
                  <c:v>1.4091931481776612</c:v>
                </c:pt>
                <c:pt idx="157">
                  <c:v>1.419082739970599</c:v>
                </c:pt>
                <c:pt idx="158">
                  <c:v>1.4376149345814213</c:v>
                </c:pt>
                <c:pt idx="159">
                  <c:v>1.4481165007281718</c:v>
                </c:pt>
                <c:pt idx="160">
                  <c:v>1.4812896062214493</c:v>
                </c:pt>
                <c:pt idx="161">
                  <c:v>1.4884132633055913</c:v>
                </c:pt>
                <c:pt idx="162">
                  <c:v>1.5077889268410185</c:v>
                </c:pt>
                <c:pt idx="163">
                  <c:v>1.5117353277797243</c:v>
                </c:pt>
                <c:pt idx="164">
                  <c:v>1.5137671553646719</c:v>
                </c:pt>
                <c:pt idx="165">
                  <c:v>1.5376795406326491</c:v>
                </c:pt>
                <c:pt idx="166">
                  <c:v>1.5451718653376503</c:v>
                </c:pt>
                <c:pt idx="167">
                  <c:v>1.5699358432446864</c:v>
                </c:pt>
                <c:pt idx="168">
                  <c:v>1.5717082199929857</c:v>
                </c:pt>
                <c:pt idx="169">
                  <c:v>1.5790157104882603</c:v>
                </c:pt>
                <c:pt idx="170">
                  <c:v>1.581715076309343</c:v>
                </c:pt>
                <c:pt idx="171">
                  <c:v>1.591089254067434</c:v>
                </c:pt>
                <c:pt idx="172">
                  <c:v>1.6022697915485062</c:v>
                </c:pt>
                <c:pt idx="173">
                  <c:v>1.6181646180632627</c:v>
                </c:pt>
                <c:pt idx="174">
                  <c:v>1.6221599108432823</c:v>
                </c:pt>
                <c:pt idx="175">
                  <c:v>1.6233770872659783</c:v>
                </c:pt>
                <c:pt idx="176">
                  <c:v>1.6341189818181874</c:v>
                </c:pt>
                <c:pt idx="177">
                  <c:v>1.6633918030289208</c:v>
                </c:pt>
                <c:pt idx="178">
                  <c:v>1.6636108448003906</c:v>
                </c:pt>
                <c:pt idx="179">
                  <c:v>1.6715312992158307</c:v>
                </c:pt>
                <c:pt idx="180">
                  <c:v>1.6790793886761028</c:v>
                </c:pt>
                <c:pt idx="181">
                  <c:v>1.6834131731868511</c:v>
                </c:pt>
                <c:pt idx="182">
                  <c:v>1.6838082534320835</c:v>
                </c:pt>
                <c:pt idx="183">
                  <c:v>1.7225628324256892</c:v>
                </c:pt>
                <c:pt idx="184">
                  <c:v>1.7301038062283676</c:v>
                </c:pt>
                <c:pt idx="185">
                  <c:v>1.7416548332637862</c:v>
                </c:pt>
                <c:pt idx="186">
                  <c:v>1.7426100397178965</c:v>
                </c:pt>
                <c:pt idx="187">
                  <c:v>1.7815342864747541</c:v>
                </c:pt>
                <c:pt idx="188">
                  <c:v>1.8079246024598401</c:v>
                </c:pt>
                <c:pt idx="189">
                  <c:v>1.8351472404781994</c:v>
                </c:pt>
                <c:pt idx="190">
                  <c:v>1.8443601854339766</c:v>
                </c:pt>
                <c:pt idx="191">
                  <c:v>1.8443777208824372</c:v>
                </c:pt>
                <c:pt idx="192">
                  <c:v>1.8595575683347372</c:v>
                </c:pt>
                <c:pt idx="193">
                  <c:v>1.8661009365501713</c:v>
                </c:pt>
                <c:pt idx="194">
                  <c:v>1.8711018726578825</c:v>
                </c:pt>
                <c:pt idx="195">
                  <c:v>1.8726597620522298</c:v>
                </c:pt>
                <c:pt idx="196">
                  <c:v>1.8768956176774143</c:v>
                </c:pt>
                <c:pt idx="197">
                  <c:v>1.8878818304684437</c:v>
                </c:pt>
                <c:pt idx="198">
                  <c:v>1.9184338935424465</c:v>
                </c:pt>
                <c:pt idx="199">
                  <c:v>1.9302613560542836</c:v>
                </c:pt>
                <c:pt idx="200">
                  <c:v>1.9723601693220878</c:v>
                </c:pt>
                <c:pt idx="201">
                  <c:v>1.9820503863145011</c:v>
                </c:pt>
                <c:pt idx="202">
                  <c:v>2.0010390453231088</c:v>
                </c:pt>
                <c:pt idx="203">
                  <c:v>2.0039288857955633</c:v>
                </c:pt>
                <c:pt idx="204">
                  <c:v>2.0088217045343266</c:v>
                </c:pt>
                <c:pt idx="205">
                  <c:v>2.0197916005910237</c:v>
                </c:pt>
                <c:pt idx="206">
                  <c:v>2.0455985164370332</c:v>
                </c:pt>
                <c:pt idx="207">
                  <c:v>2.0468595355367536</c:v>
                </c:pt>
                <c:pt idx="208">
                  <c:v>2.1004564441335902</c:v>
                </c:pt>
                <c:pt idx="209">
                  <c:v>2.1369738480646059</c:v>
                </c:pt>
                <c:pt idx="210">
                  <c:v>2.179320534965314</c:v>
                </c:pt>
                <c:pt idx="211">
                  <c:v>2.2002341352635386</c:v>
                </c:pt>
                <c:pt idx="212">
                  <c:v>2.2315385613192915</c:v>
                </c:pt>
                <c:pt idx="213">
                  <c:v>2.2391665062638881</c:v>
                </c:pt>
                <c:pt idx="214">
                  <c:v>2.2440511006978956</c:v>
                </c:pt>
                <c:pt idx="215">
                  <c:v>2.2515533031133086</c:v>
                </c:pt>
                <c:pt idx="216">
                  <c:v>2.2761420438142541</c:v>
                </c:pt>
                <c:pt idx="217">
                  <c:v>2.3136035998557567</c:v>
                </c:pt>
                <c:pt idx="218">
                  <c:v>2.329587402402983</c:v>
                </c:pt>
                <c:pt idx="219">
                  <c:v>2.3574349546326188</c:v>
                </c:pt>
                <c:pt idx="220">
                  <c:v>2.4017566242351869</c:v>
                </c:pt>
                <c:pt idx="221">
                  <c:v>2.4057709044310744</c:v>
                </c:pt>
                <c:pt idx="222">
                  <c:v>2.4095350624961847</c:v>
                </c:pt>
                <c:pt idx="223">
                  <c:v>2.4101154764320309</c:v>
                </c:pt>
                <c:pt idx="224">
                  <c:v>2.4215998321482224</c:v>
                </c:pt>
                <c:pt idx="225">
                  <c:v>2.4345789965120921</c:v>
                </c:pt>
                <c:pt idx="226">
                  <c:v>2.436063906637965</c:v>
                </c:pt>
                <c:pt idx="227">
                  <c:v>2.4452349392726154</c:v>
                </c:pt>
                <c:pt idx="228">
                  <c:v>2.4519373613011113</c:v>
                </c:pt>
                <c:pt idx="229">
                  <c:v>2.5151390096097423</c:v>
                </c:pt>
                <c:pt idx="230">
                  <c:v>2.5161407801162725</c:v>
                </c:pt>
                <c:pt idx="231">
                  <c:v>2.5335978745638035</c:v>
                </c:pt>
                <c:pt idx="232">
                  <c:v>2.5361832085113245</c:v>
                </c:pt>
                <c:pt idx="233">
                  <c:v>2.5722615653565151</c:v>
                </c:pt>
                <c:pt idx="234">
                  <c:v>2.5793400659853751</c:v>
                </c:pt>
                <c:pt idx="235">
                  <c:v>2.588193939342009</c:v>
                </c:pt>
                <c:pt idx="236">
                  <c:v>2.6064169613508281</c:v>
                </c:pt>
                <c:pt idx="237">
                  <c:v>2.6175766956924265</c:v>
                </c:pt>
                <c:pt idx="238">
                  <c:v>2.6282464936575405</c:v>
                </c:pt>
                <c:pt idx="239">
                  <c:v>2.6675393500414515</c:v>
                </c:pt>
                <c:pt idx="240">
                  <c:v>2.7023660419380082</c:v>
                </c:pt>
                <c:pt idx="241">
                  <c:v>2.7028204995299432</c:v>
                </c:pt>
                <c:pt idx="242">
                  <c:v>2.7079806472249004</c:v>
                </c:pt>
                <c:pt idx="243">
                  <c:v>2.7181881282616427</c:v>
                </c:pt>
                <c:pt idx="244">
                  <c:v>2.7214404050890977</c:v>
                </c:pt>
                <c:pt idx="245">
                  <c:v>2.7291459237983968</c:v>
                </c:pt>
                <c:pt idx="246">
                  <c:v>2.7578423735714348</c:v>
                </c:pt>
                <c:pt idx="247">
                  <c:v>2.7731695144361583</c:v>
                </c:pt>
                <c:pt idx="248">
                  <c:v>2.8127512682829963</c:v>
                </c:pt>
                <c:pt idx="249">
                  <c:v>2.8660439464244409</c:v>
                </c:pt>
                <c:pt idx="250">
                  <c:v>2.8951199241336649</c:v>
                </c:pt>
                <c:pt idx="251">
                  <c:v>2.9032675941556541</c:v>
                </c:pt>
                <c:pt idx="252">
                  <c:v>2.9397376233536696</c:v>
                </c:pt>
                <c:pt idx="253">
                  <c:v>2.9532715206736064</c:v>
                </c:pt>
                <c:pt idx="254">
                  <c:v>3.0470043836201555</c:v>
                </c:pt>
                <c:pt idx="255">
                  <c:v>3.098650332584203</c:v>
                </c:pt>
                <c:pt idx="256">
                  <c:v>3.1913174727668809</c:v>
                </c:pt>
                <c:pt idx="257">
                  <c:v>3.2378414362795334</c:v>
                </c:pt>
                <c:pt idx="258">
                  <c:v>3.24905090454167</c:v>
                </c:pt>
                <c:pt idx="259">
                  <c:v>3.3813943716561696</c:v>
                </c:pt>
                <c:pt idx="260">
                  <c:v>3.3853486048984145</c:v>
                </c:pt>
                <c:pt idx="261">
                  <c:v>3.4249817214612421</c:v>
                </c:pt>
                <c:pt idx="262">
                  <c:v>3.4288251536383147</c:v>
                </c:pt>
                <c:pt idx="263">
                  <c:v>3.471507451364197</c:v>
                </c:pt>
                <c:pt idx="264">
                  <c:v>3.4856670899314612</c:v>
                </c:pt>
                <c:pt idx="265">
                  <c:v>3.487600545980166</c:v>
                </c:pt>
                <c:pt idx="266">
                  <c:v>3.4988370307329535</c:v>
                </c:pt>
                <c:pt idx="267">
                  <c:v>3.543095164617434</c:v>
                </c:pt>
                <c:pt idx="268">
                  <c:v>3.5471275722651967</c:v>
                </c:pt>
                <c:pt idx="269">
                  <c:v>3.5583253407700473</c:v>
                </c:pt>
                <c:pt idx="270">
                  <c:v>3.5616436292669698</c:v>
                </c:pt>
                <c:pt idx="271">
                  <c:v>3.5948525756516054</c:v>
                </c:pt>
                <c:pt idx="272">
                  <c:v>3.7402878419105789</c:v>
                </c:pt>
                <c:pt idx="273">
                  <c:v>3.7502726098218147</c:v>
                </c:pt>
                <c:pt idx="274">
                  <c:v>3.76489793104547</c:v>
                </c:pt>
                <c:pt idx="275">
                  <c:v>3.7730909226795215</c:v>
                </c:pt>
                <c:pt idx="276">
                  <c:v>3.7893470886687783</c:v>
                </c:pt>
                <c:pt idx="277">
                  <c:v>3.8532909505668456</c:v>
                </c:pt>
                <c:pt idx="278">
                  <c:v>3.8795437643581998</c:v>
                </c:pt>
                <c:pt idx="279">
                  <c:v>3.9025858719564837</c:v>
                </c:pt>
                <c:pt idx="280">
                  <c:v>3.915848767863102</c:v>
                </c:pt>
                <c:pt idx="281">
                  <c:v>3.9342005981486436</c:v>
                </c:pt>
                <c:pt idx="282">
                  <c:v>3.9685652924174346</c:v>
                </c:pt>
                <c:pt idx="283">
                  <c:v>4.0229138064219123</c:v>
                </c:pt>
                <c:pt idx="284">
                  <c:v>4.0426046187363847</c:v>
                </c:pt>
                <c:pt idx="285">
                  <c:v>4.0503926652931037</c:v>
                </c:pt>
                <c:pt idx="286">
                  <c:v>4.0936466986109084</c:v>
                </c:pt>
                <c:pt idx="287">
                  <c:v>4.1108602698975885</c:v>
                </c:pt>
                <c:pt idx="288">
                  <c:v>4.1672228294430269</c:v>
                </c:pt>
                <c:pt idx="289">
                  <c:v>4.2619356282384393</c:v>
                </c:pt>
                <c:pt idx="290">
                  <c:v>4.3281418973458807</c:v>
                </c:pt>
                <c:pt idx="291">
                  <c:v>4.3867901403465153</c:v>
                </c:pt>
                <c:pt idx="292">
                  <c:v>4.4761292477261252</c:v>
                </c:pt>
                <c:pt idx="293">
                  <c:v>4.4767303806965044</c:v>
                </c:pt>
                <c:pt idx="294">
                  <c:v>4.5350888165678116</c:v>
                </c:pt>
                <c:pt idx="295">
                  <c:v>4.5452525140392241</c:v>
                </c:pt>
                <c:pt idx="296">
                  <c:v>4.5815075319892777</c:v>
                </c:pt>
                <c:pt idx="297">
                  <c:v>4.5948310804694366</c:v>
                </c:pt>
                <c:pt idx="298">
                  <c:v>4.6031954323772721</c:v>
                </c:pt>
                <c:pt idx="299">
                  <c:v>4.6105993532083316</c:v>
                </c:pt>
                <c:pt idx="300">
                  <c:v>4.6464371831017282</c:v>
                </c:pt>
                <c:pt idx="301">
                  <c:v>4.6929192493359775</c:v>
                </c:pt>
                <c:pt idx="302">
                  <c:v>4.7502582295583347</c:v>
                </c:pt>
                <c:pt idx="303">
                  <c:v>4.7647864052287572</c:v>
                </c:pt>
                <c:pt idx="304">
                  <c:v>4.7776889555028523</c:v>
                </c:pt>
                <c:pt idx="305">
                  <c:v>4.8234512417228501</c:v>
                </c:pt>
                <c:pt idx="306">
                  <c:v>4.8446623906452357</c:v>
                </c:pt>
                <c:pt idx="307">
                  <c:v>4.8723068632667941</c:v>
                </c:pt>
                <c:pt idx="308">
                  <c:v>4.8754207030303034</c:v>
                </c:pt>
                <c:pt idx="309">
                  <c:v>4.9203141818181821</c:v>
                </c:pt>
                <c:pt idx="310">
                  <c:v>5.0766157131925036</c:v>
                </c:pt>
                <c:pt idx="311">
                  <c:v>5.1544174169163597</c:v>
                </c:pt>
                <c:pt idx="312">
                  <c:v>5.2230866840269981</c:v>
                </c:pt>
                <c:pt idx="313">
                  <c:v>5.2234427925417117</c:v>
                </c:pt>
                <c:pt idx="314">
                  <c:v>5.2664694390786133</c:v>
                </c:pt>
                <c:pt idx="315">
                  <c:v>5.2665545388651198</c:v>
                </c:pt>
                <c:pt idx="316">
                  <c:v>5.2924171213713977</c:v>
                </c:pt>
                <c:pt idx="317">
                  <c:v>5.356986179088203</c:v>
                </c:pt>
                <c:pt idx="318">
                  <c:v>5.3861102842383941</c:v>
                </c:pt>
                <c:pt idx="319">
                  <c:v>5.4226891591562669</c:v>
                </c:pt>
                <c:pt idx="320">
                  <c:v>5.5134108143843683</c:v>
                </c:pt>
                <c:pt idx="321">
                  <c:v>5.5419202938994419</c:v>
                </c:pt>
                <c:pt idx="322">
                  <c:v>5.5918664923747263</c:v>
                </c:pt>
                <c:pt idx="323">
                  <c:v>5.6028655204010027</c:v>
                </c:pt>
                <c:pt idx="324">
                  <c:v>5.6759685165516762</c:v>
                </c:pt>
                <c:pt idx="325">
                  <c:v>5.7243916266878045</c:v>
                </c:pt>
                <c:pt idx="326">
                  <c:v>5.7323428898048947</c:v>
                </c:pt>
                <c:pt idx="327">
                  <c:v>5.8777942962018299</c:v>
                </c:pt>
                <c:pt idx="328">
                  <c:v>5.9347571294253187</c:v>
                </c:pt>
                <c:pt idx="329">
                  <c:v>6.0008754594451581</c:v>
                </c:pt>
                <c:pt idx="330">
                  <c:v>6.010114449178829</c:v>
                </c:pt>
                <c:pt idx="331">
                  <c:v>6.217229054719283</c:v>
                </c:pt>
                <c:pt idx="332">
                  <c:v>6.3075830546365212</c:v>
                </c:pt>
                <c:pt idx="333">
                  <c:v>6.3786011328976002</c:v>
                </c:pt>
                <c:pt idx="334">
                  <c:v>6.4377103515151495</c:v>
                </c:pt>
                <c:pt idx="335">
                  <c:v>6.6002081811150228</c:v>
                </c:pt>
                <c:pt idx="336">
                  <c:v>6.6584614492026617</c:v>
                </c:pt>
                <c:pt idx="337">
                  <c:v>6.6973279564452648</c:v>
                </c:pt>
                <c:pt idx="338">
                  <c:v>6.7417091067538086</c:v>
                </c:pt>
                <c:pt idx="339">
                  <c:v>6.7721869956311123</c:v>
                </c:pt>
                <c:pt idx="340">
                  <c:v>6.9966140405347828</c:v>
                </c:pt>
                <c:pt idx="341">
                  <c:v>7.1976115032679671</c:v>
                </c:pt>
                <c:pt idx="342">
                  <c:v>7.4767872297864324</c:v>
                </c:pt>
                <c:pt idx="343">
                  <c:v>7.4804766165998542</c:v>
                </c:pt>
                <c:pt idx="344">
                  <c:v>7.8606055543945166</c:v>
                </c:pt>
                <c:pt idx="345">
                  <c:v>8.0962702615090301</c:v>
                </c:pt>
                <c:pt idx="346">
                  <c:v>8.1941416993464049</c:v>
                </c:pt>
                <c:pt idx="347">
                  <c:v>8.2011664355327074</c:v>
                </c:pt>
                <c:pt idx="348">
                  <c:v>8.3569227486807822</c:v>
                </c:pt>
                <c:pt idx="349">
                  <c:v>8.3731336172484649</c:v>
                </c:pt>
                <c:pt idx="350">
                  <c:v>8.457508949428318</c:v>
                </c:pt>
                <c:pt idx="351">
                  <c:v>8.5479172315213798</c:v>
                </c:pt>
                <c:pt idx="352">
                  <c:v>9.485193202614381</c:v>
                </c:pt>
                <c:pt idx="353">
                  <c:v>9.593062147230011</c:v>
                </c:pt>
                <c:pt idx="354">
                  <c:v>11.875733423189956</c:v>
                </c:pt>
                <c:pt idx="355">
                  <c:v>12.086931901389343</c:v>
                </c:pt>
                <c:pt idx="356">
                  <c:v>12.900343471142754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F-4E5A-B09B-582F0C02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60335"/>
        <c:axId val="1720982623"/>
      </c:scatterChart>
      <c:valAx>
        <c:axId val="14191603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82623"/>
        <c:crosses val="autoZero"/>
        <c:crossBetween val="midCat"/>
      </c:valAx>
      <c:valAx>
        <c:axId val="17209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6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Sheet4!$B$293:$B$649</c:f>
              <c:numCache>
                <c:formatCode>General</c:formatCode>
                <c:ptCount val="357"/>
                <c:pt idx="0">
                  <c:v>29</c:v>
                </c:pt>
                <c:pt idx="1">
                  <c:v>20</c:v>
                </c:pt>
                <c:pt idx="2">
                  <c:v>25</c:v>
                </c:pt>
                <c:pt idx="3">
                  <c:v>21.1</c:v>
                </c:pt>
                <c:pt idx="4">
                  <c:v>12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26</c:v>
                </c:pt>
                <c:pt idx="9">
                  <c:v>32.4</c:v>
                </c:pt>
                <c:pt idx="10">
                  <c:v>-2</c:v>
                </c:pt>
                <c:pt idx="11">
                  <c:v>5.0999999999999996</c:v>
                </c:pt>
                <c:pt idx="12">
                  <c:v>18</c:v>
                </c:pt>
                <c:pt idx="13">
                  <c:v>16</c:v>
                </c:pt>
                <c:pt idx="14">
                  <c:v>21</c:v>
                </c:pt>
                <c:pt idx="15">
                  <c:v>12</c:v>
                </c:pt>
                <c:pt idx="16">
                  <c:v>12</c:v>
                </c:pt>
                <c:pt idx="17">
                  <c:v>18</c:v>
                </c:pt>
                <c:pt idx="18">
                  <c:v>18</c:v>
                </c:pt>
                <c:pt idx="19">
                  <c:v>25.6</c:v>
                </c:pt>
                <c:pt idx="20">
                  <c:v>20.100000000000001</c:v>
                </c:pt>
                <c:pt idx="21">
                  <c:v>24</c:v>
                </c:pt>
                <c:pt idx="22">
                  <c:v>11</c:v>
                </c:pt>
                <c:pt idx="23">
                  <c:v>19</c:v>
                </c:pt>
                <c:pt idx="24">
                  <c:v>19</c:v>
                </c:pt>
                <c:pt idx="25">
                  <c:v>11</c:v>
                </c:pt>
                <c:pt idx="26">
                  <c:v>17.2</c:v>
                </c:pt>
                <c:pt idx="27">
                  <c:v>15.4</c:v>
                </c:pt>
                <c:pt idx="28">
                  <c:v>-1.9</c:v>
                </c:pt>
                <c:pt idx="29">
                  <c:v>6</c:v>
                </c:pt>
                <c:pt idx="30">
                  <c:v>4.5999999999999996</c:v>
                </c:pt>
                <c:pt idx="31">
                  <c:v>9</c:v>
                </c:pt>
                <c:pt idx="32">
                  <c:v>10</c:v>
                </c:pt>
                <c:pt idx="33">
                  <c:v>15.5</c:v>
                </c:pt>
                <c:pt idx="34">
                  <c:v>9</c:v>
                </c:pt>
                <c:pt idx="35">
                  <c:v>8.1999999999999993</c:v>
                </c:pt>
                <c:pt idx="36">
                  <c:v>9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14</c:v>
                </c:pt>
                <c:pt idx="41">
                  <c:v>11</c:v>
                </c:pt>
                <c:pt idx="42">
                  <c:v>8</c:v>
                </c:pt>
                <c:pt idx="43">
                  <c:v>10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9</c:v>
                </c:pt>
                <c:pt idx="48">
                  <c:v>13</c:v>
                </c:pt>
                <c:pt idx="49">
                  <c:v>17</c:v>
                </c:pt>
                <c:pt idx="50">
                  <c:v>13</c:v>
                </c:pt>
                <c:pt idx="51">
                  <c:v>12</c:v>
                </c:pt>
                <c:pt idx="52">
                  <c:v>14.8</c:v>
                </c:pt>
                <c:pt idx="53">
                  <c:v>6.4</c:v>
                </c:pt>
                <c:pt idx="54">
                  <c:v>33.799999999999997</c:v>
                </c:pt>
                <c:pt idx="55">
                  <c:v>24.6</c:v>
                </c:pt>
                <c:pt idx="56">
                  <c:v>22</c:v>
                </c:pt>
                <c:pt idx="57">
                  <c:v>20.6</c:v>
                </c:pt>
                <c:pt idx="58">
                  <c:v>30.4</c:v>
                </c:pt>
                <c:pt idx="59">
                  <c:v>17</c:v>
                </c:pt>
                <c:pt idx="60">
                  <c:v>16.399999999999999</c:v>
                </c:pt>
                <c:pt idx="61">
                  <c:v>9</c:v>
                </c:pt>
                <c:pt idx="62">
                  <c:v>17</c:v>
                </c:pt>
                <c:pt idx="63">
                  <c:v>20</c:v>
                </c:pt>
                <c:pt idx="64">
                  <c:v>19</c:v>
                </c:pt>
                <c:pt idx="65">
                  <c:v>30.2</c:v>
                </c:pt>
                <c:pt idx="66">
                  <c:v>18.2</c:v>
                </c:pt>
                <c:pt idx="67">
                  <c:v>13</c:v>
                </c:pt>
                <c:pt idx="68">
                  <c:v>18</c:v>
                </c:pt>
                <c:pt idx="69">
                  <c:v>23.4</c:v>
                </c:pt>
                <c:pt idx="70">
                  <c:v>13</c:v>
                </c:pt>
                <c:pt idx="71">
                  <c:v>15</c:v>
                </c:pt>
                <c:pt idx="72">
                  <c:v>15.7</c:v>
                </c:pt>
                <c:pt idx="73">
                  <c:v>13</c:v>
                </c:pt>
                <c:pt idx="74">
                  <c:v>16</c:v>
                </c:pt>
                <c:pt idx="75">
                  <c:v>18</c:v>
                </c:pt>
                <c:pt idx="76">
                  <c:v>17</c:v>
                </c:pt>
                <c:pt idx="77">
                  <c:v>8.1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11</c:v>
                </c:pt>
                <c:pt idx="82">
                  <c:v>17</c:v>
                </c:pt>
                <c:pt idx="83">
                  <c:v>22</c:v>
                </c:pt>
                <c:pt idx="84">
                  <c:v>14</c:v>
                </c:pt>
                <c:pt idx="85">
                  <c:v>14.2</c:v>
                </c:pt>
                <c:pt idx="86">
                  <c:v>19</c:v>
                </c:pt>
                <c:pt idx="87">
                  <c:v>11</c:v>
                </c:pt>
                <c:pt idx="88">
                  <c:v>17</c:v>
                </c:pt>
                <c:pt idx="89">
                  <c:v>13</c:v>
                </c:pt>
                <c:pt idx="90">
                  <c:v>10</c:v>
                </c:pt>
                <c:pt idx="91">
                  <c:v>16</c:v>
                </c:pt>
                <c:pt idx="92">
                  <c:v>14</c:v>
                </c:pt>
                <c:pt idx="93">
                  <c:v>17</c:v>
                </c:pt>
                <c:pt idx="94">
                  <c:v>15</c:v>
                </c:pt>
                <c:pt idx="95">
                  <c:v>20</c:v>
                </c:pt>
                <c:pt idx="96">
                  <c:v>15</c:v>
                </c:pt>
                <c:pt idx="97">
                  <c:v>8.9</c:v>
                </c:pt>
                <c:pt idx="98">
                  <c:v>7.2</c:v>
                </c:pt>
                <c:pt idx="99">
                  <c:v>6.1</c:v>
                </c:pt>
                <c:pt idx="100">
                  <c:v>6.7</c:v>
                </c:pt>
                <c:pt idx="101">
                  <c:v>6.1</c:v>
                </c:pt>
                <c:pt idx="102">
                  <c:v>1.1000000000000001</c:v>
                </c:pt>
                <c:pt idx="103">
                  <c:v>2.2000000000000002</c:v>
                </c:pt>
                <c:pt idx="104">
                  <c:v>6.7</c:v>
                </c:pt>
                <c:pt idx="105">
                  <c:v>7.2</c:v>
                </c:pt>
                <c:pt idx="106">
                  <c:v>8.3000000000000007</c:v>
                </c:pt>
                <c:pt idx="107">
                  <c:v>7</c:v>
                </c:pt>
                <c:pt idx="108">
                  <c:v>8</c:v>
                </c:pt>
                <c:pt idx="109">
                  <c:v>11</c:v>
                </c:pt>
                <c:pt idx="110">
                  <c:v>9</c:v>
                </c:pt>
                <c:pt idx="111">
                  <c:v>8.9</c:v>
                </c:pt>
                <c:pt idx="112">
                  <c:v>13.9</c:v>
                </c:pt>
                <c:pt idx="113">
                  <c:v>6.7</c:v>
                </c:pt>
                <c:pt idx="114">
                  <c:v>7.8</c:v>
                </c:pt>
                <c:pt idx="115">
                  <c:v>9</c:v>
                </c:pt>
                <c:pt idx="116">
                  <c:v>4.4000000000000004</c:v>
                </c:pt>
                <c:pt idx="117">
                  <c:v>11</c:v>
                </c:pt>
                <c:pt idx="118">
                  <c:v>7.8</c:v>
                </c:pt>
                <c:pt idx="119">
                  <c:v>17.8</c:v>
                </c:pt>
                <c:pt idx="120">
                  <c:v>9</c:v>
                </c:pt>
                <c:pt idx="121">
                  <c:v>15</c:v>
                </c:pt>
                <c:pt idx="122">
                  <c:v>5</c:v>
                </c:pt>
                <c:pt idx="123">
                  <c:v>7.2</c:v>
                </c:pt>
                <c:pt idx="124">
                  <c:v>18.3</c:v>
                </c:pt>
                <c:pt idx="125">
                  <c:v>6</c:v>
                </c:pt>
                <c:pt idx="126">
                  <c:v>16</c:v>
                </c:pt>
                <c:pt idx="127">
                  <c:v>11</c:v>
                </c:pt>
                <c:pt idx="128">
                  <c:v>10</c:v>
                </c:pt>
                <c:pt idx="129">
                  <c:v>11</c:v>
                </c:pt>
                <c:pt idx="130">
                  <c:v>1</c:v>
                </c:pt>
                <c:pt idx="131">
                  <c:v>10</c:v>
                </c:pt>
                <c:pt idx="132">
                  <c:v>7</c:v>
                </c:pt>
                <c:pt idx="133">
                  <c:v>9</c:v>
                </c:pt>
                <c:pt idx="134">
                  <c:v>11</c:v>
                </c:pt>
                <c:pt idx="135">
                  <c:v>15</c:v>
                </c:pt>
                <c:pt idx="136">
                  <c:v>6</c:v>
                </c:pt>
                <c:pt idx="137">
                  <c:v>14</c:v>
                </c:pt>
                <c:pt idx="138">
                  <c:v>7</c:v>
                </c:pt>
                <c:pt idx="139">
                  <c:v>6</c:v>
                </c:pt>
                <c:pt idx="140">
                  <c:v>14</c:v>
                </c:pt>
                <c:pt idx="141">
                  <c:v>10</c:v>
                </c:pt>
                <c:pt idx="142">
                  <c:v>22.8</c:v>
                </c:pt>
                <c:pt idx="143">
                  <c:v>9</c:v>
                </c:pt>
                <c:pt idx="144">
                  <c:v>17.2</c:v>
                </c:pt>
                <c:pt idx="145">
                  <c:v>21</c:v>
                </c:pt>
                <c:pt idx="146">
                  <c:v>11.1</c:v>
                </c:pt>
                <c:pt idx="147">
                  <c:v>17.8</c:v>
                </c:pt>
                <c:pt idx="148">
                  <c:v>16.7</c:v>
                </c:pt>
                <c:pt idx="149">
                  <c:v>22.8</c:v>
                </c:pt>
                <c:pt idx="150">
                  <c:v>14</c:v>
                </c:pt>
                <c:pt idx="151">
                  <c:v>12</c:v>
                </c:pt>
                <c:pt idx="152">
                  <c:v>6.7</c:v>
                </c:pt>
                <c:pt idx="153">
                  <c:v>20</c:v>
                </c:pt>
                <c:pt idx="154">
                  <c:v>20</c:v>
                </c:pt>
                <c:pt idx="155">
                  <c:v>15</c:v>
                </c:pt>
                <c:pt idx="156">
                  <c:v>9.4</c:v>
                </c:pt>
                <c:pt idx="157">
                  <c:v>6.1</c:v>
                </c:pt>
                <c:pt idx="158">
                  <c:v>10.199999999999999</c:v>
                </c:pt>
                <c:pt idx="159">
                  <c:v>5</c:v>
                </c:pt>
                <c:pt idx="160">
                  <c:v>8.6999999999999993</c:v>
                </c:pt>
                <c:pt idx="161">
                  <c:v>10.5</c:v>
                </c:pt>
                <c:pt idx="162">
                  <c:v>13.4</c:v>
                </c:pt>
                <c:pt idx="163">
                  <c:v>12</c:v>
                </c:pt>
                <c:pt idx="164">
                  <c:v>10.199999999999999</c:v>
                </c:pt>
                <c:pt idx="165">
                  <c:v>6.2</c:v>
                </c:pt>
                <c:pt idx="166">
                  <c:v>10.6</c:v>
                </c:pt>
                <c:pt idx="167">
                  <c:v>4.4000000000000004</c:v>
                </c:pt>
                <c:pt idx="168">
                  <c:v>10.3</c:v>
                </c:pt>
                <c:pt idx="169">
                  <c:v>6.3</c:v>
                </c:pt>
                <c:pt idx="170">
                  <c:v>4.9000000000000004</c:v>
                </c:pt>
                <c:pt idx="171">
                  <c:v>8.9</c:v>
                </c:pt>
                <c:pt idx="172">
                  <c:v>12</c:v>
                </c:pt>
                <c:pt idx="173">
                  <c:v>13.3</c:v>
                </c:pt>
                <c:pt idx="174">
                  <c:v>6.3</c:v>
                </c:pt>
                <c:pt idx="175">
                  <c:v>3</c:v>
                </c:pt>
                <c:pt idx="176">
                  <c:v>10.1</c:v>
                </c:pt>
                <c:pt idx="177">
                  <c:v>5.0999999999999996</c:v>
                </c:pt>
                <c:pt idx="178">
                  <c:v>15.4</c:v>
                </c:pt>
                <c:pt idx="179">
                  <c:v>5.0999999999999996</c:v>
                </c:pt>
                <c:pt idx="180">
                  <c:v>8.4</c:v>
                </c:pt>
                <c:pt idx="181">
                  <c:v>15.6</c:v>
                </c:pt>
                <c:pt idx="182">
                  <c:v>11.3</c:v>
                </c:pt>
                <c:pt idx="183">
                  <c:v>9.1999999999999993</c:v>
                </c:pt>
                <c:pt idx="184">
                  <c:v>10.7</c:v>
                </c:pt>
                <c:pt idx="185">
                  <c:v>2.7</c:v>
                </c:pt>
                <c:pt idx="186">
                  <c:v>4.5999999999999996</c:v>
                </c:pt>
                <c:pt idx="187">
                  <c:v>10.199999999999999</c:v>
                </c:pt>
                <c:pt idx="188">
                  <c:v>9.4</c:v>
                </c:pt>
                <c:pt idx="189">
                  <c:v>5.4</c:v>
                </c:pt>
                <c:pt idx="190">
                  <c:v>13.8</c:v>
                </c:pt>
                <c:pt idx="191">
                  <c:v>7.5</c:v>
                </c:pt>
                <c:pt idx="192">
                  <c:v>9.1</c:v>
                </c:pt>
                <c:pt idx="193">
                  <c:v>20.100000000000001</c:v>
                </c:pt>
                <c:pt idx="194">
                  <c:v>12</c:v>
                </c:pt>
                <c:pt idx="195">
                  <c:v>11</c:v>
                </c:pt>
                <c:pt idx="196">
                  <c:v>7.6</c:v>
                </c:pt>
                <c:pt idx="197">
                  <c:v>9.9</c:v>
                </c:pt>
                <c:pt idx="198">
                  <c:v>8.6</c:v>
                </c:pt>
                <c:pt idx="199">
                  <c:v>9.1999999999999993</c:v>
                </c:pt>
                <c:pt idx="200">
                  <c:v>15</c:v>
                </c:pt>
                <c:pt idx="201">
                  <c:v>10</c:v>
                </c:pt>
                <c:pt idx="202">
                  <c:v>10.9</c:v>
                </c:pt>
                <c:pt idx="203">
                  <c:v>11.3</c:v>
                </c:pt>
                <c:pt idx="204">
                  <c:v>21</c:v>
                </c:pt>
                <c:pt idx="205">
                  <c:v>8</c:v>
                </c:pt>
                <c:pt idx="206">
                  <c:v>15</c:v>
                </c:pt>
                <c:pt idx="207">
                  <c:v>15</c:v>
                </c:pt>
                <c:pt idx="208">
                  <c:v>18</c:v>
                </c:pt>
                <c:pt idx="209">
                  <c:v>8</c:v>
                </c:pt>
                <c:pt idx="210">
                  <c:v>13</c:v>
                </c:pt>
                <c:pt idx="211">
                  <c:v>12.7</c:v>
                </c:pt>
                <c:pt idx="212">
                  <c:v>9</c:v>
                </c:pt>
                <c:pt idx="213">
                  <c:v>9</c:v>
                </c:pt>
                <c:pt idx="214">
                  <c:v>14</c:v>
                </c:pt>
                <c:pt idx="215">
                  <c:v>21</c:v>
                </c:pt>
                <c:pt idx="216">
                  <c:v>11</c:v>
                </c:pt>
                <c:pt idx="217">
                  <c:v>15</c:v>
                </c:pt>
                <c:pt idx="218">
                  <c:v>-1.7</c:v>
                </c:pt>
                <c:pt idx="219">
                  <c:v>0</c:v>
                </c:pt>
                <c:pt idx="220">
                  <c:v>13.3</c:v>
                </c:pt>
                <c:pt idx="221">
                  <c:v>16.7</c:v>
                </c:pt>
                <c:pt idx="222">
                  <c:v>-7.8</c:v>
                </c:pt>
                <c:pt idx="223">
                  <c:v>-3.3</c:v>
                </c:pt>
                <c:pt idx="224">
                  <c:v>-2.2000000000000002</c:v>
                </c:pt>
                <c:pt idx="225">
                  <c:v>5</c:v>
                </c:pt>
                <c:pt idx="226">
                  <c:v>16.7</c:v>
                </c:pt>
                <c:pt idx="227">
                  <c:v>11</c:v>
                </c:pt>
                <c:pt idx="228">
                  <c:v>12</c:v>
                </c:pt>
                <c:pt idx="229">
                  <c:v>6</c:v>
                </c:pt>
                <c:pt idx="230">
                  <c:v>16</c:v>
                </c:pt>
                <c:pt idx="231">
                  <c:v>22.8</c:v>
                </c:pt>
                <c:pt idx="232">
                  <c:v>21.7</c:v>
                </c:pt>
                <c:pt idx="233">
                  <c:v>12.8</c:v>
                </c:pt>
                <c:pt idx="234">
                  <c:v>2.8</c:v>
                </c:pt>
                <c:pt idx="235">
                  <c:v>6</c:v>
                </c:pt>
                <c:pt idx="236">
                  <c:v>-1</c:v>
                </c:pt>
                <c:pt idx="237">
                  <c:v>21.7</c:v>
                </c:pt>
                <c:pt idx="238">
                  <c:v>18</c:v>
                </c:pt>
                <c:pt idx="239">
                  <c:v>9.4</c:v>
                </c:pt>
                <c:pt idx="240">
                  <c:v>7</c:v>
                </c:pt>
                <c:pt idx="241">
                  <c:v>-6.7</c:v>
                </c:pt>
                <c:pt idx="242">
                  <c:v>13</c:v>
                </c:pt>
                <c:pt idx="243">
                  <c:v>9</c:v>
                </c:pt>
                <c:pt idx="244">
                  <c:v>4</c:v>
                </c:pt>
                <c:pt idx="245">
                  <c:v>6.1</c:v>
                </c:pt>
                <c:pt idx="246">
                  <c:v>23.4</c:v>
                </c:pt>
                <c:pt idx="247">
                  <c:v>9</c:v>
                </c:pt>
                <c:pt idx="248">
                  <c:v>11</c:v>
                </c:pt>
                <c:pt idx="249">
                  <c:v>15</c:v>
                </c:pt>
                <c:pt idx="250">
                  <c:v>8</c:v>
                </c:pt>
                <c:pt idx="251">
                  <c:v>17</c:v>
                </c:pt>
                <c:pt idx="252">
                  <c:v>20</c:v>
                </c:pt>
                <c:pt idx="253">
                  <c:v>8</c:v>
                </c:pt>
                <c:pt idx="254">
                  <c:v>11.9</c:v>
                </c:pt>
                <c:pt idx="255">
                  <c:v>14.5</c:v>
                </c:pt>
                <c:pt idx="256">
                  <c:v>17.899999999999999</c:v>
                </c:pt>
                <c:pt idx="257">
                  <c:v>16</c:v>
                </c:pt>
                <c:pt idx="258">
                  <c:v>21</c:v>
                </c:pt>
                <c:pt idx="259">
                  <c:v>10.7</c:v>
                </c:pt>
                <c:pt idx="260">
                  <c:v>12.7</c:v>
                </c:pt>
                <c:pt idx="261">
                  <c:v>20.399999999999999</c:v>
                </c:pt>
                <c:pt idx="262">
                  <c:v>19.5</c:v>
                </c:pt>
                <c:pt idx="263">
                  <c:v>14.9</c:v>
                </c:pt>
                <c:pt idx="264">
                  <c:v>13</c:v>
                </c:pt>
                <c:pt idx="265">
                  <c:v>15.9</c:v>
                </c:pt>
                <c:pt idx="266">
                  <c:v>19.2</c:v>
                </c:pt>
                <c:pt idx="267">
                  <c:v>8</c:v>
                </c:pt>
                <c:pt idx="268">
                  <c:v>17.2</c:v>
                </c:pt>
                <c:pt idx="269">
                  <c:v>14.4</c:v>
                </c:pt>
                <c:pt idx="270">
                  <c:v>10.4</c:v>
                </c:pt>
                <c:pt idx="271">
                  <c:v>17</c:v>
                </c:pt>
                <c:pt idx="272">
                  <c:v>18.899999999999999</c:v>
                </c:pt>
                <c:pt idx="273">
                  <c:v>27.6</c:v>
                </c:pt>
                <c:pt idx="274">
                  <c:v>6.5</c:v>
                </c:pt>
                <c:pt idx="275">
                  <c:v>16</c:v>
                </c:pt>
                <c:pt idx="276">
                  <c:v>6</c:v>
                </c:pt>
                <c:pt idx="277">
                  <c:v>29.8</c:v>
                </c:pt>
                <c:pt idx="278">
                  <c:v>5.2</c:v>
                </c:pt>
                <c:pt idx="279">
                  <c:v>3.1</c:v>
                </c:pt>
                <c:pt idx="280">
                  <c:v>12.9</c:v>
                </c:pt>
                <c:pt idx="281">
                  <c:v>8.5</c:v>
                </c:pt>
                <c:pt idx="282">
                  <c:v>29.2</c:v>
                </c:pt>
                <c:pt idx="283">
                  <c:v>30.8</c:v>
                </c:pt>
                <c:pt idx="284">
                  <c:v>6.6</c:v>
                </c:pt>
                <c:pt idx="285">
                  <c:v>10.199999999999999</c:v>
                </c:pt>
                <c:pt idx="286">
                  <c:v>8.9</c:v>
                </c:pt>
                <c:pt idx="287">
                  <c:v>26.2</c:v>
                </c:pt>
                <c:pt idx="288">
                  <c:v>28.9</c:v>
                </c:pt>
                <c:pt idx="289">
                  <c:v>28.6</c:v>
                </c:pt>
                <c:pt idx="290">
                  <c:v>5</c:v>
                </c:pt>
                <c:pt idx="291">
                  <c:v>13.7</c:v>
                </c:pt>
                <c:pt idx="292">
                  <c:v>8.8000000000000007</c:v>
                </c:pt>
                <c:pt idx="293">
                  <c:v>4.4000000000000004</c:v>
                </c:pt>
                <c:pt idx="294">
                  <c:v>15.8</c:v>
                </c:pt>
                <c:pt idx="295">
                  <c:v>7.5</c:v>
                </c:pt>
                <c:pt idx="296">
                  <c:v>16.5</c:v>
                </c:pt>
                <c:pt idx="297">
                  <c:v>7.4</c:v>
                </c:pt>
                <c:pt idx="298">
                  <c:v>3.2</c:v>
                </c:pt>
                <c:pt idx="299">
                  <c:v>7.8</c:v>
                </c:pt>
                <c:pt idx="300">
                  <c:v>7.2</c:v>
                </c:pt>
                <c:pt idx="301">
                  <c:v>10.1</c:v>
                </c:pt>
                <c:pt idx="302">
                  <c:v>9.5</c:v>
                </c:pt>
                <c:pt idx="303">
                  <c:v>5.6</c:v>
                </c:pt>
                <c:pt idx="304">
                  <c:v>6.5</c:v>
                </c:pt>
                <c:pt idx="305">
                  <c:v>9.1</c:v>
                </c:pt>
                <c:pt idx="306">
                  <c:v>11</c:v>
                </c:pt>
                <c:pt idx="307">
                  <c:v>21.7</c:v>
                </c:pt>
                <c:pt idx="308">
                  <c:v>12</c:v>
                </c:pt>
                <c:pt idx="309">
                  <c:v>12.2</c:v>
                </c:pt>
                <c:pt idx="310">
                  <c:v>21</c:v>
                </c:pt>
                <c:pt idx="311">
                  <c:v>4</c:v>
                </c:pt>
                <c:pt idx="312">
                  <c:v>12.4</c:v>
                </c:pt>
                <c:pt idx="313">
                  <c:v>15</c:v>
                </c:pt>
                <c:pt idx="314">
                  <c:v>23.4</c:v>
                </c:pt>
                <c:pt idx="315">
                  <c:v>16.2</c:v>
                </c:pt>
                <c:pt idx="316">
                  <c:v>16.2</c:v>
                </c:pt>
                <c:pt idx="317">
                  <c:v>12.6</c:v>
                </c:pt>
                <c:pt idx="318">
                  <c:v>24.7</c:v>
                </c:pt>
                <c:pt idx="319">
                  <c:v>12.8</c:v>
                </c:pt>
                <c:pt idx="320">
                  <c:v>21.5</c:v>
                </c:pt>
                <c:pt idx="321">
                  <c:v>24.9</c:v>
                </c:pt>
                <c:pt idx="322">
                  <c:v>18</c:v>
                </c:pt>
                <c:pt idx="323">
                  <c:v>15.1</c:v>
                </c:pt>
                <c:pt idx="324">
                  <c:v>15.7</c:v>
                </c:pt>
                <c:pt idx="325">
                  <c:v>13.5</c:v>
                </c:pt>
                <c:pt idx="326">
                  <c:v>11.7</c:v>
                </c:pt>
                <c:pt idx="327">
                  <c:v>10.5</c:v>
                </c:pt>
                <c:pt idx="328">
                  <c:v>15.5</c:v>
                </c:pt>
                <c:pt idx="329">
                  <c:v>12.9</c:v>
                </c:pt>
                <c:pt idx="330">
                  <c:v>6.3</c:v>
                </c:pt>
                <c:pt idx="331">
                  <c:v>11.4</c:v>
                </c:pt>
                <c:pt idx="332">
                  <c:v>9.1999999999999993</c:v>
                </c:pt>
                <c:pt idx="333">
                  <c:v>21.6</c:v>
                </c:pt>
                <c:pt idx="334">
                  <c:v>22</c:v>
                </c:pt>
                <c:pt idx="335">
                  <c:v>25.2</c:v>
                </c:pt>
                <c:pt idx="336">
                  <c:v>19</c:v>
                </c:pt>
                <c:pt idx="337">
                  <c:v>24</c:v>
                </c:pt>
                <c:pt idx="338">
                  <c:v>7.8</c:v>
                </c:pt>
                <c:pt idx="339">
                  <c:v>22</c:v>
                </c:pt>
                <c:pt idx="340">
                  <c:v>31</c:v>
                </c:pt>
                <c:pt idx="341">
                  <c:v>30</c:v>
                </c:pt>
                <c:pt idx="342">
                  <c:v>22</c:v>
                </c:pt>
                <c:pt idx="343">
                  <c:v>18</c:v>
                </c:pt>
                <c:pt idx="344">
                  <c:v>31</c:v>
                </c:pt>
                <c:pt idx="345">
                  <c:v>9</c:v>
                </c:pt>
                <c:pt idx="346">
                  <c:v>0</c:v>
                </c:pt>
                <c:pt idx="347">
                  <c:v>19</c:v>
                </c:pt>
                <c:pt idx="348">
                  <c:v>24</c:v>
                </c:pt>
                <c:pt idx="349">
                  <c:v>21</c:v>
                </c:pt>
                <c:pt idx="350">
                  <c:v>22</c:v>
                </c:pt>
                <c:pt idx="351">
                  <c:v>33</c:v>
                </c:pt>
                <c:pt idx="352">
                  <c:v>17</c:v>
                </c:pt>
                <c:pt idx="353">
                  <c:v>22</c:v>
                </c:pt>
                <c:pt idx="354">
                  <c:v>31</c:v>
                </c:pt>
                <c:pt idx="355">
                  <c:v>19.600000000000001</c:v>
                </c:pt>
                <c:pt idx="356">
                  <c:v>9</c:v>
                </c:pt>
              </c:numCache>
            </c:numRef>
          </c:xVal>
          <c:yVal>
            <c:numRef>
              <c:f>Sheet4!$C$293:$C$649</c:f>
              <c:numCache>
                <c:formatCode>General</c:formatCode>
                <c:ptCount val="357"/>
                <c:pt idx="0">
                  <c:v>8.3569227486807822</c:v>
                </c:pt>
                <c:pt idx="1">
                  <c:v>2.179320534965314</c:v>
                </c:pt>
                <c:pt idx="2">
                  <c:v>6.9966140405347828</c:v>
                </c:pt>
                <c:pt idx="3">
                  <c:v>4.6105993532083316</c:v>
                </c:pt>
                <c:pt idx="4">
                  <c:v>8.5479172315213798</c:v>
                </c:pt>
                <c:pt idx="5">
                  <c:v>6.7417091067538086</c:v>
                </c:pt>
                <c:pt idx="6">
                  <c:v>7.1976115032679671</c:v>
                </c:pt>
                <c:pt idx="7">
                  <c:v>5.5918664923747263</c:v>
                </c:pt>
                <c:pt idx="8">
                  <c:v>8.1941416993464049</c:v>
                </c:pt>
                <c:pt idx="9">
                  <c:v>12.086931901389343</c:v>
                </c:pt>
                <c:pt idx="10">
                  <c:v>3.8532909505668456</c:v>
                </c:pt>
                <c:pt idx="11">
                  <c:v>4.4767303806965044</c:v>
                </c:pt>
                <c:pt idx="12">
                  <c:v>3.1913174727668809</c:v>
                </c:pt>
                <c:pt idx="13">
                  <c:v>4.0426046187363847</c:v>
                </c:pt>
                <c:pt idx="14">
                  <c:v>7.4767872297864324</c:v>
                </c:pt>
                <c:pt idx="15">
                  <c:v>6.3786011328976002</c:v>
                </c:pt>
                <c:pt idx="16">
                  <c:v>9.485193202614381</c:v>
                </c:pt>
                <c:pt idx="17">
                  <c:v>6.6584614492026617</c:v>
                </c:pt>
                <c:pt idx="18">
                  <c:v>4.7647864052287572</c:v>
                </c:pt>
                <c:pt idx="19">
                  <c:v>4.5815075319892777</c:v>
                </c:pt>
                <c:pt idx="20">
                  <c:v>6.7721869956311123</c:v>
                </c:pt>
                <c:pt idx="21">
                  <c:v>6.3075830546365212</c:v>
                </c:pt>
                <c:pt idx="22">
                  <c:v>2.7214404050890977</c:v>
                </c:pt>
                <c:pt idx="23">
                  <c:v>3.7893470886687783</c:v>
                </c:pt>
                <c:pt idx="24">
                  <c:v>5.5419202938994419</c:v>
                </c:pt>
                <c:pt idx="25">
                  <c:v>2.5793400659853751</c:v>
                </c:pt>
                <c:pt idx="26">
                  <c:v>5.8777942962018299</c:v>
                </c:pt>
                <c:pt idx="27">
                  <c:v>4.6031954323772721</c:v>
                </c:pt>
                <c:pt idx="28">
                  <c:v>2.329587402402983</c:v>
                </c:pt>
                <c:pt idx="29">
                  <c:v>0.52103556883353874</c:v>
                </c:pt>
                <c:pt idx="30">
                  <c:v>0.46296261509172382</c:v>
                </c:pt>
                <c:pt idx="31">
                  <c:v>-1.1049005987075715</c:v>
                </c:pt>
                <c:pt idx="32">
                  <c:v>2.2391665062638881</c:v>
                </c:pt>
                <c:pt idx="33">
                  <c:v>1.0735732936322695</c:v>
                </c:pt>
                <c:pt idx="34">
                  <c:v>0.78436594092673584</c:v>
                </c:pt>
                <c:pt idx="35">
                  <c:v>0.15336804606023605</c:v>
                </c:pt>
                <c:pt idx="36">
                  <c:v>1.4040627364155538</c:v>
                </c:pt>
                <c:pt idx="37">
                  <c:v>1.4376149345814213</c:v>
                </c:pt>
                <c:pt idx="38">
                  <c:v>2.4057709044310744</c:v>
                </c:pt>
                <c:pt idx="39">
                  <c:v>0.36504408666705029</c:v>
                </c:pt>
                <c:pt idx="40">
                  <c:v>1.7416548332637862</c:v>
                </c:pt>
                <c:pt idx="41">
                  <c:v>0.28060031268994995</c:v>
                </c:pt>
                <c:pt idx="42">
                  <c:v>9.2373207001895288E-2</c:v>
                </c:pt>
                <c:pt idx="43">
                  <c:v>0.22095476004912826</c:v>
                </c:pt>
                <c:pt idx="44">
                  <c:v>0.32701420557800054</c:v>
                </c:pt>
                <c:pt idx="45">
                  <c:v>0.27847701766311894</c:v>
                </c:pt>
                <c:pt idx="46">
                  <c:v>1.1590362222741424</c:v>
                </c:pt>
                <c:pt idx="47">
                  <c:v>0.97544797511422998</c:v>
                </c:pt>
                <c:pt idx="48">
                  <c:v>3.0966784392352953E-2</c:v>
                </c:pt>
                <c:pt idx="49">
                  <c:v>-6.6489702155954414E-2</c:v>
                </c:pt>
                <c:pt idx="50">
                  <c:v>-0.55045011726842186</c:v>
                </c:pt>
                <c:pt idx="51">
                  <c:v>0.9177182225032956</c:v>
                </c:pt>
                <c:pt idx="52">
                  <c:v>3.5616436292669698</c:v>
                </c:pt>
                <c:pt idx="53">
                  <c:v>2.7023660419380082</c:v>
                </c:pt>
                <c:pt idx="54">
                  <c:v>2.1004564441335902</c:v>
                </c:pt>
                <c:pt idx="55">
                  <c:v>1.9302613560542836</c:v>
                </c:pt>
                <c:pt idx="56">
                  <c:v>3.5948525756516054</c:v>
                </c:pt>
                <c:pt idx="57">
                  <c:v>1.0336237488744773</c:v>
                </c:pt>
                <c:pt idx="58">
                  <c:v>-0.82606899959935365</c:v>
                </c:pt>
                <c:pt idx="59">
                  <c:v>1.1513015194542759</c:v>
                </c:pt>
                <c:pt idx="60">
                  <c:v>0.99639933444726403</c:v>
                </c:pt>
                <c:pt idx="61">
                  <c:v>0.82076996654966761</c:v>
                </c:pt>
                <c:pt idx="62">
                  <c:v>0.31645585886876848</c:v>
                </c:pt>
                <c:pt idx="63">
                  <c:v>2.0455985164370332</c:v>
                </c:pt>
                <c:pt idx="64">
                  <c:v>1.0301878535170339</c:v>
                </c:pt>
                <c:pt idx="65">
                  <c:v>12.900343471142754</c:v>
                </c:pt>
                <c:pt idx="66">
                  <c:v>1.9820503863145011</c:v>
                </c:pt>
                <c:pt idx="67">
                  <c:v>2.7731695144361583</c:v>
                </c:pt>
                <c:pt idx="68">
                  <c:v>1.3483048646051452</c:v>
                </c:pt>
                <c:pt idx="69">
                  <c:v>5.2230866840269981</c:v>
                </c:pt>
                <c:pt idx="70">
                  <c:v>-1.4210733311968087</c:v>
                </c:pt>
                <c:pt idx="71">
                  <c:v>1.8711018726578825</c:v>
                </c:pt>
                <c:pt idx="72">
                  <c:v>0.9831948033124247</c:v>
                </c:pt>
                <c:pt idx="73">
                  <c:v>1.9723601693220878</c:v>
                </c:pt>
                <c:pt idx="74">
                  <c:v>0.60351567288851182</c:v>
                </c:pt>
                <c:pt idx="75">
                  <c:v>0.39797012673727167</c:v>
                </c:pt>
                <c:pt idx="76">
                  <c:v>1.0442830553095943</c:v>
                </c:pt>
                <c:pt idx="77">
                  <c:v>1.8726597620522298</c:v>
                </c:pt>
                <c:pt idx="78">
                  <c:v>2.5335978745638035</c:v>
                </c:pt>
                <c:pt idx="79">
                  <c:v>0.58603260525486112</c:v>
                </c:pt>
                <c:pt idx="80">
                  <c:v>-0.56840692904017998</c:v>
                </c:pt>
                <c:pt idx="81">
                  <c:v>1.5699358432446864</c:v>
                </c:pt>
                <c:pt idx="82">
                  <c:v>2.9397376233536696</c:v>
                </c:pt>
                <c:pt idx="83">
                  <c:v>4.1672228294430269</c:v>
                </c:pt>
                <c:pt idx="84">
                  <c:v>1.0718261050232369</c:v>
                </c:pt>
                <c:pt idx="85">
                  <c:v>1.0938476082909647</c:v>
                </c:pt>
                <c:pt idx="86">
                  <c:v>2.4017566242351869</c:v>
                </c:pt>
                <c:pt idx="87">
                  <c:v>1.0126806295524282</c:v>
                </c:pt>
                <c:pt idx="88">
                  <c:v>2.5361832085113245</c:v>
                </c:pt>
                <c:pt idx="89">
                  <c:v>1.0290288976553759</c:v>
                </c:pt>
                <c:pt idx="90">
                  <c:v>0.80884361736962962</c:v>
                </c:pt>
                <c:pt idx="91">
                  <c:v>0.5268139749909625</c:v>
                </c:pt>
                <c:pt idx="92">
                  <c:v>2.0197916005910237</c:v>
                </c:pt>
                <c:pt idx="93">
                  <c:v>0.79526533150849954</c:v>
                </c:pt>
                <c:pt idx="94">
                  <c:v>1.2471200390252648</c:v>
                </c:pt>
                <c:pt idx="95">
                  <c:v>1.6221599108432823</c:v>
                </c:pt>
                <c:pt idx="96">
                  <c:v>0.85856473150751655</c:v>
                </c:pt>
                <c:pt idx="97">
                  <c:v>1.4078998861988954</c:v>
                </c:pt>
                <c:pt idx="98">
                  <c:v>2.7028204995299432</c:v>
                </c:pt>
                <c:pt idx="99">
                  <c:v>1.581715076309343</c:v>
                </c:pt>
                <c:pt idx="100">
                  <c:v>1.3296837264411316</c:v>
                </c:pt>
                <c:pt idx="101">
                  <c:v>-0.22161357896688061</c:v>
                </c:pt>
                <c:pt idx="102">
                  <c:v>1.6633918030289208</c:v>
                </c:pt>
                <c:pt idx="103">
                  <c:v>1.5717082199929857</c:v>
                </c:pt>
                <c:pt idx="104">
                  <c:v>2.6064169613508281</c:v>
                </c:pt>
                <c:pt idx="105">
                  <c:v>0.34053632834622499</c:v>
                </c:pt>
                <c:pt idx="106">
                  <c:v>2.6282464936575405</c:v>
                </c:pt>
                <c:pt idx="107">
                  <c:v>2.0039288857955633</c:v>
                </c:pt>
                <c:pt idx="108">
                  <c:v>2.2440511006978956</c:v>
                </c:pt>
                <c:pt idx="109">
                  <c:v>1.6022697915485062</c:v>
                </c:pt>
                <c:pt idx="110">
                  <c:v>2.6675393500414515</c:v>
                </c:pt>
                <c:pt idx="111">
                  <c:v>3.7502726098218147</c:v>
                </c:pt>
                <c:pt idx="112">
                  <c:v>3.9685652924174346</c:v>
                </c:pt>
                <c:pt idx="113">
                  <c:v>0.98668309130470044</c:v>
                </c:pt>
                <c:pt idx="114">
                  <c:v>5.7243916266878045</c:v>
                </c:pt>
                <c:pt idx="115">
                  <c:v>0.75975977359260904</c:v>
                </c:pt>
                <c:pt idx="116">
                  <c:v>1.6636108448003906</c:v>
                </c:pt>
                <c:pt idx="117">
                  <c:v>5.2397590015686113E-2</c:v>
                </c:pt>
                <c:pt idx="118">
                  <c:v>-1.7434670420246379</c:v>
                </c:pt>
                <c:pt idx="119">
                  <c:v>8.0962702615090301</c:v>
                </c:pt>
                <c:pt idx="120">
                  <c:v>6.010114449178829</c:v>
                </c:pt>
                <c:pt idx="121">
                  <c:v>4.6464371831017282</c:v>
                </c:pt>
                <c:pt idx="122">
                  <c:v>5.5134108143843683</c:v>
                </c:pt>
                <c:pt idx="123">
                  <c:v>8.457508949428318</c:v>
                </c:pt>
                <c:pt idx="124">
                  <c:v>5.6759685165516762</c:v>
                </c:pt>
                <c:pt idx="125">
                  <c:v>11.875733423189956</c:v>
                </c:pt>
                <c:pt idx="126">
                  <c:v>4.0503926652931037</c:v>
                </c:pt>
                <c:pt idx="127">
                  <c:v>2.2315385613192915</c:v>
                </c:pt>
                <c:pt idx="128">
                  <c:v>5.9347571294253187</c:v>
                </c:pt>
                <c:pt idx="129">
                  <c:v>7.8606055543945166</c:v>
                </c:pt>
                <c:pt idx="130">
                  <c:v>5.6028655204010027</c:v>
                </c:pt>
                <c:pt idx="131">
                  <c:v>3.7730909226795215</c:v>
                </c:pt>
                <c:pt idx="132">
                  <c:v>3.24905090454167</c:v>
                </c:pt>
                <c:pt idx="133">
                  <c:v>2.0088217045343266</c:v>
                </c:pt>
                <c:pt idx="134">
                  <c:v>0.68125262727369218</c:v>
                </c:pt>
                <c:pt idx="135">
                  <c:v>0.12232450877551408</c:v>
                </c:pt>
                <c:pt idx="136">
                  <c:v>-0.19262751773049044</c:v>
                </c:pt>
                <c:pt idx="137">
                  <c:v>1.3745248634862959</c:v>
                </c:pt>
                <c:pt idx="138">
                  <c:v>2.5722615653565151</c:v>
                </c:pt>
                <c:pt idx="139">
                  <c:v>0.36241450935592773</c:v>
                </c:pt>
                <c:pt idx="140">
                  <c:v>0.93697450716190678</c:v>
                </c:pt>
                <c:pt idx="141">
                  <c:v>1.2551927398369649</c:v>
                </c:pt>
                <c:pt idx="142">
                  <c:v>1.1447003297577023</c:v>
                </c:pt>
                <c:pt idx="143">
                  <c:v>1.591089254067434</c:v>
                </c:pt>
                <c:pt idx="144">
                  <c:v>4.7776889555028523</c:v>
                </c:pt>
                <c:pt idx="145">
                  <c:v>2.2761420438142541</c:v>
                </c:pt>
                <c:pt idx="146">
                  <c:v>0.20772544073421698</c:v>
                </c:pt>
                <c:pt idx="147">
                  <c:v>1.1227508659964416</c:v>
                </c:pt>
                <c:pt idx="148">
                  <c:v>0.34478117860544827</c:v>
                </c:pt>
                <c:pt idx="149">
                  <c:v>-0.50417883148560272</c:v>
                </c:pt>
                <c:pt idx="150">
                  <c:v>-0.27190851006416067</c:v>
                </c:pt>
                <c:pt idx="151">
                  <c:v>0.52076295757575897</c:v>
                </c:pt>
                <c:pt idx="152">
                  <c:v>4.8754207030303034</c:v>
                </c:pt>
                <c:pt idx="153">
                  <c:v>6.4377103515151495</c:v>
                </c:pt>
                <c:pt idx="154">
                  <c:v>4.9203141818181821</c:v>
                </c:pt>
                <c:pt idx="155">
                  <c:v>1.3916943515151514</c:v>
                </c:pt>
                <c:pt idx="156">
                  <c:v>1.6341189818181874</c:v>
                </c:pt>
                <c:pt idx="157">
                  <c:v>2.8660439464244409</c:v>
                </c:pt>
                <c:pt idx="158">
                  <c:v>1.5077889268410185</c:v>
                </c:pt>
                <c:pt idx="159">
                  <c:v>3.098650332584203</c:v>
                </c:pt>
                <c:pt idx="160">
                  <c:v>1.5451718653376503</c:v>
                </c:pt>
                <c:pt idx="161">
                  <c:v>2.8951199241336649</c:v>
                </c:pt>
                <c:pt idx="162">
                  <c:v>3.8795437643581998</c:v>
                </c:pt>
                <c:pt idx="163">
                  <c:v>3.543095164617434</c:v>
                </c:pt>
                <c:pt idx="164">
                  <c:v>2.4215998321482224</c:v>
                </c:pt>
                <c:pt idx="165">
                  <c:v>6.6002081811150228</c:v>
                </c:pt>
                <c:pt idx="166">
                  <c:v>2.3136035998557567</c:v>
                </c:pt>
                <c:pt idx="167">
                  <c:v>4.3281418973458807</c:v>
                </c:pt>
                <c:pt idx="168">
                  <c:v>0.27414370224637602</c:v>
                </c:pt>
                <c:pt idx="169">
                  <c:v>0.94704090172790334</c:v>
                </c:pt>
                <c:pt idx="170">
                  <c:v>2.9532715206736064</c:v>
                </c:pt>
                <c:pt idx="171">
                  <c:v>0.49013580795280531</c:v>
                </c:pt>
                <c:pt idx="172">
                  <c:v>0.60514940536312178</c:v>
                </c:pt>
                <c:pt idx="173">
                  <c:v>-0.27962142369501491</c:v>
                </c:pt>
                <c:pt idx="174">
                  <c:v>-1.0423259260673958</c:v>
                </c:pt>
                <c:pt idx="175">
                  <c:v>2.4095350624961847</c:v>
                </c:pt>
                <c:pt idx="176">
                  <c:v>0.95951101429175567</c:v>
                </c:pt>
                <c:pt idx="177">
                  <c:v>0.45609058398889918</c:v>
                </c:pt>
                <c:pt idx="178">
                  <c:v>0.36573248939183833</c:v>
                </c:pt>
                <c:pt idx="179">
                  <c:v>1.7426100397178965</c:v>
                </c:pt>
                <c:pt idx="180">
                  <c:v>8.3731336172484649</c:v>
                </c:pt>
                <c:pt idx="181">
                  <c:v>4.5350888165678116</c:v>
                </c:pt>
                <c:pt idx="182">
                  <c:v>3.9025858719564837</c:v>
                </c:pt>
                <c:pt idx="183">
                  <c:v>3.76489793104547</c:v>
                </c:pt>
                <c:pt idx="184">
                  <c:v>5.2665545388651198</c:v>
                </c:pt>
                <c:pt idx="185">
                  <c:v>3.4249817214612421</c:v>
                </c:pt>
                <c:pt idx="186">
                  <c:v>1.2477946642607682</c:v>
                </c:pt>
                <c:pt idx="187">
                  <c:v>1.4812896062214493</c:v>
                </c:pt>
                <c:pt idx="188">
                  <c:v>0.7926200838192291</c:v>
                </c:pt>
                <c:pt idx="189">
                  <c:v>1.3773390448044405</c:v>
                </c:pt>
                <c:pt idx="190">
                  <c:v>2.0010390453231088</c:v>
                </c:pt>
                <c:pt idx="191">
                  <c:v>0.48076952222932551</c:v>
                </c:pt>
                <c:pt idx="192">
                  <c:v>0.18191264048392325</c:v>
                </c:pt>
                <c:pt idx="193">
                  <c:v>1.351351685115469</c:v>
                </c:pt>
                <c:pt idx="194">
                  <c:v>-0.27286839939532337</c:v>
                </c:pt>
                <c:pt idx="195">
                  <c:v>2.6058465005338521E-2</c:v>
                </c:pt>
                <c:pt idx="196">
                  <c:v>2.6058465005338521E-2</c:v>
                </c:pt>
                <c:pt idx="197">
                  <c:v>-1.0293161221081943</c:v>
                </c:pt>
                <c:pt idx="198">
                  <c:v>1.3691412270364263</c:v>
                </c:pt>
                <c:pt idx="199">
                  <c:v>-0.46954578021025301</c:v>
                </c:pt>
                <c:pt idx="200">
                  <c:v>1.8351472404781994</c:v>
                </c:pt>
                <c:pt idx="201">
                  <c:v>0.85787627851578507</c:v>
                </c:pt>
                <c:pt idx="202">
                  <c:v>1.8661009365501713</c:v>
                </c:pt>
                <c:pt idx="203">
                  <c:v>0.88883035665197196</c:v>
                </c:pt>
                <c:pt idx="204">
                  <c:v>1.6715312992158307</c:v>
                </c:pt>
                <c:pt idx="205">
                  <c:v>-0.19899126643244325</c:v>
                </c:pt>
                <c:pt idx="206">
                  <c:v>5.3226538718175155E-2</c:v>
                </c:pt>
                <c:pt idx="207">
                  <c:v>0.83000488165754283</c:v>
                </c:pt>
                <c:pt idx="208">
                  <c:v>0.17754145466646212</c:v>
                </c:pt>
                <c:pt idx="209">
                  <c:v>1.1898396587720508</c:v>
                </c:pt>
                <c:pt idx="210">
                  <c:v>1.4884132633055913</c:v>
                </c:pt>
                <c:pt idx="211">
                  <c:v>0.50802121968600866</c:v>
                </c:pt>
                <c:pt idx="212">
                  <c:v>0.49984407165571731</c:v>
                </c:pt>
                <c:pt idx="213">
                  <c:v>2.2314698152348694E-2</c:v>
                </c:pt>
                <c:pt idx="214">
                  <c:v>2.7578423735714348</c:v>
                </c:pt>
                <c:pt idx="215">
                  <c:v>1.6790793886761028</c:v>
                </c:pt>
                <c:pt idx="216">
                  <c:v>-0.12186865272714968</c:v>
                </c:pt>
                <c:pt idx="217">
                  <c:v>4.0229138064219123</c:v>
                </c:pt>
                <c:pt idx="218">
                  <c:v>2.2002341352635386</c:v>
                </c:pt>
                <c:pt idx="219">
                  <c:v>1.8443777208824372</c:v>
                </c:pt>
                <c:pt idx="220">
                  <c:v>2.4519373613011113</c:v>
                </c:pt>
                <c:pt idx="221">
                  <c:v>2.7079806472249004</c:v>
                </c:pt>
                <c:pt idx="222">
                  <c:v>2.4345789965120921</c:v>
                </c:pt>
                <c:pt idx="223">
                  <c:v>1.6838082534320835</c:v>
                </c:pt>
                <c:pt idx="224">
                  <c:v>0.5598227311819487</c:v>
                </c:pt>
                <c:pt idx="225">
                  <c:v>0.61189932535371849</c:v>
                </c:pt>
                <c:pt idx="226">
                  <c:v>1.0502105034031184</c:v>
                </c:pt>
                <c:pt idx="227">
                  <c:v>2.9032675941556541</c:v>
                </c:pt>
                <c:pt idx="228">
                  <c:v>0.74643068319378125</c:v>
                </c:pt>
                <c:pt idx="229">
                  <c:v>0.49588879344011599</c:v>
                </c:pt>
                <c:pt idx="230">
                  <c:v>2.588193939342009</c:v>
                </c:pt>
                <c:pt idx="231">
                  <c:v>1.6181646180632627</c:v>
                </c:pt>
                <c:pt idx="232">
                  <c:v>1.5137671553646719</c:v>
                </c:pt>
                <c:pt idx="233">
                  <c:v>1.8443601854339766</c:v>
                </c:pt>
                <c:pt idx="234">
                  <c:v>1.7225628324256892</c:v>
                </c:pt>
                <c:pt idx="235">
                  <c:v>1.5790157104882603</c:v>
                </c:pt>
                <c:pt idx="236">
                  <c:v>1.6834131731868511</c:v>
                </c:pt>
                <c:pt idx="237">
                  <c:v>1.3136716113744724</c:v>
                </c:pt>
                <c:pt idx="238">
                  <c:v>-1.1440259693842008</c:v>
                </c:pt>
                <c:pt idx="239">
                  <c:v>3.2378414362795334</c:v>
                </c:pt>
                <c:pt idx="240">
                  <c:v>5.0766157131925036</c:v>
                </c:pt>
                <c:pt idx="241">
                  <c:v>4.8723068632667941</c:v>
                </c:pt>
                <c:pt idx="242">
                  <c:v>3.4288251536383147</c:v>
                </c:pt>
                <c:pt idx="243">
                  <c:v>4.8234512417228501</c:v>
                </c:pt>
                <c:pt idx="244">
                  <c:v>0.84832328242115373</c:v>
                </c:pt>
                <c:pt idx="245">
                  <c:v>2.7181881282616427</c:v>
                </c:pt>
                <c:pt idx="246">
                  <c:v>1.5376795406326491</c:v>
                </c:pt>
                <c:pt idx="247">
                  <c:v>-0.8387343947068322</c:v>
                </c:pt>
                <c:pt idx="248">
                  <c:v>0.55106989619376912</c:v>
                </c:pt>
                <c:pt idx="249">
                  <c:v>0.70912885813148885</c:v>
                </c:pt>
                <c:pt idx="250">
                  <c:v>3.8446505190312431E-2</c:v>
                </c:pt>
                <c:pt idx="251">
                  <c:v>1.7301038062283676</c:v>
                </c:pt>
                <c:pt idx="252">
                  <c:v>0.140971626297581</c:v>
                </c:pt>
                <c:pt idx="253">
                  <c:v>-0.33320525951557856</c:v>
                </c:pt>
                <c:pt idx="254">
                  <c:v>-1.1186828040580601</c:v>
                </c:pt>
                <c:pt idx="255">
                  <c:v>0.50715226837075389</c:v>
                </c:pt>
                <c:pt idx="256">
                  <c:v>1.1833545438403936</c:v>
                </c:pt>
                <c:pt idx="257">
                  <c:v>0.46814006567223965</c:v>
                </c:pt>
                <c:pt idx="258">
                  <c:v>-1.187690273341212</c:v>
                </c:pt>
                <c:pt idx="259">
                  <c:v>1.3177280777415732</c:v>
                </c:pt>
                <c:pt idx="260">
                  <c:v>0.31642773340367891</c:v>
                </c:pt>
                <c:pt idx="261">
                  <c:v>0.41221902646694791</c:v>
                </c:pt>
                <c:pt idx="262">
                  <c:v>-0.58578457717710186</c:v>
                </c:pt>
                <c:pt idx="263">
                  <c:v>-0.24878908388516463</c:v>
                </c:pt>
                <c:pt idx="264">
                  <c:v>-0.40350884193536873</c:v>
                </c:pt>
                <c:pt idx="265">
                  <c:v>0.97168841700137432</c:v>
                </c:pt>
                <c:pt idx="266">
                  <c:v>1.0335231275085801</c:v>
                </c:pt>
                <c:pt idx="267">
                  <c:v>0.17225391818618821</c:v>
                </c:pt>
                <c:pt idx="268">
                  <c:v>0.84764562203764182</c:v>
                </c:pt>
                <c:pt idx="269">
                  <c:v>1.1449880810331001</c:v>
                </c:pt>
                <c:pt idx="270">
                  <c:v>1.4481165007281718</c:v>
                </c:pt>
                <c:pt idx="271">
                  <c:v>1.8878818304684437</c:v>
                </c:pt>
                <c:pt idx="272">
                  <c:v>1.363716842023516</c:v>
                </c:pt>
                <c:pt idx="273">
                  <c:v>1.1993603391055805</c:v>
                </c:pt>
                <c:pt idx="274">
                  <c:v>1.8079246024598401</c:v>
                </c:pt>
                <c:pt idx="275">
                  <c:v>2.436063906637965</c:v>
                </c:pt>
                <c:pt idx="276">
                  <c:v>1.8595575683347372</c:v>
                </c:pt>
                <c:pt idx="277">
                  <c:v>1.7815342864747541</c:v>
                </c:pt>
                <c:pt idx="278">
                  <c:v>3.3853486048984145</c:v>
                </c:pt>
                <c:pt idx="279">
                  <c:v>1.0056345757892944</c:v>
                </c:pt>
                <c:pt idx="280">
                  <c:v>2.1369738480646059</c:v>
                </c:pt>
                <c:pt idx="281">
                  <c:v>0.39878599573976597</c:v>
                </c:pt>
                <c:pt idx="282">
                  <c:v>1.8768956176774143</c:v>
                </c:pt>
                <c:pt idx="283">
                  <c:v>0.18205419950249932</c:v>
                </c:pt>
                <c:pt idx="284">
                  <c:v>-0.1084932482297617</c:v>
                </c:pt>
                <c:pt idx="285">
                  <c:v>0.80776205860898764</c:v>
                </c:pt>
                <c:pt idx="286">
                  <c:v>3.5471275722651967</c:v>
                </c:pt>
                <c:pt idx="287">
                  <c:v>2.4452349392726154</c:v>
                </c:pt>
                <c:pt idx="288">
                  <c:v>2.4101154764320309</c:v>
                </c:pt>
                <c:pt idx="289">
                  <c:v>1.9184338935424465</c:v>
                </c:pt>
                <c:pt idx="290">
                  <c:v>3.4988370307329535</c:v>
                </c:pt>
                <c:pt idx="291">
                  <c:v>2.3574349546326188</c:v>
                </c:pt>
                <c:pt idx="292">
                  <c:v>3.7402878419105789</c:v>
                </c:pt>
                <c:pt idx="293">
                  <c:v>1.4091931481776612</c:v>
                </c:pt>
                <c:pt idx="294">
                  <c:v>3.4856670899314612</c:v>
                </c:pt>
                <c:pt idx="295">
                  <c:v>4.6929192493359775</c:v>
                </c:pt>
                <c:pt idx="296">
                  <c:v>1.2731030013021385</c:v>
                </c:pt>
                <c:pt idx="297">
                  <c:v>0.94824218575167452</c:v>
                </c:pt>
                <c:pt idx="298">
                  <c:v>0.53558138556120871</c:v>
                </c:pt>
                <c:pt idx="299">
                  <c:v>-0.39510012052836513</c:v>
                </c:pt>
                <c:pt idx="300">
                  <c:v>0.53478262325619663</c:v>
                </c:pt>
                <c:pt idx="301">
                  <c:v>1.3126487778037266</c:v>
                </c:pt>
                <c:pt idx="302">
                  <c:v>-0.22982453372859346</c:v>
                </c:pt>
                <c:pt idx="303">
                  <c:v>1.2368918521164181</c:v>
                </c:pt>
                <c:pt idx="304">
                  <c:v>0.67222405994203782</c:v>
                </c:pt>
                <c:pt idx="305">
                  <c:v>0.41304674434248828</c:v>
                </c:pt>
                <c:pt idx="306">
                  <c:v>3.3813943716561696</c:v>
                </c:pt>
                <c:pt idx="307">
                  <c:v>4.8446623906452357</c:v>
                </c:pt>
                <c:pt idx="308">
                  <c:v>2.6175766956924265</c:v>
                </c:pt>
                <c:pt idx="309">
                  <c:v>2.0468595355367536</c:v>
                </c:pt>
                <c:pt idx="310">
                  <c:v>4.7502582295583347</c:v>
                </c:pt>
                <c:pt idx="311">
                  <c:v>3.471507451364197</c:v>
                </c:pt>
                <c:pt idx="312">
                  <c:v>2.7291459237983968</c:v>
                </c:pt>
                <c:pt idx="313">
                  <c:v>0.87967798544860198</c:v>
                </c:pt>
                <c:pt idx="314">
                  <c:v>3.9342005981486436</c:v>
                </c:pt>
                <c:pt idx="315">
                  <c:v>0.79027593253618011</c:v>
                </c:pt>
                <c:pt idx="316">
                  <c:v>2.2515533031133086</c:v>
                </c:pt>
                <c:pt idx="317">
                  <c:v>1.419082739970599</c:v>
                </c:pt>
                <c:pt idx="318">
                  <c:v>5.1544174169163597</c:v>
                </c:pt>
                <c:pt idx="319">
                  <c:v>1.1214633596097556</c:v>
                </c:pt>
                <c:pt idx="320">
                  <c:v>4.4761292477261252</c:v>
                </c:pt>
                <c:pt idx="321">
                  <c:v>0.63512679538837935</c:v>
                </c:pt>
                <c:pt idx="322">
                  <c:v>1.6233770872659783</c:v>
                </c:pt>
                <c:pt idx="323">
                  <c:v>1.7316280591439359E-2</c:v>
                </c:pt>
                <c:pt idx="324">
                  <c:v>1.0446592665709469</c:v>
                </c:pt>
                <c:pt idx="325">
                  <c:v>1.3014715525140861</c:v>
                </c:pt>
                <c:pt idx="326">
                  <c:v>0.94889907825219444</c:v>
                </c:pt>
                <c:pt idx="327">
                  <c:v>-0.14799318925504235</c:v>
                </c:pt>
                <c:pt idx="328">
                  <c:v>1.2295441364500324</c:v>
                </c:pt>
                <c:pt idx="329">
                  <c:v>0.58195545483041744</c:v>
                </c:pt>
                <c:pt idx="330">
                  <c:v>4.1108602698975885</c:v>
                </c:pt>
                <c:pt idx="331">
                  <c:v>3.487600545980166</c:v>
                </c:pt>
                <c:pt idx="332">
                  <c:v>2.5151390096097423</c:v>
                </c:pt>
                <c:pt idx="333">
                  <c:v>3.5583253407700473</c:v>
                </c:pt>
                <c:pt idx="334">
                  <c:v>1.5117353277797243</c:v>
                </c:pt>
                <c:pt idx="335">
                  <c:v>5.2924171213713977</c:v>
                </c:pt>
                <c:pt idx="336">
                  <c:v>3.915848767863102</c:v>
                </c:pt>
                <c:pt idx="337">
                  <c:v>5.356986179088203</c:v>
                </c:pt>
                <c:pt idx="338">
                  <c:v>4.5948310804694366</c:v>
                </c:pt>
                <c:pt idx="339">
                  <c:v>5.4226891591562669</c:v>
                </c:pt>
                <c:pt idx="340">
                  <c:v>2.8127512682829963</c:v>
                </c:pt>
                <c:pt idx="341">
                  <c:v>8.2011664355327074</c:v>
                </c:pt>
                <c:pt idx="342">
                  <c:v>3.0470043836201555</c:v>
                </c:pt>
                <c:pt idx="343">
                  <c:v>4.3867901403465153</c:v>
                </c:pt>
                <c:pt idx="344">
                  <c:v>7.4804766165998542</c:v>
                </c:pt>
                <c:pt idx="345">
                  <c:v>5.7323428898048947</c:v>
                </c:pt>
                <c:pt idx="346">
                  <c:v>4.2619356282384393</c:v>
                </c:pt>
                <c:pt idx="347">
                  <c:v>4.5452525140392241</c:v>
                </c:pt>
                <c:pt idx="348">
                  <c:v>4.0936466986109084</c:v>
                </c:pt>
                <c:pt idx="349">
                  <c:v>5.2234427925417117</c:v>
                </c:pt>
                <c:pt idx="350">
                  <c:v>5.2664694390786133</c:v>
                </c:pt>
                <c:pt idx="351">
                  <c:v>9.593062147230011</c:v>
                </c:pt>
                <c:pt idx="352">
                  <c:v>2.5161407801162725</c:v>
                </c:pt>
                <c:pt idx="353">
                  <c:v>5.3861102842383941</c:v>
                </c:pt>
                <c:pt idx="354">
                  <c:v>6.217229054719283</c:v>
                </c:pt>
                <c:pt idx="355">
                  <c:v>6.0008754594451581</c:v>
                </c:pt>
                <c:pt idx="356">
                  <c:v>6.6973279564452648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2-4D24-8061-37B35A1D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50239"/>
        <c:axId val="1721003839"/>
      </c:scatterChart>
      <c:valAx>
        <c:axId val="199085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03839"/>
        <c:crosses val="autoZero"/>
        <c:crossBetween val="midCat"/>
      </c:valAx>
      <c:valAx>
        <c:axId val="17210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5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340781</xdr:colOff>
      <xdr:row>0</xdr:row>
      <xdr:rowOff>82551</xdr:rowOff>
    </xdr:from>
    <xdr:to>
      <xdr:col>14</xdr:col>
      <xdr:colOff>408514</xdr:colOff>
      <xdr:row>15</xdr:row>
      <xdr:rowOff>95251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A8C429-DE4D-45EB-B74F-9C529C277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450849</xdr:colOff>
      <xdr:row>0</xdr:row>
      <xdr:rowOff>99484</xdr:rowOff>
    </xdr:from>
    <xdr:to>
      <xdr:col>21</xdr:col>
      <xdr:colOff>518583</xdr:colOff>
      <xdr:row>15</xdr:row>
      <xdr:rowOff>112184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9910BC6-C914-43F6-BE50-CDD0ECE5D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351366</xdr:colOff>
      <xdr:row>15</xdr:row>
      <xdr:rowOff>162982</xdr:rowOff>
    </xdr:from>
    <xdr:to>
      <xdr:col>14</xdr:col>
      <xdr:colOff>440266</xdr:colOff>
      <xdr:row>30</xdr:row>
      <xdr:rowOff>173567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402644E-4EE5-47BB-ADC1-C1A13C3EB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452966</xdr:colOff>
      <xdr:row>15</xdr:row>
      <xdr:rowOff>150282</xdr:rowOff>
    </xdr:from>
    <xdr:to>
      <xdr:col>21</xdr:col>
      <xdr:colOff>520700</xdr:colOff>
      <xdr:row>30</xdr:row>
      <xdr:rowOff>162982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34407D5-3455-496F-9DE9-A476995F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288</xdr:row>
      <xdr:rowOff>84669</xdr:rowOff>
    </xdr:from>
    <xdr:to>
      <xdr:col>13</xdr:col>
      <xdr:colOff>76200</xdr:colOff>
      <xdr:row>303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4726A-E6D9-44B7-A445-0C0B122A4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127000</xdr:colOff>
      <xdr:row>288</xdr:row>
      <xdr:rowOff>93133</xdr:rowOff>
    </xdr:from>
    <xdr:to>
      <xdr:col>20</xdr:col>
      <xdr:colOff>207323</xdr:colOff>
      <xdr:row>303</xdr:row>
      <xdr:rowOff>118264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0D412A-0774-44D7-B4A3-9FC41BBC0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2067" y="52518733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427566</xdr:colOff>
      <xdr:row>642</xdr:row>
      <xdr:rowOff>162982</xdr:rowOff>
    </xdr:from>
    <xdr:to>
      <xdr:col>13</xdr:col>
      <xdr:colOff>495299</xdr:colOff>
      <xdr:row>657</xdr:row>
      <xdr:rowOff>175682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F8029-2EA3-4679-BC39-0A15D9381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6B9B-0900-4E8C-9BFE-51F69A9B8CB4}">
  <dimension ref="A1:K1310"/>
  <sheetViews>
    <sheetView workbookViewId="0">
      <selection activeCell="X20" sqref="X20"/>
    </sheetView>
  </sheetViews>
  <sheetFormatPr defaultRowHeight="15"/>
  <cols>
    <col min="1" max="1" width="10.7109375" bestFit="1" customWidth="1"/>
    <col min="2" max="2" width="9" customWidth="1"/>
    <col min="3" max="3" width="11" style="5" customWidth="1"/>
  </cols>
  <sheetData>
    <row r="1" spans="1:11">
      <c r="A1" t="s">
        <v>152</v>
      </c>
      <c r="B1" t="s">
        <v>153</v>
      </c>
      <c r="C1" s="5" t="s">
        <v>154</v>
      </c>
    </row>
    <row r="2" spans="1:11">
      <c r="A2" s="3">
        <v>20.420000000000002</v>
      </c>
      <c r="B2">
        <v>4.1415979245430545</v>
      </c>
      <c r="C2" s="5">
        <v>3.0180572251307871</v>
      </c>
      <c r="D2" s="4">
        <f>ROUND(A2,0)</f>
        <v>20</v>
      </c>
      <c r="E2" s="4">
        <f>AVERAGEIF(D:D,D2,B:B)</f>
        <v>4.5105774694668002</v>
      </c>
      <c r="F2" s="4">
        <f>AVERAGEIF(D:D,D2,C:C)</f>
        <v>3.3685955342622629</v>
      </c>
      <c r="G2" s="1"/>
      <c r="K2" s="1"/>
    </row>
    <row r="3" spans="1:11">
      <c r="A3">
        <v>16.657681669999999</v>
      </c>
      <c r="B3">
        <v>4.3628440111294333</v>
      </c>
      <c r="C3" s="5">
        <v>2.7751757843069935</v>
      </c>
      <c r="D3" s="4">
        <f t="shared" ref="D3:D44" si="0">ROUND(A3,0)</f>
        <v>17</v>
      </c>
      <c r="E3" s="4">
        <f t="shared" ref="E3:E44" si="1">AVERAGEIF(D:D,D3,B:B)</f>
        <v>6.0385034240576099</v>
      </c>
      <c r="F3" s="4">
        <f t="shared" ref="F3:F44" si="2">AVERAGEIF(D:D,D3,C:C)</f>
        <v>5.0106540450653654</v>
      </c>
    </row>
    <row r="4" spans="1:11">
      <c r="A4">
        <v>15.1</v>
      </c>
      <c r="B4">
        <v>8.1428276681884597</v>
      </c>
      <c r="C4" s="5">
        <v>7.125226098725169</v>
      </c>
      <c r="D4" s="4">
        <f t="shared" si="0"/>
        <v>15</v>
      </c>
      <c r="E4" s="4">
        <f t="shared" si="1"/>
        <v>5.1678257704706727</v>
      </c>
      <c r="F4" s="4">
        <f t="shared" si="2"/>
        <v>4.6263967171559228</v>
      </c>
    </row>
    <row r="5" spans="1:11">
      <c r="A5">
        <v>12.34</v>
      </c>
      <c r="B5">
        <v>6.0808906819927753</v>
      </c>
      <c r="C5" s="5">
        <v>5.1834879631855246</v>
      </c>
      <c r="D5" s="4">
        <f t="shared" si="0"/>
        <v>12</v>
      </c>
      <c r="E5" s="4">
        <f t="shared" si="1"/>
        <v>6.0808906819927753</v>
      </c>
      <c r="F5" s="4">
        <f t="shared" si="2"/>
        <v>5.1834879631855246</v>
      </c>
    </row>
    <row r="6" spans="1:11">
      <c r="A6">
        <v>11.09</v>
      </c>
      <c r="B6">
        <v>6.5188677483319761</v>
      </c>
      <c r="C6" s="5">
        <v>5.6876887095459923</v>
      </c>
      <c r="D6" s="4">
        <f t="shared" si="0"/>
        <v>11</v>
      </c>
      <c r="E6" s="4">
        <f t="shared" si="1"/>
        <v>6.5188677483319761</v>
      </c>
      <c r="F6" s="4">
        <f t="shared" si="2"/>
        <v>5.6876887095459923</v>
      </c>
    </row>
    <row r="7" spans="1:11">
      <c r="A7">
        <v>18.63</v>
      </c>
      <c r="B7">
        <v>3.8450023658106525</v>
      </c>
      <c r="C7" s="5">
        <v>2.4088762218173834</v>
      </c>
      <c r="D7" s="4">
        <f t="shared" si="0"/>
        <v>19</v>
      </c>
      <c r="E7" s="4">
        <f t="shared" si="1"/>
        <v>4.0454671202520194</v>
      </c>
      <c r="F7" s="4">
        <f t="shared" si="2"/>
        <v>3.0790915712861384</v>
      </c>
    </row>
    <row r="8" spans="1:11">
      <c r="A8">
        <v>18.87</v>
      </c>
      <c r="B8">
        <v>7.6274130329907139</v>
      </c>
      <c r="C8" s="5">
        <v>7.3603946180940909</v>
      </c>
      <c r="D8" s="4">
        <f t="shared" si="0"/>
        <v>19</v>
      </c>
      <c r="E8" s="4">
        <f t="shared" si="1"/>
        <v>4.0454671202520194</v>
      </c>
      <c r="F8" s="4">
        <f t="shared" si="2"/>
        <v>3.0790915712861384</v>
      </c>
    </row>
    <row r="9" spans="1:11">
      <c r="A9">
        <v>17.190000000000001</v>
      </c>
      <c r="B9">
        <v>5.3031975431654992</v>
      </c>
      <c r="C9" s="5">
        <v>4.4999930835656921</v>
      </c>
      <c r="D9" s="4">
        <f t="shared" si="0"/>
        <v>17</v>
      </c>
      <c r="E9" s="4">
        <f t="shared" si="1"/>
        <v>6.0385034240576099</v>
      </c>
      <c r="F9" s="4">
        <f t="shared" si="2"/>
        <v>5.0106540450653654</v>
      </c>
    </row>
    <row r="10" spans="1:11">
      <c r="A10">
        <v>20.16</v>
      </c>
      <c r="B10">
        <v>5.9049653642687687</v>
      </c>
      <c r="C10" s="5">
        <v>4.4638715787036842</v>
      </c>
      <c r="D10" s="4">
        <f t="shared" si="0"/>
        <v>20</v>
      </c>
      <c r="E10" s="4">
        <f t="shared" si="1"/>
        <v>4.5105774694668002</v>
      </c>
      <c r="F10" s="4">
        <f t="shared" si="2"/>
        <v>3.3685955342622629</v>
      </c>
    </row>
    <row r="11" spans="1:11">
      <c r="A11">
        <v>28.17</v>
      </c>
      <c r="B11">
        <v>4.9871151130694953</v>
      </c>
      <c r="C11" s="5">
        <v>3.6359531771917575</v>
      </c>
      <c r="D11" s="4">
        <f t="shared" si="0"/>
        <v>28</v>
      </c>
      <c r="E11" s="4">
        <f t="shared" si="1"/>
        <v>4.9871151130694953</v>
      </c>
      <c r="F11" s="4">
        <f t="shared" si="2"/>
        <v>3.6359531771917575</v>
      </c>
    </row>
    <row r="12" spans="1:11">
      <c r="A12">
        <v>16.760000000000002</v>
      </c>
      <c r="B12">
        <v>8.4494687178778989</v>
      </c>
      <c r="C12" s="5">
        <v>7.7567932673234106</v>
      </c>
      <c r="D12" s="4">
        <f t="shared" si="0"/>
        <v>17</v>
      </c>
      <c r="E12" s="4">
        <f t="shared" si="1"/>
        <v>6.0385034240576099</v>
      </c>
      <c r="F12" s="4">
        <f t="shared" si="2"/>
        <v>5.0106540450653654</v>
      </c>
    </row>
    <row r="13" spans="1:11">
      <c r="A13">
        <v>13.15</v>
      </c>
      <c r="B13">
        <v>6.9329150898049861</v>
      </c>
      <c r="C13" s="5">
        <v>5.5576873777869764</v>
      </c>
      <c r="D13" s="4">
        <f t="shared" si="0"/>
        <v>13</v>
      </c>
      <c r="E13" s="4">
        <f t="shared" si="1"/>
        <v>6.9329150898049861</v>
      </c>
      <c r="F13" s="4">
        <f t="shared" si="2"/>
        <v>5.5576873777869764</v>
      </c>
    </row>
    <row r="14" spans="1:11">
      <c r="A14">
        <v>3.99</v>
      </c>
      <c r="B14">
        <v>3.4618863588718511</v>
      </c>
      <c r="C14" s="5">
        <v>3.0118495018354898</v>
      </c>
      <c r="D14" s="4">
        <f t="shared" si="0"/>
        <v>4</v>
      </c>
      <c r="E14" s="4">
        <f t="shared" si="1"/>
        <v>4.6056788818373811</v>
      </c>
      <c r="F14" s="4">
        <f t="shared" si="2"/>
        <v>3.5769108063946389</v>
      </c>
    </row>
    <row r="15" spans="1:11">
      <c r="A15">
        <v>14.29075332</v>
      </c>
      <c r="B15">
        <v>4.119867118274521</v>
      </c>
      <c r="C15" s="5">
        <v>3.0449594063161389</v>
      </c>
      <c r="D15" s="4">
        <f t="shared" si="0"/>
        <v>14</v>
      </c>
      <c r="E15" s="4">
        <f t="shared" si="1"/>
        <v>5.3031848100515084</v>
      </c>
      <c r="F15" s="4">
        <f t="shared" si="2"/>
        <v>4.0845260922906892</v>
      </c>
    </row>
    <row r="16" spans="1:11">
      <c r="A16">
        <v>14.12274034</v>
      </c>
      <c r="B16">
        <v>6.4865025018284967</v>
      </c>
      <c r="C16" s="5">
        <v>5.1240927782652399</v>
      </c>
      <c r="D16" s="4">
        <f t="shared" si="0"/>
        <v>14</v>
      </c>
      <c r="E16" s="4">
        <f t="shared" si="1"/>
        <v>5.3031848100515084</v>
      </c>
      <c r="F16" s="4">
        <f t="shared" si="2"/>
        <v>4.0845260922906892</v>
      </c>
    </row>
    <row r="17" spans="1:6">
      <c r="A17">
        <v>4.28</v>
      </c>
      <c r="B17">
        <v>5.7494714048029101</v>
      </c>
      <c r="C17" s="5">
        <v>4.1419721109537875</v>
      </c>
      <c r="D17" s="4">
        <f t="shared" si="0"/>
        <v>4</v>
      </c>
      <c r="E17" s="4">
        <f t="shared" si="1"/>
        <v>4.6056788818373811</v>
      </c>
      <c r="F17" s="4">
        <f t="shared" si="2"/>
        <v>3.5769108063946389</v>
      </c>
    </row>
    <row r="18" spans="1:6">
      <c r="A18">
        <v>25.26</v>
      </c>
      <c r="B18">
        <v>9.4751035916872688</v>
      </c>
      <c r="C18" s="5">
        <v>8.3894901472833165</v>
      </c>
      <c r="D18" s="4">
        <f t="shared" si="0"/>
        <v>25</v>
      </c>
      <c r="E18" s="4">
        <f t="shared" si="1"/>
        <v>6.2558889007427219</v>
      </c>
      <c r="F18" s="4">
        <f t="shared" si="2"/>
        <v>5.102536955952079</v>
      </c>
    </row>
    <row r="19" spans="1:6">
      <c r="A19">
        <v>18.940000000000001</v>
      </c>
      <c r="B19">
        <v>3.1548493412864396</v>
      </c>
      <c r="C19" s="5">
        <v>1.9413626487417412</v>
      </c>
      <c r="D19" s="4">
        <f t="shared" si="0"/>
        <v>19</v>
      </c>
      <c r="E19" s="4">
        <f t="shared" si="1"/>
        <v>4.0454671202520194</v>
      </c>
      <c r="F19" s="4">
        <f t="shared" si="2"/>
        <v>3.0790915712861384</v>
      </c>
    </row>
    <row r="20" spans="1:6">
      <c r="A20">
        <v>27.26</v>
      </c>
      <c r="B20">
        <v>2.3212813287044121</v>
      </c>
      <c r="C20" s="5">
        <v>-5.2678684617402514E-2</v>
      </c>
      <c r="D20" s="4">
        <f t="shared" si="0"/>
        <v>27</v>
      </c>
      <c r="E20" s="4">
        <f t="shared" si="1"/>
        <v>3.9213806373915383</v>
      </c>
      <c r="F20" s="4">
        <f t="shared" si="2"/>
        <v>1.6060647390383338</v>
      </c>
    </row>
    <row r="21" spans="1:6">
      <c r="A21">
        <v>21.16</v>
      </c>
      <c r="B21">
        <v>5.9693081967841524</v>
      </c>
      <c r="C21" s="5">
        <v>3.1678130636213382</v>
      </c>
      <c r="D21" s="4">
        <f t="shared" si="0"/>
        <v>21</v>
      </c>
      <c r="E21" s="4">
        <f t="shared" si="1"/>
        <v>4.6828653404901406</v>
      </c>
      <c r="F21" s="4">
        <f t="shared" si="2"/>
        <v>3.1155682437532572</v>
      </c>
    </row>
    <row r="22" spans="1:6">
      <c r="A22">
        <v>25.476932359999999</v>
      </c>
      <c r="B22">
        <v>5.6045525322282632</v>
      </c>
      <c r="C22" s="5">
        <v>4.1196652439427748</v>
      </c>
      <c r="D22" s="4">
        <f t="shared" si="0"/>
        <v>25</v>
      </c>
      <c r="E22" s="4">
        <f t="shared" si="1"/>
        <v>6.2558889007427219</v>
      </c>
      <c r="F22" s="4">
        <f t="shared" si="2"/>
        <v>5.102536955952079</v>
      </c>
    </row>
    <row r="23" spans="1:6">
      <c r="A23">
        <v>18</v>
      </c>
      <c r="B23">
        <v>4.7604584315735421</v>
      </c>
      <c r="C23" s="5">
        <v>3.2932372002961294</v>
      </c>
      <c r="D23" s="4">
        <f t="shared" si="0"/>
        <v>18</v>
      </c>
      <c r="E23" s="4">
        <f t="shared" si="1"/>
        <v>4.3465600822241646</v>
      </c>
      <c r="F23" s="4">
        <f t="shared" si="2"/>
        <v>2.7570176894222596</v>
      </c>
    </row>
    <row r="24" spans="1:6">
      <c r="A24">
        <v>15.26025216</v>
      </c>
      <c r="B24">
        <v>4.3406715240998022</v>
      </c>
      <c r="C24" s="5">
        <v>3.5379336981521345</v>
      </c>
      <c r="D24" s="4">
        <f t="shared" si="0"/>
        <v>15</v>
      </c>
      <c r="E24" s="4">
        <f t="shared" si="1"/>
        <v>5.1678257704706727</v>
      </c>
      <c r="F24" s="4">
        <f t="shared" si="2"/>
        <v>4.6263967171559228</v>
      </c>
    </row>
    <row r="25" spans="1:6">
      <c r="A25">
        <v>18.47</v>
      </c>
      <c r="B25">
        <v>4.2359599997750985</v>
      </c>
      <c r="C25" s="5">
        <v>3.0167481460432324</v>
      </c>
      <c r="D25" s="4">
        <f t="shared" si="0"/>
        <v>18</v>
      </c>
      <c r="E25" s="4">
        <f t="shared" si="1"/>
        <v>4.3465600822241646</v>
      </c>
      <c r="F25" s="4">
        <f t="shared" si="2"/>
        <v>2.7570176894222596</v>
      </c>
    </row>
    <row r="26" spans="1:6">
      <c r="A26">
        <v>25.38</v>
      </c>
      <c r="B26">
        <v>3.2768334062973588</v>
      </c>
      <c r="C26" s="5">
        <v>1.8623489925352248</v>
      </c>
      <c r="D26" s="4">
        <f t="shared" si="0"/>
        <v>25</v>
      </c>
      <c r="E26" s="4">
        <f t="shared" si="1"/>
        <v>6.2558889007427219</v>
      </c>
      <c r="F26" s="4">
        <f t="shared" si="2"/>
        <v>5.102536955952079</v>
      </c>
    </row>
    <row r="27" spans="1:6">
      <c r="A27">
        <v>19</v>
      </c>
      <c r="B27">
        <v>1.9458765755569007</v>
      </c>
      <c r="C27" s="5">
        <v>0.63194913907285544</v>
      </c>
      <c r="D27" s="4">
        <f t="shared" si="0"/>
        <v>19</v>
      </c>
      <c r="E27" s="4">
        <f t="shared" si="1"/>
        <v>4.0454671202520194</v>
      </c>
      <c r="F27" s="4">
        <f t="shared" si="2"/>
        <v>3.0790915712861384</v>
      </c>
    </row>
    <row r="28" spans="1:6">
      <c r="A28">
        <v>19.57</v>
      </c>
      <c r="B28">
        <v>3.3803479145463058</v>
      </c>
      <c r="C28" s="5">
        <v>2.8622803612727501</v>
      </c>
      <c r="D28" s="4">
        <f t="shared" si="0"/>
        <v>20</v>
      </c>
      <c r="E28" s="4">
        <f t="shared" si="1"/>
        <v>4.5105774694668002</v>
      </c>
      <c r="F28" s="4">
        <f t="shared" si="2"/>
        <v>3.3685955342622629</v>
      </c>
    </row>
    <row r="29" spans="1:6">
      <c r="A29">
        <v>20.23</v>
      </c>
      <c r="B29">
        <v>4.3058454746074002</v>
      </c>
      <c r="C29" s="5">
        <v>2.8130483591459554</v>
      </c>
      <c r="D29" s="4">
        <f t="shared" si="0"/>
        <v>20</v>
      </c>
      <c r="E29" s="4">
        <f t="shared" si="1"/>
        <v>4.5105774694668002</v>
      </c>
      <c r="F29" s="4">
        <f t="shared" si="2"/>
        <v>3.3685955342622629</v>
      </c>
    </row>
    <row r="30" spans="1:6">
      <c r="A30">
        <v>18.02</v>
      </c>
      <c r="B30">
        <v>3.8355530636802775</v>
      </c>
      <c r="C30" s="5">
        <v>2.138998772568256</v>
      </c>
      <c r="D30" s="4">
        <f t="shared" si="0"/>
        <v>18</v>
      </c>
      <c r="E30" s="4">
        <f t="shared" si="1"/>
        <v>4.3465600822241646</v>
      </c>
      <c r="F30" s="4">
        <f t="shared" si="2"/>
        <v>2.7570176894222596</v>
      </c>
    </row>
    <row r="31" spans="1:6">
      <c r="A31">
        <v>20.16</v>
      </c>
      <c r="B31">
        <v>4.8201306693684707</v>
      </c>
      <c r="C31" s="5">
        <v>3.6857201470581367</v>
      </c>
      <c r="D31" s="4">
        <f t="shared" si="0"/>
        <v>20</v>
      </c>
      <c r="E31" s="4">
        <f t="shared" si="1"/>
        <v>4.5105774694668002</v>
      </c>
      <c r="F31" s="4">
        <f t="shared" si="2"/>
        <v>3.3685955342622629</v>
      </c>
    </row>
    <row r="32" spans="1:6">
      <c r="A32">
        <v>26.37</v>
      </c>
      <c r="B32">
        <v>2.759567831775775</v>
      </c>
      <c r="C32" s="5">
        <v>2.0096819455278978</v>
      </c>
      <c r="D32" s="4">
        <f t="shared" si="0"/>
        <v>26</v>
      </c>
      <c r="E32" s="4">
        <f t="shared" si="1"/>
        <v>2.759567831775775</v>
      </c>
      <c r="F32" s="4">
        <f t="shared" si="2"/>
        <v>2.0096819455278978</v>
      </c>
    </row>
    <row r="33" spans="1:6">
      <c r="A33">
        <v>14.61</v>
      </c>
      <c r="B33">
        <v>5.9754206401204089</v>
      </c>
      <c r="C33" s="5">
        <v>5.7574870263985405</v>
      </c>
      <c r="D33" s="4">
        <f t="shared" si="0"/>
        <v>15</v>
      </c>
      <c r="E33" s="4">
        <f t="shared" si="1"/>
        <v>5.1678257704706727</v>
      </c>
      <c r="F33" s="4">
        <f t="shared" si="2"/>
        <v>4.6263967171559228</v>
      </c>
    </row>
    <row r="34" spans="1:6">
      <c r="A34">
        <v>10.38</v>
      </c>
      <c r="B34">
        <v>3.0391702306785695</v>
      </c>
      <c r="C34" s="5">
        <v>1.9039236684065786</v>
      </c>
      <c r="D34" s="4">
        <f t="shared" si="0"/>
        <v>10</v>
      </c>
      <c r="E34" s="4">
        <f t="shared" si="1"/>
        <v>3.0391702306785695</v>
      </c>
      <c r="F34" s="4">
        <f t="shared" si="2"/>
        <v>1.9039236684065786</v>
      </c>
    </row>
    <row r="35" spans="1:6">
      <c r="A35">
        <v>20.52</v>
      </c>
      <c r="B35">
        <v>3.3964224841961288</v>
      </c>
      <c r="C35" s="5">
        <v>3.0633234238851763</v>
      </c>
      <c r="D35" s="4">
        <f t="shared" si="0"/>
        <v>21</v>
      </c>
      <c r="E35" s="4">
        <f t="shared" si="1"/>
        <v>4.6828653404901406</v>
      </c>
      <c r="F35" s="4">
        <f t="shared" si="2"/>
        <v>3.1155682437532572</v>
      </c>
    </row>
    <row r="36" spans="1:6">
      <c r="A36">
        <v>14.54083172</v>
      </c>
      <c r="B36">
        <v>4.8523327474310651</v>
      </c>
      <c r="C36" s="5">
        <v>4.6519979143171835</v>
      </c>
      <c r="D36" s="4">
        <f t="shared" si="0"/>
        <v>15</v>
      </c>
      <c r="E36" s="4">
        <f t="shared" si="1"/>
        <v>5.1678257704706727</v>
      </c>
      <c r="F36" s="4">
        <f t="shared" si="2"/>
        <v>4.6263967171559228</v>
      </c>
    </row>
    <row r="37" spans="1:6">
      <c r="A37">
        <v>15.22038014</v>
      </c>
      <c r="B37">
        <v>2.5278762725136237</v>
      </c>
      <c r="C37" s="5">
        <v>2.0593388481865857</v>
      </c>
      <c r="D37" s="4">
        <f t="shared" si="0"/>
        <v>15</v>
      </c>
      <c r="E37" s="4">
        <f t="shared" si="1"/>
        <v>5.1678257704706727</v>
      </c>
      <c r="F37" s="4">
        <f t="shared" si="2"/>
        <v>4.6263967171559228</v>
      </c>
    </row>
    <row r="38" spans="1:6">
      <c r="A38">
        <v>9.2200000000000006</v>
      </c>
      <c r="B38">
        <v>4.433831154004376</v>
      </c>
      <c r="C38" s="5">
        <v>4.0983911977773504</v>
      </c>
      <c r="D38" s="4">
        <f t="shared" si="0"/>
        <v>9</v>
      </c>
      <c r="E38" s="4">
        <f t="shared" si="1"/>
        <v>4.433831154004376</v>
      </c>
      <c r="F38" s="4">
        <f t="shared" si="2"/>
        <v>4.0983911977773504</v>
      </c>
    </row>
    <row r="39" spans="1:6">
      <c r="A39">
        <v>26.98</v>
      </c>
      <c r="B39">
        <v>5.5214799460786645</v>
      </c>
      <c r="C39" s="5">
        <v>3.2648081626940701</v>
      </c>
      <c r="D39" s="4">
        <f t="shared" si="0"/>
        <v>27</v>
      </c>
      <c r="E39" s="4">
        <f t="shared" si="1"/>
        <v>3.9213806373915383</v>
      </c>
      <c r="F39" s="4">
        <f t="shared" si="2"/>
        <v>1.6060647390383338</v>
      </c>
    </row>
    <row r="40" spans="1:6">
      <c r="A40">
        <v>17.899999999999999</v>
      </c>
      <c r="B40">
        <v>3.9132498703795329</v>
      </c>
      <c r="C40" s="5">
        <v>1.969776222320025</v>
      </c>
      <c r="D40" s="4">
        <f t="shared" si="0"/>
        <v>18</v>
      </c>
      <c r="E40" s="4">
        <f t="shared" si="1"/>
        <v>4.3465600822241646</v>
      </c>
      <c r="F40" s="4">
        <f t="shared" si="2"/>
        <v>2.7570176894222596</v>
      </c>
    </row>
    <row r="41" spans="1:6">
      <c r="A41">
        <v>18.96</v>
      </c>
      <c r="B41">
        <v>3.6541942856153908</v>
      </c>
      <c r="C41" s="5">
        <v>3.0528752287046221</v>
      </c>
      <c r="D41" s="4">
        <f t="shared" si="0"/>
        <v>19</v>
      </c>
      <c r="E41" s="4">
        <f t="shared" si="1"/>
        <v>4.0454671202520194</v>
      </c>
      <c r="F41" s="4">
        <f t="shared" si="2"/>
        <v>3.0790915712861384</v>
      </c>
    </row>
    <row r="42" spans="1:6">
      <c r="A42">
        <v>24.84</v>
      </c>
      <c r="B42">
        <v>6.6670660727579989</v>
      </c>
      <c r="C42" s="5">
        <v>6.038643440047001</v>
      </c>
      <c r="D42" s="4">
        <f t="shared" si="0"/>
        <v>25</v>
      </c>
      <c r="E42" s="4">
        <f t="shared" si="1"/>
        <v>6.2558889007427219</v>
      </c>
      <c r="F42" s="4">
        <f t="shared" si="2"/>
        <v>5.102536955952079</v>
      </c>
    </row>
    <row r="43" spans="1:6">
      <c r="A43">
        <v>17.55</v>
      </c>
      <c r="B43">
        <v>4.9875790457123728</v>
      </c>
      <c r="C43" s="5">
        <v>3.3663281058836554</v>
      </c>
      <c r="D43" s="4">
        <f t="shared" si="0"/>
        <v>18</v>
      </c>
      <c r="E43" s="4">
        <f t="shared" si="1"/>
        <v>4.3465600822241646</v>
      </c>
      <c r="F43" s="4">
        <f t="shared" si="2"/>
        <v>2.7570176894222596</v>
      </c>
    </row>
    <row r="44" spans="1:6">
      <c r="A44">
        <v>22.942529350000001</v>
      </c>
      <c r="B44">
        <v>3.0795385894221012</v>
      </c>
      <c r="C44" s="5">
        <v>1.9489450615906476</v>
      </c>
      <c r="D44" s="4">
        <f t="shared" si="0"/>
        <v>23</v>
      </c>
      <c r="E44" s="4">
        <f t="shared" si="1"/>
        <v>3.0795385894221012</v>
      </c>
      <c r="F44" s="4">
        <f t="shared" si="2"/>
        <v>1.9489450615906476</v>
      </c>
    </row>
    <row r="662" spans="1:1">
      <c r="A662" s="2"/>
    </row>
    <row r="672" spans="1:1">
      <c r="A672" s="2"/>
    </row>
    <row r="691" spans="1:1">
      <c r="A691" s="2"/>
    </row>
    <row r="699" spans="1:1">
      <c r="A699" s="2"/>
    </row>
    <row r="720" spans="1:1">
      <c r="A720" s="2"/>
    </row>
    <row r="750" spans="1:1">
      <c r="A750" s="2"/>
    </row>
    <row r="777" spans="1:1">
      <c r="A777" s="2"/>
    </row>
    <row r="787" spans="1:1">
      <c r="A787" s="2"/>
    </row>
    <row r="807" spans="1:1">
      <c r="A807" s="2"/>
    </row>
    <row r="815" spans="1:1">
      <c r="A815" s="2"/>
    </row>
    <row r="833" spans="1:1">
      <c r="A833" s="2"/>
    </row>
    <row r="841" spans="1:1">
      <c r="A841" s="2"/>
    </row>
    <row r="843" spans="1:1">
      <c r="A843" s="2"/>
    </row>
    <row r="875" spans="1:1">
      <c r="A875" s="2"/>
    </row>
    <row r="882" spans="1:1">
      <c r="A882" s="2"/>
    </row>
    <row r="895" spans="1:1">
      <c r="A895" s="2"/>
    </row>
    <row r="909" spans="1:1">
      <c r="A909" s="2"/>
    </row>
    <row r="910" spans="1:1">
      <c r="A910" s="2"/>
    </row>
    <row r="917" spans="1:1">
      <c r="A917" s="2"/>
    </row>
    <row r="935" spans="1:1">
      <c r="A935" s="2"/>
    </row>
    <row r="952" spans="1:1">
      <c r="A952" s="2"/>
    </row>
    <row r="965" spans="1:1">
      <c r="A965" s="2"/>
    </row>
    <row r="994" spans="1:1">
      <c r="A994" s="2"/>
    </row>
    <row r="1003" spans="1:1">
      <c r="A1003" s="2"/>
    </row>
    <row r="1023" spans="1:1">
      <c r="A1023" s="2"/>
    </row>
    <row r="1040" spans="1:1">
      <c r="A1040" s="2"/>
    </row>
    <row r="1053" spans="1:1">
      <c r="A1053" s="2"/>
    </row>
    <row r="1101" spans="1:1">
      <c r="A1101" s="2"/>
    </row>
    <row r="1131" spans="1:1">
      <c r="A1131" s="2"/>
    </row>
    <row r="1161" spans="1:1">
      <c r="A1161" s="2"/>
    </row>
    <row r="1191" spans="1:1">
      <c r="A1191" s="2"/>
    </row>
    <row r="1221" spans="1:1">
      <c r="A1221" s="2"/>
    </row>
    <row r="1250" spans="1:1">
      <c r="A1250" s="2"/>
    </row>
    <row r="1280" spans="1:1">
      <c r="A1280" s="2"/>
    </row>
    <row r="1310" spans="1:1">
      <c r="A1310" s="2"/>
    </row>
  </sheetData>
  <sortState xmlns:xlrd2="http://schemas.microsoft.com/office/spreadsheetml/2017/richdata2" ref="A2:B1312">
    <sortCondition ref="A1"/>
  </sortState>
  <conditionalFormatting sqref="A2:A1327">
    <cfRule type="cellIs" dxfId="10" priority="2" operator="equal">
      <formula>"-"</formula>
    </cfRule>
  </conditionalFormatting>
  <conditionalFormatting sqref="B1315:B1327">
    <cfRule type="cellIs" dxfId="9" priority="3" operator="equal">
      <formula>"-"</formula>
    </cfRule>
  </conditionalFormatting>
  <conditionalFormatting sqref="G3:G359">
    <cfRule type="cellIs" dxfId="8" priority="1" operator="equal">
      <formula>"-"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DB33-F9D5-4676-935E-F8372CF790FA}">
  <dimension ref="A1:C43"/>
  <sheetViews>
    <sheetView workbookViewId="0">
      <selection activeCell="X20" sqref="X20"/>
    </sheetView>
  </sheetViews>
  <sheetFormatPr defaultRowHeight="15"/>
  <sheetData>
    <row r="1" spans="1:2">
      <c r="A1">
        <v>3.99</v>
      </c>
      <c r="B1">
        <v>3.4618863588718511</v>
      </c>
    </row>
    <row r="2" spans="1:2">
      <c r="A2">
        <v>4.28</v>
      </c>
      <c r="B2">
        <v>5.7494714048029101</v>
      </c>
    </row>
    <row r="3" spans="1:2">
      <c r="A3">
        <v>9.2200000000000006</v>
      </c>
      <c r="B3">
        <v>4.433831154004376</v>
      </c>
    </row>
    <row r="4" spans="1:2">
      <c r="A4">
        <v>10.38</v>
      </c>
      <c r="B4">
        <v>3.0391702306785695</v>
      </c>
    </row>
    <row r="5" spans="1:2">
      <c r="A5">
        <v>11.09</v>
      </c>
      <c r="B5">
        <v>6.5188677483319761</v>
      </c>
    </row>
    <row r="6" spans="1:2">
      <c r="A6">
        <v>12.34</v>
      </c>
      <c r="B6">
        <v>6.0808906819927753</v>
      </c>
    </row>
    <row r="7" spans="1:2">
      <c r="A7">
        <v>13.15</v>
      </c>
      <c r="B7">
        <v>6.9329150898049861</v>
      </c>
    </row>
    <row r="8" spans="1:2">
      <c r="A8">
        <v>14.12274034</v>
      </c>
      <c r="B8">
        <v>6.4865025018284967</v>
      </c>
    </row>
    <row r="9" spans="1:2">
      <c r="A9">
        <v>14.29075332</v>
      </c>
      <c r="B9">
        <v>4.119867118274521</v>
      </c>
    </row>
    <row r="10" spans="1:2">
      <c r="A10">
        <v>14.54083172</v>
      </c>
      <c r="B10">
        <v>4.8523327474310651</v>
      </c>
    </row>
    <row r="11" spans="1:2">
      <c r="A11">
        <v>14.61</v>
      </c>
      <c r="B11">
        <v>5.9754206401204089</v>
      </c>
    </row>
    <row r="12" spans="1:2">
      <c r="A12">
        <v>15.1</v>
      </c>
      <c r="B12">
        <v>8.1428276681884597</v>
      </c>
    </row>
    <row r="13" spans="1:2">
      <c r="A13">
        <v>15.22038014</v>
      </c>
      <c r="B13">
        <v>2.5278762725136237</v>
      </c>
    </row>
    <row r="14" spans="1:2">
      <c r="A14">
        <v>15.26025216</v>
      </c>
      <c r="B14">
        <v>4.3406715240998022</v>
      </c>
    </row>
    <row r="15" spans="1:2">
      <c r="A15">
        <v>16.657681669999999</v>
      </c>
      <c r="B15">
        <v>4.3628440111294333</v>
      </c>
    </row>
    <row r="16" spans="1:2">
      <c r="A16">
        <v>16.760000000000002</v>
      </c>
      <c r="B16">
        <v>8.4494687178778989</v>
      </c>
    </row>
    <row r="17" spans="1:3">
      <c r="A17">
        <v>17.190000000000001</v>
      </c>
      <c r="B17">
        <v>5.3031975431654992</v>
      </c>
    </row>
    <row r="18" spans="1:3">
      <c r="A18">
        <v>17.55</v>
      </c>
      <c r="B18">
        <v>4.9875790457123728</v>
      </c>
    </row>
    <row r="19" spans="1:3">
      <c r="A19">
        <v>17.899999999999999</v>
      </c>
      <c r="B19">
        <v>3.9132498703795329</v>
      </c>
      <c r="C19">
        <f>AVERAGE(B1:B19)</f>
        <v>5.2462563331162402</v>
      </c>
    </row>
    <row r="20" spans="1:3">
      <c r="A20">
        <v>18</v>
      </c>
      <c r="B20">
        <v>4.7604584315735421</v>
      </c>
    </row>
    <row r="21" spans="1:3">
      <c r="A21">
        <v>18.02</v>
      </c>
      <c r="B21">
        <v>3.8355530636802775</v>
      </c>
    </row>
    <row r="22" spans="1:3">
      <c r="A22">
        <v>18.47</v>
      </c>
      <c r="B22">
        <v>4.2359599997750985</v>
      </c>
    </row>
    <row r="23" spans="1:3">
      <c r="A23">
        <v>18.63</v>
      </c>
      <c r="B23">
        <v>3.8450023658106525</v>
      </c>
    </row>
    <row r="24" spans="1:3">
      <c r="A24">
        <v>18.87</v>
      </c>
      <c r="B24">
        <v>7.6274130329907139</v>
      </c>
    </row>
    <row r="25" spans="1:3">
      <c r="A25">
        <v>18.940000000000001</v>
      </c>
      <c r="B25">
        <v>3.1548493412864396</v>
      </c>
    </row>
    <row r="26" spans="1:3">
      <c r="A26">
        <v>18.96</v>
      </c>
      <c r="B26">
        <v>3.6541942856153908</v>
      </c>
    </row>
    <row r="27" spans="1:3">
      <c r="A27">
        <v>19</v>
      </c>
      <c r="B27">
        <v>1.9458765755569007</v>
      </c>
    </row>
    <row r="28" spans="1:3">
      <c r="A28">
        <v>19.57</v>
      </c>
      <c r="B28">
        <v>3.3803479145463058</v>
      </c>
    </row>
    <row r="29" spans="1:3">
      <c r="A29">
        <v>20.16</v>
      </c>
      <c r="B29">
        <v>5.9049653642687687</v>
      </c>
    </row>
    <row r="30" spans="1:3">
      <c r="A30">
        <v>20.16</v>
      </c>
      <c r="B30">
        <v>4.8201306693684707</v>
      </c>
    </row>
    <row r="31" spans="1:3">
      <c r="A31">
        <v>20.23</v>
      </c>
      <c r="B31">
        <v>4.3058454746074002</v>
      </c>
    </row>
    <row r="32" spans="1:3">
      <c r="A32">
        <v>20.420000000000002</v>
      </c>
      <c r="B32">
        <v>4.1415979245430545</v>
      </c>
    </row>
    <row r="33" spans="1:3">
      <c r="A33">
        <v>20.52</v>
      </c>
      <c r="B33">
        <v>3.3964224841961288</v>
      </c>
    </row>
    <row r="34" spans="1:3">
      <c r="A34">
        <v>21.16</v>
      </c>
      <c r="B34">
        <v>5.9693081967841524</v>
      </c>
    </row>
    <row r="35" spans="1:3">
      <c r="A35">
        <v>22.942529350000001</v>
      </c>
      <c r="B35">
        <v>3.0795385894221012</v>
      </c>
      <c r="C35">
        <f>AVERAGE(B20:B35)</f>
        <v>4.2535914821265868</v>
      </c>
    </row>
    <row r="36" spans="1:3">
      <c r="A36">
        <v>24.84</v>
      </c>
      <c r="B36">
        <v>6.6670660727579989</v>
      </c>
    </row>
    <row r="37" spans="1:3">
      <c r="A37">
        <v>25.26</v>
      </c>
      <c r="B37">
        <v>9.4751035916872688</v>
      </c>
    </row>
    <row r="38" spans="1:3">
      <c r="A38">
        <v>25.38</v>
      </c>
      <c r="B38">
        <v>3.2768334062973588</v>
      </c>
    </row>
    <row r="39" spans="1:3">
      <c r="A39">
        <v>25.476932359999999</v>
      </c>
      <c r="B39">
        <v>5.6045525322282632</v>
      </c>
    </row>
    <row r="40" spans="1:3">
      <c r="A40">
        <v>26.37</v>
      </c>
      <c r="B40">
        <v>2.759567831775775</v>
      </c>
    </row>
    <row r="41" spans="1:3">
      <c r="A41">
        <v>26.98</v>
      </c>
      <c r="B41">
        <v>5.5214799460786645</v>
      </c>
    </row>
    <row r="42" spans="1:3">
      <c r="A42">
        <v>27.26</v>
      </c>
      <c r="B42">
        <v>2.3212813287044121</v>
      </c>
    </row>
    <row r="43" spans="1:3">
      <c r="A43">
        <v>28.17</v>
      </c>
      <c r="B43">
        <v>4.9871151130694953</v>
      </c>
      <c r="C43">
        <f>AVERAGE(B36:B43)</f>
        <v>5.0766249778249044</v>
      </c>
    </row>
  </sheetData>
  <sortState xmlns:xlrd2="http://schemas.microsoft.com/office/spreadsheetml/2017/richdata2" ref="A1:B4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A8CC-4580-422D-9C9F-A1E23B941E1E}">
  <dimension ref="A1:E1328"/>
  <sheetViews>
    <sheetView topLeftCell="A282" workbookViewId="0">
      <selection activeCell="X20" sqref="X20"/>
    </sheetView>
  </sheetViews>
  <sheetFormatPr defaultRowHeight="15"/>
  <sheetData>
    <row r="1" spans="1:3">
      <c r="A1" t="s">
        <v>107</v>
      </c>
      <c r="B1" t="s">
        <v>2</v>
      </c>
      <c r="C1" t="s">
        <v>151</v>
      </c>
    </row>
    <row r="2" spans="1:3">
      <c r="A2" t="s">
        <v>115</v>
      </c>
      <c r="B2">
        <v>20.420000000000002</v>
      </c>
      <c r="C2">
        <v>3.0180572251307871</v>
      </c>
    </row>
    <row r="3" spans="1:3">
      <c r="A3" t="s">
        <v>115</v>
      </c>
      <c r="B3">
        <v>16.657681669999999</v>
      </c>
      <c r="C3">
        <v>2.7751757843069935</v>
      </c>
    </row>
    <row r="4" spans="1:3">
      <c r="A4" t="s">
        <v>115</v>
      </c>
      <c r="B4">
        <v>15.1</v>
      </c>
      <c r="C4">
        <v>7.125226098725169</v>
      </c>
    </row>
    <row r="5" spans="1:3">
      <c r="A5" t="s">
        <v>115</v>
      </c>
      <c r="B5">
        <v>12.34</v>
      </c>
      <c r="C5">
        <v>5.1834879631855246</v>
      </c>
    </row>
    <row r="6" spans="1:3">
      <c r="A6" t="s">
        <v>115</v>
      </c>
      <c r="B6">
        <v>11.09</v>
      </c>
      <c r="C6">
        <v>5.6876887095459923</v>
      </c>
    </row>
    <row r="7" spans="1:3">
      <c r="A7" t="s">
        <v>115</v>
      </c>
      <c r="B7">
        <v>18.63</v>
      </c>
      <c r="C7">
        <v>2.4088762218173834</v>
      </c>
    </row>
    <row r="8" spans="1:3">
      <c r="A8" t="s">
        <v>115</v>
      </c>
      <c r="B8">
        <v>18.87</v>
      </c>
      <c r="C8">
        <v>7.3603946180940909</v>
      </c>
    </row>
    <row r="9" spans="1:3">
      <c r="A9" t="s">
        <v>115</v>
      </c>
      <c r="B9">
        <v>17.190000000000001</v>
      </c>
      <c r="C9">
        <v>4.4999930835656921</v>
      </c>
    </row>
    <row r="10" spans="1:3">
      <c r="A10" t="s">
        <v>115</v>
      </c>
      <c r="B10">
        <v>20.16</v>
      </c>
      <c r="C10">
        <v>4.4638715787036842</v>
      </c>
    </row>
    <row r="11" spans="1:3">
      <c r="A11" t="s">
        <v>115</v>
      </c>
      <c r="B11">
        <v>28.17</v>
      </c>
      <c r="C11">
        <v>3.6359531771917575</v>
      </c>
    </row>
    <row r="12" spans="1:3">
      <c r="A12" t="s">
        <v>115</v>
      </c>
      <c r="B12">
        <v>16.760000000000002</v>
      </c>
      <c r="C12">
        <v>7.7567932673234106</v>
      </c>
    </row>
    <row r="13" spans="1:3">
      <c r="A13" t="s">
        <v>115</v>
      </c>
      <c r="B13">
        <v>13.15</v>
      </c>
      <c r="C13">
        <v>5.5576873777869764</v>
      </c>
    </row>
    <row r="14" spans="1:3">
      <c r="A14" t="s">
        <v>115</v>
      </c>
      <c r="B14">
        <v>3.99</v>
      </c>
      <c r="C14">
        <v>3.0118495018354898</v>
      </c>
    </row>
    <row r="15" spans="1:3">
      <c r="A15" t="s">
        <v>115</v>
      </c>
      <c r="B15">
        <v>14.29075332</v>
      </c>
      <c r="C15">
        <v>3.0449594063161389</v>
      </c>
    </row>
    <row r="16" spans="1:3">
      <c r="A16" t="s">
        <v>115</v>
      </c>
      <c r="B16">
        <v>14.12274034</v>
      </c>
      <c r="C16">
        <v>5.1240927782652399</v>
      </c>
    </row>
    <row r="17" spans="1:3">
      <c r="A17" t="s">
        <v>115</v>
      </c>
      <c r="B17">
        <v>4.28</v>
      </c>
      <c r="C17">
        <v>4.1419721109537875</v>
      </c>
    </row>
    <row r="18" spans="1:3">
      <c r="A18" t="s">
        <v>115</v>
      </c>
      <c r="B18">
        <v>25.26</v>
      </c>
      <c r="C18">
        <v>8.3894901472833165</v>
      </c>
    </row>
    <row r="19" spans="1:3">
      <c r="A19" t="s">
        <v>115</v>
      </c>
      <c r="B19">
        <v>18.940000000000001</v>
      </c>
      <c r="C19">
        <v>1.9413626487417412</v>
      </c>
    </row>
    <row r="20" spans="1:3">
      <c r="A20" t="s">
        <v>115</v>
      </c>
      <c r="B20">
        <v>27.26</v>
      </c>
      <c r="C20">
        <v>-5.2678684617402514E-2</v>
      </c>
    </row>
    <row r="21" spans="1:3">
      <c r="A21" t="s">
        <v>115</v>
      </c>
      <c r="B21">
        <v>21.16</v>
      </c>
      <c r="C21">
        <v>3.1678130636213382</v>
      </c>
    </row>
    <row r="22" spans="1:3">
      <c r="A22" t="s">
        <v>115</v>
      </c>
      <c r="B22">
        <v>25.476932359999999</v>
      </c>
      <c r="C22">
        <v>4.1196652439427748</v>
      </c>
    </row>
    <row r="23" spans="1:3">
      <c r="A23" t="s">
        <v>116</v>
      </c>
      <c r="B23">
        <v>18</v>
      </c>
      <c r="C23">
        <v>3.2932372002961294</v>
      </c>
    </row>
    <row r="24" spans="1:3">
      <c r="A24" t="s">
        <v>116</v>
      </c>
      <c r="B24">
        <v>15.26025216</v>
      </c>
      <c r="C24">
        <v>3.5379336981521345</v>
      </c>
    </row>
    <row r="25" spans="1:3">
      <c r="A25" t="s">
        <v>116</v>
      </c>
      <c r="B25">
        <v>18.47</v>
      </c>
      <c r="C25">
        <v>3.0167481460432324</v>
      </c>
    </row>
    <row r="26" spans="1:3">
      <c r="A26" t="s">
        <v>116</v>
      </c>
      <c r="B26">
        <v>25.38</v>
      </c>
      <c r="C26">
        <v>1.8623489925352248</v>
      </c>
    </row>
    <row r="27" spans="1:3">
      <c r="A27" t="s">
        <v>116</v>
      </c>
      <c r="B27">
        <v>19</v>
      </c>
      <c r="C27">
        <v>0.63194913907285544</v>
      </c>
    </row>
    <row r="28" spans="1:3">
      <c r="A28" t="s">
        <v>116</v>
      </c>
      <c r="B28">
        <v>19.57</v>
      </c>
      <c r="C28">
        <v>2.8622803612727501</v>
      </c>
    </row>
    <row r="29" spans="1:3">
      <c r="A29" t="s">
        <v>116</v>
      </c>
      <c r="B29">
        <v>20.23</v>
      </c>
      <c r="C29">
        <v>2.8130483591459554</v>
      </c>
    </row>
    <row r="30" spans="1:3">
      <c r="A30" t="s">
        <v>116</v>
      </c>
      <c r="B30">
        <v>18.02</v>
      </c>
      <c r="C30">
        <v>2.138998772568256</v>
      </c>
    </row>
    <row r="31" spans="1:3">
      <c r="A31" t="s">
        <v>116</v>
      </c>
      <c r="B31">
        <v>20.16</v>
      </c>
      <c r="C31">
        <v>3.6857201470581367</v>
      </c>
    </row>
    <row r="32" spans="1:3">
      <c r="A32" t="s">
        <v>116</v>
      </c>
      <c r="B32">
        <v>26.37</v>
      </c>
      <c r="C32">
        <v>2.0096819455278978</v>
      </c>
    </row>
    <row r="33" spans="1:3">
      <c r="A33" t="s">
        <v>116</v>
      </c>
      <c r="B33">
        <v>14.61</v>
      </c>
      <c r="C33">
        <v>5.7574870263985405</v>
      </c>
    </row>
    <row r="34" spans="1:3">
      <c r="A34" t="s">
        <v>116</v>
      </c>
      <c r="B34">
        <v>10.38</v>
      </c>
      <c r="C34">
        <v>1.9039236684065786</v>
      </c>
    </row>
    <row r="35" spans="1:3">
      <c r="A35" t="s">
        <v>116</v>
      </c>
      <c r="B35">
        <v>20.52</v>
      </c>
      <c r="C35">
        <v>3.0633234238851763</v>
      </c>
    </row>
    <row r="36" spans="1:3">
      <c r="A36" t="s">
        <v>116</v>
      </c>
      <c r="B36">
        <v>14.54083172</v>
      </c>
      <c r="C36">
        <v>4.6519979143171835</v>
      </c>
    </row>
    <row r="37" spans="1:3">
      <c r="A37" t="s">
        <v>116</v>
      </c>
      <c r="B37">
        <v>15.22038014</v>
      </c>
      <c r="C37">
        <v>2.0593388481865857</v>
      </c>
    </row>
    <row r="38" spans="1:3">
      <c r="A38" t="s">
        <v>116</v>
      </c>
      <c r="B38">
        <v>9.2200000000000006</v>
      </c>
      <c r="C38">
        <v>4.0983911977773504</v>
      </c>
    </row>
    <row r="39" spans="1:3">
      <c r="A39" t="s">
        <v>116</v>
      </c>
      <c r="B39">
        <v>26.98</v>
      </c>
      <c r="C39">
        <v>3.2648081626940701</v>
      </c>
    </row>
    <row r="40" spans="1:3">
      <c r="A40" t="s">
        <v>116</v>
      </c>
      <c r="B40">
        <v>17.899999999999999</v>
      </c>
      <c r="C40">
        <v>1.969776222320025</v>
      </c>
    </row>
    <row r="41" spans="1:3">
      <c r="A41" t="s">
        <v>116</v>
      </c>
      <c r="B41">
        <v>18.96</v>
      </c>
      <c r="C41">
        <v>3.0528752287046221</v>
      </c>
    </row>
    <row r="42" spans="1:3">
      <c r="A42" t="s">
        <v>116</v>
      </c>
      <c r="B42">
        <v>24.84</v>
      </c>
      <c r="C42">
        <v>6.038643440047001</v>
      </c>
    </row>
    <row r="43" spans="1:3">
      <c r="A43" t="s">
        <v>116</v>
      </c>
      <c r="B43">
        <v>17.55</v>
      </c>
      <c r="C43">
        <v>3.3663281058836554</v>
      </c>
    </row>
    <row r="44" spans="1:3">
      <c r="A44" t="s">
        <v>116</v>
      </c>
      <c r="B44">
        <v>22.942529350000001</v>
      </c>
      <c r="C44">
        <v>1.9489450615906476</v>
      </c>
    </row>
    <row r="45" spans="1:3">
      <c r="A45" t="s">
        <v>109</v>
      </c>
      <c r="B45">
        <v>17.82</v>
      </c>
      <c r="C45">
        <v>6.6212807898467325</v>
      </c>
    </row>
    <row r="46" spans="1:3">
      <c r="A46" t="s">
        <v>109</v>
      </c>
      <c r="B46">
        <v>8.19</v>
      </c>
      <c r="C46">
        <v>4.7915598384445</v>
      </c>
    </row>
    <row r="47" spans="1:3">
      <c r="A47" t="s">
        <v>109</v>
      </c>
      <c r="B47">
        <v>15.98</v>
      </c>
      <c r="C47">
        <v>7.31179118633833</v>
      </c>
    </row>
    <row r="48" spans="1:3">
      <c r="A48" t="s">
        <v>109</v>
      </c>
      <c r="B48">
        <v>16.61</v>
      </c>
      <c r="C48">
        <v>4.8391004133642221</v>
      </c>
    </row>
    <row r="49" spans="1:3">
      <c r="A49" t="s">
        <v>109</v>
      </c>
      <c r="B49">
        <v>20.77</v>
      </c>
      <c r="C49">
        <v>5.730525340665122</v>
      </c>
    </row>
    <row r="50" spans="1:3">
      <c r="A50" t="s">
        <v>109</v>
      </c>
      <c r="B50">
        <v>8.6300000000000008</v>
      </c>
      <c r="C50">
        <v>4.7595569334560626</v>
      </c>
    </row>
    <row r="51" spans="1:3">
      <c r="A51" t="s">
        <v>109</v>
      </c>
      <c r="B51">
        <v>20.5</v>
      </c>
      <c r="C51">
        <v>8.3719068259455796</v>
      </c>
    </row>
    <row r="52" spans="1:3">
      <c r="A52" t="s">
        <v>109</v>
      </c>
      <c r="B52">
        <v>29.14</v>
      </c>
      <c r="C52">
        <v>3.2256048246029523</v>
      </c>
    </row>
    <row r="53" spans="1:3">
      <c r="A53" t="s">
        <v>109</v>
      </c>
      <c r="B53">
        <v>24.83</v>
      </c>
      <c r="C53">
        <v>4.088923520063811</v>
      </c>
    </row>
    <row r="54" spans="1:3">
      <c r="A54" t="s">
        <v>109</v>
      </c>
      <c r="B54">
        <v>22</v>
      </c>
      <c r="C54">
        <v>4.8219546640081807</v>
      </c>
    </row>
    <row r="55" spans="1:3">
      <c r="A55" t="s">
        <v>109</v>
      </c>
      <c r="B55">
        <v>22.916550040000001</v>
      </c>
      <c r="C55">
        <v>4.28503913692066</v>
      </c>
    </row>
    <row r="56" spans="1:3">
      <c r="A56" t="s">
        <v>109</v>
      </c>
      <c r="B56">
        <v>21.96</v>
      </c>
      <c r="C56">
        <v>2.7771492780389355</v>
      </c>
    </row>
    <row r="57" spans="1:3">
      <c r="A57" t="s">
        <v>109</v>
      </c>
      <c r="B57">
        <v>12.44</v>
      </c>
      <c r="C57">
        <v>11.980145056357316</v>
      </c>
    </row>
    <row r="58" spans="1:3">
      <c r="A58" t="s">
        <v>109</v>
      </c>
      <c r="B58">
        <v>13.67</v>
      </c>
      <c r="C58">
        <v>6.1399023237348445</v>
      </c>
    </row>
    <row r="59" spans="1:3">
      <c r="A59" t="s">
        <v>109</v>
      </c>
      <c r="B59">
        <v>19.66</v>
      </c>
      <c r="C59">
        <v>7.4221899055852161</v>
      </c>
    </row>
    <row r="60" spans="1:3">
      <c r="A60" t="s">
        <v>109</v>
      </c>
      <c r="B60">
        <v>6.79</v>
      </c>
      <c r="C60">
        <v>9.2400244353588921</v>
      </c>
    </row>
    <row r="61" spans="1:3">
      <c r="A61" t="s">
        <v>109</v>
      </c>
      <c r="B61">
        <v>21.44</v>
      </c>
      <c r="C61">
        <v>5.6201266214182368</v>
      </c>
    </row>
    <row r="62" spans="1:3">
      <c r="A62" t="s">
        <v>109</v>
      </c>
      <c r="B62">
        <v>18.04</v>
      </c>
      <c r="C62">
        <v>7.4578499834615188</v>
      </c>
    </row>
    <row r="63" spans="1:3">
      <c r="A63" t="s">
        <v>109</v>
      </c>
      <c r="B63">
        <v>18.362109740000001</v>
      </c>
      <c r="C63">
        <v>9.213962185387496</v>
      </c>
    </row>
    <row r="64" spans="1:3">
      <c r="A64" t="s">
        <v>109</v>
      </c>
      <c r="B64">
        <v>22.09</v>
      </c>
      <c r="C64">
        <v>10.909051160510693</v>
      </c>
    </row>
    <row r="65" spans="1:3">
      <c r="A65" t="s">
        <v>109</v>
      </c>
      <c r="B65">
        <v>24.27</v>
      </c>
      <c r="C65">
        <v>5.3389872834112388</v>
      </c>
    </row>
    <row r="66" spans="1:3">
      <c r="A66" t="s">
        <v>109</v>
      </c>
      <c r="B66">
        <v>11.34</v>
      </c>
      <c r="C66">
        <v>12.039118376706332</v>
      </c>
    </row>
    <row r="67" spans="1:3">
      <c r="A67" t="s">
        <v>109</v>
      </c>
      <c r="B67">
        <v>11.65434544</v>
      </c>
      <c r="C67">
        <v>5.1922412344133795</v>
      </c>
    </row>
    <row r="68" spans="1:3">
      <c r="A68" t="s">
        <v>109</v>
      </c>
      <c r="B68">
        <v>13.8683581</v>
      </c>
      <c r="C68">
        <v>9.73648097061767</v>
      </c>
    </row>
    <row r="69" spans="1:3">
      <c r="A69" t="s">
        <v>109</v>
      </c>
      <c r="B69">
        <v>15.04</v>
      </c>
      <c r="C69">
        <v>4.9083528889076851</v>
      </c>
    </row>
    <row r="70" spans="1:3">
      <c r="A70" t="s">
        <v>109</v>
      </c>
      <c r="B70">
        <v>22.95177275</v>
      </c>
      <c r="C70">
        <v>2.8802464439345172</v>
      </c>
    </row>
    <row r="71" spans="1:3">
      <c r="A71" t="s">
        <v>109</v>
      </c>
      <c r="B71">
        <v>3.05</v>
      </c>
      <c r="C71">
        <v>4.4482377588147566</v>
      </c>
    </row>
    <row r="72" spans="1:3">
      <c r="A72" t="s">
        <v>124</v>
      </c>
      <c r="B72">
        <v>18.36</v>
      </c>
      <c r="C72">
        <v>0.84811607252012389</v>
      </c>
    </row>
    <row r="73" spans="1:3">
      <c r="A73" t="s">
        <v>124</v>
      </c>
      <c r="B73">
        <v>14.495280599999999</v>
      </c>
      <c r="C73">
        <v>1.9586362074376158</v>
      </c>
    </row>
    <row r="74" spans="1:3">
      <c r="A74" t="s">
        <v>124</v>
      </c>
      <c r="B74">
        <v>23.92</v>
      </c>
      <c r="C74">
        <v>1.1178874662516332</v>
      </c>
    </row>
    <row r="75" spans="1:3">
      <c r="A75" t="s">
        <v>112</v>
      </c>
      <c r="B75">
        <v>16.22</v>
      </c>
      <c r="C75">
        <v>4.2327790355439339</v>
      </c>
    </row>
    <row r="76" spans="1:3">
      <c r="A76" t="s">
        <v>113</v>
      </c>
      <c r="B76">
        <v>10.54</v>
      </c>
      <c r="C76">
        <v>2.7565814108296771</v>
      </c>
    </row>
    <row r="77" spans="1:3">
      <c r="A77" t="s">
        <v>113</v>
      </c>
      <c r="B77">
        <v>26.27</v>
      </c>
      <c r="C77">
        <v>3.2244825027874811</v>
      </c>
    </row>
    <row r="78" spans="1:3">
      <c r="A78" t="s">
        <v>113</v>
      </c>
      <c r="B78">
        <v>21.96</v>
      </c>
      <c r="C78">
        <v>3.3904153550479186</v>
      </c>
    </row>
    <row r="79" spans="1:3">
      <c r="A79" t="s">
        <v>113</v>
      </c>
      <c r="B79">
        <v>14.18</v>
      </c>
      <c r="C79">
        <v>4.8750588197772933</v>
      </c>
    </row>
    <row r="80" spans="1:3">
      <c r="A80" t="s">
        <v>113</v>
      </c>
      <c r="B80">
        <v>16.91</v>
      </c>
      <c r="C80">
        <v>3.6200116707087227</v>
      </c>
    </row>
    <row r="81" spans="1:3">
      <c r="A81" t="s">
        <v>113</v>
      </c>
      <c r="B81">
        <v>1.19</v>
      </c>
      <c r="C81">
        <v>2.308021841901637</v>
      </c>
    </row>
    <row r="82" spans="1:3">
      <c r="A82" t="s">
        <v>113</v>
      </c>
      <c r="B82">
        <v>21.21</v>
      </c>
      <c r="C82">
        <v>3.3109506070042318</v>
      </c>
    </row>
    <row r="83" spans="1:3">
      <c r="A83" t="s">
        <v>113</v>
      </c>
      <c r="B83">
        <v>22.83</v>
      </c>
      <c r="C83">
        <v>5.3198971528930477</v>
      </c>
    </row>
    <row r="84" spans="1:3">
      <c r="A84" t="s">
        <v>113</v>
      </c>
      <c r="B84">
        <v>21.689863450000001</v>
      </c>
      <c r="C84">
        <v>2.4356536637457533</v>
      </c>
    </row>
    <row r="85" spans="1:3">
      <c r="A85" t="s">
        <v>113</v>
      </c>
      <c r="B85">
        <v>3.09</v>
      </c>
      <c r="C85">
        <v>3.5180294611067886</v>
      </c>
    </row>
    <row r="86" spans="1:3">
      <c r="A86" t="s">
        <v>113</v>
      </c>
      <c r="B86">
        <v>15.26</v>
      </c>
      <c r="C86">
        <v>1.3826843765211789</v>
      </c>
    </row>
    <row r="87" spans="1:3">
      <c r="A87" t="s">
        <v>113</v>
      </c>
      <c r="B87">
        <v>17.059999999999999</v>
      </c>
      <c r="C87">
        <v>3.6885770646841585</v>
      </c>
    </row>
    <row r="88" spans="1:3">
      <c r="A88" t="s">
        <v>120</v>
      </c>
      <c r="B88">
        <v>20.47</v>
      </c>
      <c r="C88">
        <v>5.5915624229435643</v>
      </c>
    </row>
    <row r="89" spans="1:3">
      <c r="A89" t="s">
        <v>120</v>
      </c>
      <c r="B89">
        <v>19.850000000000001</v>
      </c>
      <c r="C89">
        <v>3.784264641638829</v>
      </c>
    </row>
    <row r="90" spans="1:3">
      <c r="A90" t="s">
        <v>120</v>
      </c>
      <c r="B90">
        <v>17.96</v>
      </c>
      <c r="C90">
        <v>1.9561560753534757</v>
      </c>
    </row>
    <row r="91" spans="1:3">
      <c r="A91" t="s">
        <v>120</v>
      </c>
      <c r="B91">
        <v>20.88</v>
      </c>
      <c r="C91">
        <v>2.4578857269521066</v>
      </c>
    </row>
    <row r="92" spans="1:3">
      <c r="A92" t="s">
        <v>120</v>
      </c>
      <c r="B92">
        <v>28.23</v>
      </c>
      <c r="C92">
        <v>3.212403773199584</v>
      </c>
    </row>
    <row r="93" spans="1:3">
      <c r="A93" t="s">
        <v>120</v>
      </c>
      <c r="B93">
        <v>17.39</v>
      </c>
      <c r="C93">
        <v>3.7488336343403645</v>
      </c>
    </row>
    <row r="94" spans="1:3">
      <c r="A94" t="s">
        <v>120</v>
      </c>
      <c r="B94">
        <v>15.53509255</v>
      </c>
      <c r="C94">
        <v>2.0045834154310191</v>
      </c>
    </row>
    <row r="95" spans="1:3">
      <c r="A95" t="s">
        <v>120</v>
      </c>
      <c r="B95">
        <v>25.47</v>
      </c>
      <c r="C95">
        <v>9.9645453359325629</v>
      </c>
    </row>
    <row r="96" spans="1:3">
      <c r="A96" t="s">
        <v>120</v>
      </c>
      <c r="B96">
        <v>14.62</v>
      </c>
      <c r="C96">
        <v>2.5123256952213882</v>
      </c>
    </row>
    <row r="97" spans="1:3">
      <c r="A97" t="s">
        <v>120</v>
      </c>
      <c r="B97">
        <v>27.208496</v>
      </c>
      <c r="C97">
        <v>1.9128848820558169</v>
      </c>
    </row>
    <row r="98" spans="1:3">
      <c r="A98" t="s">
        <v>120</v>
      </c>
      <c r="B98">
        <v>16.32</v>
      </c>
      <c r="C98">
        <v>5.5970822535119416</v>
      </c>
    </row>
    <row r="99" spans="1:3">
      <c r="A99" t="s">
        <v>120</v>
      </c>
      <c r="B99">
        <v>14.82</v>
      </c>
      <c r="C99">
        <v>5.2213782468149503</v>
      </c>
    </row>
    <row r="100" spans="1:3">
      <c r="A100" t="s">
        <v>114</v>
      </c>
      <c r="B100">
        <v>19.46</v>
      </c>
      <c r="C100">
        <v>4.1020934457988814</v>
      </c>
    </row>
    <row r="101" spans="1:3">
      <c r="A101" t="s">
        <v>114</v>
      </c>
      <c r="B101">
        <v>25.22</v>
      </c>
      <c r="C101">
        <v>1.5476463333442478</v>
      </c>
    </row>
    <row r="102" spans="1:3">
      <c r="A102" t="s">
        <v>114</v>
      </c>
      <c r="B102">
        <v>20.38</v>
      </c>
      <c r="C102">
        <v>2.3971114122235204</v>
      </c>
    </row>
    <row r="103" spans="1:3">
      <c r="A103" t="s">
        <v>114</v>
      </c>
      <c r="B103">
        <v>26.29</v>
      </c>
      <c r="C103">
        <v>2.4962027093450749</v>
      </c>
    </row>
    <row r="104" spans="1:3">
      <c r="A104" t="s">
        <v>114</v>
      </c>
      <c r="B104">
        <v>25.81</v>
      </c>
      <c r="C104">
        <v>4.0476265634475519</v>
      </c>
    </row>
    <row r="105" spans="1:3">
      <c r="A105" t="s">
        <v>114</v>
      </c>
      <c r="B105">
        <v>25.81</v>
      </c>
      <c r="C105">
        <v>2.3116335679382907</v>
      </c>
    </row>
    <row r="106" spans="1:3">
      <c r="A106" t="s">
        <v>114</v>
      </c>
      <c r="B106">
        <v>12.03</v>
      </c>
      <c r="C106">
        <v>8.3327729139474922</v>
      </c>
    </row>
    <row r="107" spans="1:3">
      <c r="A107" t="s">
        <v>114</v>
      </c>
      <c r="B107">
        <v>20.549836160000002</v>
      </c>
      <c r="C107">
        <v>3.5567057169508924</v>
      </c>
    </row>
    <row r="108" spans="1:3">
      <c r="A108" t="s">
        <v>114</v>
      </c>
      <c r="B108">
        <v>15.772717249999999</v>
      </c>
      <c r="C108">
        <v>6.1081268914971245</v>
      </c>
    </row>
    <row r="109" spans="1:3">
      <c r="A109" t="s">
        <v>114</v>
      </c>
      <c r="B109">
        <v>22.1</v>
      </c>
      <c r="C109">
        <v>7.391771579463124</v>
      </c>
    </row>
    <row r="110" spans="1:3">
      <c r="A110" t="s">
        <v>114</v>
      </c>
      <c r="B110">
        <v>12.235488480000001</v>
      </c>
      <c r="C110">
        <v>2.8948422528898554</v>
      </c>
    </row>
    <row r="111" spans="1:3">
      <c r="A111" t="s">
        <v>114</v>
      </c>
      <c r="B111">
        <v>14.95</v>
      </c>
      <c r="C111">
        <v>8.4689270488197561</v>
      </c>
    </row>
    <row r="112" spans="1:3">
      <c r="A112" t="s">
        <v>114</v>
      </c>
      <c r="B112">
        <v>21.36</v>
      </c>
      <c r="C112">
        <v>2.0211696707433147</v>
      </c>
    </row>
    <row r="113" spans="1:3">
      <c r="A113" t="s">
        <v>114</v>
      </c>
      <c r="B113">
        <v>1.1200000000000001</v>
      </c>
      <c r="C113">
        <v>2.764733458331369</v>
      </c>
    </row>
    <row r="114" spans="1:3">
      <c r="A114" t="s">
        <v>114</v>
      </c>
      <c r="B114">
        <v>17.5</v>
      </c>
      <c r="C114">
        <v>3.0234282752395782</v>
      </c>
    </row>
    <row r="115" spans="1:3">
      <c r="A115" t="s">
        <v>114</v>
      </c>
      <c r="B115">
        <v>13.89</v>
      </c>
      <c r="C115">
        <v>7.809331404314257</v>
      </c>
    </row>
    <row r="116" spans="1:3">
      <c r="A116" t="s">
        <v>114</v>
      </c>
      <c r="B116">
        <v>15.266930889999999</v>
      </c>
      <c r="C116">
        <v>2.5294880263375554</v>
      </c>
    </row>
    <row r="117" spans="1:3">
      <c r="A117" t="s">
        <v>123</v>
      </c>
      <c r="B117">
        <v>19.32</v>
      </c>
      <c r="C117">
        <v>2.2947833389020995</v>
      </c>
    </row>
    <row r="118" spans="1:3">
      <c r="A118" t="s">
        <v>123</v>
      </c>
      <c r="B118">
        <v>9.67</v>
      </c>
      <c r="C118">
        <v>2.0305507899144088</v>
      </c>
    </row>
    <row r="119" spans="1:3">
      <c r="A119" t="s">
        <v>123</v>
      </c>
      <c r="B119">
        <v>19</v>
      </c>
      <c r="C119">
        <v>0.89831550118792247</v>
      </c>
    </row>
    <row r="120" spans="1:3">
      <c r="A120" t="s">
        <v>123</v>
      </c>
      <c r="B120">
        <v>25.11</v>
      </c>
      <c r="C120">
        <v>3.2261659218829783</v>
      </c>
    </row>
    <row r="121" spans="1:3">
      <c r="A121" t="s">
        <v>123</v>
      </c>
      <c r="B121">
        <v>15.22038014</v>
      </c>
      <c r="C121">
        <v>5.3825344302665021</v>
      </c>
    </row>
    <row r="122" spans="1:3">
      <c r="A122" t="s">
        <v>123</v>
      </c>
      <c r="B122">
        <v>24.31</v>
      </c>
      <c r="C122">
        <v>2.6877525730919434</v>
      </c>
    </row>
    <row r="123" spans="1:3">
      <c r="A123" t="s">
        <v>123</v>
      </c>
      <c r="B123">
        <v>21.16403562</v>
      </c>
      <c r="C123">
        <v>5.4787012782435651</v>
      </c>
    </row>
    <row r="124" spans="1:3">
      <c r="A124" t="s">
        <v>111</v>
      </c>
      <c r="B124">
        <v>18.47</v>
      </c>
      <c r="C124">
        <v>1.4176958498202403</v>
      </c>
    </row>
    <row r="125" spans="1:3">
      <c r="A125" t="s">
        <v>111</v>
      </c>
      <c r="B125">
        <v>20.28</v>
      </c>
      <c r="C125">
        <v>4.538698063486966</v>
      </c>
    </row>
    <row r="126" spans="1:3">
      <c r="A126" t="s">
        <v>111</v>
      </c>
      <c r="B126">
        <v>14.51874735</v>
      </c>
      <c r="C126">
        <v>2.4639464918247822</v>
      </c>
    </row>
    <row r="127" spans="1:3">
      <c r="A127" t="s">
        <v>111</v>
      </c>
      <c r="B127">
        <v>4.8099999999999996</v>
      </c>
      <c r="C127">
        <v>2.8418738830902419</v>
      </c>
    </row>
    <row r="128" spans="1:3">
      <c r="A128" t="s">
        <v>111</v>
      </c>
      <c r="B128">
        <v>12.69</v>
      </c>
      <c r="C128">
        <v>2.8693221429076652</v>
      </c>
    </row>
    <row r="129" spans="1:3">
      <c r="A129" t="s">
        <v>111</v>
      </c>
      <c r="B129">
        <v>23.44504349</v>
      </c>
      <c r="C129">
        <v>3.0508977934189567</v>
      </c>
    </row>
    <row r="130" spans="1:3">
      <c r="A130" t="s">
        <v>111</v>
      </c>
      <c r="B130">
        <v>5.16</v>
      </c>
      <c r="C130">
        <v>3.6315190909214308</v>
      </c>
    </row>
    <row r="131" spans="1:3">
      <c r="A131" t="s">
        <v>111</v>
      </c>
      <c r="B131">
        <v>1.0900000000000001</v>
      </c>
      <c r="C131">
        <v>2.0082887596881718</v>
      </c>
    </row>
    <row r="132" spans="1:3">
      <c r="A132" t="s">
        <v>111</v>
      </c>
      <c r="B132">
        <v>18.600000000000001</v>
      </c>
      <c r="C132">
        <v>2.918587938441719</v>
      </c>
    </row>
    <row r="133" spans="1:3">
      <c r="A133" t="s">
        <v>111</v>
      </c>
      <c r="B133">
        <v>18.48</v>
      </c>
      <c r="C133">
        <v>2.6821157682955854</v>
      </c>
    </row>
    <row r="134" spans="1:3">
      <c r="A134" t="s">
        <v>111</v>
      </c>
      <c r="B134">
        <v>21.81</v>
      </c>
      <c r="C134">
        <v>3.3303057550074482</v>
      </c>
    </row>
    <row r="135" spans="1:3">
      <c r="A135" t="s">
        <v>111</v>
      </c>
      <c r="B135">
        <v>17.5</v>
      </c>
      <c r="C135">
        <v>2.9664430126027947</v>
      </c>
    </row>
    <row r="136" spans="1:3">
      <c r="A136" t="s">
        <v>111</v>
      </c>
      <c r="B136">
        <v>18.66</v>
      </c>
      <c r="C136">
        <v>2.7342030065756107</v>
      </c>
    </row>
    <row r="137" spans="1:3">
      <c r="A137" t="s">
        <v>111</v>
      </c>
      <c r="B137">
        <v>18.403899089999999</v>
      </c>
      <c r="C137">
        <v>2.5864056199734389</v>
      </c>
    </row>
    <row r="138" spans="1:3">
      <c r="A138" t="s">
        <v>111</v>
      </c>
      <c r="B138">
        <v>21.10473533</v>
      </c>
      <c r="C138">
        <v>5.2354424043508132</v>
      </c>
    </row>
    <row r="139" spans="1:3">
      <c r="A139" t="s">
        <v>111</v>
      </c>
      <c r="B139">
        <v>13.45</v>
      </c>
      <c r="C139">
        <v>3.7068224248999138</v>
      </c>
    </row>
    <row r="140" spans="1:3">
      <c r="A140" t="s">
        <v>119</v>
      </c>
      <c r="B140">
        <v>19.46</v>
      </c>
      <c r="C140">
        <v>6.0968763041191849</v>
      </c>
    </row>
    <row r="141" spans="1:3">
      <c r="A141" t="s">
        <v>119</v>
      </c>
      <c r="B141">
        <v>24.32</v>
      </c>
      <c r="C141">
        <v>3.8926241588345856</v>
      </c>
    </row>
    <row r="142" spans="1:3">
      <c r="A142" t="s">
        <v>119</v>
      </c>
      <c r="B142">
        <v>14.3</v>
      </c>
      <c r="C142">
        <v>1.5208670925950747</v>
      </c>
    </row>
    <row r="143" spans="1:3">
      <c r="A143" t="s">
        <v>119</v>
      </c>
    </row>
    <row r="144" spans="1:3">
      <c r="A144" t="s">
        <v>119</v>
      </c>
      <c r="B144">
        <v>21.48</v>
      </c>
      <c r="C144">
        <v>1.8002750541835606</v>
      </c>
    </row>
    <row r="145" spans="1:3">
      <c r="A145" t="s">
        <v>119</v>
      </c>
      <c r="B145">
        <v>13.93</v>
      </c>
      <c r="C145">
        <v>4.2601983998481208</v>
      </c>
    </row>
    <row r="146" spans="1:3">
      <c r="A146" t="s">
        <v>119</v>
      </c>
      <c r="B146">
        <v>15.49</v>
      </c>
      <c r="C146">
        <v>4.4106082112375313</v>
      </c>
    </row>
    <row r="147" spans="1:3">
      <c r="A147" t="s">
        <v>119</v>
      </c>
      <c r="B147">
        <v>19.13</v>
      </c>
      <c r="C147">
        <v>8.1020969960328895</v>
      </c>
    </row>
    <row r="148" spans="1:3">
      <c r="A148" t="s">
        <v>119</v>
      </c>
      <c r="B148">
        <v>12.483494500000001</v>
      </c>
      <c r="C148">
        <v>4.4514279206204117</v>
      </c>
    </row>
    <row r="149" spans="1:3">
      <c r="A149" t="s">
        <v>119</v>
      </c>
      <c r="B149">
        <v>15.93203589</v>
      </c>
      <c r="C149">
        <v>6.768642224963588</v>
      </c>
    </row>
    <row r="150" spans="1:3">
      <c r="A150" t="s">
        <v>119</v>
      </c>
      <c r="B150">
        <v>22.42</v>
      </c>
      <c r="C150">
        <v>4.478882261133406</v>
      </c>
    </row>
    <row r="151" spans="1:3">
      <c r="A151" t="s">
        <v>119</v>
      </c>
      <c r="B151">
        <v>12.49</v>
      </c>
      <c r="C151">
        <v>2.7693859111621388</v>
      </c>
    </row>
    <row r="152" spans="1:3">
      <c r="A152" t="s">
        <v>119</v>
      </c>
      <c r="B152">
        <v>25.785490549999999</v>
      </c>
      <c r="C152">
        <v>4.7477219738156755</v>
      </c>
    </row>
    <row r="153" spans="1:3">
      <c r="A153" t="s">
        <v>119</v>
      </c>
      <c r="B153">
        <v>24.38</v>
      </c>
      <c r="C153">
        <v>7.3369490365350707</v>
      </c>
    </row>
    <row r="154" spans="1:3">
      <c r="A154" t="s">
        <v>119</v>
      </c>
      <c r="B154">
        <v>16.690000000000001</v>
      </c>
      <c r="C154">
        <v>2.2968920747767494</v>
      </c>
    </row>
    <row r="155" spans="1:3">
      <c r="A155" t="s">
        <v>119</v>
      </c>
      <c r="B155">
        <v>23.95</v>
      </c>
      <c r="C155">
        <v>3.4628164801707584</v>
      </c>
    </row>
    <row r="156" spans="1:3">
      <c r="A156" t="s">
        <v>119</v>
      </c>
      <c r="B156">
        <v>16.440000000000001</v>
      </c>
      <c r="C156">
        <v>3.4210905399153018</v>
      </c>
    </row>
    <row r="157" spans="1:3">
      <c r="A157" t="s">
        <v>110</v>
      </c>
      <c r="B157">
        <v>18.87</v>
      </c>
      <c r="C157">
        <v>2.7613334972043559</v>
      </c>
    </row>
    <row r="158" spans="1:3">
      <c r="A158" t="s">
        <v>110</v>
      </c>
      <c r="B158">
        <v>14.91460341</v>
      </c>
      <c r="C158">
        <v>1.5182761178466799</v>
      </c>
    </row>
    <row r="159" spans="1:3">
      <c r="A159" t="s">
        <v>110</v>
      </c>
      <c r="B159">
        <v>19.41</v>
      </c>
      <c r="C159">
        <v>2.4899702753236763</v>
      </c>
    </row>
    <row r="160" spans="1:3">
      <c r="A160" t="s">
        <v>110</v>
      </c>
      <c r="B160">
        <v>18.64</v>
      </c>
      <c r="C160">
        <v>3.7608097859439718</v>
      </c>
    </row>
    <row r="161" spans="1:3">
      <c r="A161" t="s">
        <v>110</v>
      </c>
      <c r="B161">
        <v>21.94</v>
      </c>
      <c r="C161">
        <v>1.7521148494974916</v>
      </c>
    </row>
    <row r="162" spans="1:3">
      <c r="A162" t="s">
        <v>110</v>
      </c>
      <c r="B162">
        <v>18.34</v>
      </c>
      <c r="C162">
        <v>10.849244221195233</v>
      </c>
    </row>
    <row r="163" spans="1:3">
      <c r="A163" t="s">
        <v>110</v>
      </c>
      <c r="B163">
        <v>20.36</v>
      </c>
      <c r="C163">
        <v>3.1952892450210921</v>
      </c>
    </row>
    <row r="164" spans="1:3">
      <c r="A164" t="s">
        <v>110</v>
      </c>
      <c r="B164">
        <v>13.96</v>
      </c>
      <c r="C164">
        <v>5.5321242916186195</v>
      </c>
    </row>
    <row r="165" spans="1:3">
      <c r="A165" t="s">
        <v>110</v>
      </c>
      <c r="B165">
        <v>17.47</v>
      </c>
      <c r="C165">
        <v>7.5063192340725857</v>
      </c>
    </row>
    <row r="166" spans="1:3">
      <c r="A166" t="s">
        <v>110</v>
      </c>
      <c r="B166">
        <v>11.93</v>
      </c>
      <c r="C166">
        <v>2.7758510668282805</v>
      </c>
    </row>
    <row r="167" spans="1:3">
      <c r="A167" t="s">
        <v>110</v>
      </c>
      <c r="B167">
        <v>14.81</v>
      </c>
      <c r="C167">
        <v>4.2146904939764189</v>
      </c>
    </row>
    <row r="168" spans="1:3">
      <c r="A168" t="s">
        <v>110</v>
      </c>
      <c r="B168">
        <v>14.20758472</v>
      </c>
      <c r="C168">
        <v>1.607237291397088</v>
      </c>
    </row>
    <row r="169" spans="1:3">
      <c r="A169" t="s">
        <v>110</v>
      </c>
      <c r="B169">
        <v>4.87</v>
      </c>
      <c r="C169">
        <v>2.0368535112162589</v>
      </c>
    </row>
    <row r="170" spans="1:3">
      <c r="A170" t="s">
        <v>110</v>
      </c>
      <c r="B170">
        <v>12.78</v>
      </c>
      <c r="C170">
        <v>2.0458574237055416</v>
      </c>
    </row>
    <row r="171" spans="1:3">
      <c r="A171" t="s">
        <v>110</v>
      </c>
    </row>
    <row r="172" spans="1:3">
      <c r="A172" t="s">
        <v>110</v>
      </c>
      <c r="B172">
        <v>23.61</v>
      </c>
      <c r="C172">
        <v>1.9095748549326015</v>
      </c>
    </row>
    <row r="173" spans="1:3">
      <c r="A173" t="s">
        <v>110</v>
      </c>
      <c r="B173">
        <v>0.99</v>
      </c>
      <c r="C173">
        <v>4.4496164058579568</v>
      </c>
    </row>
    <row r="174" spans="1:3">
      <c r="A174" t="s">
        <v>110</v>
      </c>
      <c r="B174">
        <v>3.79</v>
      </c>
      <c r="C174">
        <v>2.8573126200711907</v>
      </c>
    </row>
    <row r="175" spans="1:3">
      <c r="A175" t="s">
        <v>110</v>
      </c>
      <c r="B175">
        <v>2.72</v>
      </c>
      <c r="C175">
        <v>3.710667646709203</v>
      </c>
    </row>
    <row r="176" spans="1:3">
      <c r="A176" t="s">
        <v>110</v>
      </c>
      <c r="B176">
        <v>10.98</v>
      </c>
      <c r="C176">
        <v>2.5436205046799496</v>
      </c>
    </row>
    <row r="177" spans="1:3">
      <c r="A177" t="s">
        <v>110</v>
      </c>
      <c r="B177">
        <v>5.16</v>
      </c>
      <c r="C177">
        <v>2.3012017499328863</v>
      </c>
    </row>
    <row r="178" spans="1:3">
      <c r="A178" t="s">
        <v>110</v>
      </c>
      <c r="B178">
        <v>-0.73</v>
      </c>
      <c r="C178">
        <v>1.4996110545867267</v>
      </c>
    </row>
    <row r="179" spans="1:3">
      <c r="A179" t="s">
        <v>110</v>
      </c>
      <c r="B179">
        <v>15.34</v>
      </c>
      <c r="C179">
        <v>1.7948874235976291</v>
      </c>
    </row>
    <row r="180" spans="1:3">
      <c r="A180" t="s">
        <v>110</v>
      </c>
      <c r="B180">
        <v>18.3</v>
      </c>
      <c r="C180">
        <v>12.939321591003456</v>
      </c>
    </row>
    <row r="181" spans="1:3">
      <c r="A181" t="s">
        <v>110</v>
      </c>
      <c r="B181">
        <v>14.021488120000001</v>
      </c>
      <c r="C181">
        <v>3.1475086180909404</v>
      </c>
    </row>
    <row r="182" spans="1:3">
      <c r="A182" t="s">
        <v>110</v>
      </c>
      <c r="B182">
        <v>15.24943785</v>
      </c>
      <c r="C182">
        <v>6.3192949784256216</v>
      </c>
    </row>
    <row r="183" spans="1:3">
      <c r="A183" t="s">
        <v>110</v>
      </c>
      <c r="B183">
        <v>18.156218939999999</v>
      </c>
      <c r="C183">
        <v>6.2926622105928089</v>
      </c>
    </row>
    <row r="184" spans="1:3">
      <c r="A184" t="s">
        <v>110</v>
      </c>
      <c r="B184">
        <v>25.29</v>
      </c>
      <c r="C184">
        <v>5.8524754448824341</v>
      </c>
    </row>
    <row r="185" spans="1:3">
      <c r="A185" t="s">
        <v>110</v>
      </c>
      <c r="B185">
        <v>15.21750379</v>
      </c>
      <c r="C185">
        <v>3.3088549402024783</v>
      </c>
    </row>
    <row r="186" spans="1:3">
      <c r="A186" t="s">
        <v>110</v>
      </c>
      <c r="B186">
        <v>19.108453409999999</v>
      </c>
      <c r="C186">
        <v>1.163524754618007</v>
      </c>
    </row>
    <row r="187" spans="1:3">
      <c r="A187" t="s">
        <v>110</v>
      </c>
      <c r="B187">
        <v>15.93203589</v>
      </c>
      <c r="C187">
        <v>5.9022300235146927</v>
      </c>
    </row>
    <row r="188" spans="1:3">
      <c r="A188" t="s">
        <v>110</v>
      </c>
      <c r="B188">
        <v>22.33</v>
      </c>
      <c r="C188">
        <v>11.625451857846178</v>
      </c>
    </row>
    <row r="189" spans="1:3">
      <c r="A189" t="s">
        <v>110</v>
      </c>
      <c r="B189">
        <v>13.12</v>
      </c>
      <c r="C189">
        <v>4.6717177228431845</v>
      </c>
    </row>
    <row r="190" spans="1:3">
      <c r="A190" t="s">
        <v>110</v>
      </c>
      <c r="B190">
        <v>23.910667220000001</v>
      </c>
      <c r="C190">
        <v>5.5677643555981691</v>
      </c>
    </row>
    <row r="191" spans="1:3">
      <c r="A191" t="s">
        <v>110</v>
      </c>
      <c r="B191">
        <v>13.26</v>
      </c>
      <c r="C191">
        <v>3.0911131992789094</v>
      </c>
    </row>
    <row r="192" spans="1:3">
      <c r="A192" t="s">
        <v>110</v>
      </c>
      <c r="B192">
        <v>12.99</v>
      </c>
      <c r="C192">
        <v>2.5303024289348106</v>
      </c>
    </row>
    <row r="193" spans="1:3">
      <c r="A193" t="s">
        <v>110</v>
      </c>
      <c r="B193">
        <v>8.0399999999999991</v>
      </c>
      <c r="C193">
        <v>2.6176346278631435</v>
      </c>
    </row>
    <row r="194" spans="1:3">
      <c r="A194" t="s">
        <v>110</v>
      </c>
      <c r="B194">
        <v>12.6</v>
      </c>
      <c r="C194">
        <v>2.7650707082811468</v>
      </c>
    </row>
    <row r="195" spans="1:3">
      <c r="A195" t="s">
        <v>110</v>
      </c>
      <c r="B195">
        <v>15.22</v>
      </c>
      <c r="C195">
        <v>2.1096968889198302</v>
      </c>
    </row>
    <row r="196" spans="1:3">
      <c r="A196" t="s">
        <v>110</v>
      </c>
      <c r="B196">
        <v>13.02</v>
      </c>
      <c r="C196">
        <v>2.4617664471721823</v>
      </c>
    </row>
    <row r="197" spans="1:3">
      <c r="A197" t="s">
        <v>110</v>
      </c>
      <c r="B197">
        <v>20.71</v>
      </c>
      <c r="C197">
        <v>2.2769206240316979</v>
      </c>
    </row>
    <row r="198" spans="1:3">
      <c r="A198" t="s">
        <v>110</v>
      </c>
      <c r="B198">
        <v>6.13</v>
      </c>
      <c r="C198">
        <v>1.4893608166172936</v>
      </c>
    </row>
    <row r="199" spans="1:3">
      <c r="A199" t="s">
        <v>110</v>
      </c>
      <c r="B199">
        <v>17.579999999999998</v>
      </c>
      <c r="C199">
        <v>1.8582674543685826</v>
      </c>
    </row>
    <row r="200" spans="1:3">
      <c r="A200" t="s">
        <v>110</v>
      </c>
      <c r="B200">
        <v>17.72</v>
      </c>
      <c r="C200">
        <v>1.3229153227202144</v>
      </c>
    </row>
    <row r="201" spans="1:3">
      <c r="A201" t="s">
        <v>110</v>
      </c>
      <c r="B201">
        <v>22.36</v>
      </c>
      <c r="C201">
        <v>2.1962440793184723</v>
      </c>
    </row>
    <row r="202" spans="1:3">
      <c r="A202" t="s">
        <v>110</v>
      </c>
      <c r="B202">
        <v>16.91</v>
      </c>
      <c r="C202">
        <v>3.0292362553888528</v>
      </c>
    </row>
    <row r="203" spans="1:3">
      <c r="A203" t="s">
        <v>110</v>
      </c>
      <c r="B203">
        <v>15.41</v>
      </c>
      <c r="C203">
        <v>3.0840650407989507</v>
      </c>
    </row>
    <row r="204" spans="1:3">
      <c r="A204" t="s">
        <v>110</v>
      </c>
      <c r="B204">
        <v>17.62092779</v>
      </c>
      <c r="C204">
        <v>1.8594483508205781</v>
      </c>
    </row>
    <row r="205" spans="1:3">
      <c r="A205" t="s">
        <v>110</v>
      </c>
      <c r="B205">
        <v>15.872753619999999</v>
      </c>
      <c r="C205">
        <v>2.0102207433834405</v>
      </c>
    </row>
    <row r="206" spans="1:3">
      <c r="A206" t="s">
        <v>110</v>
      </c>
      <c r="B206">
        <v>21.95</v>
      </c>
      <c r="C206">
        <v>1.7248615172164714</v>
      </c>
    </row>
    <row r="207" spans="1:3">
      <c r="A207" t="s">
        <v>110</v>
      </c>
      <c r="B207">
        <v>14.91</v>
      </c>
      <c r="C207">
        <v>2.371696869362288</v>
      </c>
    </row>
    <row r="208" spans="1:3">
      <c r="A208" t="s">
        <v>110</v>
      </c>
      <c r="B208">
        <v>17</v>
      </c>
      <c r="C208">
        <v>2.5177727453768277</v>
      </c>
    </row>
    <row r="209" spans="1:3">
      <c r="A209" t="s">
        <v>110</v>
      </c>
      <c r="B209">
        <v>16.98</v>
      </c>
      <c r="C209">
        <v>4.2499380536911273</v>
      </c>
    </row>
    <row r="210" spans="1:3">
      <c r="A210" t="s">
        <v>110</v>
      </c>
      <c r="B210">
        <v>18.84</v>
      </c>
      <c r="C210">
        <v>2.4739103937802329</v>
      </c>
    </row>
    <row r="211" spans="1:3">
      <c r="A211" t="s">
        <v>110</v>
      </c>
      <c r="B211">
        <v>18.760000000000002</v>
      </c>
      <c r="C211">
        <v>2.2565577734640607</v>
      </c>
    </row>
    <row r="212" spans="1:3">
      <c r="A212" t="s">
        <v>110</v>
      </c>
      <c r="B212">
        <v>12.68</v>
      </c>
      <c r="C212">
        <v>13.628621059092218</v>
      </c>
    </row>
    <row r="213" spans="1:3">
      <c r="A213" t="s">
        <v>110</v>
      </c>
      <c r="B213">
        <v>18.12389782</v>
      </c>
      <c r="C213">
        <v>2.9998661086744733</v>
      </c>
    </row>
    <row r="214" spans="1:3">
      <c r="A214" t="s">
        <v>110</v>
      </c>
      <c r="B214">
        <v>11.49</v>
      </c>
      <c r="C214">
        <v>2.4351404466542772</v>
      </c>
    </row>
    <row r="215" spans="1:3">
      <c r="A215" t="s">
        <v>110</v>
      </c>
      <c r="B215">
        <v>12.81</v>
      </c>
      <c r="C215">
        <v>2.9187970596964021</v>
      </c>
    </row>
    <row r="216" spans="1:3">
      <c r="A216" t="s">
        <v>110</v>
      </c>
      <c r="B216">
        <v>13.61</v>
      </c>
      <c r="C216">
        <v>3.3162989866047354</v>
      </c>
    </row>
    <row r="217" spans="1:3">
      <c r="A217" t="s">
        <v>108</v>
      </c>
      <c r="B217">
        <v>19.149999999999999</v>
      </c>
      <c r="C217">
        <v>4.9307912061794328</v>
      </c>
    </row>
    <row r="218" spans="1:3">
      <c r="A218" t="s">
        <v>108</v>
      </c>
      <c r="B218">
        <v>15.80737884</v>
      </c>
      <c r="C218">
        <v>7.4659341660438256</v>
      </c>
    </row>
    <row r="219" spans="1:3">
      <c r="A219" t="s">
        <v>108</v>
      </c>
      <c r="B219">
        <v>18.41</v>
      </c>
      <c r="C219">
        <v>3.8868552036722228</v>
      </c>
    </row>
    <row r="220" spans="1:3">
      <c r="A220" t="s">
        <v>108</v>
      </c>
      <c r="B220">
        <v>17.190000000000001</v>
      </c>
      <c r="C220">
        <v>7.7581956030897103</v>
      </c>
    </row>
    <row r="221" spans="1:3">
      <c r="A221" t="s">
        <v>108</v>
      </c>
    </row>
    <row r="222" spans="1:3">
      <c r="A222" t="s">
        <v>108</v>
      </c>
      <c r="B222">
        <v>24.49</v>
      </c>
      <c r="C222">
        <v>1.8452548507013116</v>
      </c>
    </row>
    <row r="223" spans="1:3">
      <c r="A223" t="s">
        <v>108</v>
      </c>
      <c r="B223">
        <v>19.309999999999999</v>
      </c>
      <c r="C223">
        <v>3.2917409387997552</v>
      </c>
    </row>
    <row r="224" spans="1:3">
      <c r="A224" t="s">
        <v>108</v>
      </c>
      <c r="B224">
        <v>18.91</v>
      </c>
      <c r="C224">
        <v>9.7682709447415252</v>
      </c>
    </row>
    <row r="225" spans="1:3">
      <c r="A225" t="s">
        <v>108</v>
      </c>
      <c r="B225">
        <v>17.329999999999998</v>
      </c>
      <c r="C225">
        <v>5.2881758764111551</v>
      </c>
    </row>
    <row r="226" spans="1:3">
      <c r="A226" t="s">
        <v>108</v>
      </c>
      <c r="B226">
        <v>9.06</v>
      </c>
      <c r="C226">
        <v>3.8986837789661219</v>
      </c>
    </row>
    <row r="227" spans="1:3">
      <c r="A227" t="s">
        <v>108</v>
      </c>
      <c r="B227">
        <v>17.36</v>
      </c>
      <c r="C227">
        <v>5.0179346405228662</v>
      </c>
    </row>
    <row r="228" spans="1:3">
      <c r="A228" t="s">
        <v>108</v>
      </c>
      <c r="B228">
        <v>17.170000000000002</v>
      </c>
      <c r="C228">
        <v>4.6940026143790732</v>
      </c>
    </row>
    <row r="229" spans="1:3">
      <c r="A229" t="s">
        <v>108</v>
      </c>
      <c r="B229">
        <v>14.73</v>
      </c>
      <c r="C229">
        <v>2.8375234699940481</v>
      </c>
    </row>
    <row r="230" spans="1:3">
      <c r="A230" t="s">
        <v>108</v>
      </c>
      <c r="B230">
        <v>11.83</v>
      </c>
      <c r="C230">
        <v>2.8617316696375443</v>
      </c>
    </row>
    <row r="231" spans="1:3">
      <c r="A231" t="s">
        <v>108</v>
      </c>
      <c r="B231">
        <v>11.648713839999999</v>
      </c>
      <c r="C231">
        <v>2.4594519310754541</v>
      </c>
    </row>
    <row r="232" spans="1:3">
      <c r="A232" t="s">
        <v>108</v>
      </c>
      <c r="B232">
        <v>10.050000000000001</v>
      </c>
      <c r="C232">
        <v>1.0378267379679069</v>
      </c>
    </row>
    <row r="233" spans="1:3">
      <c r="A233" t="s">
        <v>108</v>
      </c>
      <c r="B233">
        <v>2.78</v>
      </c>
      <c r="C233">
        <v>6.1121026737967767</v>
      </c>
    </row>
    <row r="234" spans="1:3">
      <c r="A234" t="s">
        <v>108</v>
      </c>
      <c r="B234">
        <v>24.74</v>
      </c>
      <c r="C234">
        <v>2.4563717171717028</v>
      </c>
    </row>
    <row r="235" spans="1:3">
      <c r="A235" t="s">
        <v>108</v>
      </c>
      <c r="B235">
        <v>27.82</v>
      </c>
      <c r="C235">
        <v>2.975730005941756</v>
      </c>
    </row>
    <row r="236" spans="1:3">
      <c r="A236" t="s">
        <v>108</v>
      </c>
      <c r="B236">
        <v>12.02129564</v>
      </c>
      <c r="C236">
        <v>3.1324626658348635</v>
      </c>
    </row>
    <row r="237" spans="1:3">
      <c r="A237" t="s">
        <v>108</v>
      </c>
      <c r="B237">
        <v>3.2</v>
      </c>
      <c r="C237">
        <v>2.9207120617944065</v>
      </c>
    </row>
    <row r="238" spans="1:3">
      <c r="A238" t="s">
        <v>108</v>
      </c>
    </row>
    <row r="239" spans="1:3">
      <c r="A239" t="s">
        <v>108</v>
      </c>
      <c r="B239">
        <v>6.33</v>
      </c>
      <c r="C239">
        <v>3.4105725490195966</v>
      </c>
    </row>
    <row r="240" spans="1:3">
      <c r="A240" t="s">
        <v>108</v>
      </c>
      <c r="B240">
        <v>4.42</v>
      </c>
      <c r="C240">
        <v>3.0413081402257753</v>
      </c>
    </row>
    <row r="241" spans="1:3">
      <c r="A241" t="s">
        <v>108</v>
      </c>
      <c r="B241">
        <v>10.08</v>
      </c>
      <c r="C241">
        <v>3.1341746880570298</v>
      </c>
    </row>
    <row r="242" spans="1:3">
      <c r="A242" t="s">
        <v>108</v>
      </c>
      <c r="B242">
        <v>18.18</v>
      </c>
      <c r="C242">
        <v>2.8208397133150132</v>
      </c>
    </row>
    <row r="243" spans="1:3">
      <c r="A243" t="s">
        <v>108</v>
      </c>
      <c r="B243">
        <v>12.96</v>
      </c>
      <c r="C243">
        <v>7.3180596553772839</v>
      </c>
    </row>
    <row r="244" spans="1:3">
      <c r="A244" t="s">
        <v>108</v>
      </c>
      <c r="B244">
        <v>14.17</v>
      </c>
      <c r="C244">
        <v>9.6813981076940916</v>
      </c>
    </row>
    <row r="245" spans="1:3">
      <c r="A245" t="s">
        <v>108</v>
      </c>
      <c r="B245">
        <v>12.64</v>
      </c>
      <c r="C245">
        <v>2.9163084967320132</v>
      </c>
    </row>
    <row r="246" spans="1:3">
      <c r="A246" t="s">
        <v>108</v>
      </c>
      <c r="B246">
        <v>2.5299999999999998</v>
      </c>
      <c r="C246">
        <v>3.9602956625074164</v>
      </c>
    </row>
    <row r="247" spans="1:3">
      <c r="A247" t="s">
        <v>108</v>
      </c>
      <c r="B247">
        <v>10.82</v>
      </c>
      <c r="C247">
        <v>4.8185573380867366</v>
      </c>
    </row>
    <row r="248" spans="1:3">
      <c r="A248" t="s">
        <v>108</v>
      </c>
      <c r="B248">
        <v>8.99</v>
      </c>
      <c r="C248">
        <v>2.5787246583481758</v>
      </c>
    </row>
    <row r="249" spans="1:3">
      <c r="A249" t="s">
        <v>108</v>
      </c>
      <c r="B249">
        <v>12.92</v>
      </c>
      <c r="C249">
        <v>3.3155118241235844</v>
      </c>
    </row>
    <row r="250" spans="1:3">
      <c r="A250" t="s">
        <v>108</v>
      </c>
      <c r="B250">
        <v>7.88</v>
      </c>
      <c r="C250">
        <v>3.238924777183589</v>
      </c>
    </row>
    <row r="251" spans="1:3">
      <c r="A251" t="s">
        <v>108</v>
      </c>
      <c r="B251">
        <v>14.044607579999999</v>
      </c>
      <c r="C251">
        <v>4.1169872846107998</v>
      </c>
    </row>
    <row r="252" spans="1:3">
      <c r="A252" t="s">
        <v>108</v>
      </c>
      <c r="B252">
        <v>22.043424399999999</v>
      </c>
      <c r="C252">
        <v>8.2490517288362692</v>
      </c>
    </row>
    <row r="253" spans="1:3">
      <c r="A253" t="s">
        <v>108</v>
      </c>
      <c r="B253">
        <v>6.09</v>
      </c>
      <c r="C253">
        <v>4.5914467023172794</v>
      </c>
    </row>
    <row r="254" spans="1:3">
      <c r="A254" t="s">
        <v>108</v>
      </c>
      <c r="B254">
        <v>20.710166180000002</v>
      </c>
      <c r="C254">
        <v>4.27147332144978</v>
      </c>
    </row>
    <row r="255" spans="1:3">
      <c r="A255" t="s">
        <v>108</v>
      </c>
      <c r="B255">
        <v>14.84743364</v>
      </c>
      <c r="C255">
        <v>7.3616351752822169</v>
      </c>
    </row>
    <row r="256" spans="1:3">
      <c r="A256" t="s">
        <v>108</v>
      </c>
      <c r="B256">
        <v>23.59</v>
      </c>
      <c r="C256">
        <v>4.8722557338086636</v>
      </c>
    </row>
    <row r="257" spans="1:3">
      <c r="A257" t="s">
        <v>108</v>
      </c>
      <c r="B257">
        <v>17.229996700000001</v>
      </c>
      <c r="C257">
        <v>6.8693817083516997</v>
      </c>
    </row>
    <row r="258" spans="1:3">
      <c r="A258" t="s">
        <v>108</v>
      </c>
      <c r="B258">
        <v>23</v>
      </c>
      <c r="C258">
        <v>6.8391966726084332</v>
      </c>
    </row>
    <row r="259" spans="1:3">
      <c r="A259" t="s">
        <v>108</v>
      </c>
      <c r="B259">
        <v>11.62</v>
      </c>
      <c r="C259">
        <v>6.5777587641116959</v>
      </c>
    </row>
    <row r="260" spans="1:3">
      <c r="A260" t="s">
        <v>108</v>
      </c>
      <c r="B260">
        <v>25.335924519999999</v>
      </c>
      <c r="C260">
        <v>9.0917913250148459</v>
      </c>
    </row>
    <row r="261" spans="1:3">
      <c r="A261" t="s">
        <v>108</v>
      </c>
      <c r="B261">
        <v>12.899951829999999</v>
      </c>
      <c r="C261">
        <v>2.194051574569206</v>
      </c>
    </row>
    <row r="262" spans="1:3">
      <c r="A262" t="s">
        <v>108</v>
      </c>
      <c r="B262">
        <v>16.91</v>
      </c>
      <c r="C262">
        <v>2.8885827688651111</v>
      </c>
    </row>
    <row r="263" spans="1:3">
      <c r="A263" t="s">
        <v>108</v>
      </c>
      <c r="B263">
        <v>-2.71</v>
      </c>
      <c r="C263">
        <v>3.3018638146167447</v>
      </c>
    </row>
    <row r="264" spans="1:3">
      <c r="A264" t="s">
        <v>108</v>
      </c>
      <c r="B264">
        <v>16.43</v>
      </c>
      <c r="C264">
        <v>4.0536109328579828</v>
      </c>
    </row>
    <row r="265" spans="1:3">
      <c r="A265" t="s">
        <v>108</v>
      </c>
      <c r="B265">
        <v>12.69</v>
      </c>
      <c r="C265">
        <v>1.7848368927327911</v>
      </c>
    </row>
    <row r="266" spans="1:3">
      <c r="A266" t="s">
        <v>108</v>
      </c>
      <c r="B266">
        <v>13.59</v>
      </c>
      <c r="C266">
        <v>1.3613252525252435</v>
      </c>
    </row>
    <row r="267" spans="1:3">
      <c r="A267" t="s">
        <v>108</v>
      </c>
      <c r="B267">
        <v>11.84</v>
      </c>
      <c r="C267">
        <v>3.0153354723707579</v>
      </c>
    </row>
    <row r="268" spans="1:3">
      <c r="A268" t="s">
        <v>108</v>
      </c>
      <c r="B268">
        <v>21.37</v>
      </c>
      <c r="C268">
        <v>3.49904313725489</v>
      </c>
    </row>
    <row r="269" spans="1:3">
      <c r="A269" t="s">
        <v>108</v>
      </c>
      <c r="B269">
        <v>14.85</v>
      </c>
      <c r="C269">
        <v>3.0078592988710517</v>
      </c>
    </row>
    <row r="270" spans="1:3">
      <c r="A270" t="s">
        <v>108</v>
      </c>
      <c r="B270">
        <v>17.87</v>
      </c>
      <c r="C270">
        <v>2.2904432560903047</v>
      </c>
    </row>
    <row r="271" spans="1:3">
      <c r="A271" t="s">
        <v>108</v>
      </c>
      <c r="B271">
        <v>14.19</v>
      </c>
      <c r="C271">
        <v>2.5298747474747341</v>
      </c>
    </row>
    <row r="272" spans="1:3">
      <c r="A272" t="s">
        <v>108</v>
      </c>
      <c r="B272">
        <v>22.158236030000001</v>
      </c>
      <c r="C272">
        <v>2.8045195484254166</v>
      </c>
    </row>
    <row r="273" spans="1:3">
      <c r="A273" t="s">
        <v>108</v>
      </c>
      <c r="B273">
        <v>17.91353569</v>
      </c>
      <c r="C273">
        <v>2.151799405822922</v>
      </c>
    </row>
    <row r="274" spans="1:3">
      <c r="A274" t="s">
        <v>108</v>
      </c>
      <c r="B274">
        <v>21.45</v>
      </c>
      <c r="C274">
        <v>2.52712639030183</v>
      </c>
    </row>
    <row r="275" spans="1:3">
      <c r="A275" t="s">
        <v>108</v>
      </c>
      <c r="B275">
        <v>15.03</v>
      </c>
      <c r="C275">
        <v>4.5483199049316596</v>
      </c>
    </row>
    <row r="276" spans="1:3">
      <c r="A276" t="s">
        <v>108</v>
      </c>
      <c r="B276">
        <v>16.96</v>
      </c>
      <c r="C276">
        <v>3.74551729055257</v>
      </c>
    </row>
    <row r="277" spans="1:3">
      <c r="A277" t="s">
        <v>108</v>
      </c>
      <c r="B277">
        <v>19.89</v>
      </c>
      <c r="C277">
        <v>3.0897207367795496</v>
      </c>
    </row>
    <row r="278" spans="1:3">
      <c r="A278" t="s">
        <v>108</v>
      </c>
      <c r="B278">
        <v>4.4400000000000004</v>
      </c>
      <c r="C278">
        <v>4.2864370766488298</v>
      </c>
    </row>
    <row r="279" spans="1:3">
      <c r="A279" t="s">
        <v>108</v>
      </c>
      <c r="B279">
        <v>16.829999999999998</v>
      </c>
      <c r="C279">
        <v>3.5936741532976728</v>
      </c>
    </row>
    <row r="280" spans="1:3">
      <c r="A280" t="s">
        <v>108</v>
      </c>
      <c r="B280">
        <v>12.67</v>
      </c>
      <c r="C280">
        <v>10.709272489601892</v>
      </c>
    </row>
    <row r="281" spans="1:3">
      <c r="A281" t="s">
        <v>108</v>
      </c>
      <c r="B281">
        <v>14.952455130000001</v>
      </c>
      <c r="C281">
        <v>2.1368356506238793</v>
      </c>
    </row>
    <row r="282" spans="1:3">
      <c r="A282" t="s">
        <v>108</v>
      </c>
      <c r="B282">
        <v>12.52307892</v>
      </c>
      <c r="C282">
        <v>2.5576004753416437</v>
      </c>
    </row>
    <row r="283" spans="1:3">
      <c r="A283" t="s">
        <v>108</v>
      </c>
      <c r="B283">
        <v>13.21681617</v>
      </c>
      <c r="C283">
        <v>3.5373328579916681</v>
      </c>
    </row>
    <row r="284" spans="1:3">
      <c r="A284" t="s">
        <v>108</v>
      </c>
      <c r="B284">
        <v>20.21809382</v>
      </c>
      <c r="C284">
        <v>3.6535329768270834</v>
      </c>
    </row>
    <row r="285" spans="1:3">
      <c r="A285" t="s">
        <v>108</v>
      </c>
      <c r="B285">
        <v>15.04</v>
      </c>
      <c r="C285">
        <v>0.69159363716093492</v>
      </c>
    </row>
    <row r="286" spans="1:3">
      <c r="A286" t="s">
        <v>108</v>
      </c>
      <c r="B286">
        <v>25.206217779999999</v>
      </c>
      <c r="C286">
        <v>2.510301385644039</v>
      </c>
    </row>
    <row r="287" spans="1:3">
      <c r="A287" t="s">
        <v>108</v>
      </c>
      <c r="B287">
        <v>15.22</v>
      </c>
      <c r="C287">
        <v>2.4546148544266129</v>
      </c>
    </row>
    <row r="288" spans="1:3">
      <c r="A288" t="s">
        <v>108</v>
      </c>
      <c r="B288">
        <v>12.18</v>
      </c>
      <c r="C288">
        <v>2.908824717765889</v>
      </c>
    </row>
    <row r="289" spans="1:5">
      <c r="A289" t="s">
        <v>108</v>
      </c>
      <c r="B289">
        <v>15.13</v>
      </c>
      <c r="C289">
        <v>3.9655814616755705</v>
      </c>
    </row>
    <row r="290" spans="1:5">
      <c r="A290" t="s">
        <v>108</v>
      </c>
      <c r="B290">
        <v>3.51</v>
      </c>
      <c r="C290">
        <v>5.1116872251931005</v>
      </c>
    </row>
    <row r="291" spans="1:5">
      <c r="A291" t="s">
        <v>108</v>
      </c>
      <c r="B291">
        <v>15.26</v>
      </c>
      <c r="C291">
        <v>3.7970139037433075</v>
      </c>
    </row>
    <row r="292" spans="1:5">
      <c r="A292" t="s">
        <v>108</v>
      </c>
      <c r="B292">
        <v>17.38</v>
      </c>
      <c r="C292">
        <v>2.7534602495543532</v>
      </c>
    </row>
    <row r="294" spans="1:5">
      <c r="A294" t="s">
        <v>125</v>
      </c>
      <c r="B294">
        <v>7.82</v>
      </c>
      <c r="C294">
        <v>-1.7434670420246379</v>
      </c>
      <c r="D294">
        <v>1</v>
      </c>
    </row>
    <row r="295" spans="1:5">
      <c r="A295" t="s">
        <v>125</v>
      </c>
      <c r="B295">
        <v>13.95</v>
      </c>
      <c r="C295">
        <v>-1.4210733311968087</v>
      </c>
      <c r="D295">
        <v>1</v>
      </c>
      <c r="E295">
        <f>COUNTIF(B294:B323,"&lt;12.25")</f>
        <v>17</v>
      </c>
    </row>
    <row r="296" spans="1:5">
      <c r="A296" t="s">
        <v>125</v>
      </c>
      <c r="B296">
        <v>21.26</v>
      </c>
      <c r="C296">
        <v>-1.187690273341212</v>
      </c>
      <c r="D296">
        <v>1</v>
      </c>
    </row>
    <row r="297" spans="1:5">
      <c r="A297" t="s">
        <v>125</v>
      </c>
      <c r="B297">
        <v>19.34</v>
      </c>
      <c r="C297">
        <v>-1.1440259693842008</v>
      </c>
      <c r="D297">
        <v>1</v>
      </c>
    </row>
    <row r="298" spans="1:5">
      <c r="A298" t="s">
        <v>125</v>
      </c>
      <c r="B298">
        <v>12.54</v>
      </c>
      <c r="C298">
        <v>-1.1186828040580601</v>
      </c>
      <c r="D298">
        <v>1</v>
      </c>
    </row>
    <row r="299" spans="1:5">
      <c r="A299" t="s">
        <v>125</v>
      </c>
      <c r="B299">
        <v>8.3699999999999992</v>
      </c>
      <c r="C299">
        <v>-1.1049005987075715</v>
      </c>
      <c r="D299">
        <v>1</v>
      </c>
    </row>
    <row r="300" spans="1:5">
      <c r="A300" t="s">
        <v>125</v>
      </c>
      <c r="B300">
        <v>6.09</v>
      </c>
      <c r="C300">
        <v>-1.0423259260673958</v>
      </c>
      <c r="D300">
        <v>1</v>
      </c>
    </row>
    <row r="301" spans="1:5">
      <c r="A301" t="s">
        <v>125</v>
      </c>
      <c r="B301">
        <v>10.06</v>
      </c>
      <c r="C301">
        <v>-1.0293161221081943</v>
      </c>
      <c r="D301">
        <v>1</v>
      </c>
    </row>
    <row r="302" spans="1:5">
      <c r="A302" t="s">
        <v>125</v>
      </c>
      <c r="B302">
        <v>10.28</v>
      </c>
      <c r="C302">
        <v>-0.8387343947068322</v>
      </c>
      <c r="D302">
        <v>1</v>
      </c>
    </row>
    <row r="303" spans="1:5">
      <c r="A303" t="s">
        <v>125</v>
      </c>
      <c r="B303">
        <v>23.53</v>
      </c>
      <c r="C303">
        <v>-0.82606899959935365</v>
      </c>
      <c r="D303">
        <v>1</v>
      </c>
    </row>
    <row r="304" spans="1:5">
      <c r="A304" t="s">
        <v>125</v>
      </c>
      <c r="B304">
        <v>19.25</v>
      </c>
      <c r="C304">
        <v>-0.58578457717710186</v>
      </c>
      <c r="D304">
        <v>1</v>
      </c>
    </row>
    <row r="305" spans="1:4">
      <c r="A305" t="s">
        <v>125</v>
      </c>
      <c r="B305">
        <v>11.02313253</v>
      </c>
      <c r="C305">
        <v>-0.56840692904017998</v>
      </c>
      <c r="D305">
        <v>1</v>
      </c>
    </row>
    <row r="306" spans="1:4">
      <c r="A306" t="s">
        <v>125</v>
      </c>
      <c r="B306">
        <v>12.47</v>
      </c>
      <c r="C306">
        <v>-0.55045011726842186</v>
      </c>
      <c r="D306">
        <v>1</v>
      </c>
    </row>
    <row r="307" spans="1:4">
      <c r="A307" t="s">
        <v>125</v>
      </c>
      <c r="B307">
        <v>21.97</v>
      </c>
      <c r="C307">
        <v>-0.50417883148560272</v>
      </c>
      <c r="D307">
        <v>1</v>
      </c>
    </row>
    <row r="308" spans="1:4">
      <c r="A308" t="s">
        <v>125</v>
      </c>
      <c r="B308">
        <v>9.14</v>
      </c>
      <c r="C308">
        <v>-0.46954578021025301</v>
      </c>
      <c r="D308">
        <v>1</v>
      </c>
    </row>
    <row r="309" spans="1:4">
      <c r="A309" t="s">
        <v>125</v>
      </c>
      <c r="B309">
        <v>12.99</v>
      </c>
      <c r="C309">
        <v>-0.40350884193536873</v>
      </c>
      <c r="D309">
        <v>1</v>
      </c>
    </row>
    <row r="310" spans="1:4">
      <c r="A310" t="s">
        <v>125</v>
      </c>
      <c r="B310">
        <v>4.3</v>
      </c>
      <c r="C310">
        <v>-0.39510012052836513</v>
      </c>
      <c r="D310">
        <v>1</v>
      </c>
    </row>
    <row r="311" spans="1:4">
      <c r="A311" t="s">
        <v>125</v>
      </c>
      <c r="B311">
        <v>7.7</v>
      </c>
      <c r="C311">
        <v>-0.33320525951557856</v>
      </c>
      <c r="D311">
        <v>1</v>
      </c>
    </row>
    <row r="312" spans="1:4">
      <c r="A312" t="s">
        <v>125</v>
      </c>
      <c r="B312">
        <v>12.9</v>
      </c>
      <c r="C312">
        <v>-0.27962142369501491</v>
      </c>
      <c r="D312">
        <v>1</v>
      </c>
    </row>
    <row r="313" spans="1:4">
      <c r="A313" t="s">
        <v>125</v>
      </c>
      <c r="B313">
        <v>11.62</v>
      </c>
      <c r="C313">
        <v>-0.27286839939532337</v>
      </c>
      <c r="D313">
        <v>1</v>
      </c>
    </row>
    <row r="314" spans="1:4">
      <c r="A314" t="s">
        <v>125</v>
      </c>
      <c r="B314">
        <v>10.73114386</v>
      </c>
      <c r="C314">
        <v>-0.27190851006416067</v>
      </c>
      <c r="D314">
        <v>1</v>
      </c>
    </row>
    <row r="315" spans="1:4">
      <c r="A315" t="s">
        <v>125</v>
      </c>
      <c r="B315">
        <v>16.04</v>
      </c>
      <c r="C315">
        <v>-0.24878908388516463</v>
      </c>
      <c r="D315">
        <v>1</v>
      </c>
    </row>
    <row r="316" spans="1:4">
      <c r="A316" t="s">
        <v>125</v>
      </c>
      <c r="B316">
        <v>5.29</v>
      </c>
      <c r="C316">
        <v>-0.22982453372859346</v>
      </c>
      <c r="D316">
        <v>1</v>
      </c>
    </row>
    <row r="317" spans="1:4">
      <c r="A317" t="s">
        <v>125</v>
      </c>
      <c r="B317">
        <v>6.2</v>
      </c>
      <c r="C317">
        <v>-0.22161357896688061</v>
      </c>
      <c r="D317">
        <v>1</v>
      </c>
    </row>
    <row r="318" spans="1:4">
      <c r="A318" t="s">
        <v>125</v>
      </c>
      <c r="B318">
        <v>8.7593277</v>
      </c>
      <c r="C318">
        <v>-0.19899126643244325</v>
      </c>
      <c r="D318">
        <v>1</v>
      </c>
    </row>
    <row r="319" spans="1:4">
      <c r="A319" t="s">
        <v>125</v>
      </c>
      <c r="B319">
        <v>3.5431930600000001</v>
      </c>
      <c r="C319">
        <v>-0.19262751773049044</v>
      </c>
      <c r="D319">
        <v>1</v>
      </c>
    </row>
    <row r="320" spans="1:4">
      <c r="A320" t="s">
        <v>125</v>
      </c>
      <c r="B320">
        <v>12.81</v>
      </c>
      <c r="C320">
        <v>-0.14799318925504235</v>
      </c>
      <c r="D320">
        <v>1</v>
      </c>
    </row>
    <row r="321" spans="1:4">
      <c r="A321" t="s">
        <v>125</v>
      </c>
      <c r="B321">
        <v>11.136451190000001</v>
      </c>
      <c r="C321">
        <v>-0.12186865272714968</v>
      </c>
      <c r="D321">
        <v>1</v>
      </c>
    </row>
    <row r="322" spans="1:4">
      <c r="A322" t="s">
        <v>125</v>
      </c>
      <c r="B322">
        <v>1.46</v>
      </c>
      <c r="C322">
        <v>-0.1084932482297617</v>
      </c>
      <c r="D322">
        <v>1</v>
      </c>
    </row>
    <row r="323" spans="1:4">
      <c r="A323" t="s">
        <v>125</v>
      </c>
      <c r="B323">
        <v>16.829999999999998</v>
      </c>
      <c r="C323">
        <v>-6.6489702155954414E-2</v>
      </c>
      <c r="D323">
        <v>1</v>
      </c>
    </row>
    <row r="324" spans="1:4">
      <c r="A324" t="s">
        <v>125</v>
      </c>
      <c r="B324">
        <v>15.88</v>
      </c>
      <c r="C324">
        <v>1.7316280591439359E-2</v>
      </c>
      <c r="D324">
        <v>0</v>
      </c>
    </row>
    <row r="325" spans="1:4">
      <c r="A325" t="s">
        <v>125</v>
      </c>
      <c r="B325">
        <v>8.0778234540000007</v>
      </c>
      <c r="C325">
        <v>2.2314698152348694E-2</v>
      </c>
      <c r="D325">
        <v>0</v>
      </c>
    </row>
    <row r="326" spans="1:4">
      <c r="A326" t="s">
        <v>125</v>
      </c>
      <c r="B326">
        <v>10.87156766</v>
      </c>
      <c r="C326">
        <v>2.6058465005338521E-2</v>
      </c>
      <c r="D326">
        <v>0</v>
      </c>
    </row>
    <row r="327" spans="1:4">
      <c r="A327" t="s">
        <v>125</v>
      </c>
      <c r="B327">
        <v>9.09</v>
      </c>
      <c r="C327">
        <v>2.6058465005338521E-2</v>
      </c>
      <c r="D327">
        <v>0</v>
      </c>
    </row>
    <row r="328" spans="1:4">
      <c r="A328" t="s">
        <v>125</v>
      </c>
      <c r="B328">
        <v>12.82</v>
      </c>
      <c r="C328">
        <v>3.0966784392352953E-2</v>
      </c>
      <c r="D328">
        <v>0</v>
      </c>
    </row>
    <row r="329" spans="1:4">
      <c r="A329" t="s">
        <v>125</v>
      </c>
      <c r="B329">
        <v>9.75</v>
      </c>
      <c r="C329">
        <v>3.8446505190312431E-2</v>
      </c>
      <c r="D329">
        <v>0</v>
      </c>
    </row>
    <row r="330" spans="1:4">
      <c r="A330" t="s">
        <v>125</v>
      </c>
      <c r="B330">
        <v>8.0963470480000002</v>
      </c>
      <c r="C330">
        <v>5.2397590015686113E-2</v>
      </c>
      <c r="D330">
        <v>0</v>
      </c>
    </row>
    <row r="331" spans="1:4">
      <c r="A331" t="s">
        <v>125</v>
      </c>
      <c r="B331">
        <v>14.08673121</v>
      </c>
      <c r="C331">
        <v>5.3226538718175155E-2</v>
      </c>
      <c r="D331">
        <v>0</v>
      </c>
    </row>
    <row r="332" spans="1:4">
      <c r="A332" t="s">
        <v>125</v>
      </c>
      <c r="B332">
        <v>7.94</v>
      </c>
      <c r="C332">
        <v>9.2373207001895288E-2</v>
      </c>
      <c r="D332">
        <v>0</v>
      </c>
    </row>
    <row r="333" spans="1:4">
      <c r="A333" t="s">
        <v>125</v>
      </c>
      <c r="B333">
        <v>12.897376939999999</v>
      </c>
      <c r="C333">
        <v>0.12232450877551408</v>
      </c>
      <c r="D333">
        <v>0</v>
      </c>
    </row>
    <row r="334" spans="1:4">
      <c r="A334" t="s">
        <v>125</v>
      </c>
      <c r="B334">
        <v>21.48</v>
      </c>
      <c r="C334">
        <v>0.140971626297581</v>
      </c>
      <c r="D334">
        <v>0</v>
      </c>
    </row>
    <row r="335" spans="1:4">
      <c r="A335" t="s">
        <v>125</v>
      </c>
      <c r="B335">
        <v>6.1297141350000004</v>
      </c>
      <c r="C335">
        <v>0.15336804606023605</v>
      </c>
      <c r="D335">
        <v>0</v>
      </c>
    </row>
    <row r="336" spans="1:4">
      <c r="A336" t="s">
        <v>125</v>
      </c>
      <c r="B336">
        <v>7.4</v>
      </c>
      <c r="C336">
        <v>0.17225391818618821</v>
      </c>
      <c r="D336">
        <v>0</v>
      </c>
    </row>
    <row r="337" spans="1:4">
      <c r="A337" t="s">
        <v>125</v>
      </c>
      <c r="B337">
        <v>16.5224215</v>
      </c>
      <c r="C337">
        <v>0.17754145466646212</v>
      </c>
      <c r="D337">
        <v>0</v>
      </c>
    </row>
    <row r="338" spans="1:4">
      <c r="A338" t="s">
        <v>125</v>
      </c>
      <c r="B338">
        <v>10.48</v>
      </c>
      <c r="C338">
        <v>0.18191264048392325</v>
      </c>
      <c r="D338">
        <v>0</v>
      </c>
    </row>
    <row r="339" spans="1:4">
      <c r="A339" t="s">
        <v>125</v>
      </c>
      <c r="B339">
        <v>27.16</v>
      </c>
      <c r="C339">
        <v>0.18205419950249932</v>
      </c>
      <c r="D339">
        <v>0</v>
      </c>
    </row>
    <row r="340" spans="1:4">
      <c r="A340" t="s">
        <v>125</v>
      </c>
      <c r="B340">
        <v>10.83</v>
      </c>
      <c r="C340">
        <v>0.20772544073421698</v>
      </c>
      <c r="D340">
        <v>0</v>
      </c>
    </row>
    <row r="341" spans="1:4">
      <c r="A341" t="s">
        <v>125</v>
      </c>
      <c r="B341">
        <v>9.23</v>
      </c>
      <c r="C341">
        <v>0.22095476004912826</v>
      </c>
      <c r="D341">
        <v>0</v>
      </c>
    </row>
    <row r="342" spans="1:4">
      <c r="A342" t="s">
        <v>125</v>
      </c>
      <c r="B342">
        <v>10.119999999999999</v>
      </c>
      <c r="C342">
        <v>0.27414370224637602</v>
      </c>
      <c r="D342">
        <v>0</v>
      </c>
    </row>
    <row r="343" spans="1:4">
      <c r="A343" t="s">
        <v>125</v>
      </c>
      <c r="B343">
        <v>15.52</v>
      </c>
      <c r="C343">
        <v>0.27847701766311894</v>
      </c>
      <c r="D343">
        <v>0</v>
      </c>
    </row>
    <row r="344" spans="1:4">
      <c r="A344" t="s">
        <v>125</v>
      </c>
      <c r="B344">
        <v>10.76</v>
      </c>
      <c r="C344">
        <v>0.28060031268994995</v>
      </c>
      <c r="D344">
        <v>0</v>
      </c>
    </row>
    <row r="345" spans="1:4">
      <c r="A345" t="s">
        <v>125</v>
      </c>
      <c r="B345">
        <v>12.65</v>
      </c>
      <c r="C345">
        <v>0.31642773340367891</v>
      </c>
      <c r="D345">
        <v>0</v>
      </c>
    </row>
    <row r="346" spans="1:4">
      <c r="A346" t="s">
        <v>125</v>
      </c>
      <c r="B346">
        <v>13.59041418</v>
      </c>
      <c r="C346">
        <v>0.31645585886876848</v>
      </c>
      <c r="D346">
        <v>0</v>
      </c>
    </row>
    <row r="347" spans="1:4">
      <c r="A347" t="s">
        <v>125</v>
      </c>
      <c r="B347">
        <v>12</v>
      </c>
      <c r="C347">
        <v>0.32701420557800054</v>
      </c>
      <c r="D347">
        <v>0</v>
      </c>
    </row>
    <row r="348" spans="1:4">
      <c r="A348" t="s">
        <v>125</v>
      </c>
      <c r="B348">
        <v>10</v>
      </c>
      <c r="C348">
        <v>0.34053632834622499</v>
      </c>
      <c r="D348">
        <v>0</v>
      </c>
    </row>
    <row r="349" spans="1:4">
      <c r="A349" t="s">
        <v>125</v>
      </c>
      <c r="B349">
        <v>25.18</v>
      </c>
      <c r="C349">
        <v>0.34478117860544827</v>
      </c>
      <c r="D349">
        <v>0</v>
      </c>
    </row>
    <row r="350" spans="1:4">
      <c r="A350" t="s">
        <v>125</v>
      </c>
      <c r="B350">
        <v>3.4366879570000002</v>
      </c>
      <c r="C350">
        <v>0.36241450935592773</v>
      </c>
      <c r="D350">
        <v>0</v>
      </c>
    </row>
    <row r="351" spans="1:4">
      <c r="A351" t="s">
        <v>125</v>
      </c>
      <c r="B351">
        <v>11.73</v>
      </c>
      <c r="C351">
        <v>0.36504408666705029</v>
      </c>
      <c r="D351">
        <v>0</v>
      </c>
    </row>
    <row r="352" spans="1:4">
      <c r="A352" t="s">
        <v>125</v>
      </c>
      <c r="B352">
        <v>14.29</v>
      </c>
      <c r="C352">
        <v>0.36573248939183833</v>
      </c>
      <c r="D352">
        <v>0</v>
      </c>
    </row>
    <row r="353" spans="1:4">
      <c r="A353" t="s">
        <v>125</v>
      </c>
      <c r="B353">
        <v>13.995769859999999</v>
      </c>
      <c r="C353">
        <v>0.39797012673727167</v>
      </c>
      <c r="D353">
        <v>0</v>
      </c>
    </row>
    <row r="354" spans="1:4">
      <c r="A354" t="s">
        <v>125</v>
      </c>
      <c r="B354">
        <v>4.26</v>
      </c>
      <c r="C354">
        <v>0.39878599573976597</v>
      </c>
      <c r="D354">
        <v>0</v>
      </c>
    </row>
    <row r="355" spans="1:4">
      <c r="A355" t="s">
        <v>125</v>
      </c>
      <c r="B355">
        <v>22.82</v>
      </c>
      <c r="C355">
        <v>0.41221902646694791</v>
      </c>
      <c r="D355">
        <v>0</v>
      </c>
    </row>
    <row r="356" spans="1:4">
      <c r="A356" t="s">
        <v>125</v>
      </c>
      <c r="B356">
        <v>13.01</v>
      </c>
      <c r="C356">
        <v>0.41304674434248828</v>
      </c>
      <c r="D356">
        <v>0</v>
      </c>
    </row>
    <row r="357" spans="1:4">
      <c r="A357" t="s">
        <v>125</v>
      </c>
      <c r="B357">
        <v>5.34</v>
      </c>
      <c r="C357">
        <v>0.45609058398889918</v>
      </c>
      <c r="D357">
        <v>0</v>
      </c>
    </row>
    <row r="358" spans="1:4">
      <c r="A358" t="s">
        <v>125</v>
      </c>
      <c r="B358">
        <v>4.93</v>
      </c>
      <c r="C358">
        <v>0.46296261509172382</v>
      </c>
      <c r="D358">
        <v>0</v>
      </c>
    </row>
    <row r="359" spans="1:4">
      <c r="A359" t="s">
        <v>125</v>
      </c>
      <c r="B359">
        <v>16.77</v>
      </c>
      <c r="C359">
        <v>0.46814006567223965</v>
      </c>
      <c r="D359">
        <v>0</v>
      </c>
    </row>
    <row r="360" spans="1:4">
      <c r="A360" t="s">
        <v>125</v>
      </c>
      <c r="B360">
        <v>7.79</v>
      </c>
      <c r="C360">
        <v>0.48076952222932551</v>
      </c>
      <c r="D360">
        <v>0</v>
      </c>
    </row>
    <row r="361" spans="1:4">
      <c r="A361" t="s">
        <v>125</v>
      </c>
      <c r="B361">
        <v>8.49</v>
      </c>
      <c r="C361">
        <v>0.49013580795280531</v>
      </c>
      <c r="D361">
        <v>0</v>
      </c>
    </row>
    <row r="362" spans="1:4">
      <c r="A362" t="s">
        <v>125</v>
      </c>
      <c r="B362">
        <v>3.3601985029999999</v>
      </c>
      <c r="C362">
        <v>0.49588879344011599</v>
      </c>
      <c r="D362">
        <v>0</v>
      </c>
    </row>
    <row r="363" spans="1:4">
      <c r="A363" t="s">
        <v>125</v>
      </c>
      <c r="B363">
        <v>8.7585131129999994</v>
      </c>
      <c r="C363">
        <v>0.49984407165571731</v>
      </c>
      <c r="D363">
        <v>0</v>
      </c>
    </row>
    <row r="364" spans="1:4">
      <c r="A364" t="s">
        <v>125</v>
      </c>
      <c r="B364">
        <v>14.38</v>
      </c>
      <c r="C364">
        <v>0.50715226837075389</v>
      </c>
      <c r="D364">
        <v>0</v>
      </c>
    </row>
    <row r="365" spans="1:4">
      <c r="A365" t="s">
        <v>125</v>
      </c>
      <c r="B365">
        <v>19.940000000000001</v>
      </c>
      <c r="C365">
        <v>0.50802121968600866</v>
      </c>
      <c r="D365">
        <v>0</v>
      </c>
    </row>
    <row r="366" spans="1:4">
      <c r="A366" t="s">
        <v>125</v>
      </c>
      <c r="B366">
        <v>9.3901945819999995</v>
      </c>
      <c r="C366">
        <v>0.52076295757575897</v>
      </c>
      <c r="D366">
        <v>0</v>
      </c>
    </row>
    <row r="367" spans="1:4">
      <c r="A367" t="s">
        <v>125</v>
      </c>
      <c r="B367">
        <v>5.53</v>
      </c>
      <c r="C367">
        <v>0.52103556883353874</v>
      </c>
      <c r="D367">
        <v>0</v>
      </c>
    </row>
    <row r="368" spans="1:4">
      <c r="A368" t="s">
        <v>125</v>
      </c>
      <c r="B368">
        <v>16.989999999999998</v>
      </c>
      <c r="C368">
        <v>0.5268139749909625</v>
      </c>
      <c r="D368">
        <v>0</v>
      </c>
    </row>
    <row r="369" spans="1:4">
      <c r="A369" t="s">
        <v>125</v>
      </c>
      <c r="B369">
        <v>5.55</v>
      </c>
      <c r="C369">
        <v>0.53478262325619663</v>
      </c>
      <c r="D369">
        <v>0</v>
      </c>
    </row>
    <row r="370" spans="1:4">
      <c r="A370" t="s">
        <v>125</v>
      </c>
      <c r="B370">
        <v>-0.6</v>
      </c>
      <c r="C370">
        <v>0.53558138556120871</v>
      </c>
      <c r="D370">
        <v>0</v>
      </c>
    </row>
    <row r="371" spans="1:4">
      <c r="A371" t="s">
        <v>125</v>
      </c>
      <c r="B371">
        <v>13.74</v>
      </c>
      <c r="C371">
        <v>0.55106989619376912</v>
      </c>
      <c r="D371">
        <v>0</v>
      </c>
    </row>
    <row r="372" spans="1:4">
      <c r="A372" t="s">
        <v>125</v>
      </c>
      <c r="B372">
        <v>-1.85</v>
      </c>
      <c r="C372">
        <v>0.5598227311819487</v>
      </c>
      <c r="D372">
        <v>0</v>
      </c>
    </row>
    <row r="373" spans="1:4">
      <c r="A373" t="s">
        <v>125</v>
      </c>
      <c r="B373">
        <v>12.75</v>
      </c>
      <c r="C373">
        <v>0.58195545483041744</v>
      </c>
      <c r="D373">
        <v>0</v>
      </c>
    </row>
    <row r="374" spans="1:4">
      <c r="A374" t="s">
        <v>125</v>
      </c>
      <c r="B374">
        <v>12.606368529999999</v>
      </c>
      <c r="C374">
        <v>0.58603260525486112</v>
      </c>
      <c r="D374">
        <v>0</v>
      </c>
    </row>
    <row r="375" spans="1:4">
      <c r="A375" t="s">
        <v>125</v>
      </c>
      <c r="B375">
        <v>11.901624180000001</v>
      </c>
      <c r="C375">
        <v>0.60351567288851182</v>
      </c>
      <c r="D375">
        <v>0</v>
      </c>
    </row>
    <row r="376" spans="1:4">
      <c r="A376" t="s">
        <v>125</v>
      </c>
      <c r="B376">
        <v>11.68</v>
      </c>
      <c r="C376">
        <v>0.60514940536312178</v>
      </c>
      <c r="D376">
        <v>0</v>
      </c>
    </row>
    <row r="377" spans="1:4">
      <c r="A377" t="s">
        <v>125</v>
      </c>
      <c r="B377">
        <v>4.57</v>
      </c>
      <c r="C377">
        <v>0.61189932535371849</v>
      </c>
      <c r="D377">
        <v>0</v>
      </c>
    </row>
    <row r="378" spans="1:4">
      <c r="A378" t="s">
        <v>125</v>
      </c>
      <c r="B378">
        <v>21.32</v>
      </c>
      <c r="C378">
        <v>0.63512679538837935</v>
      </c>
      <c r="D378">
        <v>0</v>
      </c>
    </row>
    <row r="379" spans="1:4">
      <c r="A379" t="s">
        <v>125</v>
      </c>
      <c r="B379">
        <v>6.11</v>
      </c>
      <c r="C379">
        <v>0.67222405994203782</v>
      </c>
      <c r="D379">
        <v>0</v>
      </c>
    </row>
    <row r="380" spans="1:4">
      <c r="A380" t="s">
        <v>125</v>
      </c>
      <c r="B380">
        <v>8.4772732580000003</v>
      </c>
      <c r="C380">
        <v>0.68125262727369218</v>
      </c>
      <c r="D380">
        <v>0</v>
      </c>
    </row>
    <row r="381" spans="1:4">
      <c r="A381" t="s">
        <v>125</v>
      </c>
      <c r="B381">
        <v>15.13</v>
      </c>
      <c r="C381">
        <v>0.70912885813148885</v>
      </c>
      <c r="D381">
        <v>0</v>
      </c>
    </row>
    <row r="382" spans="1:4">
      <c r="A382" t="s">
        <v>125</v>
      </c>
      <c r="B382">
        <v>8.128519378</v>
      </c>
      <c r="C382">
        <v>0.74643068319378125</v>
      </c>
      <c r="D382">
        <v>0</v>
      </c>
    </row>
    <row r="383" spans="1:4">
      <c r="A383" t="s">
        <v>125</v>
      </c>
      <c r="B383">
        <v>8.3174811319999993</v>
      </c>
      <c r="C383">
        <v>0.75975977359260904</v>
      </c>
      <c r="D383">
        <v>0</v>
      </c>
    </row>
    <row r="384" spans="1:4">
      <c r="A384" t="s">
        <v>125</v>
      </c>
      <c r="B384">
        <v>9.83</v>
      </c>
      <c r="C384">
        <v>0.78436594092673584</v>
      </c>
      <c r="D384">
        <v>0</v>
      </c>
    </row>
    <row r="385" spans="1:4">
      <c r="A385" t="s">
        <v>125</v>
      </c>
      <c r="B385">
        <v>12.595453640000001</v>
      </c>
      <c r="C385">
        <v>0.79027593253618011</v>
      </c>
      <c r="D385">
        <v>0</v>
      </c>
    </row>
    <row r="386" spans="1:4">
      <c r="A386" t="s">
        <v>125</v>
      </c>
      <c r="B386">
        <v>8.49</v>
      </c>
      <c r="C386">
        <v>0.7926200838192291</v>
      </c>
      <c r="D386">
        <v>0</v>
      </c>
    </row>
    <row r="387" spans="1:4">
      <c r="A387" t="s">
        <v>125</v>
      </c>
      <c r="B387">
        <v>15.82</v>
      </c>
      <c r="C387">
        <v>0.79526533150849954</v>
      </c>
      <c r="D387">
        <v>0</v>
      </c>
    </row>
    <row r="388" spans="1:4">
      <c r="A388" t="s">
        <v>125</v>
      </c>
      <c r="B388">
        <v>4.97</v>
      </c>
      <c r="C388">
        <v>0.80776205860898764</v>
      </c>
      <c r="D388">
        <v>0</v>
      </c>
    </row>
    <row r="389" spans="1:4">
      <c r="A389" t="s">
        <v>125</v>
      </c>
      <c r="B389">
        <v>10.37</v>
      </c>
      <c r="C389">
        <v>0.80884361736962962</v>
      </c>
      <c r="D389">
        <v>0</v>
      </c>
    </row>
    <row r="390" spans="1:4">
      <c r="A390" t="s">
        <v>125</v>
      </c>
      <c r="B390">
        <v>9.14</v>
      </c>
      <c r="C390">
        <v>0.82076996654966761</v>
      </c>
      <c r="D390">
        <v>0</v>
      </c>
    </row>
    <row r="391" spans="1:4">
      <c r="A391" t="s">
        <v>125</v>
      </c>
      <c r="B391">
        <v>15.39222818</v>
      </c>
      <c r="C391">
        <v>0.83000488165754283</v>
      </c>
      <c r="D391">
        <v>0</v>
      </c>
    </row>
    <row r="392" spans="1:4">
      <c r="A392" t="s">
        <v>125</v>
      </c>
      <c r="B392">
        <v>17.309999999999999</v>
      </c>
      <c r="C392">
        <v>0.84764562203764182</v>
      </c>
      <c r="D392">
        <v>0</v>
      </c>
    </row>
    <row r="393" spans="1:4">
      <c r="A393" t="s">
        <v>125</v>
      </c>
      <c r="B393">
        <v>3.92</v>
      </c>
      <c r="C393">
        <v>0.84832328242115373</v>
      </c>
      <c r="D393">
        <v>0</v>
      </c>
    </row>
    <row r="394" spans="1:4">
      <c r="A394" t="s">
        <v>125</v>
      </c>
      <c r="B394">
        <v>12.43</v>
      </c>
      <c r="C394">
        <v>0.85787627851578507</v>
      </c>
      <c r="D394">
        <v>0</v>
      </c>
    </row>
    <row r="395" spans="1:4">
      <c r="A395" t="s">
        <v>125</v>
      </c>
      <c r="B395">
        <v>14.93</v>
      </c>
      <c r="C395">
        <v>0.85856473150751655</v>
      </c>
      <c r="D395">
        <v>0</v>
      </c>
    </row>
    <row r="396" spans="1:4">
      <c r="A396" t="s">
        <v>125</v>
      </c>
      <c r="B396">
        <v>16.510000000000002</v>
      </c>
      <c r="C396">
        <v>0.87967798544860198</v>
      </c>
      <c r="D396">
        <v>0</v>
      </c>
    </row>
    <row r="397" spans="1:4">
      <c r="A397" t="s">
        <v>125</v>
      </c>
      <c r="B397">
        <v>14.11</v>
      </c>
      <c r="C397">
        <v>0.88883035665197196</v>
      </c>
      <c r="D397">
        <v>0</v>
      </c>
    </row>
    <row r="398" spans="1:4">
      <c r="A398" t="s">
        <v>125</v>
      </c>
      <c r="B398">
        <v>13.72</v>
      </c>
      <c r="C398">
        <v>0.9177182225032956</v>
      </c>
      <c r="D398">
        <v>0</v>
      </c>
    </row>
    <row r="399" spans="1:4">
      <c r="A399" t="s">
        <v>125</v>
      </c>
      <c r="B399">
        <v>11.4236559</v>
      </c>
      <c r="C399">
        <v>0.93697450716190678</v>
      </c>
      <c r="D399">
        <v>0</v>
      </c>
    </row>
    <row r="400" spans="1:4">
      <c r="A400" t="s">
        <v>125</v>
      </c>
      <c r="B400">
        <v>6.19</v>
      </c>
      <c r="C400">
        <v>0.94704090172790334</v>
      </c>
      <c r="D400">
        <v>0</v>
      </c>
    </row>
    <row r="401" spans="1:4">
      <c r="A401" t="s">
        <v>125</v>
      </c>
      <c r="B401">
        <v>3.14</v>
      </c>
      <c r="C401">
        <v>0.94824218575167452</v>
      </c>
      <c r="D401">
        <v>0</v>
      </c>
    </row>
    <row r="402" spans="1:4">
      <c r="A402" t="s">
        <v>125</v>
      </c>
      <c r="B402">
        <v>12.32</v>
      </c>
      <c r="C402">
        <v>0.94889907825219444</v>
      </c>
      <c r="D402">
        <v>0</v>
      </c>
    </row>
    <row r="403" spans="1:4">
      <c r="A403" t="s">
        <v>125</v>
      </c>
      <c r="B403">
        <v>10.85</v>
      </c>
      <c r="C403">
        <v>0.95951101429175567</v>
      </c>
      <c r="D403">
        <v>0</v>
      </c>
    </row>
    <row r="404" spans="1:4">
      <c r="A404" t="s">
        <v>125</v>
      </c>
      <c r="B404">
        <v>16.8</v>
      </c>
      <c r="C404">
        <v>0.97168841700137432</v>
      </c>
      <c r="D404">
        <v>0</v>
      </c>
    </row>
    <row r="405" spans="1:4">
      <c r="A405" t="s">
        <v>125</v>
      </c>
      <c r="B405">
        <v>10.25</v>
      </c>
      <c r="C405">
        <v>0.97544797511422998</v>
      </c>
      <c r="D405">
        <v>0</v>
      </c>
    </row>
    <row r="406" spans="1:4">
      <c r="A406" t="s">
        <v>125</v>
      </c>
      <c r="B406">
        <v>15.53</v>
      </c>
      <c r="C406">
        <v>0.9831948033124247</v>
      </c>
      <c r="D406">
        <v>0</v>
      </c>
    </row>
    <row r="407" spans="1:4">
      <c r="A407" t="s">
        <v>125</v>
      </c>
      <c r="B407">
        <v>8.14</v>
      </c>
      <c r="C407">
        <v>0.98668309130470044</v>
      </c>
      <c r="D407">
        <v>0</v>
      </c>
    </row>
    <row r="408" spans="1:4">
      <c r="A408" t="s">
        <v>125</v>
      </c>
      <c r="B408">
        <v>14.86</v>
      </c>
      <c r="C408">
        <v>0.99639933444726403</v>
      </c>
      <c r="D408">
        <v>0</v>
      </c>
    </row>
    <row r="409" spans="1:4">
      <c r="A409" t="s">
        <v>125</v>
      </c>
      <c r="B409">
        <v>0.02</v>
      </c>
      <c r="C409">
        <v>1.0056345757892944</v>
      </c>
      <c r="D409">
        <v>0</v>
      </c>
    </row>
    <row r="410" spans="1:4">
      <c r="A410" t="s">
        <v>125</v>
      </c>
      <c r="B410">
        <v>12.92</v>
      </c>
      <c r="C410">
        <v>1.0126806295524282</v>
      </c>
      <c r="D410">
        <v>0</v>
      </c>
    </row>
    <row r="411" spans="1:4">
      <c r="A411" t="s">
        <v>125</v>
      </c>
      <c r="B411">
        <v>12.56</v>
      </c>
      <c r="C411">
        <v>1.0290288976553759</v>
      </c>
      <c r="D411">
        <v>0</v>
      </c>
    </row>
    <row r="412" spans="1:4">
      <c r="A412" t="s">
        <v>125</v>
      </c>
      <c r="B412">
        <v>16.78749393</v>
      </c>
      <c r="C412">
        <v>1.0301878535170339</v>
      </c>
      <c r="D412">
        <v>0</v>
      </c>
    </row>
    <row r="413" spans="1:4">
      <c r="A413" t="s">
        <v>125</v>
      </c>
      <c r="B413">
        <v>18.82</v>
      </c>
      <c r="C413">
        <v>1.0335231275085801</v>
      </c>
      <c r="D413">
        <v>0</v>
      </c>
    </row>
    <row r="414" spans="1:4">
      <c r="A414" t="s">
        <v>125</v>
      </c>
      <c r="B414">
        <v>18.510000000000002</v>
      </c>
      <c r="C414">
        <v>1.0336237488744773</v>
      </c>
      <c r="D414">
        <v>0</v>
      </c>
    </row>
    <row r="415" spans="1:4">
      <c r="A415" t="s">
        <v>125</v>
      </c>
      <c r="B415">
        <v>15.563677480000001</v>
      </c>
      <c r="C415">
        <v>1.0442830553095943</v>
      </c>
      <c r="D415">
        <v>0</v>
      </c>
    </row>
    <row r="416" spans="1:4">
      <c r="A416" t="s">
        <v>125</v>
      </c>
      <c r="B416">
        <v>17.88</v>
      </c>
      <c r="C416">
        <v>1.0446592665709469</v>
      </c>
      <c r="D416">
        <v>0</v>
      </c>
    </row>
    <row r="417" spans="1:4">
      <c r="A417" t="s">
        <v>125</v>
      </c>
      <c r="B417">
        <v>16.72</v>
      </c>
      <c r="C417">
        <v>1.0502105034031184</v>
      </c>
      <c r="D417">
        <v>0</v>
      </c>
    </row>
    <row r="418" spans="1:4">
      <c r="A418" t="s">
        <v>125</v>
      </c>
      <c r="B418">
        <v>14.19</v>
      </c>
      <c r="C418">
        <v>1.0718261050232369</v>
      </c>
      <c r="D418">
        <v>0</v>
      </c>
    </row>
    <row r="419" spans="1:4">
      <c r="A419" t="s">
        <v>125</v>
      </c>
      <c r="B419">
        <v>14.95</v>
      </c>
      <c r="C419">
        <v>1.0735732936322695</v>
      </c>
      <c r="D419">
        <v>0</v>
      </c>
    </row>
    <row r="420" spans="1:4">
      <c r="A420" t="s">
        <v>125</v>
      </c>
      <c r="B420">
        <v>14.65</v>
      </c>
      <c r="C420">
        <v>1.0938476082909647</v>
      </c>
      <c r="D420">
        <v>0</v>
      </c>
    </row>
    <row r="421" spans="1:4">
      <c r="A421" t="s">
        <v>125</v>
      </c>
      <c r="B421">
        <v>12.72</v>
      </c>
      <c r="C421">
        <v>1.1214633596097556</v>
      </c>
      <c r="D421">
        <v>0</v>
      </c>
    </row>
    <row r="422" spans="1:4">
      <c r="A422" t="s">
        <v>125</v>
      </c>
      <c r="B422">
        <v>24.23</v>
      </c>
      <c r="C422">
        <v>1.1227508659964416</v>
      </c>
      <c r="D422">
        <v>0</v>
      </c>
    </row>
    <row r="423" spans="1:4">
      <c r="A423" t="s">
        <v>125</v>
      </c>
      <c r="B423">
        <v>22.06</v>
      </c>
      <c r="C423">
        <v>1.1447003297577023</v>
      </c>
      <c r="D423">
        <v>0</v>
      </c>
    </row>
    <row r="424" spans="1:4">
      <c r="A424" t="s">
        <v>125</v>
      </c>
      <c r="B424">
        <v>16.010000000000002</v>
      </c>
      <c r="C424">
        <v>1.1449880810331001</v>
      </c>
      <c r="D424">
        <v>0</v>
      </c>
    </row>
    <row r="425" spans="1:4">
      <c r="A425" t="s">
        <v>125</v>
      </c>
      <c r="B425">
        <v>15.67674354</v>
      </c>
      <c r="C425">
        <v>1.1513015194542759</v>
      </c>
      <c r="D425">
        <v>0</v>
      </c>
    </row>
    <row r="426" spans="1:4">
      <c r="A426" t="s">
        <v>125</v>
      </c>
      <c r="B426">
        <v>18.43</v>
      </c>
      <c r="C426">
        <v>1.1590362222741424</v>
      </c>
      <c r="D426">
        <v>0</v>
      </c>
    </row>
    <row r="427" spans="1:4">
      <c r="A427" t="s">
        <v>125</v>
      </c>
      <c r="B427">
        <v>17.48</v>
      </c>
      <c r="C427">
        <v>1.1833545438403936</v>
      </c>
      <c r="D427">
        <v>0</v>
      </c>
    </row>
    <row r="428" spans="1:4">
      <c r="A428" t="s">
        <v>125</v>
      </c>
      <c r="B428">
        <v>8.0131491429999997</v>
      </c>
      <c r="C428">
        <v>1.1898396587720508</v>
      </c>
      <c r="D428">
        <v>0</v>
      </c>
    </row>
    <row r="429" spans="1:4">
      <c r="A429" t="s">
        <v>125</v>
      </c>
      <c r="B429">
        <v>23.27</v>
      </c>
      <c r="C429">
        <v>1.1993603391055805</v>
      </c>
      <c r="D429">
        <v>0</v>
      </c>
    </row>
    <row r="430" spans="1:4">
      <c r="A430" t="s">
        <v>125</v>
      </c>
      <c r="B430">
        <v>16.54</v>
      </c>
      <c r="C430">
        <v>1.2295441364500324</v>
      </c>
      <c r="D430">
        <v>0</v>
      </c>
    </row>
    <row r="431" spans="1:4">
      <c r="A431" t="s">
        <v>125</v>
      </c>
      <c r="B431">
        <v>3.26</v>
      </c>
      <c r="C431">
        <v>1.2368918521164181</v>
      </c>
      <c r="D431">
        <v>0</v>
      </c>
    </row>
    <row r="432" spans="1:4">
      <c r="A432" t="s">
        <v>125</v>
      </c>
      <c r="B432">
        <v>16.850000000000001</v>
      </c>
      <c r="C432">
        <v>1.2471200390252648</v>
      </c>
      <c r="D432">
        <v>0</v>
      </c>
    </row>
    <row r="433" spans="1:4">
      <c r="A433" t="s">
        <v>125</v>
      </c>
      <c r="B433">
        <v>4.95</v>
      </c>
      <c r="C433">
        <v>1.2477946642607682</v>
      </c>
      <c r="D433">
        <v>0</v>
      </c>
    </row>
    <row r="434" spans="1:4">
      <c r="A434" t="s">
        <v>125</v>
      </c>
      <c r="B434">
        <v>11.79</v>
      </c>
      <c r="C434">
        <v>1.2551927398369649</v>
      </c>
      <c r="D434">
        <v>0</v>
      </c>
    </row>
    <row r="435" spans="1:4">
      <c r="A435" t="s">
        <v>125</v>
      </c>
      <c r="B435">
        <v>11.93</v>
      </c>
      <c r="C435">
        <v>1.2731030013021385</v>
      </c>
      <c r="D435">
        <v>0</v>
      </c>
    </row>
    <row r="436" spans="1:4">
      <c r="A436" t="s">
        <v>125</v>
      </c>
      <c r="B436">
        <v>12.28</v>
      </c>
      <c r="C436">
        <v>1.3014715525140861</v>
      </c>
      <c r="D436">
        <v>0</v>
      </c>
    </row>
    <row r="437" spans="1:4">
      <c r="A437" t="s">
        <v>125</v>
      </c>
      <c r="B437">
        <v>7.23</v>
      </c>
      <c r="C437">
        <v>1.3126487778037266</v>
      </c>
      <c r="D437">
        <v>0</v>
      </c>
    </row>
    <row r="438" spans="1:4">
      <c r="A438" t="s">
        <v>125</v>
      </c>
      <c r="B438">
        <v>25.59</v>
      </c>
      <c r="C438">
        <v>1.3136716113744724</v>
      </c>
      <c r="D438">
        <v>0</v>
      </c>
    </row>
    <row r="439" spans="1:4">
      <c r="A439" t="s">
        <v>125</v>
      </c>
      <c r="B439">
        <v>10.51</v>
      </c>
      <c r="C439">
        <v>1.3177280777415732</v>
      </c>
      <c r="D439">
        <v>0</v>
      </c>
    </row>
    <row r="440" spans="1:4">
      <c r="A440" t="s">
        <v>125</v>
      </c>
      <c r="B440">
        <v>7.25</v>
      </c>
      <c r="C440">
        <v>1.3296837264411316</v>
      </c>
      <c r="D440">
        <v>0</v>
      </c>
    </row>
    <row r="441" spans="1:4">
      <c r="A441" t="s">
        <v>125</v>
      </c>
      <c r="B441">
        <v>16.96</v>
      </c>
      <c r="C441">
        <v>1.3483048646051452</v>
      </c>
      <c r="D441">
        <v>0</v>
      </c>
    </row>
    <row r="442" spans="1:4">
      <c r="A442" t="s">
        <v>125</v>
      </c>
      <c r="B442">
        <v>16</v>
      </c>
      <c r="C442">
        <v>1.351351685115469</v>
      </c>
      <c r="D442">
        <v>0</v>
      </c>
    </row>
    <row r="443" spans="1:4">
      <c r="A443" t="s">
        <v>125</v>
      </c>
      <c r="B443">
        <v>17.88</v>
      </c>
      <c r="C443">
        <v>1.363716842023516</v>
      </c>
      <c r="D443">
        <v>0</v>
      </c>
    </row>
    <row r="444" spans="1:4">
      <c r="A444" t="s">
        <v>125</v>
      </c>
      <c r="B444">
        <v>8.99</v>
      </c>
      <c r="C444">
        <v>1.3691412270364263</v>
      </c>
      <c r="D444">
        <v>0</v>
      </c>
    </row>
    <row r="445" spans="1:4">
      <c r="A445" t="s">
        <v>125</v>
      </c>
      <c r="B445">
        <v>12.141043890000001</v>
      </c>
      <c r="C445">
        <v>1.3745248634862959</v>
      </c>
      <c r="D445">
        <v>0</v>
      </c>
    </row>
    <row r="446" spans="1:4">
      <c r="A446" t="s">
        <v>125</v>
      </c>
      <c r="B446">
        <v>8.1999999999999993</v>
      </c>
      <c r="C446">
        <v>1.3773390448044405</v>
      </c>
      <c r="D446">
        <v>0</v>
      </c>
    </row>
    <row r="447" spans="1:4">
      <c r="A447" t="s">
        <v>125</v>
      </c>
      <c r="B447">
        <v>14.019927839999999</v>
      </c>
      <c r="C447">
        <v>1.3916943515151514</v>
      </c>
      <c r="D447">
        <v>0</v>
      </c>
    </row>
    <row r="448" spans="1:4">
      <c r="A448" t="s">
        <v>125</v>
      </c>
      <c r="B448">
        <v>9.75</v>
      </c>
      <c r="C448">
        <v>1.4040627364155538</v>
      </c>
      <c r="D448">
        <v>0</v>
      </c>
    </row>
    <row r="449" spans="1:4">
      <c r="A449" t="s">
        <v>125</v>
      </c>
      <c r="B449">
        <v>11.41</v>
      </c>
      <c r="C449">
        <v>1.4078998861988954</v>
      </c>
      <c r="D449">
        <v>0</v>
      </c>
    </row>
    <row r="450" spans="1:4">
      <c r="A450" t="s">
        <v>125</v>
      </c>
      <c r="B450">
        <v>0.16</v>
      </c>
      <c r="C450">
        <v>1.4091931481776612</v>
      </c>
      <c r="D450">
        <v>0</v>
      </c>
    </row>
    <row r="451" spans="1:4">
      <c r="A451" t="s">
        <v>125</v>
      </c>
      <c r="B451">
        <v>14.97</v>
      </c>
      <c r="C451">
        <v>1.419082739970599</v>
      </c>
      <c r="D451">
        <v>0</v>
      </c>
    </row>
    <row r="452" spans="1:4">
      <c r="A452" t="s">
        <v>125</v>
      </c>
      <c r="B452">
        <v>11.92</v>
      </c>
      <c r="C452">
        <v>1.4376149345814213</v>
      </c>
      <c r="D452">
        <v>0</v>
      </c>
    </row>
    <row r="453" spans="1:4">
      <c r="A453" t="s">
        <v>125</v>
      </c>
      <c r="B453">
        <v>10.119999999999999</v>
      </c>
      <c r="C453">
        <v>1.4481165007281718</v>
      </c>
      <c r="D453">
        <v>0</v>
      </c>
    </row>
    <row r="454" spans="1:4">
      <c r="A454" t="s">
        <v>125</v>
      </c>
      <c r="B454">
        <v>11.91</v>
      </c>
      <c r="C454">
        <v>1.4812896062214493</v>
      </c>
      <c r="D454">
        <v>0</v>
      </c>
    </row>
    <row r="455" spans="1:4">
      <c r="A455" t="s">
        <v>125</v>
      </c>
      <c r="B455">
        <v>12.47946855</v>
      </c>
      <c r="C455">
        <v>1.4884132633055913</v>
      </c>
      <c r="D455">
        <v>0</v>
      </c>
    </row>
    <row r="456" spans="1:4">
      <c r="A456" t="s">
        <v>125</v>
      </c>
      <c r="B456">
        <v>10.55</v>
      </c>
      <c r="C456">
        <v>1.5077889268410185</v>
      </c>
      <c r="D456">
        <v>0</v>
      </c>
    </row>
    <row r="457" spans="1:4">
      <c r="A457" t="s">
        <v>125</v>
      </c>
      <c r="B457">
        <v>18.22</v>
      </c>
      <c r="C457">
        <v>1.5117353277797243</v>
      </c>
      <c r="D457">
        <v>0</v>
      </c>
    </row>
    <row r="458" spans="1:4">
      <c r="A458" t="s">
        <v>125</v>
      </c>
      <c r="B458">
        <v>21.17</v>
      </c>
      <c r="C458">
        <v>1.5137671553646719</v>
      </c>
      <c r="D458">
        <v>0</v>
      </c>
    </row>
    <row r="459" spans="1:4">
      <c r="A459" t="s">
        <v>125</v>
      </c>
      <c r="B459">
        <v>15.970049769999999</v>
      </c>
      <c r="C459">
        <v>1.5376795406326491</v>
      </c>
      <c r="D459">
        <v>0</v>
      </c>
    </row>
    <row r="460" spans="1:4">
      <c r="A460" t="s">
        <v>125</v>
      </c>
      <c r="B460">
        <v>8.86</v>
      </c>
      <c r="C460">
        <v>1.5451718653376503</v>
      </c>
      <c r="D460">
        <v>0</v>
      </c>
    </row>
    <row r="461" spans="1:4">
      <c r="A461" t="s">
        <v>125</v>
      </c>
      <c r="B461">
        <v>10.31965149</v>
      </c>
      <c r="C461">
        <v>1.5699358432446864</v>
      </c>
      <c r="D461">
        <v>0</v>
      </c>
    </row>
    <row r="462" spans="1:4">
      <c r="A462" t="s">
        <v>125</v>
      </c>
      <c r="B462">
        <v>4.4800000000000004</v>
      </c>
      <c r="C462">
        <v>1.5717082199929857</v>
      </c>
      <c r="D462">
        <v>0</v>
      </c>
    </row>
    <row r="463" spans="1:4">
      <c r="A463" t="s">
        <v>125</v>
      </c>
      <c r="B463">
        <v>3.0571983199999999</v>
      </c>
      <c r="C463">
        <v>1.5790157104882603</v>
      </c>
      <c r="D463">
        <v>0</v>
      </c>
    </row>
    <row r="464" spans="1:4">
      <c r="A464" t="s">
        <v>125</v>
      </c>
      <c r="B464">
        <v>9.2799999999999994</v>
      </c>
      <c r="C464">
        <v>1.581715076309343</v>
      </c>
      <c r="D464">
        <v>0</v>
      </c>
    </row>
    <row r="465" spans="1:4">
      <c r="A465" t="s">
        <v>125</v>
      </c>
      <c r="B465">
        <v>10.050000000000001</v>
      </c>
      <c r="C465">
        <v>1.591089254067434</v>
      </c>
      <c r="D465">
        <v>0</v>
      </c>
    </row>
    <row r="466" spans="1:4">
      <c r="A466" t="s">
        <v>125</v>
      </c>
      <c r="B466">
        <v>9.697916738</v>
      </c>
      <c r="C466">
        <v>1.6022697915485062</v>
      </c>
      <c r="D466">
        <v>0</v>
      </c>
    </row>
    <row r="467" spans="1:4">
      <c r="A467" t="s">
        <v>125</v>
      </c>
      <c r="B467">
        <v>25.83</v>
      </c>
      <c r="C467">
        <v>1.6181646180632627</v>
      </c>
      <c r="D467">
        <v>0</v>
      </c>
    </row>
    <row r="468" spans="1:4">
      <c r="A468" t="s">
        <v>125</v>
      </c>
      <c r="B468">
        <v>18.14</v>
      </c>
      <c r="C468">
        <v>1.6221599108432823</v>
      </c>
      <c r="D468">
        <v>0</v>
      </c>
    </row>
    <row r="469" spans="1:4">
      <c r="A469" t="s">
        <v>125</v>
      </c>
      <c r="B469">
        <v>17.39</v>
      </c>
      <c r="C469">
        <v>1.6233770872659783</v>
      </c>
      <c r="D469">
        <v>0</v>
      </c>
    </row>
    <row r="470" spans="1:4">
      <c r="A470" t="s">
        <v>125</v>
      </c>
      <c r="B470">
        <v>9.26</v>
      </c>
      <c r="C470">
        <v>1.6341189818181874</v>
      </c>
      <c r="D470">
        <v>0</v>
      </c>
    </row>
    <row r="471" spans="1:4">
      <c r="A471" t="s">
        <v>125</v>
      </c>
      <c r="B471">
        <v>2.5</v>
      </c>
      <c r="C471">
        <v>1.6633918030289208</v>
      </c>
      <c r="D471">
        <v>0</v>
      </c>
    </row>
    <row r="472" spans="1:4">
      <c r="A472" t="s">
        <v>125</v>
      </c>
      <c r="B472">
        <v>7.49</v>
      </c>
      <c r="C472">
        <v>1.6636108448003906</v>
      </c>
      <c r="D472">
        <v>0</v>
      </c>
    </row>
    <row r="473" spans="1:4">
      <c r="A473" t="s">
        <v>125</v>
      </c>
      <c r="B473">
        <v>17.259113190000001</v>
      </c>
      <c r="C473">
        <v>1.6715312992158307</v>
      </c>
      <c r="D473">
        <v>0</v>
      </c>
    </row>
    <row r="474" spans="1:4">
      <c r="A474" t="s">
        <v>125</v>
      </c>
      <c r="B474">
        <v>19.82</v>
      </c>
      <c r="C474">
        <v>1.6790793886761028</v>
      </c>
      <c r="D474">
        <v>0</v>
      </c>
    </row>
    <row r="475" spans="1:4">
      <c r="A475" t="s">
        <v>125</v>
      </c>
      <c r="B475">
        <v>0.09</v>
      </c>
      <c r="C475">
        <v>1.6834131731868511</v>
      </c>
      <c r="D475">
        <v>0</v>
      </c>
    </row>
    <row r="476" spans="1:4">
      <c r="A476" t="s">
        <v>125</v>
      </c>
      <c r="B476">
        <v>-2.2200000000000002</v>
      </c>
      <c r="C476">
        <v>1.6838082534320835</v>
      </c>
      <c r="D476">
        <v>0</v>
      </c>
    </row>
    <row r="477" spans="1:4">
      <c r="A477" t="s">
        <v>125</v>
      </c>
      <c r="B477">
        <v>6.24</v>
      </c>
      <c r="C477">
        <v>1.7225628324256892</v>
      </c>
      <c r="D477">
        <v>0</v>
      </c>
    </row>
    <row r="478" spans="1:4">
      <c r="A478" t="s">
        <v>125</v>
      </c>
      <c r="B478">
        <v>13.57</v>
      </c>
      <c r="C478">
        <v>1.7301038062283676</v>
      </c>
      <c r="D478">
        <v>0</v>
      </c>
    </row>
    <row r="479" spans="1:4">
      <c r="A479" t="s">
        <v>125</v>
      </c>
      <c r="B479">
        <v>14.02</v>
      </c>
      <c r="C479">
        <v>1.7416548332637862</v>
      </c>
      <c r="D479">
        <v>0</v>
      </c>
    </row>
    <row r="480" spans="1:4">
      <c r="A480" t="s">
        <v>125</v>
      </c>
      <c r="B480">
        <v>5.73</v>
      </c>
      <c r="C480">
        <v>1.7426100397178965</v>
      </c>
      <c r="D480">
        <v>0</v>
      </c>
    </row>
    <row r="481" spans="1:4">
      <c r="A481" t="s">
        <v>125</v>
      </c>
      <c r="B481">
        <v>25.35</v>
      </c>
      <c r="C481">
        <v>1.7815342864747541</v>
      </c>
      <c r="D481">
        <v>0</v>
      </c>
    </row>
    <row r="482" spans="1:4">
      <c r="A482" t="s">
        <v>125</v>
      </c>
      <c r="B482">
        <v>6.52</v>
      </c>
      <c r="C482">
        <v>1.8079246024598401</v>
      </c>
      <c r="D482">
        <v>0</v>
      </c>
    </row>
    <row r="483" spans="1:4">
      <c r="A483" t="s">
        <v>125</v>
      </c>
      <c r="B483">
        <v>13.48</v>
      </c>
      <c r="C483">
        <v>1.8351472404781994</v>
      </c>
      <c r="D483">
        <v>0</v>
      </c>
    </row>
    <row r="484" spans="1:4">
      <c r="A484" t="s">
        <v>125</v>
      </c>
      <c r="B484">
        <v>13.69</v>
      </c>
      <c r="C484">
        <v>1.8443601854339766</v>
      </c>
      <c r="D484">
        <v>0</v>
      </c>
    </row>
    <row r="485" spans="1:4">
      <c r="A485" t="s">
        <v>125</v>
      </c>
      <c r="B485">
        <v>-1.01</v>
      </c>
      <c r="C485">
        <v>1.8443777208824372</v>
      </c>
      <c r="D485">
        <v>0</v>
      </c>
    </row>
    <row r="486" spans="1:4">
      <c r="A486" t="s">
        <v>125</v>
      </c>
      <c r="B486">
        <v>6.7748075820000002</v>
      </c>
      <c r="C486">
        <v>1.8595575683347372</v>
      </c>
      <c r="D486">
        <v>0</v>
      </c>
    </row>
    <row r="487" spans="1:4">
      <c r="A487" t="s">
        <v>125</v>
      </c>
      <c r="B487">
        <v>10.73</v>
      </c>
      <c r="C487">
        <v>1.8661009365501713</v>
      </c>
      <c r="D487">
        <v>0</v>
      </c>
    </row>
    <row r="488" spans="1:4">
      <c r="A488" t="s">
        <v>125</v>
      </c>
      <c r="B488">
        <v>12.76562633</v>
      </c>
      <c r="C488">
        <v>1.8711018726578825</v>
      </c>
      <c r="D488">
        <v>0</v>
      </c>
    </row>
    <row r="489" spans="1:4">
      <c r="A489" t="s">
        <v>125</v>
      </c>
      <c r="B489">
        <v>10.65</v>
      </c>
      <c r="C489">
        <v>1.8726597620522298</v>
      </c>
      <c r="D489">
        <v>0</v>
      </c>
    </row>
    <row r="490" spans="1:4">
      <c r="A490" t="s">
        <v>125</v>
      </c>
      <c r="B490">
        <v>24.77</v>
      </c>
      <c r="C490">
        <v>1.8768956176774143</v>
      </c>
      <c r="D490">
        <v>0</v>
      </c>
    </row>
    <row r="491" spans="1:4">
      <c r="A491" t="s">
        <v>125</v>
      </c>
      <c r="B491">
        <v>14.706819960000001</v>
      </c>
      <c r="C491">
        <v>1.8878818304684437</v>
      </c>
      <c r="D491">
        <v>0</v>
      </c>
    </row>
    <row r="492" spans="1:4">
      <c r="A492" t="s">
        <v>125</v>
      </c>
      <c r="B492">
        <v>23.76</v>
      </c>
      <c r="C492">
        <v>1.9184338935424465</v>
      </c>
      <c r="D492">
        <v>0</v>
      </c>
    </row>
    <row r="493" spans="1:4">
      <c r="A493" t="s">
        <v>125</v>
      </c>
      <c r="B493">
        <v>20.75</v>
      </c>
      <c r="C493">
        <v>1.9302613560542836</v>
      </c>
      <c r="D493">
        <v>0</v>
      </c>
    </row>
    <row r="494" spans="1:4">
      <c r="A494" t="s">
        <v>125</v>
      </c>
      <c r="B494">
        <v>11.36186453</v>
      </c>
      <c r="C494">
        <v>1.9723601693220878</v>
      </c>
      <c r="D494">
        <v>0</v>
      </c>
    </row>
    <row r="495" spans="1:4">
      <c r="A495" t="s">
        <v>125</v>
      </c>
      <c r="B495">
        <v>15.18</v>
      </c>
      <c r="C495">
        <v>1.9820503863145011</v>
      </c>
      <c r="D495">
        <v>0</v>
      </c>
    </row>
    <row r="496" spans="1:4">
      <c r="A496" t="s">
        <v>125</v>
      </c>
      <c r="B496">
        <v>13.175370040000001</v>
      </c>
      <c r="C496">
        <v>2.0010390453231088</v>
      </c>
      <c r="D496">
        <v>0</v>
      </c>
    </row>
    <row r="497" spans="1:4">
      <c r="A497" t="s">
        <v>125</v>
      </c>
      <c r="B497">
        <v>5.3479826150000003</v>
      </c>
      <c r="C497">
        <v>2.0039288857955633</v>
      </c>
      <c r="D497">
        <v>0</v>
      </c>
    </row>
    <row r="498" spans="1:4">
      <c r="A498" t="s">
        <v>125</v>
      </c>
      <c r="B498">
        <v>6.7191347859999997</v>
      </c>
      <c r="C498">
        <v>2.0088217045343266</v>
      </c>
      <c r="D498">
        <v>0</v>
      </c>
    </row>
    <row r="499" spans="1:4">
      <c r="A499" t="s">
        <v>125</v>
      </c>
      <c r="B499">
        <v>13.9</v>
      </c>
      <c r="C499">
        <v>2.0197916005910237</v>
      </c>
      <c r="D499">
        <v>0</v>
      </c>
    </row>
    <row r="500" spans="1:4">
      <c r="A500" t="s">
        <v>125</v>
      </c>
      <c r="B500">
        <v>17.078570030000002</v>
      </c>
      <c r="C500">
        <v>2.0455985164370332</v>
      </c>
      <c r="D500">
        <v>0</v>
      </c>
    </row>
    <row r="501" spans="1:4">
      <c r="A501" t="s">
        <v>125</v>
      </c>
      <c r="B501">
        <v>12.82</v>
      </c>
      <c r="C501">
        <v>2.0468595355367536</v>
      </c>
      <c r="D501">
        <v>0</v>
      </c>
    </row>
    <row r="502" spans="1:4">
      <c r="A502" t="s">
        <v>125</v>
      </c>
      <c r="B502">
        <v>29.43</v>
      </c>
      <c r="C502">
        <v>2.1004564441335902</v>
      </c>
      <c r="D502">
        <v>0</v>
      </c>
    </row>
    <row r="503" spans="1:4">
      <c r="A503" t="s">
        <v>125</v>
      </c>
      <c r="B503">
        <v>7.27</v>
      </c>
      <c r="C503">
        <v>2.1369738480646059</v>
      </c>
      <c r="D503">
        <v>0</v>
      </c>
    </row>
    <row r="504" spans="1:4">
      <c r="A504" t="s">
        <v>121</v>
      </c>
      <c r="B504">
        <v>17.446256770000002</v>
      </c>
      <c r="C504">
        <v>2.179320534965314</v>
      </c>
      <c r="D504">
        <v>0</v>
      </c>
    </row>
    <row r="505" spans="1:4">
      <c r="A505" t="s">
        <v>125</v>
      </c>
      <c r="B505">
        <v>-3.35</v>
      </c>
      <c r="C505">
        <v>2.2002341352635386</v>
      </c>
      <c r="D505">
        <v>0</v>
      </c>
    </row>
    <row r="506" spans="1:4">
      <c r="A506" t="s">
        <v>125</v>
      </c>
      <c r="B506">
        <v>7.0224957659999996</v>
      </c>
      <c r="C506">
        <v>2.2315385613192915</v>
      </c>
      <c r="D506">
        <v>0</v>
      </c>
    </row>
    <row r="507" spans="1:4">
      <c r="A507" t="s">
        <v>125</v>
      </c>
      <c r="B507">
        <v>11.31</v>
      </c>
      <c r="C507">
        <v>2.2391665062638881</v>
      </c>
      <c r="D507">
        <v>0</v>
      </c>
    </row>
    <row r="508" spans="1:4">
      <c r="A508" t="s">
        <v>125</v>
      </c>
      <c r="B508">
        <v>6.8697765259999999</v>
      </c>
      <c r="C508">
        <v>2.2440511006978956</v>
      </c>
      <c r="D508">
        <v>0</v>
      </c>
    </row>
    <row r="509" spans="1:4">
      <c r="A509" t="s">
        <v>125</v>
      </c>
      <c r="B509">
        <v>16.559999999999999</v>
      </c>
      <c r="C509">
        <v>2.2515533031133086</v>
      </c>
      <c r="D509">
        <v>0</v>
      </c>
    </row>
    <row r="510" spans="1:4">
      <c r="A510" t="s">
        <v>125</v>
      </c>
      <c r="B510">
        <v>17.569974040000002</v>
      </c>
      <c r="C510">
        <v>2.2761420438142541</v>
      </c>
      <c r="D510">
        <v>0</v>
      </c>
    </row>
    <row r="511" spans="1:4">
      <c r="A511" t="s">
        <v>125</v>
      </c>
      <c r="B511">
        <v>10.79</v>
      </c>
      <c r="C511">
        <v>2.3136035998557567</v>
      </c>
      <c r="D511">
        <v>0</v>
      </c>
    </row>
    <row r="512" spans="1:4">
      <c r="A512" t="s">
        <v>125</v>
      </c>
      <c r="B512">
        <v>-2</v>
      </c>
      <c r="C512">
        <v>2.329587402402983</v>
      </c>
      <c r="D512">
        <v>0</v>
      </c>
    </row>
    <row r="513" spans="1:4">
      <c r="A513" t="s">
        <v>125</v>
      </c>
      <c r="B513">
        <v>8.42</v>
      </c>
      <c r="C513">
        <v>2.3574349546326188</v>
      </c>
      <c r="D513">
        <v>0</v>
      </c>
    </row>
    <row r="514" spans="1:4">
      <c r="A514" t="s">
        <v>125</v>
      </c>
      <c r="B514">
        <v>18.27</v>
      </c>
      <c r="C514">
        <v>2.4017566242351869</v>
      </c>
      <c r="D514">
        <v>0</v>
      </c>
    </row>
    <row r="515" spans="1:4">
      <c r="A515" t="s">
        <v>125</v>
      </c>
      <c r="B515">
        <v>11.35</v>
      </c>
      <c r="C515">
        <v>2.4057709044310744</v>
      </c>
      <c r="D515">
        <v>0</v>
      </c>
    </row>
    <row r="516" spans="1:4">
      <c r="A516" t="s">
        <v>125</v>
      </c>
      <c r="B516">
        <v>3.42</v>
      </c>
      <c r="C516">
        <v>2.4095350624961847</v>
      </c>
      <c r="D516">
        <v>0</v>
      </c>
    </row>
    <row r="517" spans="1:4">
      <c r="A517" t="s">
        <v>125</v>
      </c>
      <c r="B517">
        <v>25.46</v>
      </c>
      <c r="C517">
        <v>2.4101154764320309</v>
      </c>
      <c r="D517">
        <v>0</v>
      </c>
    </row>
    <row r="518" spans="1:4">
      <c r="A518" t="s">
        <v>125</v>
      </c>
      <c r="B518">
        <v>9.61</v>
      </c>
      <c r="C518">
        <v>2.4215998321482224</v>
      </c>
      <c r="D518">
        <v>0</v>
      </c>
    </row>
    <row r="519" spans="1:4">
      <c r="A519" t="s">
        <v>125</v>
      </c>
      <c r="B519">
        <v>-7.99</v>
      </c>
      <c r="C519">
        <v>2.4345789965120921</v>
      </c>
      <c r="D519">
        <v>0</v>
      </c>
    </row>
    <row r="520" spans="1:4">
      <c r="A520" t="s">
        <v>125</v>
      </c>
      <c r="B520">
        <v>9.19</v>
      </c>
      <c r="C520">
        <v>2.436063906637965</v>
      </c>
      <c r="D520">
        <v>0</v>
      </c>
    </row>
    <row r="521" spans="1:4">
      <c r="A521" t="s">
        <v>125</v>
      </c>
      <c r="B521">
        <v>20.75</v>
      </c>
      <c r="C521">
        <v>2.4452349392726154</v>
      </c>
      <c r="D521">
        <v>0</v>
      </c>
    </row>
    <row r="522" spans="1:4">
      <c r="A522" t="s">
        <v>125</v>
      </c>
      <c r="B522">
        <v>13.71</v>
      </c>
      <c r="C522">
        <v>2.4519373613011113</v>
      </c>
      <c r="D522">
        <v>0</v>
      </c>
    </row>
    <row r="523" spans="1:4">
      <c r="A523" t="s">
        <v>125</v>
      </c>
      <c r="B523">
        <v>8.01</v>
      </c>
      <c r="C523">
        <v>2.5151390096097423</v>
      </c>
      <c r="D523">
        <v>0</v>
      </c>
    </row>
    <row r="524" spans="1:4">
      <c r="A524" t="s">
        <v>118</v>
      </c>
      <c r="B524">
        <v>18.600000000000001</v>
      </c>
      <c r="C524">
        <v>2.5161407801162725</v>
      </c>
      <c r="D524">
        <v>0</v>
      </c>
    </row>
    <row r="525" spans="1:4">
      <c r="A525" t="s">
        <v>125</v>
      </c>
      <c r="B525">
        <v>12.893557120000001</v>
      </c>
      <c r="C525">
        <v>2.5335978745638035</v>
      </c>
      <c r="D525">
        <v>0</v>
      </c>
    </row>
    <row r="526" spans="1:4">
      <c r="A526" t="s">
        <v>125</v>
      </c>
      <c r="B526">
        <v>16.41</v>
      </c>
      <c r="C526">
        <v>2.5361832085113245</v>
      </c>
      <c r="D526">
        <v>0</v>
      </c>
    </row>
    <row r="527" spans="1:4">
      <c r="A527" t="s">
        <v>125</v>
      </c>
      <c r="B527">
        <v>5.4638065420000004</v>
      </c>
      <c r="C527">
        <v>2.5722615653565151</v>
      </c>
      <c r="D527">
        <v>0</v>
      </c>
    </row>
    <row r="528" spans="1:4">
      <c r="A528" t="s">
        <v>125</v>
      </c>
      <c r="B528">
        <v>11.39</v>
      </c>
      <c r="C528">
        <v>2.5793400659853751</v>
      </c>
      <c r="D528">
        <v>0</v>
      </c>
    </row>
    <row r="529" spans="1:4">
      <c r="A529" t="s">
        <v>125</v>
      </c>
      <c r="B529">
        <v>13.211412599999999</v>
      </c>
      <c r="C529">
        <v>2.588193939342009</v>
      </c>
      <c r="D529">
        <v>0</v>
      </c>
    </row>
    <row r="530" spans="1:4">
      <c r="A530" t="s">
        <v>125</v>
      </c>
      <c r="B530">
        <v>10.050000000000001</v>
      </c>
      <c r="C530">
        <v>2.6064169613508281</v>
      </c>
      <c r="D530">
        <v>0</v>
      </c>
    </row>
    <row r="531" spans="1:4">
      <c r="A531" t="s">
        <v>125</v>
      </c>
      <c r="B531">
        <v>9.9067646329999999</v>
      </c>
      <c r="C531">
        <v>2.6175766956924265</v>
      </c>
      <c r="D531">
        <v>0</v>
      </c>
    </row>
    <row r="532" spans="1:4">
      <c r="A532" t="s">
        <v>125</v>
      </c>
      <c r="B532">
        <v>9.48</v>
      </c>
      <c r="C532">
        <v>2.6282464936575405</v>
      </c>
      <c r="D532">
        <v>0</v>
      </c>
    </row>
    <row r="533" spans="1:4">
      <c r="A533" t="s">
        <v>125</v>
      </c>
      <c r="B533">
        <v>7.4346388729999999</v>
      </c>
      <c r="C533">
        <v>2.6675393500414515</v>
      </c>
      <c r="D533">
        <v>0</v>
      </c>
    </row>
    <row r="534" spans="1:4">
      <c r="A534" t="s">
        <v>125</v>
      </c>
      <c r="B534">
        <v>6.42</v>
      </c>
      <c r="C534">
        <v>2.7023660419380082</v>
      </c>
      <c r="D534">
        <v>0</v>
      </c>
    </row>
    <row r="535" spans="1:4">
      <c r="A535" t="s">
        <v>125</v>
      </c>
      <c r="B535">
        <v>11.48</v>
      </c>
      <c r="C535">
        <v>2.7028204995299432</v>
      </c>
      <c r="D535">
        <v>0</v>
      </c>
    </row>
    <row r="536" spans="1:4">
      <c r="A536" t="s">
        <v>125</v>
      </c>
      <c r="B536">
        <v>17.29</v>
      </c>
      <c r="C536">
        <v>2.7079806472249004</v>
      </c>
      <c r="D536">
        <v>0</v>
      </c>
    </row>
    <row r="537" spans="1:4">
      <c r="A537" t="s">
        <v>125</v>
      </c>
      <c r="B537">
        <v>5.53</v>
      </c>
      <c r="C537">
        <v>2.7181881282616427</v>
      </c>
      <c r="D537">
        <v>0</v>
      </c>
    </row>
    <row r="538" spans="1:4">
      <c r="A538" t="s">
        <v>125</v>
      </c>
      <c r="B538">
        <v>13.25</v>
      </c>
      <c r="C538">
        <v>2.7214404050890977</v>
      </c>
      <c r="D538">
        <v>0</v>
      </c>
    </row>
    <row r="539" spans="1:4">
      <c r="A539" t="s">
        <v>125</v>
      </c>
      <c r="B539">
        <v>10.01615741</v>
      </c>
      <c r="C539">
        <v>2.7291459237983968</v>
      </c>
      <c r="D539">
        <v>0</v>
      </c>
    </row>
    <row r="540" spans="1:4">
      <c r="A540" t="s">
        <v>125</v>
      </c>
      <c r="B540">
        <v>13.131051830000001</v>
      </c>
      <c r="C540">
        <v>2.7578423735714348</v>
      </c>
      <c r="D540">
        <v>0</v>
      </c>
    </row>
    <row r="541" spans="1:4">
      <c r="A541" t="s">
        <v>125</v>
      </c>
      <c r="B541">
        <v>12.12</v>
      </c>
      <c r="C541">
        <v>2.7731695144361583</v>
      </c>
      <c r="D541">
        <v>0</v>
      </c>
    </row>
    <row r="542" spans="1:4">
      <c r="A542" t="s">
        <v>122</v>
      </c>
      <c r="B542">
        <v>26.02</v>
      </c>
      <c r="C542">
        <v>2.8127512682829963</v>
      </c>
      <c r="D542">
        <v>0</v>
      </c>
    </row>
    <row r="543" spans="1:4">
      <c r="A543" t="s">
        <v>125</v>
      </c>
      <c r="B543">
        <v>5.66</v>
      </c>
      <c r="C543">
        <v>2.8660439464244409</v>
      </c>
      <c r="D543">
        <v>0</v>
      </c>
    </row>
    <row r="544" spans="1:4">
      <c r="A544" t="s">
        <v>125</v>
      </c>
      <c r="B544">
        <v>10.41</v>
      </c>
      <c r="C544">
        <v>2.8951199241336649</v>
      </c>
      <c r="D544">
        <v>0</v>
      </c>
    </row>
    <row r="545" spans="1:4">
      <c r="A545" t="s">
        <v>125</v>
      </c>
      <c r="B545">
        <v>8.423140794</v>
      </c>
      <c r="C545">
        <v>2.9032675941556541</v>
      </c>
      <c r="D545">
        <v>0</v>
      </c>
    </row>
    <row r="546" spans="1:4">
      <c r="A546" t="s">
        <v>125</v>
      </c>
      <c r="B546">
        <v>17.52</v>
      </c>
      <c r="C546">
        <v>2.9397376233536696</v>
      </c>
      <c r="D546">
        <v>0</v>
      </c>
    </row>
    <row r="547" spans="1:4">
      <c r="A547" t="s">
        <v>125</v>
      </c>
      <c r="B547">
        <v>4.91</v>
      </c>
      <c r="C547">
        <v>2.9532715206736064</v>
      </c>
      <c r="D547">
        <v>0</v>
      </c>
    </row>
    <row r="548" spans="1:4">
      <c r="A548" t="s">
        <v>118</v>
      </c>
      <c r="B548">
        <v>19.05</v>
      </c>
      <c r="C548">
        <v>3.0470043836201555</v>
      </c>
      <c r="D548">
        <v>0</v>
      </c>
    </row>
    <row r="549" spans="1:4">
      <c r="A549" t="s">
        <v>125</v>
      </c>
      <c r="B549">
        <v>5.66</v>
      </c>
      <c r="C549">
        <v>3.098650332584203</v>
      </c>
      <c r="D549">
        <v>0</v>
      </c>
    </row>
    <row r="550" spans="1:4">
      <c r="A550" t="s">
        <v>117</v>
      </c>
      <c r="B550">
        <v>18.22</v>
      </c>
      <c r="C550">
        <v>3.1913174727668809</v>
      </c>
      <c r="D550">
        <v>0</v>
      </c>
    </row>
    <row r="551" spans="1:4">
      <c r="A551" t="s">
        <v>125</v>
      </c>
      <c r="B551">
        <v>5.9167550579999997</v>
      </c>
      <c r="C551">
        <v>3.2378414362795334</v>
      </c>
      <c r="D551">
        <v>0</v>
      </c>
    </row>
    <row r="552" spans="1:4">
      <c r="A552" t="s">
        <v>125</v>
      </c>
      <c r="B552">
        <v>4.2356793430000002</v>
      </c>
      <c r="C552">
        <v>3.24905090454167</v>
      </c>
      <c r="D552">
        <v>0</v>
      </c>
    </row>
    <row r="553" spans="1:4">
      <c r="A553" t="s">
        <v>125</v>
      </c>
      <c r="B553">
        <v>10.3082794</v>
      </c>
      <c r="C553">
        <v>3.3813943716561696</v>
      </c>
      <c r="D553">
        <v>0</v>
      </c>
    </row>
    <row r="554" spans="1:4">
      <c r="A554" t="s">
        <v>125</v>
      </c>
      <c r="B554">
        <v>1.31</v>
      </c>
      <c r="C554">
        <v>3.3853486048984145</v>
      </c>
      <c r="D554">
        <v>0</v>
      </c>
    </row>
    <row r="555" spans="1:4">
      <c r="A555" t="s">
        <v>125</v>
      </c>
      <c r="B555">
        <v>2.97</v>
      </c>
      <c r="C555">
        <v>3.4249817214612421</v>
      </c>
      <c r="D555">
        <v>0</v>
      </c>
    </row>
    <row r="556" spans="1:4">
      <c r="A556" t="s">
        <v>125</v>
      </c>
      <c r="B556">
        <v>8.7459930759999995</v>
      </c>
      <c r="C556">
        <v>3.4288251536383147</v>
      </c>
      <c r="D556">
        <v>0</v>
      </c>
    </row>
    <row r="557" spans="1:4">
      <c r="A557" t="s">
        <v>125</v>
      </c>
      <c r="B557">
        <v>3.3124262569999998</v>
      </c>
      <c r="C557">
        <v>3.471507451364197</v>
      </c>
      <c r="D557">
        <v>0</v>
      </c>
    </row>
    <row r="558" spans="1:4">
      <c r="A558" t="s">
        <v>125</v>
      </c>
      <c r="B558">
        <v>21.18</v>
      </c>
      <c r="C558">
        <v>3.4856670899314612</v>
      </c>
      <c r="D558">
        <v>0</v>
      </c>
    </row>
    <row r="559" spans="1:4">
      <c r="A559" t="s">
        <v>125</v>
      </c>
      <c r="B559">
        <v>12.25</v>
      </c>
      <c r="C559">
        <v>3.487600545980166</v>
      </c>
      <c r="D559">
        <v>0</v>
      </c>
    </row>
    <row r="560" spans="1:4">
      <c r="A560" t="s">
        <v>125</v>
      </c>
      <c r="B560">
        <v>3.2364800759999999</v>
      </c>
      <c r="C560">
        <v>3.4988370307329535</v>
      </c>
      <c r="D560">
        <v>0</v>
      </c>
    </row>
    <row r="561" spans="1:4">
      <c r="A561" t="s">
        <v>125</v>
      </c>
      <c r="B561">
        <v>11.51</v>
      </c>
      <c r="C561">
        <v>3.543095164617434</v>
      </c>
      <c r="D561">
        <v>0</v>
      </c>
    </row>
    <row r="562" spans="1:4">
      <c r="A562" t="s">
        <v>125</v>
      </c>
      <c r="B562">
        <v>4.9400000000000004</v>
      </c>
      <c r="C562">
        <v>3.5471275722651967</v>
      </c>
      <c r="D562">
        <v>0</v>
      </c>
    </row>
    <row r="563" spans="1:4">
      <c r="A563" t="s">
        <v>125</v>
      </c>
      <c r="B563">
        <v>20.39</v>
      </c>
      <c r="C563">
        <v>3.5583253407700473</v>
      </c>
      <c r="D563">
        <v>0</v>
      </c>
    </row>
    <row r="564" spans="1:4">
      <c r="A564" t="s">
        <v>125</v>
      </c>
      <c r="B564">
        <v>16.16</v>
      </c>
      <c r="C564">
        <v>3.5616436292669698</v>
      </c>
      <c r="D564">
        <v>0</v>
      </c>
    </row>
    <row r="565" spans="1:4">
      <c r="A565" t="s">
        <v>125</v>
      </c>
      <c r="B565">
        <v>18.52</v>
      </c>
      <c r="C565">
        <v>3.5948525756516054</v>
      </c>
      <c r="D565">
        <v>0</v>
      </c>
    </row>
    <row r="566" spans="1:4">
      <c r="A566" t="s">
        <v>125</v>
      </c>
      <c r="B566">
        <v>6.93</v>
      </c>
      <c r="C566">
        <v>3.7402878419105789</v>
      </c>
      <c r="D566">
        <v>0</v>
      </c>
    </row>
    <row r="567" spans="1:4">
      <c r="A567" t="s">
        <v>125</v>
      </c>
      <c r="B567">
        <v>11.23</v>
      </c>
      <c r="C567">
        <v>3.7502726098218147</v>
      </c>
      <c r="D567">
        <v>0</v>
      </c>
    </row>
    <row r="568" spans="1:4">
      <c r="A568" t="s">
        <v>125</v>
      </c>
      <c r="B568">
        <v>10.16</v>
      </c>
      <c r="C568">
        <v>3.76489793104547</v>
      </c>
      <c r="D568">
        <v>0</v>
      </c>
    </row>
    <row r="569" spans="1:4">
      <c r="A569" t="s">
        <v>125</v>
      </c>
      <c r="B569">
        <v>6.948753451</v>
      </c>
      <c r="C569">
        <v>3.7730909226795215</v>
      </c>
      <c r="D569">
        <v>0</v>
      </c>
    </row>
    <row r="570" spans="1:4">
      <c r="A570" t="s">
        <v>125</v>
      </c>
      <c r="B570">
        <v>20.010000000000002</v>
      </c>
      <c r="C570">
        <v>3.7893470886687783</v>
      </c>
      <c r="D570">
        <v>0</v>
      </c>
    </row>
    <row r="571" spans="1:4">
      <c r="A571" t="s">
        <v>117</v>
      </c>
      <c r="B571">
        <v>-0.97</v>
      </c>
      <c r="C571">
        <v>3.8532909505668456</v>
      </c>
      <c r="D571">
        <v>0</v>
      </c>
    </row>
    <row r="572" spans="1:4">
      <c r="A572" t="s">
        <v>125</v>
      </c>
      <c r="B572">
        <v>13.44</v>
      </c>
      <c r="C572">
        <v>3.8795437643581998</v>
      </c>
      <c r="D572">
        <v>0</v>
      </c>
    </row>
    <row r="573" spans="1:4">
      <c r="A573" t="s">
        <v>125</v>
      </c>
      <c r="B573">
        <v>11.38</v>
      </c>
      <c r="C573">
        <v>3.9025858719564837</v>
      </c>
      <c r="D573">
        <v>0</v>
      </c>
    </row>
    <row r="574" spans="1:4">
      <c r="A574" t="s">
        <v>122</v>
      </c>
      <c r="B574">
        <v>11.895120540000001</v>
      </c>
      <c r="C574">
        <v>3.915848767863102</v>
      </c>
      <c r="D574">
        <v>0</v>
      </c>
    </row>
    <row r="575" spans="1:4">
      <c r="A575" t="s">
        <v>125</v>
      </c>
      <c r="B575">
        <v>23.34063192</v>
      </c>
      <c r="C575">
        <v>3.9342005981486436</v>
      </c>
      <c r="D575">
        <v>0</v>
      </c>
    </row>
    <row r="576" spans="1:4">
      <c r="A576" t="s">
        <v>125</v>
      </c>
      <c r="B576">
        <v>11.24</v>
      </c>
      <c r="C576">
        <v>3.9685652924174346</v>
      </c>
      <c r="D576">
        <v>0</v>
      </c>
    </row>
    <row r="577" spans="1:4">
      <c r="A577" t="s">
        <v>125</v>
      </c>
      <c r="B577">
        <v>15.3</v>
      </c>
      <c r="C577">
        <v>4.0229138064219123</v>
      </c>
      <c r="D577">
        <v>0</v>
      </c>
    </row>
    <row r="578" spans="1:4">
      <c r="A578" t="s">
        <v>121</v>
      </c>
      <c r="B578">
        <v>16.424022099999998</v>
      </c>
      <c r="C578">
        <v>4.0426046187363847</v>
      </c>
      <c r="D578">
        <v>0</v>
      </c>
    </row>
    <row r="579" spans="1:4">
      <c r="A579" t="s">
        <v>125</v>
      </c>
      <c r="B579">
        <v>14.775277259999999</v>
      </c>
      <c r="C579">
        <v>4.0503926652931037</v>
      </c>
      <c r="D579">
        <v>0</v>
      </c>
    </row>
    <row r="580" spans="1:4">
      <c r="A580" t="s">
        <v>122</v>
      </c>
      <c r="B580">
        <v>21.759970939999999</v>
      </c>
      <c r="C580">
        <v>4.0936466986109084</v>
      </c>
      <c r="D580">
        <v>0</v>
      </c>
    </row>
    <row r="581" spans="1:4">
      <c r="A581" t="s">
        <v>125</v>
      </c>
      <c r="B581">
        <v>10.37</v>
      </c>
      <c r="C581">
        <v>4.1108602698975885</v>
      </c>
      <c r="D581">
        <v>0</v>
      </c>
    </row>
    <row r="582" spans="1:4">
      <c r="A582" t="s">
        <v>125</v>
      </c>
      <c r="B582">
        <v>19.02</v>
      </c>
      <c r="C582">
        <v>4.1672228294430269</v>
      </c>
      <c r="D582">
        <v>0</v>
      </c>
    </row>
    <row r="583" spans="1:4">
      <c r="A583" t="s">
        <v>118</v>
      </c>
      <c r="B583">
        <v>2.2999999999999998</v>
      </c>
      <c r="C583">
        <v>4.2619356282384393</v>
      </c>
      <c r="D583">
        <v>0</v>
      </c>
    </row>
    <row r="584" spans="1:4">
      <c r="A584" t="s">
        <v>125</v>
      </c>
      <c r="B584">
        <v>4.43</v>
      </c>
      <c r="C584">
        <v>4.3281418973458807</v>
      </c>
      <c r="D584">
        <v>0</v>
      </c>
    </row>
    <row r="585" spans="1:4">
      <c r="A585" t="s">
        <v>118</v>
      </c>
      <c r="B585">
        <v>10.95</v>
      </c>
      <c r="C585">
        <v>4.3867901403465153</v>
      </c>
      <c r="D585">
        <v>0</v>
      </c>
    </row>
    <row r="586" spans="1:4">
      <c r="A586" t="s">
        <v>125</v>
      </c>
      <c r="B586">
        <v>20.7</v>
      </c>
      <c r="C586">
        <v>4.4761292477261252</v>
      </c>
      <c r="D586">
        <v>0</v>
      </c>
    </row>
    <row r="587" spans="1:4">
      <c r="A587" t="s">
        <v>117</v>
      </c>
      <c r="B587">
        <v>6.41</v>
      </c>
      <c r="C587">
        <v>4.4767303806965044</v>
      </c>
      <c r="D587">
        <v>0</v>
      </c>
    </row>
    <row r="588" spans="1:4">
      <c r="A588" t="s">
        <v>125</v>
      </c>
      <c r="B588">
        <v>14.91</v>
      </c>
      <c r="C588">
        <v>4.5350888165678116</v>
      </c>
      <c r="D588">
        <v>0</v>
      </c>
    </row>
    <row r="589" spans="1:4">
      <c r="A589" t="s">
        <v>118</v>
      </c>
      <c r="B589">
        <v>18.88</v>
      </c>
      <c r="C589">
        <v>4.5452525140392241</v>
      </c>
      <c r="D589">
        <v>0</v>
      </c>
    </row>
    <row r="590" spans="1:4">
      <c r="A590" t="s">
        <v>117</v>
      </c>
      <c r="B590">
        <v>24.24</v>
      </c>
      <c r="C590">
        <v>4.5815075319892777</v>
      </c>
      <c r="D590">
        <v>0</v>
      </c>
    </row>
    <row r="591" spans="1:4">
      <c r="A591" t="s">
        <v>122</v>
      </c>
      <c r="B591">
        <v>21.67</v>
      </c>
      <c r="C591">
        <v>4.5948310804694366</v>
      </c>
      <c r="D591">
        <v>0</v>
      </c>
    </row>
    <row r="592" spans="1:4">
      <c r="A592" t="s">
        <v>125</v>
      </c>
      <c r="B592">
        <v>14.82</v>
      </c>
      <c r="C592">
        <v>4.6031954323772721</v>
      </c>
      <c r="D592">
        <v>0</v>
      </c>
    </row>
    <row r="593" spans="1:4">
      <c r="A593" t="s">
        <v>121</v>
      </c>
      <c r="B593">
        <v>33.5</v>
      </c>
      <c r="C593">
        <v>4.6105993532083316</v>
      </c>
      <c r="D593">
        <v>0</v>
      </c>
    </row>
    <row r="594" spans="1:4">
      <c r="A594" t="s">
        <v>125</v>
      </c>
      <c r="B594">
        <v>9.6425126320000007</v>
      </c>
      <c r="C594">
        <v>4.6464371831017282</v>
      </c>
      <c r="D594">
        <v>0</v>
      </c>
    </row>
    <row r="595" spans="1:4">
      <c r="A595" t="s">
        <v>125</v>
      </c>
      <c r="B595">
        <v>5.59</v>
      </c>
      <c r="C595">
        <v>4.6929192493359775</v>
      </c>
      <c r="D595">
        <v>0</v>
      </c>
    </row>
    <row r="596" spans="1:4">
      <c r="A596" t="s">
        <v>125</v>
      </c>
      <c r="B596">
        <v>19.309999999999999</v>
      </c>
      <c r="C596">
        <v>4.7502582295583347</v>
      </c>
      <c r="D596">
        <v>0</v>
      </c>
    </row>
    <row r="597" spans="1:4">
      <c r="A597" t="s">
        <v>121</v>
      </c>
      <c r="B597">
        <v>20.85</v>
      </c>
      <c r="C597">
        <v>4.7647864052287572</v>
      </c>
      <c r="D597">
        <v>0</v>
      </c>
    </row>
    <row r="598" spans="1:4">
      <c r="A598" t="s">
        <v>125</v>
      </c>
      <c r="B598">
        <v>24.25</v>
      </c>
      <c r="C598">
        <v>4.7776889555028523</v>
      </c>
      <c r="D598">
        <v>0</v>
      </c>
    </row>
    <row r="599" spans="1:4">
      <c r="A599" t="s">
        <v>125</v>
      </c>
      <c r="B599">
        <v>8.83</v>
      </c>
      <c r="C599">
        <v>4.8234512417228501</v>
      </c>
      <c r="D599">
        <v>0</v>
      </c>
    </row>
    <row r="600" spans="1:4">
      <c r="A600" t="s">
        <v>125</v>
      </c>
      <c r="B600">
        <v>19.739999999999998</v>
      </c>
      <c r="C600">
        <v>4.8446623906452357</v>
      </c>
      <c r="D600">
        <v>0</v>
      </c>
    </row>
    <row r="601" spans="1:4">
      <c r="A601" t="s">
        <v>125</v>
      </c>
      <c r="B601">
        <v>-6.99</v>
      </c>
      <c r="C601">
        <v>4.8723068632667941</v>
      </c>
      <c r="D601">
        <v>0</v>
      </c>
    </row>
    <row r="602" spans="1:4">
      <c r="A602" t="s">
        <v>125</v>
      </c>
      <c r="B602">
        <v>15.26</v>
      </c>
      <c r="C602">
        <v>4.8754207030303034</v>
      </c>
      <c r="D602">
        <v>0</v>
      </c>
    </row>
    <row r="603" spans="1:4">
      <c r="A603" t="s">
        <v>125</v>
      </c>
      <c r="B603">
        <v>19.850000000000001</v>
      </c>
      <c r="C603">
        <v>4.9203141818181821</v>
      </c>
      <c r="D603">
        <v>0</v>
      </c>
    </row>
    <row r="604" spans="1:4">
      <c r="A604" t="s">
        <v>125</v>
      </c>
      <c r="B604">
        <v>4.1183877410000003</v>
      </c>
      <c r="C604">
        <v>5.0766157131925036</v>
      </c>
      <c r="D604">
        <v>0</v>
      </c>
    </row>
    <row r="605" spans="1:4">
      <c r="A605" t="s">
        <v>125</v>
      </c>
      <c r="B605">
        <v>23.84</v>
      </c>
      <c r="C605">
        <v>5.1544174169163597</v>
      </c>
      <c r="D605">
        <v>0</v>
      </c>
    </row>
    <row r="606" spans="1:4">
      <c r="A606" t="s">
        <v>125</v>
      </c>
      <c r="B606">
        <v>28.89</v>
      </c>
      <c r="C606">
        <v>5.2230866840269981</v>
      </c>
      <c r="D606">
        <v>0</v>
      </c>
    </row>
    <row r="607" spans="1:4">
      <c r="A607" t="s">
        <v>118</v>
      </c>
      <c r="B607">
        <v>18.311048499999998</v>
      </c>
      <c r="C607">
        <v>5.2234427925417117</v>
      </c>
      <c r="D607">
        <v>0</v>
      </c>
    </row>
    <row r="608" spans="1:4">
      <c r="A608" t="s">
        <v>118</v>
      </c>
      <c r="B608">
        <v>16.739999999999998</v>
      </c>
      <c r="C608">
        <v>5.2664694390786133</v>
      </c>
      <c r="D608">
        <v>0</v>
      </c>
    </row>
    <row r="609" spans="1:4">
      <c r="A609" t="s">
        <v>125</v>
      </c>
      <c r="B609">
        <v>10.07</v>
      </c>
      <c r="C609">
        <v>5.2665545388651198</v>
      </c>
      <c r="D609">
        <v>0</v>
      </c>
    </row>
    <row r="610" spans="1:4">
      <c r="A610" t="s">
        <v>122</v>
      </c>
      <c r="B610">
        <v>20.94</v>
      </c>
      <c r="C610">
        <v>5.2924171213713977</v>
      </c>
      <c r="D610">
        <v>0</v>
      </c>
    </row>
    <row r="611" spans="1:4">
      <c r="A611" t="s">
        <v>118</v>
      </c>
      <c r="B611">
        <v>31.61</v>
      </c>
      <c r="C611">
        <v>5.356986179088203</v>
      </c>
      <c r="D611">
        <v>0</v>
      </c>
    </row>
    <row r="612" spans="1:4">
      <c r="A612" t="s">
        <v>122</v>
      </c>
      <c r="B612">
        <v>24.22</v>
      </c>
      <c r="C612">
        <v>5.3861102842383941</v>
      </c>
      <c r="D612">
        <v>0</v>
      </c>
    </row>
    <row r="613" spans="1:4">
      <c r="A613" t="s">
        <v>122</v>
      </c>
      <c r="B613">
        <v>20.95</v>
      </c>
      <c r="C613">
        <v>5.4226891591562669</v>
      </c>
      <c r="D613">
        <v>0</v>
      </c>
    </row>
    <row r="614" spans="1:4">
      <c r="A614" t="s">
        <v>125</v>
      </c>
      <c r="B614">
        <v>7.71</v>
      </c>
      <c r="C614">
        <v>5.5134108143843683</v>
      </c>
      <c r="D614">
        <v>0</v>
      </c>
    </row>
    <row r="615" spans="1:4">
      <c r="A615" t="s">
        <v>125</v>
      </c>
      <c r="B615">
        <v>18.59</v>
      </c>
      <c r="C615">
        <v>5.5419202938994419</v>
      </c>
      <c r="D615">
        <v>0</v>
      </c>
    </row>
    <row r="616" spans="1:4">
      <c r="A616" t="s">
        <v>117</v>
      </c>
      <c r="B616">
        <v>19.510000000000002</v>
      </c>
      <c r="C616">
        <v>5.5918664923747263</v>
      </c>
      <c r="D616">
        <v>0</v>
      </c>
    </row>
    <row r="617" spans="1:4">
      <c r="A617" t="s">
        <v>125</v>
      </c>
      <c r="B617">
        <v>-0.69645660600000003</v>
      </c>
      <c r="C617">
        <v>5.6028655204010027</v>
      </c>
      <c r="D617">
        <v>0</v>
      </c>
    </row>
    <row r="618" spans="1:4">
      <c r="A618" t="s">
        <v>125</v>
      </c>
      <c r="B618">
        <v>18.8</v>
      </c>
      <c r="C618">
        <v>5.6759685165516762</v>
      </c>
      <c r="D618">
        <v>0</v>
      </c>
    </row>
    <row r="619" spans="1:4">
      <c r="A619" t="s">
        <v>125</v>
      </c>
      <c r="B619">
        <v>9.25</v>
      </c>
      <c r="C619">
        <v>5.7243916266878045</v>
      </c>
      <c r="D619">
        <v>0</v>
      </c>
    </row>
    <row r="620" spans="1:4">
      <c r="A620" t="s">
        <v>118</v>
      </c>
      <c r="B620">
        <v>5.45</v>
      </c>
      <c r="C620">
        <v>5.7323428898048947</v>
      </c>
      <c r="D620">
        <v>0</v>
      </c>
    </row>
    <row r="621" spans="1:4">
      <c r="A621" t="s">
        <v>125</v>
      </c>
      <c r="B621">
        <v>18.649999999999999</v>
      </c>
      <c r="C621">
        <v>5.8777942962018299</v>
      </c>
      <c r="D621">
        <v>0</v>
      </c>
    </row>
    <row r="622" spans="1:4">
      <c r="A622" t="s">
        <v>125</v>
      </c>
      <c r="B622">
        <v>9.5111528889999999</v>
      </c>
      <c r="C622">
        <v>5.9347571294253187</v>
      </c>
      <c r="D622">
        <v>0</v>
      </c>
    </row>
    <row r="623" spans="1:4">
      <c r="A623" t="s">
        <v>118</v>
      </c>
      <c r="B623">
        <v>15.4</v>
      </c>
      <c r="C623">
        <v>6.0008754594451581</v>
      </c>
      <c r="D623">
        <v>0</v>
      </c>
    </row>
    <row r="624" spans="1:4">
      <c r="A624" t="s">
        <v>125</v>
      </c>
      <c r="B624">
        <v>7.1112728059999997</v>
      </c>
      <c r="C624">
        <v>6.010114449178829</v>
      </c>
      <c r="D624">
        <v>0</v>
      </c>
    </row>
    <row r="625" spans="1:4">
      <c r="A625" t="s">
        <v>118</v>
      </c>
      <c r="B625">
        <v>23.11</v>
      </c>
      <c r="C625">
        <v>6.217229054719283</v>
      </c>
      <c r="D625">
        <v>0</v>
      </c>
    </row>
    <row r="626" spans="1:4">
      <c r="A626" t="s">
        <v>117</v>
      </c>
      <c r="B626">
        <v>23.420661729999999</v>
      </c>
      <c r="C626">
        <v>6.3075830546365212</v>
      </c>
      <c r="D626">
        <v>0</v>
      </c>
    </row>
    <row r="627" spans="1:4">
      <c r="A627" t="s">
        <v>117</v>
      </c>
      <c r="B627">
        <v>12.15</v>
      </c>
      <c r="C627">
        <v>6.3786011328976002</v>
      </c>
      <c r="D627">
        <v>0</v>
      </c>
    </row>
    <row r="628" spans="1:4">
      <c r="A628" t="s">
        <v>125</v>
      </c>
      <c r="B628">
        <v>21.37</v>
      </c>
      <c r="C628">
        <v>6.4377103515151495</v>
      </c>
      <c r="D628">
        <v>0</v>
      </c>
    </row>
    <row r="629" spans="1:4">
      <c r="A629" t="s">
        <v>125</v>
      </c>
      <c r="B629">
        <v>6.49</v>
      </c>
      <c r="C629">
        <v>6.6002081811150228</v>
      </c>
      <c r="D629">
        <v>0</v>
      </c>
    </row>
    <row r="630" spans="1:4">
      <c r="A630" t="s">
        <v>117</v>
      </c>
      <c r="B630">
        <v>16.61</v>
      </c>
      <c r="C630">
        <v>6.6584614492026617</v>
      </c>
      <c r="D630">
        <v>0</v>
      </c>
    </row>
    <row r="631" spans="1:4">
      <c r="A631" t="s">
        <v>118</v>
      </c>
      <c r="B631">
        <v>6.55</v>
      </c>
      <c r="C631">
        <v>6.6973279564452648</v>
      </c>
      <c r="D631">
        <v>0</v>
      </c>
    </row>
    <row r="632" spans="1:4">
      <c r="A632" t="s">
        <v>121</v>
      </c>
      <c r="B632">
        <v>24.36</v>
      </c>
      <c r="C632">
        <v>6.7417091067538086</v>
      </c>
      <c r="D632">
        <v>0</v>
      </c>
    </row>
    <row r="633" spans="1:4">
      <c r="A633" t="s">
        <v>117</v>
      </c>
      <c r="B633">
        <v>20.239999999999998</v>
      </c>
      <c r="C633">
        <v>6.7721869956311123</v>
      </c>
      <c r="D633">
        <v>0</v>
      </c>
    </row>
    <row r="634" spans="1:4">
      <c r="A634" t="s">
        <v>117</v>
      </c>
      <c r="B634">
        <v>21.89</v>
      </c>
      <c r="C634">
        <v>6.9966140405347828</v>
      </c>
      <c r="D634">
        <v>0</v>
      </c>
    </row>
    <row r="635" spans="1:4">
      <c r="A635" t="s">
        <v>117</v>
      </c>
      <c r="B635">
        <v>23.24</v>
      </c>
      <c r="C635">
        <v>7.1976115032679671</v>
      </c>
      <c r="D635">
        <v>0</v>
      </c>
    </row>
    <row r="636" spans="1:4">
      <c r="A636" t="s">
        <v>117</v>
      </c>
      <c r="B636">
        <v>16.965801320000001</v>
      </c>
      <c r="C636">
        <v>7.4767872297864324</v>
      </c>
      <c r="D636">
        <v>0</v>
      </c>
    </row>
    <row r="637" spans="1:4">
      <c r="A637" t="s">
        <v>118</v>
      </c>
      <c r="B637">
        <v>24.117809990000001</v>
      </c>
      <c r="C637">
        <v>7.4804766165998542</v>
      </c>
      <c r="D637">
        <v>0</v>
      </c>
    </row>
    <row r="638" spans="1:4">
      <c r="A638" t="s">
        <v>125</v>
      </c>
      <c r="B638">
        <v>8.5650376369999996</v>
      </c>
      <c r="C638">
        <v>7.8606055543945166</v>
      </c>
      <c r="D638">
        <v>0</v>
      </c>
    </row>
    <row r="639" spans="1:4">
      <c r="A639" t="s">
        <v>125</v>
      </c>
      <c r="B639">
        <v>18.940000000000001</v>
      </c>
      <c r="C639">
        <v>8.0962702615090301</v>
      </c>
      <c r="D639">
        <v>0</v>
      </c>
    </row>
    <row r="640" spans="1:4">
      <c r="A640" t="s">
        <v>117</v>
      </c>
      <c r="B640">
        <v>23.81</v>
      </c>
      <c r="C640">
        <v>8.1941416993464049</v>
      </c>
      <c r="D640">
        <v>0</v>
      </c>
    </row>
    <row r="641" spans="1:4">
      <c r="A641" t="s">
        <v>118</v>
      </c>
      <c r="B641">
        <v>26.1</v>
      </c>
      <c r="C641">
        <v>8.2011664355327074</v>
      </c>
      <c r="D641">
        <v>0</v>
      </c>
    </row>
    <row r="642" spans="1:4">
      <c r="A642" t="s">
        <v>121</v>
      </c>
      <c r="B642">
        <v>26.14</v>
      </c>
      <c r="C642">
        <v>8.3569227486807822</v>
      </c>
      <c r="D642">
        <v>0</v>
      </c>
    </row>
    <row r="643" spans="1:4">
      <c r="A643" t="s">
        <v>125</v>
      </c>
      <c r="B643">
        <v>8.1999999999999993</v>
      </c>
      <c r="C643">
        <v>8.3731336172484649</v>
      </c>
      <c r="D643">
        <v>0</v>
      </c>
    </row>
    <row r="644" spans="1:4">
      <c r="A644" t="s">
        <v>125</v>
      </c>
      <c r="B644">
        <v>18.95</v>
      </c>
      <c r="C644">
        <v>8.457508949428318</v>
      </c>
      <c r="D644">
        <v>0</v>
      </c>
    </row>
    <row r="645" spans="1:4">
      <c r="A645" t="s">
        <v>121</v>
      </c>
      <c r="B645">
        <v>11.07</v>
      </c>
      <c r="C645">
        <v>8.5479172315213798</v>
      </c>
      <c r="D645">
        <v>0</v>
      </c>
    </row>
    <row r="646" spans="1:4">
      <c r="A646" t="s">
        <v>117</v>
      </c>
      <c r="B646">
        <v>13.58</v>
      </c>
      <c r="C646">
        <v>9.485193202614381</v>
      </c>
      <c r="D646">
        <v>0</v>
      </c>
    </row>
    <row r="647" spans="1:4">
      <c r="A647" t="s">
        <v>118</v>
      </c>
      <c r="B647">
        <v>28.32</v>
      </c>
      <c r="C647">
        <v>9.593062147230011</v>
      </c>
      <c r="D647">
        <v>0</v>
      </c>
    </row>
    <row r="648" spans="1:4">
      <c r="A648" t="s">
        <v>125</v>
      </c>
      <c r="B648">
        <v>5.3315096009999996</v>
      </c>
      <c r="C648">
        <v>11.875733423189956</v>
      </c>
      <c r="D648">
        <v>0</v>
      </c>
    </row>
    <row r="649" spans="1:4">
      <c r="A649" t="s">
        <v>117</v>
      </c>
      <c r="B649">
        <v>28.36</v>
      </c>
      <c r="C649">
        <v>12.086931901389343</v>
      </c>
      <c r="D649">
        <v>0</v>
      </c>
    </row>
    <row r="650" spans="1:4">
      <c r="A650" t="s">
        <v>125</v>
      </c>
      <c r="B650">
        <v>27.01</v>
      </c>
      <c r="C650">
        <v>12.900343471142754</v>
      </c>
      <c r="D650">
        <v>0</v>
      </c>
    </row>
    <row r="652" spans="1:4">
      <c r="A652" t="s">
        <v>134</v>
      </c>
      <c r="B652">
        <v>17.613926070000002</v>
      </c>
      <c r="C652">
        <v>0.64174332090400588</v>
      </c>
    </row>
    <row r="653" spans="1:4">
      <c r="A653" t="s">
        <v>134</v>
      </c>
      <c r="B653">
        <v>19.22</v>
      </c>
      <c r="C653">
        <v>0.55298654312816653</v>
      </c>
    </row>
    <row r="654" spans="1:4">
      <c r="A654" t="s">
        <v>134</v>
      </c>
      <c r="B654">
        <v>10.633788490000001</v>
      </c>
    </row>
    <row r="655" spans="1:4">
      <c r="A655" t="s">
        <v>134</v>
      </c>
      <c r="B655">
        <v>6.55</v>
      </c>
      <c r="C655">
        <v>8.2480582395764355</v>
      </c>
    </row>
    <row r="656" spans="1:4">
      <c r="A656" t="s">
        <v>134</v>
      </c>
      <c r="B656">
        <v>22.86</v>
      </c>
      <c r="C656">
        <v>0.82646547540259085</v>
      </c>
    </row>
    <row r="657" spans="1:3">
      <c r="A657" t="s">
        <v>134</v>
      </c>
      <c r="B657">
        <v>26.4</v>
      </c>
      <c r="C657">
        <v>3.5308784469446199</v>
      </c>
    </row>
    <row r="658" spans="1:3">
      <c r="A658" t="s">
        <v>134</v>
      </c>
      <c r="B658">
        <v>21.04</v>
      </c>
    </row>
    <row r="659" spans="1:3">
      <c r="A659" t="s">
        <v>134</v>
      </c>
      <c r="B659">
        <v>22.53</v>
      </c>
      <c r="C659">
        <v>8.7665598941098555</v>
      </c>
    </row>
    <row r="660" spans="1:3">
      <c r="A660" t="s">
        <v>134</v>
      </c>
      <c r="B660">
        <v>24.465684270000001</v>
      </c>
      <c r="C660">
        <v>2.8203752960716191</v>
      </c>
    </row>
    <row r="661" spans="1:3">
      <c r="A661" t="s">
        <v>134</v>
      </c>
      <c r="B661">
        <v>23.96239624</v>
      </c>
      <c r="C661">
        <v>-6.453995861256927</v>
      </c>
    </row>
    <row r="662" spans="1:3">
      <c r="A662" t="s">
        <v>134</v>
      </c>
      <c r="B662">
        <v>13.446881279999999</v>
      </c>
    </row>
    <row r="663" spans="1:3">
      <c r="A663" t="s">
        <v>134</v>
      </c>
      <c r="B663">
        <v>26.161427570000001</v>
      </c>
      <c r="C663">
        <v>2.9506475692064704</v>
      </c>
    </row>
    <row r="664" spans="1:3">
      <c r="A664" t="s">
        <v>134</v>
      </c>
      <c r="B664">
        <v>3.51</v>
      </c>
      <c r="C664">
        <v>4.9342967795369352</v>
      </c>
    </row>
    <row r="665" spans="1:3">
      <c r="A665" t="s">
        <v>134</v>
      </c>
      <c r="B665">
        <v>14.64775816</v>
      </c>
      <c r="C665">
        <v>1.296776782774131</v>
      </c>
    </row>
    <row r="666" spans="1:3">
      <c r="A666" t="s">
        <v>134</v>
      </c>
      <c r="B666">
        <v>4.8441870329999999</v>
      </c>
      <c r="C666">
        <v>3.9671528788881467</v>
      </c>
    </row>
    <row r="667" spans="1:3">
      <c r="A667" t="s">
        <v>134</v>
      </c>
      <c r="B667">
        <v>24.42</v>
      </c>
      <c r="C667">
        <v>1.3544233902151366</v>
      </c>
    </row>
    <row r="668" spans="1:3">
      <c r="A668" t="s">
        <v>134</v>
      </c>
      <c r="B668">
        <v>25.24</v>
      </c>
      <c r="C668">
        <v>5.261617650364431</v>
      </c>
    </row>
    <row r="669" spans="1:3">
      <c r="A669" t="s">
        <v>134</v>
      </c>
      <c r="B669">
        <v>11.84</v>
      </c>
      <c r="C669">
        <v>2.1771039652292727</v>
      </c>
    </row>
    <row r="670" spans="1:3">
      <c r="A670" t="s">
        <v>134</v>
      </c>
      <c r="B670">
        <v>26.136777989999999</v>
      </c>
      <c r="C670">
        <v>1.9208830677238888</v>
      </c>
    </row>
    <row r="671" spans="1:3">
      <c r="A671" t="s">
        <v>134</v>
      </c>
      <c r="B671">
        <v>26.12</v>
      </c>
    </row>
    <row r="672" spans="1:3">
      <c r="A672" t="s">
        <v>134</v>
      </c>
      <c r="B672">
        <v>18.52763594</v>
      </c>
    </row>
    <row r="673" spans="1:3">
      <c r="A673" t="s">
        <v>134</v>
      </c>
      <c r="B673">
        <v>25.16</v>
      </c>
      <c r="C673">
        <v>2.5300657899486185</v>
      </c>
    </row>
    <row r="674" spans="1:3">
      <c r="A674" t="s">
        <v>134</v>
      </c>
      <c r="B674">
        <v>23.4</v>
      </c>
      <c r="C674">
        <v>3.681091014345244</v>
      </c>
    </row>
    <row r="675" spans="1:3">
      <c r="A675" t="s">
        <v>134</v>
      </c>
      <c r="B675">
        <v>3.37</v>
      </c>
    </row>
    <row r="676" spans="1:3">
      <c r="A676" t="s">
        <v>134</v>
      </c>
      <c r="B676">
        <v>24.49</v>
      </c>
      <c r="C676">
        <v>0.83202117802778641</v>
      </c>
    </row>
    <row r="677" spans="1:3">
      <c r="A677" t="s">
        <v>134</v>
      </c>
      <c r="B677">
        <v>20.79</v>
      </c>
    </row>
    <row r="678" spans="1:3">
      <c r="A678" t="s">
        <v>134</v>
      </c>
      <c r="B678">
        <v>15.72400798</v>
      </c>
    </row>
    <row r="679" spans="1:3">
      <c r="A679" t="s">
        <v>134</v>
      </c>
      <c r="B679">
        <v>18.18</v>
      </c>
    </row>
    <row r="680" spans="1:3">
      <c r="A680" t="s">
        <v>134</v>
      </c>
      <c r="B680">
        <v>22.555916239999998</v>
      </c>
      <c r="C680">
        <v>7.0255392575385898</v>
      </c>
    </row>
    <row r="681" spans="1:3">
      <c r="A681" t="s">
        <v>134</v>
      </c>
      <c r="B681">
        <v>23.02439961</v>
      </c>
      <c r="C681">
        <v>13.102319293680631</v>
      </c>
    </row>
    <row r="682" spans="1:3">
      <c r="A682" t="s">
        <v>148</v>
      </c>
      <c r="B682">
        <v>18.30315513</v>
      </c>
      <c r="C682">
        <v>-0.45670905943884182</v>
      </c>
    </row>
    <row r="683" spans="1:3">
      <c r="A683" t="s">
        <v>148</v>
      </c>
      <c r="B683">
        <v>17.97</v>
      </c>
      <c r="C683">
        <v>0.91038308602289997</v>
      </c>
    </row>
    <row r="684" spans="1:3">
      <c r="A684" t="s">
        <v>148</v>
      </c>
      <c r="B684">
        <v>11.02753802</v>
      </c>
      <c r="C684">
        <v>4.1069214483534751</v>
      </c>
    </row>
    <row r="685" spans="1:3">
      <c r="A685" t="s">
        <v>148</v>
      </c>
      <c r="B685">
        <v>12.81</v>
      </c>
      <c r="C685">
        <v>-0.61372540290434585</v>
      </c>
    </row>
    <row r="686" spans="1:3">
      <c r="A686" t="s">
        <v>148</v>
      </c>
      <c r="B686">
        <v>22.4</v>
      </c>
      <c r="C686">
        <v>1.5219086493887488</v>
      </c>
    </row>
    <row r="687" spans="1:3">
      <c r="A687" t="s">
        <v>148</v>
      </c>
      <c r="B687">
        <v>14.05</v>
      </c>
      <c r="C687">
        <v>3.0632728287975195</v>
      </c>
    </row>
    <row r="688" spans="1:3">
      <c r="A688" t="s">
        <v>148</v>
      </c>
      <c r="B688">
        <v>21.04</v>
      </c>
    </row>
    <row r="689" spans="1:3">
      <c r="A689" t="s">
        <v>148</v>
      </c>
      <c r="B689">
        <v>22.53</v>
      </c>
      <c r="C689">
        <v>6.157798293207887</v>
      </c>
    </row>
    <row r="690" spans="1:3">
      <c r="A690" t="s">
        <v>148</v>
      </c>
      <c r="B690">
        <v>24.325071680000001</v>
      </c>
      <c r="C690">
        <v>2.3624632929955838</v>
      </c>
    </row>
    <row r="691" spans="1:3">
      <c r="A691" t="s">
        <v>148</v>
      </c>
      <c r="B691">
        <v>23.96239624</v>
      </c>
      <c r="C691">
        <v>1.8784616246195265</v>
      </c>
    </row>
    <row r="692" spans="1:3">
      <c r="A692" t="s">
        <v>148</v>
      </c>
      <c r="B692">
        <v>24.0055978</v>
      </c>
      <c r="C692">
        <v>0.59336010873620537</v>
      </c>
    </row>
    <row r="693" spans="1:3">
      <c r="A693" t="s">
        <v>148</v>
      </c>
      <c r="B693">
        <v>15.78</v>
      </c>
      <c r="C693">
        <v>14.272200985692171</v>
      </c>
    </row>
    <row r="694" spans="1:3">
      <c r="A694" t="s">
        <v>148</v>
      </c>
      <c r="B694">
        <v>14.76511724</v>
      </c>
      <c r="C694">
        <v>1.2020818088258858</v>
      </c>
    </row>
    <row r="695" spans="1:3">
      <c r="A695" t="s">
        <v>148</v>
      </c>
      <c r="B695">
        <v>4.8441870329999999</v>
      </c>
      <c r="C695">
        <v>3.9870190078813166</v>
      </c>
    </row>
    <row r="696" spans="1:3">
      <c r="A696" t="s">
        <v>148</v>
      </c>
      <c r="B696">
        <v>24.24</v>
      </c>
      <c r="C696">
        <v>4.3496271346553064</v>
      </c>
    </row>
    <row r="697" spans="1:3">
      <c r="A697" t="s">
        <v>148</v>
      </c>
      <c r="B697">
        <v>23.84</v>
      </c>
      <c r="C697">
        <v>4.9027312801704861</v>
      </c>
    </row>
    <row r="698" spans="1:3">
      <c r="A698" t="s">
        <v>148</v>
      </c>
      <c r="B698">
        <v>8.14</v>
      </c>
      <c r="C698">
        <v>3.5221220711094006</v>
      </c>
    </row>
    <row r="699" spans="1:3">
      <c r="A699" t="s">
        <v>148</v>
      </c>
      <c r="B699">
        <v>26.136777989999999</v>
      </c>
      <c r="C699">
        <v>2.8825119380734203</v>
      </c>
    </row>
    <row r="700" spans="1:3">
      <c r="A700" t="s">
        <v>148</v>
      </c>
      <c r="B700">
        <v>25.14</v>
      </c>
      <c r="C700">
        <v>3.0568895655943344</v>
      </c>
    </row>
    <row r="701" spans="1:3">
      <c r="A701" t="s">
        <v>148</v>
      </c>
      <c r="B701">
        <v>23.77</v>
      </c>
      <c r="C701">
        <v>5.9384436237649654</v>
      </c>
    </row>
    <row r="702" spans="1:3">
      <c r="A702" t="s">
        <v>148</v>
      </c>
      <c r="B702">
        <v>3.37</v>
      </c>
    </row>
    <row r="703" spans="1:3">
      <c r="A703" t="s">
        <v>148</v>
      </c>
      <c r="B703">
        <v>25.29</v>
      </c>
      <c r="C703">
        <v>2.5405238407050685</v>
      </c>
    </row>
    <row r="704" spans="1:3">
      <c r="A704" t="s">
        <v>148</v>
      </c>
      <c r="B704">
        <v>17.2</v>
      </c>
      <c r="C704">
        <v>16.219991112648263</v>
      </c>
    </row>
    <row r="705" spans="1:3">
      <c r="A705" t="s">
        <v>148</v>
      </c>
      <c r="B705">
        <v>15.72400798</v>
      </c>
      <c r="C705">
        <v>11.017117063305195</v>
      </c>
    </row>
    <row r="706" spans="1:3">
      <c r="A706" t="s">
        <v>148</v>
      </c>
      <c r="B706">
        <v>18.18</v>
      </c>
      <c r="C706">
        <v>11.714734651999175</v>
      </c>
    </row>
    <row r="707" spans="1:3">
      <c r="A707" t="s">
        <v>148</v>
      </c>
      <c r="B707">
        <v>22.555916239999998</v>
      </c>
      <c r="C707">
        <v>6.4494448164286124</v>
      </c>
    </row>
    <row r="708" spans="1:3">
      <c r="A708" t="s">
        <v>148</v>
      </c>
      <c r="B708">
        <v>23.086565199999999</v>
      </c>
      <c r="C708">
        <v>13.686411035564179</v>
      </c>
    </row>
    <row r="709" spans="1:3">
      <c r="A709" t="s">
        <v>135</v>
      </c>
      <c r="B709">
        <v>29.26</v>
      </c>
      <c r="C709">
        <v>2.9792386035542795</v>
      </c>
    </row>
    <row r="710" spans="1:3">
      <c r="A710" t="s">
        <v>135</v>
      </c>
      <c r="B710">
        <v>17.953833769999999</v>
      </c>
      <c r="C710">
        <v>-1.2180262372492037</v>
      </c>
    </row>
    <row r="711" spans="1:3">
      <c r="A711" t="s">
        <v>135</v>
      </c>
      <c r="B711">
        <v>12.88</v>
      </c>
      <c r="C711">
        <v>7.7179903948632216</v>
      </c>
    </row>
    <row r="712" spans="1:3">
      <c r="A712" t="s">
        <v>135</v>
      </c>
      <c r="B712">
        <v>17.75</v>
      </c>
      <c r="C712">
        <v>0.87981352389797751</v>
      </c>
    </row>
    <row r="713" spans="1:3">
      <c r="A713" t="s">
        <v>135</v>
      </c>
      <c r="B713">
        <v>11.02753802</v>
      </c>
    </row>
    <row r="714" spans="1:3">
      <c r="A714" t="s">
        <v>135</v>
      </c>
      <c r="B714">
        <v>10.9</v>
      </c>
    </row>
    <row r="715" spans="1:3">
      <c r="A715" t="s">
        <v>135</v>
      </c>
      <c r="B715">
        <v>22.4</v>
      </c>
    </row>
    <row r="716" spans="1:3">
      <c r="A716" t="s">
        <v>135</v>
      </c>
      <c r="B716">
        <v>14.05</v>
      </c>
      <c r="C716">
        <v>6.0363102107720268</v>
      </c>
    </row>
    <row r="717" spans="1:3">
      <c r="A717" t="s">
        <v>135</v>
      </c>
      <c r="B717">
        <v>16.61</v>
      </c>
    </row>
    <row r="718" spans="1:3">
      <c r="A718" t="s">
        <v>135</v>
      </c>
      <c r="B718">
        <v>23.743593199999999</v>
      </c>
      <c r="C718">
        <v>2.5567802018459278</v>
      </c>
    </row>
    <row r="719" spans="1:3">
      <c r="A719" t="s">
        <v>135</v>
      </c>
      <c r="B719">
        <v>23.96239624</v>
      </c>
    </row>
    <row r="720" spans="1:3">
      <c r="A720" t="s">
        <v>135</v>
      </c>
      <c r="B720">
        <v>13.446881279999999</v>
      </c>
    </row>
    <row r="721" spans="1:3">
      <c r="A721" t="s">
        <v>135</v>
      </c>
      <c r="B721">
        <v>25.45751542</v>
      </c>
      <c r="C721">
        <v>2.6020949543805352</v>
      </c>
    </row>
    <row r="722" spans="1:3">
      <c r="A722" t="s">
        <v>135</v>
      </c>
      <c r="B722">
        <v>15.78</v>
      </c>
      <c r="C722">
        <v>17.800722093705918</v>
      </c>
    </row>
    <row r="723" spans="1:3">
      <c r="A723" t="s">
        <v>135</v>
      </c>
      <c r="B723">
        <v>20.02</v>
      </c>
    </row>
    <row r="724" spans="1:3">
      <c r="A724" t="s">
        <v>135</v>
      </c>
      <c r="B724">
        <v>15.29741044</v>
      </c>
      <c r="C724">
        <v>0.73506078845309675</v>
      </c>
    </row>
    <row r="725" spans="1:3">
      <c r="A725" t="s">
        <v>135</v>
      </c>
      <c r="B725">
        <v>25.22</v>
      </c>
      <c r="C725">
        <v>9.302889648144367</v>
      </c>
    </row>
    <row r="726" spans="1:3">
      <c r="A726" t="s">
        <v>135</v>
      </c>
      <c r="B726">
        <v>7.76</v>
      </c>
      <c r="C726">
        <v>4.0043414365560084</v>
      </c>
    </row>
    <row r="727" spans="1:3">
      <c r="A727" t="s">
        <v>135</v>
      </c>
      <c r="B727">
        <v>25.71666445</v>
      </c>
      <c r="C727">
        <v>2.5130552213318045</v>
      </c>
    </row>
    <row r="728" spans="1:3">
      <c r="A728" t="s">
        <v>135</v>
      </c>
      <c r="B728">
        <v>26.12</v>
      </c>
    </row>
    <row r="729" spans="1:3">
      <c r="A729" t="s">
        <v>135</v>
      </c>
      <c r="B729">
        <v>18.52763594</v>
      </c>
    </row>
    <row r="730" spans="1:3">
      <c r="A730" t="s">
        <v>135</v>
      </c>
      <c r="B730">
        <v>23.56</v>
      </c>
      <c r="C730">
        <v>0.93495942649726549</v>
      </c>
    </row>
    <row r="731" spans="1:3">
      <c r="A731" t="s">
        <v>135</v>
      </c>
      <c r="B731">
        <v>3.37</v>
      </c>
    </row>
    <row r="732" spans="1:3">
      <c r="A732" t="s">
        <v>135</v>
      </c>
      <c r="B732">
        <v>27.52</v>
      </c>
      <c r="C732">
        <v>7.0391148998211639</v>
      </c>
    </row>
    <row r="733" spans="1:3">
      <c r="A733" t="s">
        <v>135</v>
      </c>
      <c r="B733">
        <v>25.29</v>
      </c>
    </row>
    <row r="734" spans="1:3">
      <c r="A734" t="s">
        <v>135</v>
      </c>
      <c r="B734">
        <v>17.2</v>
      </c>
    </row>
    <row r="735" spans="1:3">
      <c r="A735" t="s">
        <v>135</v>
      </c>
      <c r="B735">
        <v>17.760000000000002</v>
      </c>
      <c r="C735">
        <v>0.45269595063541229</v>
      </c>
    </row>
    <row r="736" spans="1:3">
      <c r="A736" t="s">
        <v>135</v>
      </c>
      <c r="B736">
        <v>15.3</v>
      </c>
    </row>
    <row r="737" spans="1:3">
      <c r="A737" t="s">
        <v>135</v>
      </c>
      <c r="B737">
        <v>12.69</v>
      </c>
    </row>
    <row r="738" spans="1:3">
      <c r="A738" t="s">
        <v>135</v>
      </c>
      <c r="B738">
        <v>22.555916239999998</v>
      </c>
      <c r="C738">
        <v>7.3024133017048554</v>
      </c>
    </row>
    <row r="739" spans="1:3">
      <c r="A739" t="s">
        <v>137</v>
      </c>
      <c r="B739">
        <v>29.26</v>
      </c>
      <c r="C739">
        <v>4.9305583333333312</v>
      </c>
    </row>
    <row r="740" spans="1:3">
      <c r="A740" t="s">
        <v>137</v>
      </c>
      <c r="B740">
        <v>16.1908566</v>
      </c>
      <c r="C740">
        <v>0.83032499999999543</v>
      </c>
    </row>
    <row r="741" spans="1:3">
      <c r="A741" t="s">
        <v>137</v>
      </c>
      <c r="B741">
        <v>2.4300000000000002</v>
      </c>
      <c r="C741">
        <v>5.0389333333333299</v>
      </c>
    </row>
    <row r="742" spans="1:3">
      <c r="A742" t="s">
        <v>137</v>
      </c>
      <c r="B742">
        <v>17.670000000000002</v>
      </c>
      <c r="C742">
        <v>1.4671666666666632</v>
      </c>
    </row>
    <row r="743" spans="1:3">
      <c r="A743" t="s">
        <v>137</v>
      </c>
      <c r="B743">
        <v>11.02753802</v>
      </c>
    </row>
    <row r="744" spans="1:3">
      <c r="A744" t="s">
        <v>137</v>
      </c>
      <c r="B744">
        <v>10.9</v>
      </c>
      <c r="C744">
        <v>0.92654166666667181</v>
      </c>
    </row>
    <row r="745" spans="1:3">
      <c r="A745" t="s">
        <v>137</v>
      </c>
      <c r="B745">
        <v>22.4</v>
      </c>
      <c r="C745">
        <v>0.99490833333332718</v>
      </c>
    </row>
    <row r="746" spans="1:3">
      <c r="A746" t="s">
        <v>137</v>
      </c>
      <c r="B746">
        <v>14.05</v>
      </c>
      <c r="C746">
        <v>7.607716666666664</v>
      </c>
    </row>
    <row r="747" spans="1:3">
      <c r="A747" t="s">
        <v>137</v>
      </c>
      <c r="B747">
        <v>21.04</v>
      </c>
    </row>
    <row r="748" spans="1:3">
      <c r="A748" t="s">
        <v>137</v>
      </c>
      <c r="B748">
        <v>19.87</v>
      </c>
      <c r="C748">
        <v>4.0405690946169335</v>
      </c>
    </row>
    <row r="749" spans="1:3">
      <c r="A749" t="s">
        <v>137</v>
      </c>
      <c r="B749">
        <v>23.96239624</v>
      </c>
    </row>
    <row r="750" spans="1:3">
      <c r="A750" t="s">
        <v>137</v>
      </c>
      <c r="B750">
        <v>13.446881279999999</v>
      </c>
    </row>
    <row r="751" spans="1:3">
      <c r="A751" t="s">
        <v>137</v>
      </c>
      <c r="B751">
        <v>26.297181599999998</v>
      </c>
      <c r="C751">
        <v>3.0746166666666621</v>
      </c>
    </row>
    <row r="752" spans="1:3">
      <c r="A752" t="s">
        <v>137</v>
      </c>
      <c r="B752">
        <v>10.26</v>
      </c>
      <c r="C752">
        <v>7.2748833333333325</v>
      </c>
    </row>
    <row r="753" spans="1:3">
      <c r="A753" t="s">
        <v>137</v>
      </c>
      <c r="B753">
        <v>20.02</v>
      </c>
    </row>
    <row r="754" spans="1:3">
      <c r="A754" t="s">
        <v>137</v>
      </c>
      <c r="B754">
        <v>15.3698101</v>
      </c>
      <c r="C754">
        <v>1.6992249999999973</v>
      </c>
    </row>
    <row r="755" spans="1:3">
      <c r="A755" t="s">
        <v>137</v>
      </c>
      <c r="B755">
        <v>7.59</v>
      </c>
      <c r="C755">
        <v>9.0958333333333297</v>
      </c>
    </row>
    <row r="756" spans="1:3">
      <c r="A756" t="s">
        <v>137</v>
      </c>
      <c r="C756">
        <v>5.3810498908250288</v>
      </c>
    </row>
    <row r="757" spans="1:3">
      <c r="A757" t="s">
        <v>137</v>
      </c>
      <c r="B757">
        <v>26.12</v>
      </c>
    </row>
    <row r="758" spans="1:3">
      <c r="A758" t="s">
        <v>137</v>
      </c>
      <c r="B758">
        <v>18.52763594</v>
      </c>
    </row>
    <row r="759" spans="1:3">
      <c r="A759" t="s">
        <v>137</v>
      </c>
      <c r="B759">
        <v>3.37</v>
      </c>
    </row>
    <row r="760" spans="1:3">
      <c r="A760" t="s">
        <v>137</v>
      </c>
      <c r="B760">
        <v>25.93</v>
      </c>
      <c r="C760">
        <v>11.252831134349625</v>
      </c>
    </row>
    <row r="761" spans="1:3">
      <c r="A761" t="s">
        <v>137</v>
      </c>
      <c r="B761">
        <v>25.29</v>
      </c>
      <c r="C761">
        <v>2.5712583333333385</v>
      </c>
    </row>
    <row r="762" spans="1:3">
      <c r="A762" t="s">
        <v>137</v>
      </c>
      <c r="B762">
        <v>17.2</v>
      </c>
    </row>
    <row r="763" spans="1:3">
      <c r="A763" t="s">
        <v>137</v>
      </c>
      <c r="B763">
        <v>17.760000000000002</v>
      </c>
      <c r="C763">
        <v>1.0069500000000018</v>
      </c>
    </row>
    <row r="764" spans="1:3">
      <c r="A764" t="s">
        <v>137</v>
      </c>
      <c r="B764">
        <v>16.11669419</v>
      </c>
      <c r="C764">
        <v>4.867899999999989</v>
      </c>
    </row>
    <row r="765" spans="1:3">
      <c r="A765" t="s">
        <v>137</v>
      </c>
      <c r="B765">
        <v>12.69</v>
      </c>
    </row>
    <row r="766" spans="1:3">
      <c r="A766" t="s">
        <v>137</v>
      </c>
      <c r="B766">
        <v>22.542171140000001</v>
      </c>
      <c r="C766">
        <v>3.4801666666666633</v>
      </c>
    </row>
    <row r="767" spans="1:3">
      <c r="A767" t="s">
        <v>136</v>
      </c>
      <c r="B767">
        <v>17.501955460000001</v>
      </c>
      <c r="C767">
        <v>-4.356961464085931E-2</v>
      </c>
    </row>
    <row r="768" spans="1:3">
      <c r="A768" t="s">
        <v>136</v>
      </c>
      <c r="B768">
        <v>17.88</v>
      </c>
      <c r="C768">
        <v>2.9992114583914766</v>
      </c>
    </row>
    <row r="769" spans="1:3">
      <c r="A769" t="s">
        <v>136</v>
      </c>
      <c r="B769">
        <v>11.02753802</v>
      </c>
      <c r="C769">
        <v>4.1910097913155679</v>
      </c>
    </row>
    <row r="770" spans="1:3">
      <c r="A770" t="s">
        <v>136</v>
      </c>
      <c r="B770">
        <v>12.81</v>
      </c>
      <c r="C770">
        <v>0.29510863076353411</v>
      </c>
    </row>
    <row r="771" spans="1:3">
      <c r="A771" t="s">
        <v>136</v>
      </c>
      <c r="B771">
        <v>22.4</v>
      </c>
      <c r="C771">
        <v>2.4239290130664628</v>
      </c>
    </row>
    <row r="772" spans="1:3">
      <c r="A772" t="s">
        <v>136</v>
      </c>
      <c r="B772">
        <v>14.05</v>
      </c>
      <c r="C772">
        <v>6.9226877963445084</v>
      </c>
    </row>
    <row r="773" spans="1:3">
      <c r="A773" t="s">
        <v>136</v>
      </c>
      <c r="B773">
        <v>21.04</v>
      </c>
      <c r="C773">
        <v>0.93218283519046097</v>
      </c>
    </row>
    <row r="774" spans="1:3">
      <c r="A774" t="s">
        <v>136</v>
      </c>
      <c r="B774">
        <v>22.53</v>
      </c>
      <c r="C774">
        <v>6.6692130945464818</v>
      </c>
    </row>
    <row r="775" spans="1:3">
      <c r="A775" t="s">
        <v>136</v>
      </c>
      <c r="B775">
        <v>24.825012189999999</v>
      </c>
      <c r="C775">
        <v>1.888758984297354</v>
      </c>
    </row>
    <row r="776" spans="1:3">
      <c r="A776" t="s">
        <v>136</v>
      </c>
      <c r="B776">
        <v>23.96239624</v>
      </c>
      <c r="C776">
        <v>2.2221421248839293</v>
      </c>
    </row>
    <row r="777" spans="1:3">
      <c r="A777" t="s">
        <v>136</v>
      </c>
      <c r="B777">
        <v>13.740497230000001</v>
      </c>
    </row>
    <row r="778" spans="1:3">
      <c r="A778" t="s">
        <v>136</v>
      </c>
      <c r="B778">
        <v>24.317864199999999</v>
      </c>
      <c r="C778">
        <v>4.7552788526256586</v>
      </c>
    </row>
    <row r="779" spans="1:3">
      <c r="A779" t="s">
        <v>136</v>
      </c>
      <c r="B779">
        <v>10.26</v>
      </c>
      <c r="C779">
        <v>8.194132920031068</v>
      </c>
    </row>
    <row r="780" spans="1:3">
      <c r="A780" t="s">
        <v>136</v>
      </c>
      <c r="B780">
        <v>14.553885660000001</v>
      </c>
      <c r="C780">
        <v>1.297334919594376</v>
      </c>
    </row>
    <row r="781" spans="1:3">
      <c r="A781" t="s">
        <v>136</v>
      </c>
      <c r="B781">
        <v>4.8441870329999999</v>
      </c>
      <c r="C781">
        <v>4.1293264973592434</v>
      </c>
    </row>
    <row r="782" spans="1:3">
      <c r="A782" t="s">
        <v>136</v>
      </c>
      <c r="B782">
        <v>23.86</v>
      </c>
      <c r="C782">
        <v>3.7452931341479334</v>
      </c>
    </row>
    <row r="783" spans="1:3">
      <c r="A783" t="s">
        <v>136</v>
      </c>
      <c r="B783">
        <v>23.36</v>
      </c>
      <c r="C783">
        <v>3.5369592007153798</v>
      </c>
    </row>
    <row r="784" spans="1:3">
      <c r="A784" t="s">
        <v>136</v>
      </c>
      <c r="B784">
        <v>7.75</v>
      </c>
      <c r="C784">
        <v>5.1084747405951711</v>
      </c>
    </row>
    <row r="785" spans="1:3">
      <c r="A785" t="s">
        <v>136</v>
      </c>
      <c r="B785">
        <v>28.013646399999999</v>
      </c>
      <c r="C785">
        <v>2.8427762879922729</v>
      </c>
    </row>
    <row r="786" spans="1:3">
      <c r="A786" t="s">
        <v>136</v>
      </c>
      <c r="B786">
        <v>23.18</v>
      </c>
    </row>
    <row r="787" spans="1:3">
      <c r="A787" t="s">
        <v>136</v>
      </c>
      <c r="B787">
        <v>18.52763594</v>
      </c>
    </row>
    <row r="788" spans="1:3">
      <c r="A788" t="s">
        <v>136</v>
      </c>
      <c r="B788">
        <v>25.39</v>
      </c>
      <c r="C788">
        <v>3.2087577762208852</v>
      </c>
    </row>
    <row r="789" spans="1:3">
      <c r="A789" t="s">
        <v>136</v>
      </c>
      <c r="B789">
        <v>23.23</v>
      </c>
      <c r="C789">
        <v>2.8864195252819158</v>
      </c>
    </row>
    <row r="790" spans="1:3">
      <c r="A790" t="s">
        <v>136</v>
      </c>
      <c r="B790">
        <v>20.99</v>
      </c>
      <c r="C790">
        <v>1.5150328102893702</v>
      </c>
    </row>
    <row r="791" spans="1:3">
      <c r="A791" t="s">
        <v>136</v>
      </c>
      <c r="B791">
        <v>25.29</v>
      </c>
      <c r="C791">
        <v>2.1455073277800811</v>
      </c>
    </row>
    <row r="792" spans="1:3">
      <c r="A792" t="s">
        <v>136</v>
      </c>
      <c r="B792">
        <v>17.2</v>
      </c>
      <c r="C792">
        <v>13.264261059919733</v>
      </c>
    </row>
    <row r="793" spans="1:3">
      <c r="A793" t="s">
        <v>136</v>
      </c>
      <c r="B793">
        <v>15.72400798</v>
      </c>
      <c r="C793">
        <v>7.5188956712978792</v>
      </c>
    </row>
    <row r="794" spans="1:3">
      <c r="A794" t="s">
        <v>136</v>
      </c>
      <c r="B794">
        <v>18.18</v>
      </c>
      <c r="C794">
        <v>7.5818972339468926</v>
      </c>
    </row>
    <row r="795" spans="1:3">
      <c r="A795" t="s">
        <v>136</v>
      </c>
      <c r="B795">
        <v>22.555916239999998</v>
      </c>
      <c r="C795">
        <v>5.851861474657075</v>
      </c>
    </row>
    <row r="796" spans="1:3">
      <c r="A796" t="s">
        <v>136</v>
      </c>
      <c r="B796">
        <v>23.046028410000002</v>
      </c>
      <c r="C796">
        <v>12.259783639113294</v>
      </c>
    </row>
    <row r="797" spans="1:3">
      <c r="A797" t="s">
        <v>138</v>
      </c>
      <c r="B797">
        <v>17.341723330000001</v>
      </c>
      <c r="C797">
        <v>0.86883144586229155</v>
      </c>
    </row>
    <row r="798" spans="1:3">
      <c r="A798" t="s">
        <v>138</v>
      </c>
      <c r="B798">
        <v>19.29</v>
      </c>
      <c r="C798">
        <v>2.295191993906506</v>
      </c>
    </row>
    <row r="799" spans="1:3">
      <c r="A799" t="s">
        <v>138</v>
      </c>
      <c r="B799">
        <v>10.633788490000001</v>
      </c>
      <c r="C799">
        <v>1.9348344148159529</v>
      </c>
    </row>
    <row r="800" spans="1:3">
      <c r="A800" t="s">
        <v>138</v>
      </c>
      <c r="B800">
        <v>6.55</v>
      </c>
      <c r="C800">
        <v>10.405714267774085</v>
      </c>
    </row>
    <row r="801" spans="1:3">
      <c r="A801" t="s">
        <v>138</v>
      </c>
      <c r="B801">
        <v>22.86</v>
      </c>
      <c r="C801">
        <v>1.925154181695006</v>
      </c>
    </row>
    <row r="802" spans="1:3">
      <c r="A802" t="s">
        <v>138</v>
      </c>
      <c r="B802">
        <v>26.4</v>
      </c>
      <c r="C802">
        <v>4.0401368627986516</v>
      </c>
    </row>
    <row r="803" spans="1:3">
      <c r="A803" t="s">
        <v>138</v>
      </c>
      <c r="B803">
        <v>16.61</v>
      </c>
      <c r="C803">
        <v>0.63271224608792231</v>
      </c>
    </row>
    <row r="804" spans="1:3">
      <c r="A804" t="s">
        <v>138</v>
      </c>
      <c r="B804">
        <v>22.53</v>
      </c>
      <c r="C804">
        <v>8.2826254815479903</v>
      </c>
    </row>
    <row r="805" spans="1:3">
      <c r="A805" t="s">
        <v>138</v>
      </c>
      <c r="B805">
        <v>24.506145060000001</v>
      </c>
      <c r="C805">
        <v>2.8959681916260553</v>
      </c>
    </row>
    <row r="806" spans="1:3">
      <c r="A806" t="s">
        <v>138</v>
      </c>
      <c r="B806">
        <v>23.96239624</v>
      </c>
      <c r="C806">
        <v>3.04869785166848</v>
      </c>
    </row>
    <row r="807" spans="1:3">
      <c r="A807" t="s">
        <v>138</v>
      </c>
      <c r="B807">
        <v>13.740497230000001</v>
      </c>
    </row>
    <row r="808" spans="1:3">
      <c r="A808" t="s">
        <v>138</v>
      </c>
      <c r="B808">
        <v>24.493125679999999</v>
      </c>
      <c r="C808">
        <v>4.5747822427198992</v>
      </c>
    </row>
    <row r="809" spans="1:3">
      <c r="A809" t="s">
        <v>138</v>
      </c>
      <c r="B809">
        <v>3.51</v>
      </c>
      <c r="C809">
        <v>6.0892765168184013</v>
      </c>
    </row>
    <row r="810" spans="1:3">
      <c r="A810" t="s">
        <v>138</v>
      </c>
      <c r="B810">
        <v>15.42418299</v>
      </c>
      <c r="C810">
        <v>2.0156687218412004</v>
      </c>
    </row>
    <row r="811" spans="1:3">
      <c r="A811" t="s">
        <v>138</v>
      </c>
      <c r="B811">
        <v>4.8441870329999999</v>
      </c>
      <c r="C811">
        <v>4.2685816435221824</v>
      </c>
    </row>
    <row r="812" spans="1:3">
      <c r="A812" t="s">
        <v>138</v>
      </c>
      <c r="B812">
        <v>23.66</v>
      </c>
      <c r="C812">
        <v>6.420139908147668</v>
      </c>
    </row>
    <row r="813" spans="1:3">
      <c r="A813" t="s">
        <v>138</v>
      </c>
      <c r="B813">
        <v>11.78</v>
      </c>
      <c r="C813">
        <v>4.2582822243187257</v>
      </c>
    </row>
    <row r="814" spans="1:3">
      <c r="A814" t="s">
        <v>138</v>
      </c>
      <c r="B814">
        <v>23.18</v>
      </c>
    </row>
    <row r="815" spans="1:3">
      <c r="A815" t="s">
        <v>138</v>
      </c>
      <c r="B815">
        <v>18.52763594</v>
      </c>
    </row>
    <row r="816" spans="1:3">
      <c r="A816" t="s">
        <v>138</v>
      </c>
      <c r="B816">
        <v>25.29</v>
      </c>
      <c r="C816">
        <v>4.834308420599327</v>
      </c>
    </row>
    <row r="817" spans="1:3">
      <c r="A817" t="s">
        <v>138</v>
      </c>
      <c r="B817">
        <v>20.99</v>
      </c>
      <c r="C817">
        <v>3.1472182062336125</v>
      </c>
    </row>
    <row r="818" spans="1:3">
      <c r="A818" t="s">
        <v>138</v>
      </c>
      <c r="B818">
        <v>24.49</v>
      </c>
      <c r="C818">
        <v>2.3420146710473619</v>
      </c>
    </row>
    <row r="819" spans="1:3">
      <c r="A819" t="s">
        <v>138</v>
      </c>
      <c r="B819">
        <v>20.79</v>
      </c>
      <c r="C819">
        <v>1.6814128884542352</v>
      </c>
    </row>
    <row r="820" spans="1:3">
      <c r="A820" t="s">
        <v>138</v>
      </c>
      <c r="B820">
        <v>15.72400798</v>
      </c>
      <c r="C820">
        <v>8.1483754737427549</v>
      </c>
    </row>
    <row r="821" spans="1:3">
      <c r="A821" t="s">
        <v>138</v>
      </c>
      <c r="B821">
        <v>18.18</v>
      </c>
      <c r="C821">
        <v>7.7848521967937261</v>
      </c>
    </row>
    <row r="822" spans="1:3">
      <c r="A822" t="s">
        <v>138</v>
      </c>
      <c r="B822">
        <v>23.91402531</v>
      </c>
      <c r="C822">
        <v>10.919215751117195</v>
      </c>
    </row>
    <row r="823" spans="1:3">
      <c r="A823" t="s">
        <v>145</v>
      </c>
      <c r="B823">
        <v>17.560588039999999</v>
      </c>
      <c r="C823">
        <v>0.93102761092114117</v>
      </c>
    </row>
    <row r="824" spans="1:3">
      <c r="A824" t="s">
        <v>145</v>
      </c>
      <c r="B824">
        <v>19.21</v>
      </c>
      <c r="C824">
        <v>-5.1338742194068461</v>
      </c>
    </row>
    <row r="825" spans="1:3">
      <c r="A825" t="s">
        <v>145</v>
      </c>
      <c r="B825">
        <v>10.633788490000001</v>
      </c>
      <c r="C825">
        <v>3.1911995575024239</v>
      </c>
    </row>
    <row r="826" spans="1:3">
      <c r="A826" t="s">
        <v>145</v>
      </c>
      <c r="B826">
        <v>6.17</v>
      </c>
      <c r="C826">
        <v>9.3846940538841253</v>
      </c>
    </row>
    <row r="827" spans="1:3">
      <c r="A827" t="s">
        <v>145</v>
      </c>
      <c r="B827">
        <v>22.86</v>
      </c>
      <c r="C827">
        <v>0.45878213041353461</v>
      </c>
    </row>
    <row r="828" spans="1:3">
      <c r="A828" t="s">
        <v>145</v>
      </c>
      <c r="B828">
        <v>26.4</v>
      </c>
      <c r="C828">
        <v>5.9085341766338892</v>
      </c>
    </row>
    <row r="829" spans="1:3">
      <c r="A829" t="s">
        <v>145</v>
      </c>
      <c r="B829">
        <v>21.04</v>
      </c>
    </row>
    <row r="830" spans="1:3">
      <c r="A830" t="s">
        <v>145</v>
      </c>
      <c r="B830">
        <v>22.53</v>
      </c>
      <c r="C830">
        <v>11.440403018797989</v>
      </c>
    </row>
    <row r="831" spans="1:3">
      <c r="A831" t="s">
        <v>145</v>
      </c>
      <c r="B831">
        <v>24.723003760000001</v>
      </c>
      <c r="C831">
        <v>1.2280503211828433</v>
      </c>
    </row>
    <row r="832" spans="1:3">
      <c r="A832" t="s">
        <v>145</v>
      </c>
      <c r="B832">
        <v>23.96239624</v>
      </c>
      <c r="C832">
        <v>3.225266010413506</v>
      </c>
    </row>
    <row r="833" spans="1:3">
      <c r="A833" t="s">
        <v>145</v>
      </c>
      <c r="B833">
        <v>13.446881279999999</v>
      </c>
    </row>
    <row r="834" spans="1:3">
      <c r="A834" t="s">
        <v>145</v>
      </c>
      <c r="B834">
        <v>28.02005466</v>
      </c>
      <c r="C834">
        <v>4.3737443980092765</v>
      </c>
    </row>
    <row r="835" spans="1:3">
      <c r="A835" t="s">
        <v>145</v>
      </c>
      <c r="B835">
        <v>3.51</v>
      </c>
      <c r="C835">
        <v>4.2039262470612853</v>
      </c>
    </row>
    <row r="836" spans="1:3">
      <c r="A836" t="s">
        <v>145</v>
      </c>
      <c r="B836">
        <v>14.54966228</v>
      </c>
      <c r="C836">
        <v>1.9593190899443711</v>
      </c>
    </row>
    <row r="837" spans="1:3">
      <c r="A837" t="s">
        <v>145</v>
      </c>
      <c r="B837">
        <v>4.8441870329999999</v>
      </c>
      <c r="C837">
        <v>2.5645014964883206</v>
      </c>
    </row>
    <row r="838" spans="1:3">
      <c r="A838" t="s">
        <v>145</v>
      </c>
      <c r="B838">
        <v>24.6</v>
      </c>
      <c r="C838">
        <v>3.6967146148296259</v>
      </c>
    </row>
    <row r="839" spans="1:3">
      <c r="A839" t="s">
        <v>145</v>
      </c>
      <c r="B839">
        <v>25.46</v>
      </c>
      <c r="C839">
        <v>5.0764162888796971</v>
      </c>
    </row>
    <row r="840" spans="1:3">
      <c r="A840" t="s">
        <v>145</v>
      </c>
      <c r="B840">
        <v>13.21</v>
      </c>
      <c r="C840">
        <v>2.855181330118588</v>
      </c>
    </row>
    <row r="841" spans="1:3">
      <c r="A841" t="s">
        <v>145</v>
      </c>
      <c r="B841">
        <v>28.013646399999999</v>
      </c>
      <c r="C841">
        <v>3.6574431631557061</v>
      </c>
    </row>
    <row r="842" spans="1:3">
      <c r="A842" t="s">
        <v>145</v>
      </c>
      <c r="B842">
        <v>26.12</v>
      </c>
    </row>
    <row r="843" spans="1:3">
      <c r="A843" t="s">
        <v>145</v>
      </c>
      <c r="B843">
        <v>18.52763594</v>
      </c>
    </row>
    <row r="844" spans="1:3">
      <c r="A844" t="s">
        <v>145</v>
      </c>
      <c r="B844">
        <v>25.16</v>
      </c>
      <c r="C844">
        <v>1.7623621669451619</v>
      </c>
    </row>
    <row r="845" spans="1:3">
      <c r="A845" t="s">
        <v>145</v>
      </c>
      <c r="B845">
        <v>23.83</v>
      </c>
      <c r="C845">
        <v>6.2198305811468808</v>
      </c>
    </row>
    <row r="846" spans="1:3">
      <c r="A846" t="s">
        <v>145</v>
      </c>
      <c r="B846">
        <v>3.37</v>
      </c>
    </row>
    <row r="847" spans="1:3">
      <c r="A847" t="s">
        <v>145</v>
      </c>
      <c r="B847">
        <v>24.49</v>
      </c>
      <c r="C847">
        <v>1.4435667454095977</v>
      </c>
    </row>
    <row r="848" spans="1:3">
      <c r="A848" t="s">
        <v>145</v>
      </c>
      <c r="B848">
        <v>20.79</v>
      </c>
      <c r="C848">
        <v>1.496738945256096</v>
      </c>
    </row>
    <row r="849" spans="1:3">
      <c r="A849" t="s">
        <v>145</v>
      </c>
      <c r="B849">
        <v>15.72400798</v>
      </c>
      <c r="C849">
        <v>8.9117545200065162</v>
      </c>
    </row>
    <row r="850" spans="1:3">
      <c r="A850" t="s">
        <v>145</v>
      </c>
      <c r="B850">
        <v>18.18</v>
      </c>
      <c r="C850">
        <v>10.793268941889297</v>
      </c>
    </row>
    <row r="851" spans="1:3">
      <c r="A851" t="s">
        <v>145</v>
      </c>
      <c r="B851">
        <v>22.555916239999998</v>
      </c>
      <c r="C851">
        <v>5.4620457878575861</v>
      </c>
    </row>
    <row r="852" spans="1:3">
      <c r="A852" t="s">
        <v>145</v>
      </c>
      <c r="B852">
        <v>22.248914549999999</v>
      </c>
      <c r="C852">
        <v>15.155288735776169</v>
      </c>
    </row>
    <row r="853" spans="1:3">
      <c r="A853" t="s">
        <v>149</v>
      </c>
      <c r="B853">
        <v>10.633788490000001</v>
      </c>
      <c r="C853">
        <v>3.3777777952992167</v>
      </c>
    </row>
    <row r="854" spans="1:3">
      <c r="A854" t="s">
        <v>149</v>
      </c>
      <c r="B854">
        <v>22.4</v>
      </c>
      <c r="C854">
        <v>4.8210499673969567</v>
      </c>
    </row>
    <row r="855" spans="1:3">
      <c r="A855" t="s">
        <v>149</v>
      </c>
      <c r="B855">
        <v>14.05</v>
      </c>
      <c r="C855">
        <v>3.2168652153127177</v>
      </c>
    </row>
    <row r="856" spans="1:3">
      <c r="A856" t="s">
        <v>149</v>
      </c>
      <c r="B856">
        <v>22.53</v>
      </c>
      <c r="C856">
        <v>4.8434029521709165</v>
      </c>
    </row>
    <row r="857" spans="1:3">
      <c r="A857" t="s">
        <v>149</v>
      </c>
      <c r="B857">
        <v>23.96239624</v>
      </c>
    </row>
    <row r="858" spans="1:3">
      <c r="A858" t="s">
        <v>149</v>
      </c>
      <c r="B858">
        <v>24.51</v>
      </c>
      <c r="C858">
        <v>3.7661362662131324</v>
      </c>
    </row>
    <row r="859" spans="1:3">
      <c r="A859" t="s">
        <v>149</v>
      </c>
      <c r="B859">
        <v>23.65</v>
      </c>
      <c r="C859">
        <v>4.5281056259348178</v>
      </c>
    </row>
    <row r="860" spans="1:3">
      <c r="A860" t="s">
        <v>149</v>
      </c>
      <c r="B860">
        <v>25.29</v>
      </c>
      <c r="C860">
        <v>1.475546675686692</v>
      </c>
    </row>
    <row r="861" spans="1:3">
      <c r="A861" t="s">
        <v>149</v>
      </c>
      <c r="B861">
        <v>17.2</v>
      </c>
      <c r="C861">
        <v>18.920428367816839</v>
      </c>
    </row>
    <row r="862" spans="1:3">
      <c r="A862" t="s">
        <v>149</v>
      </c>
      <c r="B862">
        <v>15.72400798</v>
      </c>
    </row>
    <row r="863" spans="1:3">
      <c r="A863" t="s">
        <v>149</v>
      </c>
      <c r="B863">
        <v>18.18</v>
      </c>
    </row>
    <row r="864" spans="1:3">
      <c r="A864" t="s">
        <v>146</v>
      </c>
      <c r="B864">
        <v>29.16</v>
      </c>
      <c r="C864">
        <v>1.6231955901766109</v>
      </c>
    </row>
    <row r="865" spans="1:3">
      <c r="A865" t="s">
        <v>146</v>
      </c>
      <c r="B865">
        <v>14.21093752</v>
      </c>
      <c r="C865">
        <v>0.32722253911157267</v>
      </c>
    </row>
    <row r="866" spans="1:3">
      <c r="A866" t="s">
        <v>146</v>
      </c>
      <c r="B866">
        <v>12.88</v>
      </c>
      <c r="C866">
        <v>5.2017258213380755</v>
      </c>
    </row>
    <row r="867" spans="1:3">
      <c r="A867" t="s">
        <v>146</v>
      </c>
      <c r="B867">
        <v>17.82</v>
      </c>
      <c r="C867">
        <v>1.5512372652745634</v>
      </c>
    </row>
    <row r="868" spans="1:3">
      <c r="A868" t="s">
        <v>146</v>
      </c>
      <c r="B868">
        <v>11.02753802</v>
      </c>
      <c r="C868">
        <v>3.8798607320837495</v>
      </c>
    </row>
    <row r="869" spans="1:3">
      <c r="A869" t="s">
        <v>146</v>
      </c>
      <c r="B869">
        <v>12.81</v>
      </c>
      <c r="C869">
        <v>-0.28439560646482243</v>
      </c>
    </row>
    <row r="870" spans="1:3">
      <c r="A870" t="s">
        <v>146</v>
      </c>
      <c r="B870">
        <v>22.4</v>
      </c>
      <c r="C870">
        <v>0.79302224030798329</v>
      </c>
    </row>
    <row r="871" spans="1:3">
      <c r="A871" t="s">
        <v>146</v>
      </c>
      <c r="B871">
        <v>14.05</v>
      </c>
      <c r="C871">
        <v>6.3427401317408973</v>
      </c>
    </row>
    <row r="872" spans="1:3">
      <c r="A872" t="s">
        <v>146</v>
      </c>
      <c r="B872">
        <v>21.04</v>
      </c>
    </row>
    <row r="873" spans="1:3">
      <c r="A873" t="s">
        <v>146</v>
      </c>
      <c r="B873">
        <v>23.788199649999999</v>
      </c>
      <c r="C873">
        <v>1.4132483939221701</v>
      </c>
    </row>
    <row r="874" spans="1:3">
      <c r="A874" t="s">
        <v>146</v>
      </c>
      <c r="B874">
        <v>23.96239624</v>
      </c>
      <c r="C874">
        <v>2.8082367313307697</v>
      </c>
    </row>
    <row r="875" spans="1:3">
      <c r="A875" t="s">
        <v>146</v>
      </c>
      <c r="B875">
        <v>13.740497230000001</v>
      </c>
    </row>
    <row r="876" spans="1:3">
      <c r="A876" t="s">
        <v>146</v>
      </c>
      <c r="B876">
        <v>25.31725338</v>
      </c>
      <c r="C876">
        <v>3.108350756571983</v>
      </c>
    </row>
    <row r="877" spans="1:3">
      <c r="A877" t="s">
        <v>146</v>
      </c>
      <c r="B877">
        <v>15.78</v>
      </c>
      <c r="C877">
        <v>18.980808713784054</v>
      </c>
    </row>
    <row r="878" spans="1:3">
      <c r="A878" t="s">
        <v>146</v>
      </c>
      <c r="B878">
        <v>20.02</v>
      </c>
      <c r="C878">
        <v>5.8527971622359418</v>
      </c>
    </row>
    <row r="879" spans="1:3">
      <c r="A879" t="s">
        <v>146</v>
      </c>
      <c r="B879">
        <v>15.512578380000001</v>
      </c>
      <c r="C879">
        <v>1.2565465412024748</v>
      </c>
    </row>
    <row r="880" spans="1:3">
      <c r="A880" t="s">
        <v>146</v>
      </c>
      <c r="B880">
        <v>25.44</v>
      </c>
      <c r="C880">
        <v>7.6122595366935952</v>
      </c>
    </row>
    <row r="881" spans="1:3">
      <c r="A881" t="s">
        <v>146</v>
      </c>
      <c r="B881">
        <v>7.62</v>
      </c>
      <c r="C881">
        <v>4.4115584036236912</v>
      </c>
    </row>
    <row r="882" spans="1:3">
      <c r="A882" t="s">
        <v>146</v>
      </c>
      <c r="B882">
        <v>26.01126988</v>
      </c>
      <c r="C882">
        <v>2.0639235846645407</v>
      </c>
    </row>
    <row r="883" spans="1:3">
      <c r="A883" t="s">
        <v>146</v>
      </c>
      <c r="B883">
        <v>23.18</v>
      </c>
    </row>
    <row r="884" spans="1:3">
      <c r="A884" t="s">
        <v>146</v>
      </c>
      <c r="B884">
        <v>18.52763594</v>
      </c>
    </row>
    <row r="885" spans="1:3">
      <c r="A885" t="s">
        <v>146</v>
      </c>
      <c r="B885">
        <v>22.92</v>
      </c>
      <c r="C885">
        <v>1.0178722627494816</v>
      </c>
    </row>
    <row r="886" spans="1:3">
      <c r="A886" t="s">
        <v>146</v>
      </c>
      <c r="B886">
        <v>3.37</v>
      </c>
    </row>
    <row r="887" spans="1:3">
      <c r="A887" t="s">
        <v>146</v>
      </c>
      <c r="B887">
        <v>27.62</v>
      </c>
      <c r="C887">
        <v>4.189181644695875</v>
      </c>
    </row>
    <row r="888" spans="1:3">
      <c r="A888" t="s">
        <v>146</v>
      </c>
      <c r="B888">
        <v>25.29</v>
      </c>
      <c r="C888">
        <v>1.6720313794669046</v>
      </c>
    </row>
    <row r="889" spans="1:3">
      <c r="A889" t="s">
        <v>146</v>
      </c>
      <c r="B889">
        <v>17.2</v>
      </c>
      <c r="C889">
        <v>20.857609202309487</v>
      </c>
    </row>
    <row r="890" spans="1:3">
      <c r="A890" t="s">
        <v>146</v>
      </c>
      <c r="B890">
        <v>18.22</v>
      </c>
      <c r="C890">
        <v>1.4740031784935199</v>
      </c>
    </row>
    <row r="891" spans="1:3">
      <c r="A891" t="s">
        <v>146</v>
      </c>
      <c r="B891">
        <v>15.3</v>
      </c>
      <c r="C891">
        <v>3.248053406701338</v>
      </c>
    </row>
    <row r="892" spans="1:3">
      <c r="A892" t="s">
        <v>146</v>
      </c>
      <c r="B892">
        <v>12.69</v>
      </c>
    </row>
    <row r="893" spans="1:3">
      <c r="A893" t="s">
        <v>146</v>
      </c>
      <c r="B893">
        <v>22.555916239999998</v>
      </c>
      <c r="C893">
        <v>7.4860588032668716</v>
      </c>
    </row>
    <row r="894" spans="1:3">
      <c r="A894" t="s">
        <v>147</v>
      </c>
      <c r="B894">
        <v>21.04</v>
      </c>
      <c r="C894">
        <v>0.22424621413323356</v>
      </c>
    </row>
    <row r="895" spans="1:3">
      <c r="A895" t="s">
        <v>147</v>
      </c>
      <c r="B895">
        <v>13.740497230000001</v>
      </c>
    </row>
    <row r="896" spans="1:3">
      <c r="A896" t="s">
        <v>147</v>
      </c>
      <c r="B896">
        <v>23.18</v>
      </c>
    </row>
    <row r="897" spans="1:3">
      <c r="A897" t="s">
        <v>147</v>
      </c>
      <c r="B897">
        <v>18.52763594</v>
      </c>
    </row>
    <row r="898" spans="1:3">
      <c r="A898" t="s">
        <v>147</v>
      </c>
      <c r="B898">
        <v>3.37</v>
      </c>
    </row>
    <row r="899" spans="1:3">
      <c r="A899" t="s">
        <v>147</v>
      </c>
      <c r="B899">
        <v>15.72400798</v>
      </c>
      <c r="C899">
        <v>8.4085101238465452</v>
      </c>
    </row>
    <row r="900" spans="1:3">
      <c r="A900" t="s">
        <v>147</v>
      </c>
      <c r="B900">
        <v>18.18</v>
      </c>
      <c r="C900">
        <v>8.6535135527466238</v>
      </c>
    </row>
    <row r="901" spans="1:3">
      <c r="A901" t="s">
        <v>150</v>
      </c>
      <c r="B901">
        <v>17.44531138</v>
      </c>
      <c r="C901">
        <v>-1.1827158276929259</v>
      </c>
    </row>
    <row r="902" spans="1:3">
      <c r="A902" t="s">
        <v>150</v>
      </c>
      <c r="B902">
        <v>17.93</v>
      </c>
      <c r="C902">
        <v>-0.56431877379067519</v>
      </c>
    </row>
    <row r="903" spans="1:3">
      <c r="A903" t="s">
        <v>150</v>
      </c>
      <c r="B903">
        <v>11.02753802</v>
      </c>
    </row>
    <row r="904" spans="1:3">
      <c r="A904" t="s">
        <v>150</v>
      </c>
      <c r="B904">
        <v>12.81</v>
      </c>
      <c r="C904">
        <v>-2.1953279314578507</v>
      </c>
    </row>
    <row r="905" spans="1:3">
      <c r="A905" t="s">
        <v>150</v>
      </c>
      <c r="B905">
        <v>22.4</v>
      </c>
    </row>
    <row r="906" spans="1:3">
      <c r="A906" t="s">
        <v>150</v>
      </c>
      <c r="B906">
        <v>14.05</v>
      </c>
      <c r="C906">
        <v>2.6289358979562656</v>
      </c>
    </row>
    <row r="907" spans="1:3">
      <c r="A907" t="s">
        <v>150</v>
      </c>
      <c r="B907">
        <v>22.53</v>
      </c>
    </row>
    <row r="908" spans="1:3">
      <c r="A908" t="s">
        <v>150</v>
      </c>
      <c r="B908">
        <v>24.42880439</v>
      </c>
      <c r="C908">
        <v>2.8882275753938309</v>
      </c>
    </row>
    <row r="909" spans="1:3">
      <c r="A909" t="s">
        <v>150</v>
      </c>
      <c r="B909">
        <v>23.96239624</v>
      </c>
    </row>
    <row r="910" spans="1:3">
      <c r="A910" t="s">
        <v>150</v>
      </c>
      <c r="B910">
        <v>24.973033919999999</v>
      </c>
      <c r="C910">
        <v>1.7839485212320618</v>
      </c>
    </row>
    <row r="911" spans="1:3">
      <c r="A911" t="s">
        <v>150</v>
      </c>
      <c r="B911">
        <v>10.26</v>
      </c>
      <c r="C911">
        <v>6.1187330308868093</v>
      </c>
    </row>
    <row r="912" spans="1:3">
      <c r="A912" t="s">
        <v>150</v>
      </c>
      <c r="B912">
        <v>14.458518229999999</v>
      </c>
      <c r="C912">
        <v>2.8892712787625996</v>
      </c>
    </row>
    <row r="913" spans="1:3">
      <c r="A913" t="s">
        <v>150</v>
      </c>
      <c r="B913">
        <v>4.8441870329999999</v>
      </c>
      <c r="C913">
        <v>2.6970119790392562</v>
      </c>
    </row>
    <row r="914" spans="1:3">
      <c r="A914" t="s">
        <v>150</v>
      </c>
      <c r="B914">
        <v>24.06</v>
      </c>
      <c r="C914">
        <v>3.8783019099316647</v>
      </c>
    </row>
    <row r="915" spans="1:3">
      <c r="A915" t="s">
        <v>150</v>
      </c>
      <c r="B915">
        <v>23.1</v>
      </c>
      <c r="C915">
        <v>5.3344006072092727</v>
      </c>
    </row>
    <row r="916" spans="1:3">
      <c r="A916" t="s">
        <v>150</v>
      </c>
      <c r="B916">
        <v>8.02</v>
      </c>
      <c r="C916">
        <v>3.742132710888439</v>
      </c>
    </row>
    <row r="917" spans="1:3">
      <c r="A917" t="s">
        <v>150</v>
      </c>
      <c r="B917">
        <v>28.013646399999999</v>
      </c>
      <c r="C917">
        <v>5.1290200974902369</v>
      </c>
    </row>
    <row r="918" spans="1:3">
      <c r="A918" t="s">
        <v>150</v>
      </c>
      <c r="B918">
        <v>25.48</v>
      </c>
      <c r="C918">
        <v>3.5707998451538554</v>
      </c>
    </row>
    <row r="919" spans="1:3">
      <c r="A919" t="s">
        <v>150</v>
      </c>
      <c r="B919">
        <v>23.1</v>
      </c>
      <c r="C919">
        <v>4.2569228208235437</v>
      </c>
    </row>
    <row r="920" spans="1:3">
      <c r="A920" t="s">
        <v>150</v>
      </c>
      <c r="B920">
        <v>25.29</v>
      </c>
    </row>
    <row r="921" spans="1:3">
      <c r="A921" t="s">
        <v>150</v>
      </c>
      <c r="B921">
        <v>17.2</v>
      </c>
    </row>
    <row r="922" spans="1:3">
      <c r="A922" t="s">
        <v>150</v>
      </c>
      <c r="B922">
        <v>23.91402531</v>
      </c>
      <c r="C922">
        <v>7.7434549487647937</v>
      </c>
    </row>
    <row r="923" spans="1:3">
      <c r="A923" t="s">
        <v>150</v>
      </c>
      <c r="B923">
        <v>23.002549649999999</v>
      </c>
      <c r="C923">
        <v>15.620095544453301</v>
      </c>
    </row>
    <row r="924" spans="1:3">
      <c r="A924" t="s">
        <v>126</v>
      </c>
      <c r="B924">
        <v>27.42</v>
      </c>
      <c r="C924">
        <v>3.7432440848023454</v>
      </c>
    </row>
    <row r="925" spans="1:3">
      <c r="A925" t="s">
        <v>126</v>
      </c>
      <c r="B925">
        <v>16.749363049999999</v>
      </c>
      <c r="C925">
        <v>1.6274214953800741</v>
      </c>
    </row>
    <row r="926" spans="1:3">
      <c r="A926" t="s">
        <v>126</v>
      </c>
      <c r="B926">
        <v>10.11</v>
      </c>
      <c r="C926">
        <v>6.2547567525400396</v>
      </c>
    </row>
    <row r="927" spans="1:3">
      <c r="A927" t="s">
        <v>126</v>
      </c>
      <c r="B927">
        <v>18.670000000000002</v>
      </c>
      <c r="C927">
        <v>-5.2450833883237291E-2</v>
      </c>
    </row>
    <row r="928" spans="1:3">
      <c r="A928" t="s">
        <v>126</v>
      </c>
      <c r="B928">
        <v>10.633788490000001</v>
      </c>
    </row>
    <row r="929" spans="1:3">
      <c r="A929" t="s">
        <v>126</v>
      </c>
      <c r="B929">
        <v>6.55</v>
      </c>
      <c r="C929">
        <v>10.670939760093747</v>
      </c>
    </row>
    <row r="930" spans="1:3">
      <c r="A930" t="s">
        <v>126</v>
      </c>
      <c r="B930">
        <v>22.86</v>
      </c>
    </row>
    <row r="931" spans="1:3">
      <c r="A931" t="s">
        <v>126</v>
      </c>
      <c r="B931">
        <v>26.4</v>
      </c>
      <c r="C931">
        <v>2.7645251858832744</v>
      </c>
    </row>
    <row r="932" spans="1:3">
      <c r="A932" t="s">
        <v>126</v>
      </c>
      <c r="B932">
        <v>21.04</v>
      </c>
    </row>
    <row r="933" spans="1:3">
      <c r="A933" t="s">
        <v>126</v>
      </c>
      <c r="B933">
        <v>19.93</v>
      </c>
      <c r="C933">
        <v>5.712467416499031</v>
      </c>
    </row>
    <row r="934" spans="1:3">
      <c r="A934" t="s">
        <v>126</v>
      </c>
      <c r="B934">
        <v>23.96239624</v>
      </c>
    </row>
    <row r="935" spans="1:3">
      <c r="A935" t="s">
        <v>126</v>
      </c>
      <c r="B935">
        <v>13.740497230000001</v>
      </c>
    </row>
    <row r="936" spans="1:3">
      <c r="A936" t="s">
        <v>126</v>
      </c>
      <c r="B936">
        <v>25.34718646</v>
      </c>
      <c r="C936">
        <v>3.9465115867009968</v>
      </c>
    </row>
    <row r="937" spans="1:3">
      <c r="A937" t="s">
        <v>126</v>
      </c>
      <c r="B937">
        <v>10.26</v>
      </c>
      <c r="C937">
        <v>3.9542726138392634</v>
      </c>
    </row>
    <row r="938" spans="1:3">
      <c r="A938" t="s">
        <v>126</v>
      </c>
      <c r="B938">
        <v>19.16</v>
      </c>
    </row>
    <row r="939" spans="1:3">
      <c r="A939" t="s">
        <v>126</v>
      </c>
      <c r="B939">
        <v>17.165613279999999</v>
      </c>
      <c r="C939">
        <v>-1.3795447313012854E-2</v>
      </c>
    </row>
    <row r="940" spans="1:3">
      <c r="A940" t="s">
        <v>126</v>
      </c>
      <c r="B940">
        <v>14.57</v>
      </c>
    </row>
    <row r="941" spans="1:3">
      <c r="A941" t="s">
        <v>126</v>
      </c>
      <c r="B941">
        <v>1.55</v>
      </c>
      <c r="C941">
        <v>3.5594613013200251</v>
      </c>
    </row>
    <row r="942" spans="1:3">
      <c r="A942" t="s">
        <v>126</v>
      </c>
      <c r="B942">
        <v>12.09</v>
      </c>
      <c r="C942">
        <v>2.8248181408238335</v>
      </c>
    </row>
    <row r="943" spans="1:3">
      <c r="A943" t="s">
        <v>126</v>
      </c>
      <c r="C943">
        <v>2.4758921264086777</v>
      </c>
    </row>
    <row r="944" spans="1:3">
      <c r="A944" t="s">
        <v>126</v>
      </c>
      <c r="B944">
        <v>26.12</v>
      </c>
    </row>
    <row r="945" spans="1:3">
      <c r="A945" t="s">
        <v>126</v>
      </c>
      <c r="B945">
        <v>22.59</v>
      </c>
      <c r="C945">
        <v>2.4657409450709644</v>
      </c>
    </row>
    <row r="946" spans="1:3">
      <c r="A946" t="s">
        <v>126</v>
      </c>
      <c r="B946">
        <v>20.99</v>
      </c>
    </row>
    <row r="947" spans="1:3">
      <c r="A947" t="s">
        <v>126</v>
      </c>
      <c r="B947">
        <v>20.39</v>
      </c>
      <c r="C947">
        <v>2.2641405548373013</v>
      </c>
    </row>
    <row r="948" spans="1:3">
      <c r="A948" t="s">
        <v>126</v>
      </c>
      <c r="B948">
        <v>24.49</v>
      </c>
    </row>
    <row r="949" spans="1:3">
      <c r="A949" t="s">
        <v>126</v>
      </c>
      <c r="B949">
        <v>20.79</v>
      </c>
    </row>
    <row r="950" spans="1:3">
      <c r="A950" t="s">
        <v>126</v>
      </c>
      <c r="B950">
        <v>20.36</v>
      </c>
      <c r="C950">
        <v>6.3907955959746117</v>
      </c>
    </row>
    <row r="951" spans="1:3">
      <c r="A951" t="s">
        <v>126</v>
      </c>
      <c r="B951">
        <v>18</v>
      </c>
    </row>
    <row r="952" spans="1:3">
      <c r="A952" t="s">
        <v>126</v>
      </c>
      <c r="B952">
        <v>17.14</v>
      </c>
    </row>
    <row r="953" spans="1:3">
      <c r="A953" t="s">
        <v>126</v>
      </c>
      <c r="B953">
        <v>22.542171140000001</v>
      </c>
      <c r="C953">
        <v>3.6834054449902056</v>
      </c>
    </row>
    <row r="954" spans="1:3">
      <c r="A954" t="s">
        <v>130</v>
      </c>
      <c r="B954">
        <v>29.16</v>
      </c>
      <c r="C954">
        <v>4.8031905229869514</v>
      </c>
    </row>
    <row r="955" spans="1:3">
      <c r="A955" t="s">
        <v>130</v>
      </c>
      <c r="B955">
        <v>17.937952259999999</v>
      </c>
      <c r="C955">
        <v>1.3001969967029714</v>
      </c>
    </row>
    <row r="956" spans="1:3">
      <c r="A956" t="s">
        <v>130</v>
      </c>
      <c r="B956">
        <v>10.130000000000001</v>
      </c>
      <c r="C956">
        <v>1.4862236405607669</v>
      </c>
    </row>
    <row r="957" spans="1:3">
      <c r="A957" t="s">
        <v>130</v>
      </c>
      <c r="B957">
        <v>18.600000000000001</v>
      </c>
      <c r="C957">
        <v>1.4383531759910229</v>
      </c>
    </row>
    <row r="958" spans="1:3">
      <c r="A958" t="s">
        <v>130</v>
      </c>
      <c r="B958">
        <v>10.633788490000001</v>
      </c>
    </row>
    <row r="959" spans="1:3">
      <c r="A959" t="s">
        <v>130</v>
      </c>
      <c r="B959">
        <v>5.94</v>
      </c>
      <c r="C959">
        <v>10.907763595161923</v>
      </c>
    </row>
    <row r="960" spans="1:3">
      <c r="A960" t="s">
        <v>130</v>
      </c>
      <c r="B960">
        <v>22.86</v>
      </c>
    </row>
    <row r="961" spans="1:3">
      <c r="A961" t="s">
        <v>130</v>
      </c>
      <c r="B961">
        <v>26.4</v>
      </c>
      <c r="C961">
        <v>1.6891479326630936</v>
      </c>
    </row>
    <row r="962" spans="1:3">
      <c r="A962" t="s">
        <v>130</v>
      </c>
      <c r="B962">
        <v>16.61</v>
      </c>
    </row>
    <row r="963" spans="1:3">
      <c r="A963" t="s">
        <v>130</v>
      </c>
      <c r="B963">
        <v>23.91945217</v>
      </c>
      <c r="C963">
        <v>3.434070035039873</v>
      </c>
    </row>
    <row r="964" spans="1:3">
      <c r="A964" t="s">
        <v>130</v>
      </c>
      <c r="B964">
        <v>23.96239624</v>
      </c>
    </row>
    <row r="965" spans="1:3">
      <c r="A965" t="s">
        <v>130</v>
      </c>
      <c r="B965">
        <v>13.740497230000001</v>
      </c>
    </row>
    <row r="966" spans="1:3">
      <c r="A966" t="s">
        <v>130</v>
      </c>
      <c r="B966">
        <v>25.238417389999999</v>
      </c>
      <c r="C966">
        <v>0.84669393305538476</v>
      </c>
    </row>
    <row r="967" spans="1:3">
      <c r="A967" t="s">
        <v>130</v>
      </c>
      <c r="B967">
        <v>10.26</v>
      </c>
      <c r="C967">
        <v>4.7885085029903154</v>
      </c>
    </row>
    <row r="968" spans="1:3">
      <c r="A968" t="s">
        <v>130</v>
      </c>
      <c r="B968">
        <v>19.16</v>
      </c>
    </row>
    <row r="969" spans="1:3">
      <c r="A969" t="s">
        <v>130</v>
      </c>
      <c r="B969">
        <v>17.269477299999998</v>
      </c>
      <c r="C969">
        <v>1.2091351405299415</v>
      </c>
    </row>
    <row r="970" spans="1:3">
      <c r="A970" t="s">
        <v>130</v>
      </c>
      <c r="B970">
        <v>14.57</v>
      </c>
    </row>
    <row r="971" spans="1:3">
      <c r="A971" t="s">
        <v>130</v>
      </c>
      <c r="B971">
        <v>25.34</v>
      </c>
      <c r="C971">
        <v>10.317364298845394</v>
      </c>
    </row>
    <row r="972" spans="1:3">
      <c r="A972" t="s">
        <v>130</v>
      </c>
      <c r="B972">
        <v>13</v>
      </c>
      <c r="C972">
        <v>3.8533223110453689</v>
      </c>
    </row>
    <row r="973" spans="1:3">
      <c r="A973" t="s">
        <v>130</v>
      </c>
      <c r="B973">
        <v>25.71666445</v>
      </c>
      <c r="C973">
        <v>2.5414419133267714</v>
      </c>
    </row>
    <row r="974" spans="1:3">
      <c r="A974" t="s">
        <v>130</v>
      </c>
      <c r="B974">
        <v>23.18</v>
      </c>
    </row>
    <row r="975" spans="1:3">
      <c r="A975" t="s">
        <v>130</v>
      </c>
      <c r="B975">
        <v>22.99</v>
      </c>
      <c r="C975">
        <v>2.1528489962359205</v>
      </c>
    </row>
    <row r="976" spans="1:3">
      <c r="A976" t="s">
        <v>130</v>
      </c>
      <c r="B976">
        <v>3.37</v>
      </c>
    </row>
    <row r="977" spans="1:3">
      <c r="A977" t="s">
        <v>130</v>
      </c>
      <c r="B977">
        <v>25.93</v>
      </c>
      <c r="C977">
        <v>14.579366006056373</v>
      </c>
    </row>
    <row r="978" spans="1:3">
      <c r="A978" t="s">
        <v>130</v>
      </c>
      <c r="B978">
        <v>24.49</v>
      </c>
    </row>
    <row r="979" spans="1:3">
      <c r="A979" t="s">
        <v>130</v>
      </c>
      <c r="B979">
        <v>20.79</v>
      </c>
    </row>
    <row r="980" spans="1:3">
      <c r="A980" t="s">
        <v>130</v>
      </c>
      <c r="B980">
        <v>19.760000000000002</v>
      </c>
      <c r="C980">
        <v>6.9797999874879713</v>
      </c>
    </row>
    <row r="981" spans="1:3">
      <c r="A981" t="s">
        <v>130</v>
      </c>
      <c r="B981">
        <v>16.010000000000002</v>
      </c>
    </row>
    <row r="982" spans="1:3">
      <c r="A982" t="s">
        <v>130</v>
      </c>
      <c r="B982">
        <v>17.14</v>
      </c>
    </row>
    <row r="983" spans="1:3">
      <c r="A983" t="s">
        <v>130</v>
      </c>
      <c r="B983">
        <v>22.02012904</v>
      </c>
      <c r="C983">
        <v>8.76024940098341</v>
      </c>
    </row>
    <row r="984" spans="1:3">
      <c r="A984" t="s">
        <v>129</v>
      </c>
      <c r="B984">
        <v>18.347579639999999</v>
      </c>
      <c r="C984">
        <v>-0.32936380908185264</v>
      </c>
    </row>
    <row r="985" spans="1:3">
      <c r="A985" t="s">
        <v>129</v>
      </c>
      <c r="B985">
        <v>19.190000000000001</v>
      </c>
      <c r="C985">
        <v>2.866514989734243</v>
      </c>
    </row>
    <row r="986" spans="1:3">
      <c r="A986" t="s">
        <v>129</v>
      </c>
      <c r="B986">
        <v>10.633788490000001</v>
      </c>
      <c r="C986">
        <v>1.3466233263080758</v>
      </c>
    </row>
    <row r="987" spans="1:3">
      <c r="A987" t="s">
        <v>129</v>
      </c>
      <c r="B987">
        <v>6.17</v>
      </c>
      <c r="C987">
        <v>9.9080843518532529</v>
      </c>
    </row>
    <row r="988" spans="1:3">
      <c r="A988" t="s">
        <v>129</v>
      </c>
      <c r="B988">
        <v>22.86</v>
      </c>
      <c r="C988">
        <v>2.1371551909962094</v>
      </c>
    </row>
    <row r="989" spans="1:3">
      <c r="A989" t="s">
        <v>129</v>
      </c>
      <c r="B989">
        <v>26.4</v>
      </c>
      <c r="C989">
        <v>8.0381899313157028</v>
      </c>
    </row>
    <row r="990" spans="1:3">
      <c r="A990" t="s">
        <v>129</v>
      </c>
      <c r="B990">
        <v>21.04</v>
      </c>
    </row>
    <row r="991" spans="1:3">
      <c r="A991" t="s">
        <v>129</v>
      </c>
      <c r="B991">
        <v>22.53</v>
      </c>
      <c r="C991">
        <v>6.7440090118154785</v>
      </c>
    </row>
    <row r="992" spans="1:3">
      <c r="A992" t="s">
        <v>129</v>
      </c>
      <c r="B992">
        <v>22.83212168</v>
      </c>
      <c r="C992">
        <v>5.7954969878856275</v>
      </c>
    </row>
    <row r="993" spans="1:3">
      <c r="A993" t="s">
        <v>129</v>
      </c>
      <c r="B993">
        <v>23.96239624</v>
      </c>
      <c r="C993">
        <v>3.6283299281217509</v>
      </c>
    </row>
    <row r="994" spans="1:3">
      <c r="A994" t="s">
        <v>129</v>
      </c>
      <c r="B994">
        <v>13.740497230000001</v>
      </c>
    </row>
    <row r="995" spans="1:3">
      <c r="A995" t="s">
        <v>129</v>
      </c>
      <c r="B995">
        <v>27.867510429999999</v>
      </c>
      <c r="C995">
        <v>4.0554243838930253</v>
      </c>
    </row>
    <row r="996" spans="1:3">
      <c r="A996" t="s">
        <v>129</v>
      </c>
      <c r="B996">
        <v>10.26</v>
      </c>
      <c r="C996">
        <v>5.5843035142786164</v>
      </c>
    </row>
    <row r="997" spans="1:3">
      <c r="A997" t="s">
        <v>129</v>
      </c>
      <c r="B997">
        <v>14.422645749999999</v>
      </c>
      <c r="C997">
        <v>3.0709422660877457</v>
      </c>
    </row>
    <row r="998" spans="1:3">
      <c r="A998" t="s">
        <v>129</v>
      </c>
      <c r="B998">
        <v>14.31</v>
      </c>
    </row>
    <row r="999" spans="1:3">
      <c r="A999" t="s">
        <v>129</v>
      </c>
      <c r="B999">
        <v>4.8441870329999999</v>
      </c>
      <c r="C999">
        <v>3.2859468242731835</v>
      </c>
    </row>
    <row r="1000" spans="1:3">
      <c r="A1000" t="s">
        <v>129</v>
      </c>
      <c r="B1000">
        <v>24.76</v>
      </c>
      <c r="C1000">
        <v>6.4736330635660977</v>
      </c>
    </row>
    <row r="1001" spans="1:3">
      <c r="A1001" t="s">
        <v>129</v>
      </c>
      <c r="B1001">
        <v>13.25</v>
      </c>
      <c r="C1001">
        <v>4.8385944031355175</v>
      </c>
    </row>
    <row r="1002" spans="1:3">
      <c r="A1002" t="s">
        <v>129</v>
      </c>
      <c r="B1002">
        <v>26.136777989999999</v>
      </c>
      <c r="C1002">
        <v>5.9256850674411856</v>
      </c>
    </row>
    <row r="1003" spans="1:3">
      <c r="A1003" t="s">
        <v>129</v>
      </c>
      <c r="B1003">
        <v>23.18</v>
      </c>
    </row>
    <row r="1004" spans="1:3">
      <c r="A1004" t="s">
        <v>129</v>
      </c>
      <c r="B1004">
        <v>25.53</v>
      </c>
      <c r="C1004">
        <v>3.4239026517682358</v>
      </c>
    </row>
    <row r="1005" spans="1:3">
      <c r="A1005" t="s">
        <v>129</v>
      </c>
      <c r="B1005">
        <v>20.99</v>
      </c>
    </row>
    <row r="1006" spans="1:3">
      <c r="A1006" t="s">
        <v>129</v>
      </c>
      <c r="B1006">
        <v>24.49</v>
      </c>
      <c r="C1006">
        <v>2.2376429490636229</v>
      </c>
    </row>
    <row r="1007" spans="1:3">
      <c r="A1007" t="s">
        <v>129</v>
      </c>
      <c r="B1007">
        <v>20.79</v>
      </c>
      <c r="C1007">
        <v>2.2295506481360143</v>
      </c>
    </row>
    <row r="1008" spans="1:3">
      <c r="A1008" t="s">
        <v>129</v>
      </c>
      <c r="B1008">
        <v>15.72400798</v>
      </c>
      <c r="C1008">
        <v>9.368635817096818</v>
      </c>
    </row>
    <row r="1009" spans="1:3">
      <c r="A1009" t="s">
        <v>129</v>
      </c>
      <c r="B1009">
        <v>18.18</v>
      </c>
      <c r="C1009">
        <v>13.905638042121501</v>
      </c>
    </row>
    <row r="1010" spans="1:3">
      <c r="A1010" t="s">
        <v>129</v>
      </c>
      <c r="B1010">
        <v>24.34714176</v>
      </c>
      <c r="C1010">
        <v>7.3361076318991367</v>
      </c>
    </row>
    <row r="1011" spans="1:3">
      <c r="A1011" t="s">
        <v>129</v>
      </c>
      <c r="B1011">
        <v>22.17910586</v>
      </c>
      <c r="C1011">
        <v>14.758320480766557</v>
      </c>
    </row>
    <row r="1012" spans="1:3">
      <c r="A1012" t="s">
        <v>127</v>
      </c>
      <c r="B1012">
        <v>29.16</v>
      </c>
      <c r="C1012">
        <v>7.3654878164931548</v>
      </c>
    </row>
    <row r="1013" spans="1:3">
      <c r="A1013" t="s">
        <v>127</v>
      </c>
      <c r="B1013">
        <v>17.481638289999999</v>
      </c>
      <c r="C1013">
        <v>-4.0292254420612149E-2</v>
      </c>
    </row>
    <row r="1014" spans="1:3">
      <c r="A1014" t="s">
        <v>127</v>
      </c>
      <c r="B1014">
        <v>2.13</v>
      </c>
      <c r="C1014">
        <v>8.1717163596542708</v>
      </c>
    </row>
    <row r="1015" spans="1:3">
      <c r="A1015" t="s">
        <v>127</v>
      </c>
      <c r="B1015">
        <v>18.309999999999999</v>
      </c>
      <c r="C1015">
        <v>1.4913573495265273</v>
      </c>
    </row>
    <row r="1016" spans="1:3">
      <c r="A1016" t="s">
        <v>127</v>
      </c>
      <c r="B1016">
        <v>10.633788490000001</v>
      </c>
    </row>
    <row r="1017" spans="1:3">
      <c r="A1017" t="s">
        <v>127</v>
      </c>
      <c r="B1017">
        <v>5.94</v>
      </c>
      <c r="C1017">
        <v>10.091250900296695</v>
      </c>
    </row>
    <row r="1018" spans="1:3">
      <c r="A1018" t="s">
        <v>127</v>
      </c>
      <c r="B1018">
        <v>22.86</v>
      </c>
      <c r="C1018">
        <v>0.77208526793770538</v>
      </c>
    </row>
    <row r="1019" spans="1:3">
      <c r="A1019" t="s">
        <v>127</v>
      </c>
      <c r="B1019">
        <v>26.4</v>
      </c>
      <c r="C1019">
        <v>3.1299665658904008</v>
      </c>
    </row>
    <row r="1020" spans="1:3">
      <c r="A1020" t="s">
        <v>127</v>
      </c>
      <c r="B1020">
        <v>21.04</v>
      </c>
    </row>
    <row r="1021" spans="1:3">
      <c r="A1021" t="s">
        <v>127</v>
      </c>
      <c r="B1021">
        <v>19.96</v>
      </c>
      <c r="C1021">
        <v>19.389336250161943</v>
      </c>
    </row>
    <row r="1022" spans="1:3">
      <c r="A1022" t="s">
        <v>127</v>
      </c>
      <c r="B1022">
        <v>21.268901</v>
      </c>
    </row>
    <row r="1023" spans="1:3">
      <c r="A1023" t="s">
        <v>127</v>
      </c>
      <c r="B1023">
        <v>13.740497230000001</v>
      </c>
    </row>
    <row r="1024" spans="1:3">
      <c r="A1024" t="s">
        <v>127</v>
      </c>
      <c r="B1024">
        <v>26.238894720000001</v>
      </c>
      <c r="C1024">
        <v>2.3971116431612551</v>
      </c>
    </row>
    <row r="1025" spans="1:3">
      <c r="A1025" t="s">
        <v>127</v>
      </c>
      <c r="B1025">
        <v>3.51</v>
      </c>
      <c r="C1025">
        <v>6.0178329300143609</v>
      </c>
    </row>
    <row r="1026" spans="1:3">
      <c r="A1026" t="s">
        <v>127</v>
      </c>
      <c r="B1026">
        <v>19.16</v>
      </c>
    </row>
    <row r="1027" spans="1:3">
      <c r="A1027" t="s">
        <v>127</v>
      </c>
      <c r="B1027">
        <v>17.23624311</v>
      </c>
      <c r="C1027">
        <v>1.1810895019252496</v>
      </c>
    </row>
    <row r="1028" spans="1:3">
      <c r="A1028" t="s">
        <v>127</v>
      </c>
      <c r="B1028">
        <v>14.57</v>
      </c>
    </row>
    <row r="1029" spans="1:3">
      <c r="A1029" t="s">
        <v>127</v>
      </c>
      <c r="B1029">
        <v>1.89</v>
      </c>
      <c r="C1029">
        <v>1.9093410090632155</v>
      </c>
    </row>
    <row r="1030" spans="1:3">
      <c r="A1030" t="s">
        <v>127</v>
      </c>
      <c r="B1030">
        <v>13.01</v>
      </c>
      <c r="C1030">
        <v>3.8649009113406998</v>
      </c>
    </row>
    <row r="1031" spans="1:3">
      <c r="A1031" t="s">
        <v>127</v>
      </c>
      <c r="C1031">
        <v>3.0469217738788648</v>
      </c>
    </row>
    <row r="1032" spans="1:3">
      <c r="A1032" t="s">
        <v>127</v>
      </c>
      <c r="B1032">
        <v>26.12</v>
      </c>
    </row>
    <row r="1033" spans="1:3">
      <c r="A1033" t="s">
        <v>127</v>
      </c>
      <c r="B1033">
        <v>22.03</v>
      </c>
      <c r="C1033">
        <v>1.7760453370213309</v>
      </c>
    </row>
    <row r="1034" spans="1:3">
      <c r="A1034" t="s">
        <v>127</v>
      </c>
      <c r="B1034">
        <v>3.37</v>
      </c>
    </row>
    <row r="1035" spans="1:3">
      <c r="A1035" t="s">
        <v>127</v>
      </c>
      <c r="B1035">
        <v>25.93</v>
      </c>
      <c r="C1035">
        <v>14.42854994900835</v>
      </c>
    </row>
    <row r="1036" spans="1:3">
      <c r="A1036" t="s">
        <v>127</v>
      </c>
      <c r="B1036">
        <v>24.49</v>
      </c>
      <c r="C1036">
        <v>2.8234443707829029</v>
      </c>
    </row>
    <row r="1037" spans="1:3">
      <c r="A1037" t="s">
        <v>127</v>
      </c>
      <c r="B1037">
        <v>20.79</v>
      </c>
    </row>
    <row r="1038" spans="1:3">
      <c r="A1038" t="s">
        <v>127</v>
      </c>
      <c r="B1038">
        <v>19.760000000000002</v>
      </c>
      <c r="C1038">
        <v>6.9890649580594202</v>
      </c>
    </row>
    <row r="1039" spans="1:3">
      <c r="A1039" t="s">
        <v>127</v>
      </c>
      <c r="B1039">
        <v>16.010000000000002</v>
      </c>
      <c r="C1039">
        <v>3.8085922602710292</v>
      </c>
    </row>
    <row r="1040" spans="1:3">
      <c r="A1040" t="s">
        <v>127</v>
      </c>
      <c r="B1040">
        <v>17.14</v>
      </c>
    </row>
    <row r="1041" spans="1:3">
      <c r="A1041" t="s">
        <v>127</v>
      </c>
      <c r="B1041">
        <v>22.846504159999999</v>
      </c>
      <c r="C1041">
        <v>2.1203541215043749</v>
      </c>
    </row>
    <row r="1042" spans="1:3">
      <c r="A1042" t="s">
        <v>132</v>
      </c>
      <c r="B1042">
        <v>29.16</v>
      </c>
      <c r="C1042">
        <v>7.8473612584086192</v>
      </c>
    </row>
    <row r="1043" spans="1:3">
      <c r="A1043" t="s">
        <v>132</v>
      </c>
      <c r="B1043">
        <v>16.814030469999999</v>
      </c>
      <c r="C1043">
        <v>1.2773232795036051</v>
      </c>
    </row>
    <row r="1044" spans="1:3">
      <c r="A1044" t="s">
        <v>132</v>
      </c>
      <c r="B1044">
        <v>13.01</v>
      </c>
      <c r="C1044">
        <v>7.0559876751012256</v>
      </c>
    </row>
    <row r="1045" spans="1:3">
      <c r="A1045" t="s">
        <v>132</v>
      </c>
      <c r="B1045">
        <v>18.25</v>
      </c>
      <c r="C1045">
        <v>0.95984536504328677</v>
      </c>
    </row>
    <row r="1046" spans="1:3">
      <c r="A1046" t="s">
        <v>132</v>
      </c>
      <c r="B1046">
        <v>10.633788490000001</v>
      </c>
    </row>
    <row r="1047" spans="1:3">
      <c r="A1047" t="s">
        <v>132</v>
      </c>
      <c r="B1047">
        <v>5.14</v>
      </c>
      <c r="C1047">
        <v>9.4448564555960264</v>
      </c>
    </row>
    <row r="1048" spans="1:3">
      <c r="A1048" t="s">
        <v>132</v>
      </c>
      <c r="B1048">
        <v>22.86</v>
      </c>
    </row>
    <row r="1049" spans="1:3">
      <c r="A1049" t="s">
        <v>132</v>
      </c>
      <c r="B1049">
        <v>26.4</v>
      </c>
      <c r="C1049">
        <v>3.6597474104466392</v>
      </c>
    </row>
    <row r="1050" spans="1:3">
      <c r="A1050" t="s">
        <v>132</v>
      </c>
      <c r="B1050">
        <v>21.04</v>
      </c>
    </row>
    <row r="1051" spans="1:3">
      <c r="A1051" t="s">
        <v>132</v>
      </c>
      <c r="B1051">
        <v>20.51</v>
      </c>
      <c r="C1051">
        <v>3.0469384722908082</v>
      </c>
    </row>
    <row r="1052" spans="1:3">
      <c r="A1052" t="s">
        <v>132</v>
      </c>
      <c r="B1052">
        <v>23.96239624</v>
      </c>
    </row>
    <row r="1053" spans="1:3">
      <c r="A1053" t="s">
        <v>132</v>
      </c>
      <c r="B1053">
        <v>13.740497230000001</v>
      </c>
    </row>
    <row r="1054" spans="1:3">
      <c r="A1054" t="s">
        <v>132</v>
      </c>
      <c r="B1054">
        <v>25.16619047</v>
      </c>
      <c r="C1054">
        <v>4.5597400701797062</v>
      </c>
    </row>
    <row r="1055" spans="1:3">
      <c r="A1055" t="s">
        <v>132</v>
      </c>
      <c r="B1055">
        <v>15.78</v>
      </c>
      <c r="C1055">
        <v>19.216093239951643</v>
      </c>
    </row>
    <row r="1056" spans="1:3">
      <c r="A1056" t="s">
        <v>132</v>
      </c>
      <c r="B1056">
        <v>19.16</v>
      </c>
    </row>
    <row r="1057" spans="1:3">
      <c r="A1057" t="s">
        <v>132</v>
      </c>
      <c r="B1057">
        <v>17.214343110000002</v>
      </c>
      <c r="C1057">
        <v>2.294972423376469</v>
      </c>
    </row>
    <row r="1058" spans="1:3">
      <c r="A1058" t="s">
        <v>132</v>
      </c>
      <c r="B1058">
        <v>14.31</v>
      </c>
    </row>
    <row r="1059" spans="1:3">
      <c r="A1059" t="s">
        <v>132</v>
      </c>
      <c r="B1059">
        <v>24.82</v>
      </c>
      <c r="C1059">
        <v>9.8001057176254989</v>
      </c>
    </row>
    <row r="1060" spans="1:3">
      <c r="A1060" t="s">
        <v>132</v>
      </c>
      <c r="B1060">
        <v>13.38</v>
      </c>
      <c r="C1060">
        <v>3.9871148785523332</v>
      </c>
    </row>
    <row r="1061" spans="1:3">
      <c r="A1061" t="s">
        <v>132</v>
      </c>
      <c r="B1061">
        <v>25.269398899999999</v>
      </c>
      <c r="C1061">
        <v>5.6029489097113325</v>
      </c>
    </row>
    <row r="1062" spans="1:3">
      <c r="A1062" t="s">
        <v>132</v>
      </c>
      <c r="B1062">
        <v>23.18</v>
      </c>
    </row>
    <row r="1063" spans="1:3">
      <c r="A1063" t="s">
        <v>132</v>
      </c>
      <c r="B1063">
        <v>23.26</v>
      </c>
      <c r="C1063">
        <v>2.2303077480824416</v>
      </c>
    </row>
    <row r="1064" spans="1:3">
      <c r="A1064" t="s">
        <v>132</v>
      </c>
      <c r="B1064">
        <v>3.37</v>
      </c>
    </row>
    <row r="1065" spans="1:3">
      <c r="A1065" t="s">
        <v>132</v>
      </c>
      <c r="B1065">
        <v>27.62</v>
      </c>
      <c r="C1065">
        <v>6.8341816230851995</v>
      </c>
    </row>
    <row r="1066" spans="1:3">
      <c r="A1066" t="s">
        <v>132</v>
      </c>
      <c r="B1066">
        <v>24.49</v>
      </c>
    </row>
    <row r="1067" spans="1:3">
      <c r="A1067" t="s">
        <v>132</v>
      </c>
      <c r="B1067">
        <v>20.79</v>
      </c>
    </row>
    <row r="1068" spans="1:3">
      <c r="A1068" t="s">
        <v>132</v>
      </c>
      <c r="B1068">
        <v>19.760000000000002</v>
      </c>
      <c r="C1068">
        <v>7.7748951058981151</v>
      </c>
    </row>
    <row r="1069" spans="1:3">
      <c r="A1069" t="s">
        <v>132</v>
      </c>
      <c r="B1069">
        <v>16.010000000000002</v>
      </c>
    </row>
    <row r="1070" spans="1:3">
      <c r="A1070" t="s">
        <v>132</v>
      </c>
      <c r="B1070">
        <v>17.14</v>
      </c>
    </row>
    <row r="1071" spans="1:3">
      <c r="A1071" t="s">
        <v>132</v>
      </c>
      <c r="B1071">
        <v>22.555916239999998</v>
      </c>
      <c r="C1071">
        <v>10.892001202599785</v>
      </c>
    </row>
    <row r="1072" spans="1:3">
      <c r="A1072" t="s">
        <v>131</v>
      </c>
      <c r="B1072">
        <v>18</v>
      </c>
      <c r="C1072">
        <v>2.1071190454986248</v>
      </c>
    </row>
    <row r="1073" spans="1:3">
      <c r="A1073" t="s">
        <v>131</v>
      </c>
      <c r="B1073">
        <v>11.02753802</v>
      </c>
      <c r="C1073">
        <v>3.6252726877403383</v>
      </c>
    </row>
    <row r="1074" spans="1:3">
      <c r="A1074" t="s">
        <v>131</v>
      </c>
      <c r="B1074">
        <v>19.04</v>
      </c>
      <c r="C1074">
        <v>1.3865494640918612</v>
      </c>
    </row>
    <row r="1075" spans="1:3">
      <c r="A1075" t="s">
        <v>131</v>
      </c>
      <c r="B1075">
        <v>22.4</v>
      </c>
      <c r="C1075">
        <v>2.7135268363247724</v>
      </c>
    </row>
    <row r="1076" spans="1:3">
      <c r="A1076" t="s">
        <v>131</v>
      </c>
      <c r="B1076">
        <v>14.05</v>
      </c>
      <c r="C1076">
        <v>2.0845338012450272</v>
      </c>
    </row>
    <row r="1077" spans="1:3">
      <c r="A1077" t="s">
        <v>131</v>
      </c>
      <c r="B1077">
        <v>21.04</v>
      </c>
      <c r="C1077">
        <v>2.2761593691857014</v>
      </c>
    </row>
    <row r="1078" spans="1:3">
      <c r="A1078" t="s">
        <v>131</v>
      </c>
      <c r="B1078">
        <v>22.53</v>
      </c>
      <c r="C1078">
        <v>5.5726021330419284</v>
      </c>
    </row>
    <row r="1079" spans="1:3">
      <c r="A1079" t="s">
        <v>131</v>
      </c>
      <c r="B1079">
        <v>21.268901</v>
      </c>
      <c r="C1079">
        <v>2.1348311000819051</v>
      </c>
    </row>
    <row r="1080" spans="1:3">
      <c r="A1080" t="s">
        <v>131</v>
      </c>
      <c r="B1080">
        <v>13.740497230000001</v>
      </c>
    </row>
    <row r="1081" spans="1:3">
      <c r="A1081" t="s">
        <v>131</v>
      </c>
      <c r="B1081">
        <v>14.57</v>
      </c>
      <c r="C1081">
        <v>0.56644434442215974</v>
      </c>
    </row>
    <row r="1082" spans="1:3">
      <c r="A1082" t="s">
        <v>131</v>
      </c>
      <c r="B1082">
        <v>4.8441870329999999</v>
      </c>
    </row>
    <row r="1083" spans="1:3">
      <c r="A1083" t="s">
        <v>131</v>
      </c>
      <c r="B1083">
        <v>7.94</v>
      </c>
      <c r="C1083">
        <v>3.4442377139079308</v>
      </c>
    </row>
    <row r="1084" spans="1:3">
      <c r="A1084" t="s">
        <v>131</v>
      </c>
      <c r="B1084">
        <v>26.12</v>
      </c>
    </row>
    <row r="1085" spans="1:3">
      <c r="A1085" t="s">
        <v>131</v>
      </c>
      <c r="B1085">
        <v>3.37</v>
      </c>
      <c r="C1085">
        <v>4.9244417272617005</v>
      </c>
    </row>
    <row r="1086" spans="1:3">
      <c r="A1086" t="s">
        <v>131</v>
      </c>
      <c r="B1086">
        <v>25.29</v>
      </c>
      <c r="C1086">
        <v>3.0353124104914193</v>
      </c>
    </row>
    <row r="1087" spans="1:3">
      <c r="A1087" t="s">
        <v>131</v>
      </c>
      <c r="B1087">
        <v>17.2</v>
      </c>
      <c r="C1087">
        <v>11.467752042099212</v>
      </c>
    </row>
    <row r="1088" spans="1:3">
      <c r="A1088" t="s">
        <v>131</v>
      </c>
      <c r="B1088">
        <v>15.72400798</v>
      </c>
      <c r="C1088">
        <v>7.7761196544577871</v>
      </c>
    </row>
    <row r="1089" spans="1:3">
      <c r="A1089" t="s">
        <v>131</v>
      </c>
      <c r="B1089">
        <v>18.18</v>
      </c>
      <c r="C1089">
        <v>11.082936386633698</v>
      </c>
    </row>
    <row r="1090" spans="1:3">
      <c r="A1090" t="s">
        <v>128</v>
      </c>
      <c r="B1090">
        <v>29.26</v>
      </c>
      <c r="C1090">
        <v>5.9318555165761628</v>
      </c>
    </row>
    <row r="1091" spans="1:3">
      <c r="A1091" t="s">
        <v>128</v>
      </c>
      <c r="B1091">
        <v>17.02516314</v>
      </c>
      <c r="C1091">
        <v>0.2079149812637939</v>
      </c>
    </row>
    <row r="1092" spans="1:3">
      <c r="A1092" t="s">
        <v>128</v>
      </c>
      <c r="B1092">
        <v>9.3800000000000008</v>
      </c>
      <c r="C1092">
        <v>2.3600150493266336</v>
      </c>
    </row>
    <row r="1093" spans="1:3">
      <c r="A1093" t="s">
        <v>128</v>
      </c>
      <c r="B1093">
        <v>17.29</v>
      </c>
      <c r="C1093">
        <v>0.750933965964517</v>
      </c>
    </row>
    <row r="1094" spans="1:3">
      <c r="A1094" t="s">
        <v>128</v>
      </c>
      <c r="B1094">
        <v>11.02753802</v>
      </c>
      <c r="C1094">
        <v>5.1458682427179738</v>
      </c>
    </row>
    <row r="1095" spans="1:3">
      <c r="A1095" t="s">
        <v>128</v>
      </c>
      <c r="B1095">
        <v>10.9</v>
      </c>
      <c r="C1095">
        <v>-0.60150964618418723</v>
      </c>
    </row>
    <row r="1096" spans="1:3">
      <c r="A1096" t="s">
        <v>128</v>
      </c>
      <c r="B1096">
        <v>22.4</v>
      </c>
      <c r="C1096">
        <v>1.042609897024301</v>
      </c>
    </row>
    <row r="1097" spans="1:3">
      <c r="A1097" t="s">
        <v>128</v>
      </c>
      <c r="B1097">
        <v>14.05</v>
      </c>
      <c r="C1097">
        <v>11.2099455189719</v>
      </c>
    </row>
    <row r="1098" spans="1:3">
      <c r="A1098" t="s">
        <v>128</v>
      </c>
      <c r="B1098">
        <v>21.04</v>
      </c>
    </row>
    <row r="1099" spans="1:3">
      <c r="A1099" t="s">
        <v>128</v>
      </c>
      <c r="B1099">
        <v>23.827160750000001</v>
      </c>
      <c r="C1099">
        <v>6.773131142189615</v>
      </c>
    </row>
    <row r="1100" spans="1:3">
      <c r="A1100" t="s">
        <v>128</v>
      </c>
      <c r="B1100">
        <v>21.268901</v>
      </c>
      <c r="C1100">
        <v>2.1163754470256237</v>
      </c>
    </row>
    <row r="1101" spans="1:3">
      <c r="A1101" t="s">
        <v>128</v>
      </c>
      <c r="B1101">
        <v>13.740497230000001</v>
      </c>
    </row>
    <row r="1102" spans="1:3">
      <c r="A1102" t="s">
        <v>128</v>
      </c>
      <c r="B1102">
        <v>25.15076745</v>
      </c>
      <c r="C1102">
        <v>1.2961283962495891</v>
      </c>
    </row>
    <row r="1103" spans="1:3">
      <c r="A1103" t="s">
        <v>128</v>
      </c>
      <c r="B1103">
        <v>15.78</v>
      </c>
      <c r="C1103">
        <v>12.207369921152079</v>
      </c>
    </row>
    <row r="1104" spans="1:3">
      <c r="A1104" t="s">
        <v>128</v>
      </c>
      <c r="B1104">
        <v>19.63</v>
      </c>
      <c r="C1104">
        <v>6.3796593927214857</v>
      </c>
    </row>
    <row r="1105" spans="1:3">
      <c r="A1105" t="s">
        <v>128</v>
      </c>
      <c r="B1105">
        <v>15.999845970000001</v>
      </c>
      <c r="C1105">
        <v>0.93447512218154449</v>
      </c>
    </row>
    <row r="1106" spans="1:3">
      <c r="A1106" t="s">
        <v>128</v>
      </c>
      <c r="B1106">
        <v>14.31</v>
      </c>
    </row>
    <row r="1107" spans="1:3">
      <c r="A1107" t="s">
        <v>128</v>
      </c>
      <c r="B1107">
        <v>24.26</v>
      </c>
      <c r="C1107">
        <v>6.6869721134255009</v>
      </c>
    </row>
    <row r="1108" spans="1:3">
      <c r="A1108" t="s">
        <v>128</v>
      </c>
      <c r="B1108">
        <v>7.35</v>
      </c>
      <c r="C1108">
        <v>4.0340320007773069</v>
      </c>
    </row>
    <row r="1109" spans="1:3">
      <c r="A1109" t="s">
        <v>128</v>
      </c>
      <c r="B1109">
        <v>25.285164030000001</v>
      </c>
      <c r="C1109">
        <v>3.6782797595799033</v>
      </c>
    </row>
    <row r="1110" spans="1:3">
      <c r="A1110" t="s">
        <v>128</v>
      </c>
      <c r="B1110">
        <v>23.18</v>
      </c>
    </row>
    <row r="1111" spans="1:3">
      <c r="A1111" t="s">
        <v>128</v>
      </c>
      <c r="B1111">
        <v>23.41</v>
      </c>
      <c r="C1111">
        <v>1.2281562158538495</v>
      </c>
    </row>
    <row r="1112" spans="1:3">
      <c r="A1112" t="s">
        <v>128</v>
      </c>
      <c r="B1112">
        <v>20.99</v>
      </c>
    </row>
    <row r="1113" spans="1:3">
      <c r="A1113" t="s">
        <v>128</v>
      </c>
      <c r="B1113">
        <v>25.93</v>
      </c>
      <c r="C1113">
        <v>10.894878530504883</v>
      </c>
    </row>
    <row r="1114" spans="1:3">
      <c r="A1114" t="s">
        <v>128</v>
      </c>
      <c r="B1114">
        <v>25.29</v>
      </c>
      <c r="C1114">
        <v>1.3146696217202205</v>
      </c>
    </row>
    <row r="1115" spans="1:3">
      <c r="A1115" t="s">
        <v>128</v>
      </c>
      <c r="B1115">
        <v>17.2</v>
      </c>
      <c r="C1115">
        <v>14.49670059673352</v>
      </c>
    </row>
    <row r="1116" spans="1:3">
      <c r="A1116" t="s">
        <v>128</v>
      </c>
      <c r="B1116">
        <v>17.760000000000002</v>
      </c>
      <c r="C1116">
        <v>1.5942261487612945</v>
      </c>
    </row>
    <row r="1117" spans="1:3">
      <c r="A1117" t="s">
        <v>128</v>
      </c>
      <c r="B1117">
        <v>17.183609199999999</v>
      </c>
      <c r="C1117">
        <v>2.8650066409387378</v>
      </c>
    </row>
    <row r="1118" spans="1:3">
      <c r="A1118" t="s">
        <v>128</v>
      </c>
      <c r="B1118">
        <v>12.69</v>
      </c>
      <c r="C1118">
        <v>9.9947897650140565</v>
      </c>
    </row>
    <row r="1119" spans="1:3">
      <c r="A1119" t="s">
        <v>128</v>
      </c>
      <c r="B1119">
        <v>22.523111</v>
      </c>
      <c r="C1119">
        <v>6.3303546104072979</v>
      </c>
    </row>
    <row r="1120" spans="1:3">
      <c r="A1120" t="s">
        <v>133</v>
      </c>
      <c r="B1120">
        <v>29.26</v>
      </c>
      <c r="C1120">
        <v>6.5193369968576134</v>
      </c>
    </row>
    <row r="1121" spans="1:3">
      <c r="A1121" t="s">
        <v>133</v>
      </c>
      <c r="B1121">
        <v>16.85530442</v>
      </c>
      <c r="C1121">
        <v>1.8481598529220609</v>
      </c>
    </row>
    <row r="1122" spans="1:3">
      <c r="A1122" t="s">
        <v>133</v>
      </c>
      <c r="B1122">
        <v>10.07</v>
      </c>
      <c r="C1122">
        <v>9.4127681996890988</v>
      </c>
    </row>
    <row r="1123" spans="1:3">
      <c r="A1123" t="s">
        <v>133</v>
      </c>
      <c r="B1123">
        <v>16.98</v>
      </c>
      <c r="C1123">
        <v>1.0129567120335308</v>
      </c>
    </row>
    <row r="1124" spans="1:3">
      <c r="A1124" t="s">
        <v>133</v>
      </c>
      <c r="B1124">
        <v>11.02753802</v>
      </c>
    </row>
    <row r="1125" spans="1:3">
      <c r="A1125" t="s">
        <v>133</v>
      </c>
      <c r="B1125">
        <v>10.039999999999999</v>
      </c>
      <c r="C1125">
        <v>1.3364513145440498</v>
      </c>
    </row>
    <row r="1126" spans="1:3">
      <c r="A1126" t="s">
        <v>133</v>
      </c>
      <c r="B1126">
        <v>22.4</v>
      </c>
      <c r="C1126">
        <v>1.6399405692175673</v>
      </c>
    </row>
    <row r="1127" spans="1:3">
      <c r="A1127" t="s">
        <v>133</v>
      </c>
      <c r="B1127">
        <v>14.05</v>
      </c>
      <c r="C1127">
        <v>12.069850173081058</v>
      </c>
    </row>
    <row r="1128" spans="1:3">
      <c r="A1128" t="s">
        <v>133</v>
      </c>
      <c r="B1128">
        <v>21.04</v>
      </c>
    </row>
    <row r="1129" spans="1:3">
      <c r="A1129" t="s">
        <v>133</v>
      </c>
      <c r="B1129">
        <v>22.0248405</v>
      </c>
      <c r="C1129">
        <v>5.4794574904926572</v>
      </c>
    </row>
    <row r="1130" spans="1:3">
      <c r="A1130" t="s">
        <v>133</v>
      </c>
      <c r="B1130">
        <v>23.96239624</v>
      </c>
    </row>
    <row r="1131" spans="1:3">
      <c r="A1131" t="s">
        <v>133</v>
      </c>
      <c r="B1131">
        <v>13.740497230000001</v>
      </c>
    </row>
    <row r="1132" spans="1:3">
      <c r="A1132" t="s">
        <v>133</v>
      </c>
      <c r="B1132">
        <v>24.159274910000001</v>
      </c>
      <c r="C1132">
        <v>3.2527653759657937</v>
      </c>
    </row>
    <row r="1133" spans="1:3">
      <c r="A1133" t="s">
        <v>133</v>
      </c>
      <c r="B1133">
        <v>3.51</v>
      </c>
      <c r="C1133">
        <v>4.6514628615554416</v>
      </c>
    </row>
    <row r="1134" spans="1:3">
      <c r="A1134" t="s">
        <v>133</v>
      </c>
      <c r="B1134">
        <v>19.16</v>
      </c>
    </row>
    <row r="1135" spans="1:3">
      <c r="A1135" t="s">
        <v>133</v>
      </c>
      <c r="B1135">
        <v>16.17509416</v>
      </c>
      <c r="C1135">
        <v>2.0849630971058288</v>
      </c>
    </row>
    <row r="1136" spans="1:3">
      <c r="A1136" t="s">
        <v>133</v>
      </c>
      <c r="B1136">
        <v>14.31</v>
      </c>
    </row>
    <row r="1137" spans="1:3">
      <c r="A1137" t="s">
        <v>133</v>
      </c>
      <c r="B1137">
        <v>1.81</v>
      </c>
      <c r="C1137">
        <v>0.58621211324288669</v>
      </c>
    </row>
    <row r="1138" spans="1:3">
      <c r="A1138" t="s">
        <v>133</v>
      </c>
      <c r="B1138">
        <v>7.07</v>
      </c>
      <c r="C1138">
        <v>5.2604092381853809</v>
      </c>
    </row>
    <row r="1139" spans="1:3">
      <c r="A1139" t="s">
        <v>133</v>
      </c>
      <c r="C1139">
        <v>2.7206008940940207</v>
      </c>
    </row>
    <row r="1140" spans="1:3">
      <c r="A1140" t="s">
        <v>133</v>
      </c>
      <c r="B1140">
        <v>23.18</v>
      </c>
    </row>
    <row r="1141" spans="1:3">
      <c r="A1141" t="s">
        <v>133</v>
      </c>
      <c r="B1141">
        <v>22.21</v>
      </c>
      <c r="C1141">
        <v>2.1410397461320012</v>
      </c>
    </row>
    <row r="1142" spans="1:3">
      <c r="A1142" t="s">
        <v>133</v>
      </c>
      <c r="B1142">
        <v>20.99</v>
      </c>
    </row>
    <row r="1143" spans="1:3">
      <c r="A1143" t="s">
        <v>133</v>
      </c>
      <c r="B1143">
        <v>22.75</v>
      </c>
      <c r="C1143">
        <v>3.560972798680579</v>
      </c>
    </row>
    <row r="1144" spans="1:3">
      <c r="A1144" t="s">
        <v>133</v>
      </c>
      <c r="B1144">
        <v>25.29</v>
      </c>
      <c r="C1144">
        <v>1.7488684534979502</v>
      </c>
    </row>
    <row r="1145" spans="1:3">
      <c r="A1145" t="s">
        <v>133</v>
      </c>
      <c r="B1145">
        <v>17.2</v>
      </c>
    </row>
    <row r="1146" spans="1:3">
      <c r="A1146" t="s">
        <v>133</v>
      </c>
      <c r="B1146">
        <v>18.34</v>
      </c>
      <c r="C1146">
        <v>1.534787262702795</v>
      </c>
    </row>
    <row r="1147" spans="1:3">
      <c r="A1147" t="s">
        <v>133</v>
      </c>
      <c r="B1147">
        <v>16.453700560000001</v>
      </c>
      <c r="C1147">
        <v>3.4492015895673389</v>
      </c>
    </row>
    <row r="1148" spans="1:3">
      <c r="A1148" t="s">
        <v>133</v>
      </c>
      <c r="B1148">
        <v>12.69</v>
      </c>
    </row>
    <row r="1149" spans="1:3">
      <c r="A1149" t="s">
        <v>133</v>
      </c>
      <c r="B1149">
        <v>22.515276220000001</v>
      </c>
      <c r="C1149">
        <v>3.8690114652574237</v>
      </c>
    </row>
    <row r="1150" spans="1:3">
      <c r="A1150" t="s">
        <v>139</v>
      </c>
      <c r="B1150">
        <v>27.42</v>
      </c>
      <c r="C1150">
        <v>3.1219023636120888</v>
      </c>
    </row>
    <row r="1151" spans="1:3">
      <c r="A1151" t="s">
        <v>139</v>
      </c>
      <c r="B1151">
        <v>16.849676429999999</v>
      </c>
      <c r="C1151">
        <v>2.471119701305788</v>
      </c>
    </row>
    <row r="1152" spans="1:3">
      <c r="A1152" t="s">
        <v>139</v>
      </c>
      <c r="B1152">
        <v>13.61</v>
      </c>
      <c r="C1152">
        <v>11.453715601485442</v>
      </c>
    </row>
    <row r="1153" spans="1:3">
      <c r="A1153" t="s">
        <v>139</v>
      </c>
      <c r="B1153">
        <v>19.28</v>
      </c>
      <c r="C1153">
        <v>1.65246328523368</v>
      </c>
    </row>
    <row r="1154" spans="1:3">
      <c r="A1154" t="s">
        <v>139</v>
      </c>
      <c r="B1154">
        <v>10.633788490000001</v>
      </c>
    </row>
    <row r="1155" spans="1:3">
      <c r="A1155" t="s">
        <v>139</v>
      </c>
      <c r="B1155">
        <v>6.55</v>
      </c>
      <c r="C1155">
        <v>10.090019952136691</v>
      </c>
    </row>
    <row r="1156" spans="1:3">
      <c r="A1156" t="s">
        <v>139</v>
      </c>
      <c r="B1156">
        <v>22.86</v>
      </c>
    </row>
    <row r="1157" spans="1:3">
      <c r="A1157" t="s">
        <v>139</v>
      </c>
      <c r="B1157">
        <v>26.4</v>
      </c>
      <c r="C1157">
        <v>3.0907260979213524</v>
      </c>
    </row>
    <row r="1158" spans="1:3">
      <c r="A1158" t="s">
        <v>139</v>
      </c>
      <c r="B1158">
        <v>21.04</v>
      </c>
    </row>
    <row r="1159" spans="1:3">
      <c r="A1159" t="s">
        <v>139</v>
      </c>
      <c r="B1159">
        <v>22.026910310000002</v>
      </c>
      <c r="C1159">
        <v>7.8581629395542025</v>
      </c>
    </row>
    <row r="1160" spans="1:3">
      <c r="A1160" t="s">
        <v>139</v>
      </c>
      <c r="B1160">
        <v>23.96239624</v>
      </c>
    </row>
    <row r="1161" spans="1:3">
      <c r="A1161" t="s">
        <v>139</v>
      </c>
      <c r="B1161">
        <v>13.446881279999999</v>
      </c>
    </row>
    <row r="1162" spans="1:3">
      <c r="A1162" t="s">
        <v>139</v>
      </c>
      <c r="B1162">
        <v>25.564317500000001</v>
      </c>
      <c r="C1162">
        <v>4.8967543756696941</v>
      </c>
    </row>
    <row r="1163" spans="1:3">
      <c r="A1163" t="s">
        <v>139</v>
      </c>
      <c r="B1163">
        <v>10.26</v>
      </c>
      <c r="C1163">
        <v>9.4999603058129125</v>
      </c>
    </row>
    <row r="1164" spans="1:3">
      <c r="A1164" t="s">
        <v>139</v>
      </c>
      <c r="B1164">
        <v>19.16</v>
      </c>
    </row>
    <row r="1165" spans="1:3">
      <c r="A1165" t="s">
        <v>139</v>
      </c>
      <c r="B1165">
        <v>17.190794669999999</v>
      </c>
      <c r="C1165">
        <v>1.4340610870308688</v>
      </c>
    </row>
    <row r="1166" spans="1:3">
      <c r="A1166" t="s">
        <v>139</v>
      </c>
      <c r="B1166">
        <v>14.31</v>
      </c>
    </row>
    <row r="1167" spans="1:3">
      <c r="A1167" t="s">
        <v>139</v>
      </c>
      <c r="B1167">
        <v>1.7</v>
      </c>
      <c r="C1167">
        <v>2.8631258913095792</v>
      </c>
    </row>
    <row r="1168" spans="1:3">
      <c r="A1168" t="s">
        <v>139</v>
      </c>
      <c r="B1168">
        <v>12.04</v>
      </c>
      <c r="C1168">
        <v>4.658555585430002</v>
      </c>
    </row>
    <row r="1169" spans="1:3">
      <c r="A1169" t="s">
        <v>139</v>
      </c>
      <c r="C1169">
        <v>3.933421232895391</v>
      </c>
    </row>
    <row r="1170" spans="1:3">
      <c r="A1170" t="s">
        <v>139</v>
      </c>
      <c r="B1170">
        <v>23.18</v>
      </c>
    </row>
    <row r="1171" spans="1:3">
      <c r="A1171" t="s">
        <v>139</v>
      </c>
      <c r="B1171">
        <v>22.1</v>
      </c>
      <c r="C1171">
        <v>4.0794985348165218</v>
      </c>
    </row>
    <row r="1172" spans="1:3">
      <c r="A1172" t="s">
        <v>139</v>
      </c>
      <c r="B1172">
        <v>20.99</v>
      </c>
    </row>
    <row r="1173" spans="1:3">
      <c r="A1173" t="s">
        <v>139</v>
      </c>
      <c r="B1173">
        <v>20.43</v>
      </c>
      <c r="C1173">
        <v>3.54010200362386</v>
      </c>
    </row>
    <row r="1174" spans="1:3">
      <c r="A1174" t="s">
        <v>139</v>
      </c>
      <c r="B1174">
        <v>24.49</v>
      </c>
    </row>
    <row r="1175" spans="1:3">
      <c r="A1175" t="s">
        <v>139</v>
      </c>
      <c r="B1175">
        <v>20.79</v>
      </c>
    </row>
    <row r="1176" spans="1:3">
      <c r="A1176" t="s">
        <v>139</v>
      </c>
      <c r="B1176">
        <v>19.829999999999998</v>
      </c>
      <c r="C1176">
        <v>3.5780993399721979</v>
      </c>
    </row>
    <row r="1177" spans="1:3">
      <c r="A1177" t="s">
        <v>139</v>
      </c>
      <c r="B1177">
        <v>16.010000000000002</v>
      </c>
    </row>
    <row r="1178" spans="1:3">
      <c r="A1178" t="s">
        <v>139</v>
      </c>
      <c r="B1178">
        <v>17.14</v>
      </c>
    </row>
    <row r="1179" spans="1:3">
      <c r="A1179" t="s">
        <v>139</v>
      </c>
      <c r="B1179">
        <v>22.542171140000001</v>
      </c>
      <c r="C1179">
        <v>6.1246548305940314</v>
      </c>
    </row>
    <row r="1180" spans="1:3">
      <c r="A1180" t="s">
        <v>142</v>
      </c>
      <c r="B1180">
        <v>29.26</v>
      </c>
      <c r="C1180">
        <v>3.5183465320569454</v>
      </c>
    </row>
    <row r="1181" spans="1:3">
      <c r="A1181" t="s">
        <v>142</v>
      </c>
      <c r="B1181">
        <v>18.054810369999998</v>
      </c>
      <c r="C1181">
        <v>-0.25513541985081473</v>
      </c>
    </row>
    <row r="1182" spans="1:3">
      <c r="A1182" t="s">
        <v>142</v>
      </c>
      <c r="B1182">
        <v>10.08</v>
      </c>
      <c r="C1182">
        <v>8.5202131728885213</v>
      </c>
    </row>
    <row r="1183" spans="1:3">
      <c r="A1183" t="s">
        <v>142</v>
      </c>
      <c r="B1183">
        <v>18.64</v>
      </c>
      <c r="C1183">
        <v>0.56899833909333208</v>
      </c>
    </row>
    <row r="1184" spans="1:3">
      <c r="A1184" t="s">
        <v>142</v>
      </c>
      <c r="B1184">
        <v>10.633788490000001</v>
      </c>
    </row>
    <row r="1185" spans="1:3">
      <c r="A1185" t="s">
        <v>142</v>
      </c>
      <c r="B1185">
        <v>5.94</v>
      </c>
      <c r="C1185">
        <v>12.891507382766326</v>
      </c>
    </row>
    <row r="1186" spans="1:3">
      <c r="A1186" t="s">
        <v>142</v>
      </c>
      <c r="B1186">
        <v>22.86</v>
      </c>
    </row>
    <row r="1187" spans="1:3">
      <c r="A1187" t="s">
        <v>142</v>
      </c>
      <c r="B1187">
        <v>26.4</v>
      </c>
      <c r="C1187">
        <v>2.8579579589611819</v>
      </c>
    </row>
    <row r="1188" spans="1:3">
      <c r="A1188" t="s">
        <v>142</v>
      </c>
      <c r="B1188">
        <v>16.61</v>
      </c>
    </row>
    <row r="1189" spans="1:3">
      <c r="A1189" t="s">
        <v>142</v>
      </c>
      <c r="B1189">
        <v>19.93</v>
      </c>
      <c r="C1189">
        <v>1.4917207635418677</v>
      </c>
    </row>
    <row r="1190" spans="1:3">
      <c r="A1190" t="s">
        <v>142</v>
      </c>
      <c r="B1190">
        <v>23.96239624</v>
      </c>
    </row>
    <row r="1191" spans="1:3">
      <c r="A1191" t="s">
        <v>142</v>
      </c>
      <c r="B1191">
        <v>13.446881279999999</v>
      </c>
    </row>
    <row r="1192" spans="1:3">
      <c r="A1192" t="s">
        <v>142</v>
      </c>
      <c r="B1192">
        <v>24.062361240000001</v>
      </c>
      <c r="C1192">
        <v>1.5232471254287976</v>
      </c>
    </row>
    <row r="1193" spans="1:3">
      <c r="A1193" t="s">
        <v>142</v>
      </c>
      <c r="B1193">
        <v>10.26</v>
      </c>
      <c r="C1193">
        <v>6.3152523904416844</v>
      </c>
    </row>
    <row r="1194" spans="1:3">
      <c r="A1194" t="s">
        <v>142</v>
      </c>
      <c r="B1194">
        <v>19.16</v>
      </c>
    </row>
    <row r="1195" spans="1:3">
      <c r="A1195" t="s">
        <v>142</v>
      </c>
      <c r="B1195">
        <v>17.292311949999998</v>
      </c>
      <c r="C1195">
        <v>3.0925686815251794</v>
      </c>
    </row>
    <row r="1196" spans="1:3">
      <c r="A1196" t="s">
        <v>142</v>
      </c>
      <c r="B1196">
        <v>14.57</v>
      </c>
    </row>
    <row r="1197" spans="1:3">
      <c r="A1197" t="s">
        <v>142</v>
      </c>
      <c r="B1197">
        <v>25.96</v>
      </c>
      <c r="C1197">
        <v>8.4931491225883917</v>
      </c>
    </row>
    <row r="1198" spans="1:3">
      <c r="A1198" t="s">
        <v>142</v>
      </c>
      <c r="B1198">
        <v>12.98</v>
      </c>
      <c r="C1198">
        <v>3.3846262848641473</v>
      </c>
    </row>
    <row r="1199" spans="1:3">
      <c r="A1199" t="s">
        <v>142</v>
      </c>
      <c r="B1199">
        <v>25.71666445</v>
      </c>
      <c r="C1199">
        <v>3.1870215474985391</v>
      </c>
    </row>
    <row r="1200" spans="1:3">
      <c r="A1200" t="s">
        <v>142</v>
      </c>
      <c r="B1200">
        <v>26.12</v>
      </c>
    </row>
    <row r="1201" spans="1:3">
      <c r="A1201" t="s">
        <v>142</v>
      </c>
      <c r="B1201">
        <v>22.51</v>
      </c>
      <c r="C1201">
        <v>1.709470306105968</v>
      </c>
    </row>
    <row r="1202" spans="1:3">
      <c r="A1202" t="s">
        <v>142</v>
      </c>
      <c r="B1202">
        <v>3.37</v>
      </c>
    </row>
    <row r="1203" spans="1:3">
      <c r="A1203" t="s">
        <v>142</v>
      </c>
      <c r="B1203">
        <v>25.93</v>
      </c>
      <c r="C1203">
        <v>7.0326814494168053</v>
      </c>
    </row>
    <row r="1204" spans="1:3">
      <c r="A1204" t="s">
        <v>142</v>
      </c>
      <c r="B1204">
        <v>24.49</v>
      </c>
    </row>
    <row r="1205" spans="1:3">
      <c r="A1205" t="s">
        <v>142</v>
      </c>
      <c r="B1205">
        <v>20.79</v>
      </c>
    </row>
    <row r="1206" spans="1:3">
      <c r="A1206" t="s">
        <v>142</v>
      </c>
      <c r="B1206">
        <v>20.36</v>
      </c>
      <c r="C1206">
        <v>6.7942246327547666</v>
      </c>
    </row>
    <row r="1207" spans="1:3">
      <c r="A1207" t="s">
        <v>142</v>
      </c>
      <c r="B1207">
        <v>16.010000000000002</v>
      </c>
    </row>
    <row r="1208" spans="1:3">
      <c r="A1208" t="s">
        <v>142</v>
      </c>
      <c r="B1208">
        <v>17.14</v>
      </c>
    </row>
    <row r="1209" spans="1:3">
      <c r="A1209" t="s">
        <v>142</v>
      </c>
      <c r="B1209">
        <v>22.02012904</v>
      </c>
      <c r="C1209">
        <v>7.6309001022824505</v>
      </c>
    </row>
    <row r="1210" spans="1:3">
      <c r="A1210" t="s">
        <v>140</v>
      </c>
      <c r="B1210">
        <v>29.26</v>
      </c>
      <c r="C1210">
        <v>6.3308510502308506</v>
      </c>
    </row>
    <row r="1211" spans="1:3">
      <c r="A1211" t="s">
        <v>140</v>
      </c>
      <c r="B1211">
        <v>16.159462349999998</v>
      </c>
      <c r="C1211">
        <v>0.22472061044620481</v>
      </c>
    </row>
    <row r="1212" spans="1:3">
      <c r="A1212" t="s">
        <v>140</v>
      </c>
      <c r="B1212">
        <v>10.130000000000001</v>
      </c>
      <c r="C1212">
        <v>5.5073737984983433</v>
      </c>
    </row>
    <row r="1213" spans="1:3">
      <c r="A1213" t="s">
        <v>140</v>
      </c>
      <c r="B1213">
        <v>18.55</v>
      </c>
      <c r="C1213">
        <v>2.3459312215980153</v>
      </c>
    </row>
    <row r="1214" spans="1:3">
      <c r="A1214" t="s">
        <v>140</v>
      </c>
      <c r="B1214">
        <v>10.633788490000001</v>
      </c>
    </row>
    <row r="1215" spans="1:3">
      <c r="A1215" t="s">
        <v>140</v>
      </c>
      <c r="B1215">
        <v>5.94</v>
      </c>
      <c r="C1215">
        <v>8.815690750467601</v>
      </c>
    </row>
    <row r="1216" spans="1:3">
      <c r="A1216" t="s">
        <v>140</v>
      </c>
      <c r="B1216">
        <v>22.86</v>
      </c>
    </row>
    <row r="1217" spans="1:3">
      <c r="A1217" t="s">
        <v>140</v>
      </c>
      <c r="B1217">
        <v>26.4</v>
      </c>
      <c r="C1217">
        <v>2.212114272409242</v>
      </c>
    </row>
    <row r="1218" spans="1:3">
      <c r="A1218" t="s">
        <v>140</v>
      </c>
      <c r="B1218">
        <v>21.04</v>
      </c>
    </row>
    <row r="1219" spans="1:3">
      <c r="A1219" t="s">
        <v>140</v>
      </c>
      <c r="B1219">
        <v>21.137815889999999</v>
      </c>
      <c r="C1219">
        <v>2.2495693337349123</v>
      </c>
    </row>
    <row r="1220" spans="1:3">
      <c r="A1220" t="s">
        <v>140</v>
      </c>
      <c r="B1220">
        <v>23.96239624</v>
      </c>
    </row>
    <row r="1221" spans="1:3">
      <c r="A1221" t="s">
        <v>140</v>
      </c>
      <c r="B1221">
        <v>13.446881279999999</v>
      </c>
    </row>
    <row r="1222" spans="1:3">
      <c r="A1222" t="s">
        <v>140</v>
      </c>
      <c r="B1222">
        <v>25.299441560000002</v>
      </c>
      <c r="C1222">
        <v>1.7618497403717106</v>
      </c>
    </row>
    <row r="1223" spans="1:3">
      <c r="A1223" t="s">
        <v>140</v>
      </c>
      <c r="B1223">
        <v>3.51</v>
      </c>
      <c r="C1223">
        <v>7.7566670689336013</v>
      </c>
    </row>
    <row r="1224" spans="1:3">
      <c r="A1224" t="s">
        <v>140</v>
      </c>
      <c r="B1224">
        <v>19.16</v>
      </c>
    </row>
    <row r="1225" spans="1:3">
      <c r="A1225" t="s">
        <v>140</v>
      </c>
      <c r="B1225">
        <v>17.251004510000001</v>
      </c>
      <c r="C1225">
        <v>2.4873240777272101</v>
      </c>
    </row>
    <row r="1226" spans="1:3">
      <c r="A1226" t="s">
        <v>140</v>
      </c>
      <c r="B1226">
        <v>14.57</v>
      </c>
    </row>
    <row r="1227" spans="1:3">
      <c r="A1227" t="s">
        <v>140</v>
      </c>
      <c r="B1227">
        <v>1.99</v>
      </c>
      <c r="C1227">
        <v>2.7650060871364714</v>
      </c>
    </row>
    <row r="1228" spans="1:3">
      <c r="A1228" t="s">
        <v>140</v>
      </c>
      <c r="B1228">
        <v>13.01</v>
      </c>
      <c r="C1228">
        <v>4.4715111594409089</v>
      </c>
    </row>
    <row r="1229" spans="1:3">
      <c r="A1229" t="s">
        <v>140</v>
      </c>
      <c r="C1229">
        <v>2.4702212354259339</v>
      </c>
    </row>
    <row r="1230" spans="1:3">
      <c r="A1230" t="s">
        <v>140</v>
      </c>
      <c r="B1230">
        <v>26.12</v>
      </c>
    </row>
    <row r="1231" spans="1:3">
      <c r="A1231" t="s">
        <v>140</v>
      </c>
      <c r="B1231">
        <v>22.32</v>
      </c>
      <c r="C1231">
        <v>2.1975233201297373</v>
      </c>
    </row>
    <row r="1232" spans="1:3">
      <c r="A1232" t="s">
        <v>140</v>
      </c>
      <c r="B1232">
        <v>3.37</v>
      </c>
    </row>
    <row r="1233" spans="1:3">
      <c r="A1233" t="s">
        <v>140</v>
      </c>
      <c r="B1233">
        <v>25.93</v>
      </c>
      <c r="C1233">
        <v>16.188883536896302</v>
      </c>
    </row>
    <row r="1234" spans="1:3">
      <c r="A1234" t="s">
        <v>140</v>
      </c>
      <c r="B1234">
        <v>24.49</v>
      </c>
    </row>
    <row r="1235" spans="1:3">
      <c r="A1235" t="s">
        <v>140</v>
      </c>
      <c r="B1235">
        <v>20.79</v>
      </c>
    </row>
    <row r="1236" spans="1:3">
      <c r="A1236" t="s">
        <v>140</v>
      </c>
      <c r="B1236">
        <v>19.760000000000002</v>
      </c>
      <c r="C1236">
        <v>7.170873967168796</v>
      </c>
    </row>
    <row r="1237" spans="1:3">
      <c r="A1237" t="s">
        <v>140</v>
      </c>
      <c r="B1237">
        <v>16.010000000000002</v>
      </c>
    </row>
    <row r="1238" spans="1:3">
      <c r="A1238" t="s">
        <v>140</v>
      </c>
      <c r="B1238">
        <v>17.14</v>
      </c>
    </row>
    <row r="1239" spans="1:3">
      <c r="A1239" t="s">
        <v>140</v>
      </c>
      <c r="B1239">
        <v>22.846504159999999</v>
      </c>
      <c r="C1239">
        <v>3.6112160110618325</v>
      </c>
    </row>
    <row r="1240" spans="1:3">
      <c r="A1240" t="s">
        <v>143</v>
      </c>
      <c r="B1240">
        <v>18.432135670000001</v>
      </c>
      <c r="C1240">
        <v>-1.5367101570252186</v>
      </c>
    </row>
    <row r="1241" spans="1:3">
      <c r="A1241" t="s">
        <v>143</v>
      </c>
      <c r="B1241">
        <v>18.62</v>
      </c>
      <c r="C1241">
        <v>0.37565447588360251</v>
      </c>
    </row>
    <row r="1242" spans="1:3">
      <c r="A1242" t="s">
        <v>143</v>
      </c>
      <c r="B1242">
        <v>15.924856930000001</v>
      </c>
      <c r="C1242">
        <v>1.6287052349254452</v>
      </c>
    </row>
    <row r="1243" spans="1:3">
      <c r="A1243" t="s">
        <v>143</v>
      </c>
      <c r="B1243">
        <v>6.17</v>
      </c>
      <c r="C1243">
        <v>9.537076593944553</v>
      </c>
    </row>
    <row r="1244" spans="1:3">
      <c r="A1244" t="s">
        <v>143</v>
      </c>
      <c r="B1244">
        <v>22.86</v>
      </c>
      <c r="C1244">
        <v>0.79775116863889528</v>
      </c>
    </row>
    <row r="1245" spans="1:3">
      <c r="A1245" t="s">
        <v>143</v>
      </c>
      <c r="B1245">
        <v>26.4</v>
      </c>
      <c r="C1245">
        <v>7.5620645388420913</v>
      </c>
    </row>
    <row r="1246" spans="1:3">
      <c r="A1246" t="s">
        <v>143</v>
      </c>
      <c r="B1246">
        <v>21.04</v>
      </c>
      <c r="C1246">
        <v>1.6482803005953077</v>
      </c>
    </row>
    <row r="1247" spans="1:3">
      <c r="A1247" t="s">
        <v>143</v>
      </c>
      <c r="B1247">
        <v>22.53</v>
      </c>
      <c r="C1247">
        <v>5.6658533301594858</v>
      </c>
    </row>
    <row r="1248" spans="1:3">
      <c r="A1248" t="s">
        <v>143</v>
      </c>
      <c r="B1248">
        <v>22.70034515</v>
      </c>
      <c r="C1248">
        <v>4.3782527516403746</v>
      </c>
    </row>
    <row r="1249" spans="1:3">
      <c r="A1249" t="s">
        <v>143</v>
      </c>
      <c r="B1249">
        <v>23.96239624</v>
      </c>
      <c r="C1249">
        <v>4.3852331083993965</v>
      </c>
    </row>
    <row r="1250" spans="1:3">
      <c r="A1250" t="s">
        <v>143</v>
      </c>
      <c r="B1250">
        <v>13.446881279999999</v>
      </c>
    </row>
    <row r="1251" spans="1:3">
      <c r="A1251" t="s">
        <v>143</v>
      </c>
      <c r="B1251">
        <v>25.067583129999999</v>
      </c>
      <c r="C1251">
        <v>1.6832250801501154</v>
      </c>
    </row>
    <row r="1252" spans="1:3">
      <c r="A1252" t="s">
        <v>143</v>
      </c>
      <c r="B1252">
        <v>15.78</v>
      </c>
      <c r="C1252">
        <v>15.014237074209698</v>
      </c>
    </row>
    <row r="1253" spans="1:3">
      <c r="A1253" t="s">
        <v>143</v>
      </c>
      <c r="B1253">
        <v>16.615283309999999</v>
      </c>
      <c r="C1253">
        <v>2.4337814803612616</v>
      </c>
    </row>
    <row r="1254" spans="1:3">
      <c r="A1254" t="s">
        <v>143</v>
      </c>
      <c r="B1254">
        <v>14.57</v>
      </c>
      <c r="C1254">
        <v>1.61189458692652</v>
      </c>
    </row>
    <row r="1255" spans="1:3">
      <c r="A1255" t="s">
        <v>143</v>
      </c>
      <c r="B1255">
        <v>4.8441870329999999</v>
      </c>
      <c r="C1255">
        <v>3.103611719158478</v>
      </c>
    </row>
    <row r="1256" spans="1:3">
      <c r="A1256" t="s">
        <v>143</v>
      </c>
      <c r="B1256">
        <v>24.91</v>
      </c>
      <c r="C1256">
        <v>4.5032038742001639</v>
      </c>
    </row>
    <row r="1257" spans="1:3">
      <c r="A1257" t="s">
        <v>143</v>
      </c>
      <c r="B1257">
        <v>24.56</v>
      </c>
      <c r="C1257">
        <v>8.3441691073122417</v>
      </c>
    </row>
    <row r="1258" spans="1:3">
      <c r="A1258" t="s">
        <v>143</v>
      </c>
      <c r="B1258">
        <v>13.35</v>
      </c>
      <c r="C1258">
        <v>3.9109110942753005</v>
      </c>
    </row>
    <row r="1259" spans="1:3">
      <c r="A1259" t="s">
        <v>143</v>
      </c>
      <c r="B1259">
        <v>25.269398899999999</v>
      </c>
      <c r="C1259">
        <v>5.2883269826543051</v>
      </c>
    </row>
    <row r="1260" spans="1:3">
      <c r="A1260" t="s">
        <v>143</v>
      </c>
      <c r="B1260">
        <v>26.12</v>
      </c>
    </row>
    <row r="1261" spans="1:3">
      <c r="A1261" t="s">
        <v>143</v>
      </c>
      <c r="B1261">
        <v>23.46</v>
      </c>
      <c r="C1261">
        <v>3.2844357973660276</v>
      </c>
    </row>
    <row r="1262" spans="1:3">
      <c r="A1262" t="s">
        <v>143</v>
      </c>
      <c r="B1262">
        <v>3.37</v>
      </c>
      <c r="C1262">
        <v>4.4663500885435594</v>
      </c>
    </row>
    <row r="1263" spans="1:3">
      <c r="A1263" t="s">
        <v>143</v>
      </c>
      <c r="B1263">
        <v>24.49</v>
      </c>
      <c r="C1263">
        <v>0.87672385723829993</v>
      </c>
    </row>
    <row r="1264" spans="1:3">
      <c r="A1264" t="s">
        <v>143</v>
      </c>
      <c r="B1264">
        <v>20.79</v>
      </c>
      <c r="C1264">
        <v>0.79885693570727045</v>
      </c>
    </row>
    <row r="1265" spans="1:3">
      <c r="A1265" t="s">
        <v>143</v>
      </c>
      <c r="B1265">
        <v>15.72400798</v>
      </c>
    </row>
    <row r="1266" spans="1:3">
      <c r="A1266" t="s">
        <v>143</v>
      </c>
      <c r="B1266">
        <v>18.18</v>
      </c>
      <c r="C1266">
        <v>10.389608060862624</v>
      </c>
    </row>
    <row r="1267" spans="1:3">
      <c r="A1267" t="s">
        <v>143</v>
      </c>
      <c r="B1267">
        <v>24.34714176</v>
      </c>
      <c r="C1267">
        <v>5.5337185740101065</v>
      </c>
    </row>
    <row r="1268" spans="1:3">
      <c r="A1268" t="s">
        <v>143</v>
      </c>
      <c r="B1268">
        <v>22.21494719</v>
      </c>
      <c r="C1268">
        <v>17.882404349388128</v>
      </c>
    </row>
    <row r="1269" spans="1:3">
      <c r="A1269" t="s">
        <v>141</v>
      </c>
      <c r="B1269">
        <v>38.630000000000003</v>
      </c>
      <c r="C1269">
        <v>5.6474170370938319</v>
      </c>
    </row>
    <row r="1270" spans="1:3">
      <c r="A1270" t="s">
        <v>141</v>
      </c>
      <c r="B1270">
        <v>16.80969996</v>
      </c>
      <c r="C1270">
        <v>0.10541340729112651</v>
      </c>
    </row>
    <row r="1271" spans="1:3">
      <c r="A1271" t="s">
        <v>141</v>
      </c>
      <c r="B1271">
        <v>10.32</v>
      </c>
      <c r="C1271">
        <v>7.3898479697205444</v>
      </c>
    </row>
    <row r="1272" spans="1:3">
      <c r="A1272" t="s">
        <v>141</v>
      </c>
      <c r="B1272">
        <v>17.37</v>
      </c>
      <c r="C1272">
        <v>0.78481547302404187</v>
      </c>
    </row>
    <row r="1273" spans="1:3">
      <c r="A1273" t="s">
        <v>141</v>
      </c>
      <c r="B1273">
        <v>11.02753802</v>
      </c>
      <c r="C1273">
        <v>4.5556501315999895</v>
      </c>
    </row>
    <row r="1274" spans="1:3">
      <c r="A1274" t="s">
        <v>141</v>
      </c>
      <c r="B1274">
        <v>10.9</v>
      </c>
      <c r="C1274">
        <v>-6.7176693811514754E-2</v>
      </c>
    </row>
    <row r="1275" spans="1:3">
      <c r="A1275" t="s">
        <v>141</v>
      </c>
      <c r="B1275">
        <v>22.4</v>
      </c>
      <c r="C1275">
        <v>1.6307726888720255</v>
      </c>
    </row>
    <row r="1276" spans="1:3">
      <c r="A1276" t="s">
        <v>141</v>
      </c>
      <c r="B1276">
        <v>14.05</v>
      </c>
      <c r="C1276">
        <v>10.097257468174183</v>
      </c>
    </row>
    <row r="1277" spans="1:3">
      <c r="A1277" t="s">
        <v>141</v>
      </c>
      <c r="B1277">
        <v>21.04</v>
      </c>
      <c r="C1277">
        <v>1.2662221078939317</v>
      </c>
    </row>
    <row r="1278" spans="1:3">
      <c r="A1278" t="s">
        <v>141</v>
      </c>
      <c r="B1278">
        <v>22.42</v>
      </c>
      <c r="C1278">
        <v>5.8668346117240162</v>
      </c>
    </row>
    <row r="1279" spans="1:3">
      <c r="A1279" t="s">
        <v>141</v>
      </c>
      <c r="B1279">
        <v>23.96239624</v>
      </c>
      <c r="C1279">
        <v>2.0863998379495361</v>
      </c>
    </row>
    <row r="1280" spans="1:3">
      <c r="A1280" t="s">
        <v>141</v>
      </c>
      <c r="B1280">
        <v>13.446881279999999</v>
      </c>
    </row>
    <row r="1281" spans="1:3">
      <c r="A1281" t="s">
        <v>141</v>
      </c>
      <c r="B1281">
        <v>24.11732177</v>
      </c>
      <c r="C1281">
        <v>2.6227570778441165</v>
      </c>
    </row>
    <row r="1282" spans="1:3">
      <c r="A1282" t="s">
        <v>141</v>
      </c>
      <c r="B1282">
        <v>15.78</v>
      </c>
      <c r="C1282">
        <v>17.133000611029086</v>
      </c>
    </row>
    <row r="1283" spans="1:3">
      <c r="A1283" t="s">
        <v>141</v>
      </c>
      <c r="B1283">
        <v>20.02</v>
      </c>
      <c r="C1283">
        <v>5.1079325669347222</v>
      </c>
    </row>
    <row r="1284" spans="1:3">
      <c r="A1284" t="s">
        <v>141</v>
      </c>
      <c r="B1284">
        <v>15.954539990000001</v>
      </c>
      <c r="C1284">
        <v>2.8546793899278171</v>
      </c>
    </row>
    <row r="1285" spans="1:3">
      <c r="A1285" t="s">
        <v>141</v>
      </c>
      <c r="B1285">
        <v>14.31</v>
      </c>
    </row>
    <row r="1286" spans="1:3">
      <c r="A1286" t="s">
        <v>141</v>
      </c>
      <c r="B1286">
        <v>24.4</v>
      </c>
      <c r="C1286">
        <v>7.9306934587394293</v>
      </c>
    </row>
    <row r="1287" spans="1:3">
      <c r="A1287" t="s">
        <v>141</v>
      </c>
      <c r="B1287">
        <v>7.53</v>
      </c>
      <c r="C1287">
        <v>5.7818403276240575</v>
      </c>
    </row>
    <row r="1288" spans="1:3">
      <c r="A1288" t="s">
        <v>141</v>
      </c>
      <c r="B1288">
        <v>25.27676962</v>
      </c>
      <c r="C1288">
        <v>3.0734683472791615</v>
      </c>
    </row>
    <row r="1289" spans="1:3">
      <c r="A1289" t="s">
        <v>141</v>
      </c>
      <c r="B1289">
        <v>23.18</v>
      </c>
    </row>
    <row r="1290" spans="1:3">
      <c r="A1290" t="s">
        <v>141</v>
      </c>
      <c r="B1290">
        <v>23.16</v>
      </c>
      <c r="C1290">
        <v>1.0556939003488826</v>
      </c>
    </row>
    <row r="1291" spans="1:3">
      <c r="A1291" t="s">
        <v>141</v>
      </c>
      <c r="B1291">
        <v>20.99</v>
      </c>
      <c r="C1291">
        <v>4.3102050982695959</v>
      </c>
    </row>
    <row r="1292" spans="1:3">
      <c r="A1292" t="s">
        <v>141</v>
      </c>
      <c r="B1292">
        <v>25.93</v>
      </c>
      <c r="C1292">
        <v>11.815624087585798</v>
      </c>
    </row>
    <row r="1293" spans="1:3">
      <c r="A1293" t="s">
        <v>141</v>
      </c>
      <c r="B1293">
        <v>25.29</v>
      </c>
      <c r="C1293">
        <v>1.2722329108945343</v>
      </c>
    </row>
    <row r="1294" spans="1:3">
      <c r="A1294" t="s">
        <v>141</v>
      </c>
      <c r="B1294">
        <v>17.2</v>
      </c>
      <c r="C1294">
        <v>15.793800715044611</v>
      </c>
    </row>
    <row r="1295" spans="1:3">
      <c r="A1295" t="s">
        <v>141</v>
      </c>
      <c r="B1295">
        <v>18.3</v>
      </c>
      <c r="C1295">
        <v>1.8509435455577823</v>
      </c>
    </row>
    <row r="1296" spans="1:3">
      <c r="A1296" t="s">
        <v>141</v>
      </c>
      <c r="B1296">
        <v>16.79111971</v>
      </c>
      <c r="C1296">
        <v>2.7368852243196002</v>
      </c>
    </row>
    <row r="1297" spans="1:3">
      <c r="A1297" t="s">
        <v>141</v>
      </c>
      <c r="B1297">
        <v>12.69</v>
      </c>
      <c r="C1297">
        <v>8.5974771643360075</v>
      </c>
    </row>
    <row r="1298" spans="1:3">
      <c r="A1298" t="s">
        <v>141</v>
      </c>
      <c r="B1298">
        <v>22.555916239999998</v>
      </c>
      <c r="C1298">
        <v>9.4750201801961058</v>
      </c>
    </row>
    <row r="1299" spans="1:3">
      <c r="A1299" t="s">
        <v>144</v>
      </c>
      <c r="B1299">
        <v>29.26</v>
      </c>
      <c r="C1299">
        <v>6.1625319605618474</v>
      </c>
    </row>
    <row r="1300" spans="1:3">
      <c r="A1300" t="s">
        <v>144</v>
      </c>
      <c r="B1300">
        <v>16.72869506</v>
      </c>
      <c r="C1300">
        <v>1.3596078854232196</v>
      </c>
    </row>
    <row r="1301" spans="1:3">
      <c r="A1301" t="s">
        <v>144</v>
      </c>
      <c r="B1301">
        <v>2.29</v>
      </c>
      <c r="C1301">
        <v>4.6178839184108575</v>
      </c>
    </row>
    <row r="1302" spans="1:3">
      <c r="A1302" t="s">
        <v>144</v>
      </c>
      <c r="B1302">
        <v>17.079999999999998</v>
      </c>
      <c r="C1302">
        <v>0.31595591931896866</v>
      </c>
    </row>
    <row r="1303" spans="1:3">
      <c r="A1303" t="s">
        <v>144</v>
      </c>
      <c r="B1303">
        <v>11.02753802</v>
      </c>
    </row>
    <row r="1304" spans="1:3">
      <c r="A1304" t="s">
        <v>144</v>
      </c>
      <c r="B1304">
        <v>10.039999999999999</v>
      </c>
      <c r="C1304">
        <v>0.70132101173098571</v>
      </c>
    </row>
    <row r="1305" spans="1:3">
      <c r="A1305" t="s">
        <v>144</v>
      </c>
      <c r="B1305">
        <v>22.4</v>
      </c>
      <c r="C1305">
        <v>2.1338205145508882</v>
      </c>
    </row>
    <row r="1306" spans="1:3">
      <c r="A1306" t="s">
        <v>144</v>
      </c>
      <c r="B1306">
        <v>14.05</v>
      </c>
      <c r="C1306">
        <v>13.038007536537984</v>
      </c>
    </row>
    <row r="1307" spans="1:3">
      <c r="A1307" t="s">
        <v>144</v>
      </c>
      <c r="B1307">
        <v>21.04</v>
      </c>
    </row>
    <row r="1308" spans="1:3">
      <c r="A1308" t="s">
        <v>144</v>
      </c>
      <c r="B1308">
        <v>15.73965585</v>
      </c>
      <c r="C1308">
        <v>3.8339390798994955</v>
      </c>
    </row>
    <row r="1309" spans="1:3">
      <c r="A1309" t="s">
        <v>144</v>
      </c>
      <c r="B1309">
        <v>23.96239624</v>
      </c>
    </row>
    <row r="1310" spans="1:3">
      <c r="A1310" t="s">
        <v>144</v>
      </c>
      <c r="B1310">
        <v>13.446881279999999</v>
      </c>
    </row>
    <row r="1311" spans="1:3">
      <c r="A1311" t="s">
        <v>144</v>
      </c>
      <c r="B1311">
        <v>26.10205874</v>
      </c>
      <c r="C1311">
        <v>2.5777095759157178</v>
      </c>
    </row>
    <row r="1312" spans="1:3">
      <c r="A1312" t="s">
        <v>144</v>
      </c>
      <c r="B1312">
        <v>3.51</v>
      </c>
      <c r="C1312">
        <v>5.7162779314453012</v>
      </c>
    </row>
    <row r="1313" spans="1:3">
      <c r="A1313" t="s">
        <v>144</v>
      </c>
      <c r="B1313">
        <v>20.02</v>
      </c>
    </row>
    <row r="1314" spans="1:3">
      <c r="A1314" t="s">
        <v>144</v>
      </c>
      <c r="B1314">
        <v>16.138983759999999</v>
      </c>
      <c r="C1314">
        <v>3.1101086063885526</v>
      </c>
    </row>
    <row r="1315" spans="1:3">
      <c r="A1315" t="s">
        <v>144</v>
      </c>
      <c r="B1315">
        <v>14.31</v>
      </c>
    </row>
    <row r="1316" spans="1:3">
      <c r="A1316" t="s">
        <v>144</v>
      </c>
      <c r="B1316">
        <v>1.22</v>
      </c>
      <c r="C1316">
        <v>1.4976309283511264</v>
      </c>
    </row>
    <row r="1317" spans="1:3">
      <c r="A1317" t="s">
        <v>144</v>
      </c>
      <c r="B1317">
        <v>7.27</v>
      </c>
      <c r="C1317">
        <v>6.4346982428110024</v>
      </c>
    </row>
    <row r="1318" spans="1:3">
      <c r="A1318" t="s">
        <v>144</v>
      </c>
      <c r="C1318">
        <v>3.5968692766545054</v>
      </c>
    </row>
    <row r="1319" spans="1:3">
      <c r="A1319" t="s">
        <v>144</v>
      </c>
      <c r="B1319">
        <v>23.18</v>
      </c>
    </row>
    <row r="1320" spans="1:3">
      <c r="A1320" t="s">
        <v>144</v>
      </c>
      <c r="B1320">
        <v>22.41</v>
      </c>
      <c r="C1320">
        <v>2.3833756924937992</v>
      </c>
    </row>
    <row r="1321" spans="1:3">
      <c r="A1321" t="s">
        <v>144</v>
      </c>
      <c r="B1321">
        <v>20.99</v>
      </c>
    </row>
    <row r="1322" spans="1:3">
      <c r="A1322" t="s">
        <v>144</v>
      </c>
      <c r="B1322">
        <v>20.68</v>
      </c>
      <c r="C1322">
        <v>2.5422733687331913</v>
      </c>
    </row>
    <row r="1323" spans="1:3">
      <c r="A1323" t="s">
        <v>144</v>
      </c>
      <c r="B1323">
        <v>25.29</v>
      </c>
      <c r="C1323">
        <v>2.0845170400144992</v>
      </c>
    </row>
    <row r="1324" spans="1:3">
      <c r="A1324" t="s">
        <v>144</v>
      </c>
      <c r="B1324">
        <v>17.2</v>
      </c>
    </row>
    <row r="1325" spans="1:3">
      <c r="A1325" t="s">
        <v>144</v>
      </c>
      <c r="B1325">
        <v>17.760000000000002</v>
      </c>
      <c r="C1325">
        <v>3.1194817717048586</v>
      </c>
    </row>
    <row r="1326" spans="1:3">
      <c r="A1326" t="s">
        <v>144</v>
      </c>
      <c r="B1326">
        <v>16.890749700000001</v>
      </c>
      <c r="C1326">
        <v>3.3921836823987994</v>
      </c>
    </row>
    <row r="1327" spans="1:3">
      <c r="A1327" t="s">
        <v>144</v>
      </c>
      <c r="B1327">
        <v>12.69</v>
      </c>
    </row>
    <row r="1328" spans="1:3">
      <c r="A1328" t="s">
        <v>144</v>
      </c>
      <c r="B1328">
        <v>22.542171140000001</v>
      </c>
      <c r="C1328">
        <v>3.3856038225438105</v>
      </c>
    </row>
  </sheetData>
  <sortState xmlns:xlrd2="http://schemas.microsoft.com/office/spreadsheetml/2017/richdata2" ref="A294:C650">
    <sortCondition ref="C29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4D98-A988-4E54-B4E2-77C478F6107C}">
  <dimension ref="A1:C1326"/>
  <sheetViews>
    <sheetView topLeftCell="A634" workbookViewId="0">
      <selection activeCell="X20" sqref="X20"/>
    </sheetView>
  </sheetViews>
  <sheetFormatPr defaultRowHeight="15"/>
  <sheetData>
    <row r="1" spans="1:3">
      <c r="A1" t="s">
        <v>107</v>
      </c>
      <c r="B1" t="s">
        <v>1</v>
      </c>
      <c r="C1" t="s">
        <v>151</v>
      </c>
    </row>
    <row r="2" spans="1:3">
      <c r="A2" t="s">
        <v>115</v>
      </c>
      <c r="B2">
        <v>25.6</v>
      </c>
      <c r="C2">
        <v>3.0180572251307871</v>
      </c>
    </row>
    <row r="3" spans="1:3">
      <c r="A3" t="s">
        <v>115</v>
      </c>
      <c r="B3">
        <v>19</v>
      </c>
      <c r="C3">
        <v>2.7751757843069935</v>
      </c>
    </row>
    <row r="4" spans="1:3">
      <c r="A4" t="s">
        <v>115</v>
      </c>
      <c r="B4">
        <v>19</v>
      </c>
      <c r="C4">
        <v>7.125226098725169</v>
      </c>
    </row>
    <row r="5" spans="1:3">
      <c r="A5" t="s">
        <v>115</v>
      </c>
      <c r="B5">
        <v>15</v>
      </c>
      <c r="C5">
        <v>5.1834879631855246</v>
      </c>
    </row>
    <row r="6" spans="1:3">
      <c r="A6" t="s">
        <v>115</v>
      </c>
      <c r="B6">
        <v>11.6</v>
      </c>
      <c r="C6">
        <v>5.6876887095459923</v>
      </c>
    </row>
    <row r="7" spans="1:3">
      <c r="A7" t="s">
        <v>115</v>
      </c>
      <c r="B7">
        <v>20</v>
      </c>
      <c r="C7">
        <v>2.4088762218173834</v>
      </c>
    </row>
    <row r="8" spans="1:3">
      <c r="A8" t="s">
        <v>115</v>
      </c>
      <c r="B8">
        <v>20</v>
      </c>
      <c r="C8">
        <v>7.3603946180940909</v>
      </c>
    </row>
    <row r="9" spans="1:3">
      <c r="A9" t="s">
        <v>115</v>
      </c>
      <c r="B9">
        <v>24</v>
      </c>
      <c r="C9">
        <v>4.4999930835656921</v>
      </c>
    </row>
    <row r="10" spans="1:3">
      <c r="A10" t="s">
        <v>115</v>
      </c>
      <c r="B10">
        <v>21</v>
      </c>
      <c r="C10">
        <v>4.4638715787036842</v>
      </c>
    </row>
    <row r="11" spans="1:3">
      <c r="A11" t="s">
        <v>115</v>
      </c>
      <c r="B11">
        <v>32.4</v>
      </c>
      <c r="C11">
        <v>3.6359531771917575</v>
      </c>
    </row>
    <row r="12" spans="1:3">
      <c r="A12" t="s">
        <v>115</v>
      </c>
      <c r="B12">
        <v>23.3</v>
      </c>
      <c r="C12">
        <v>7.7567932673234106</v>
      </c>
    </row>
    <row r="13" spans="1:3">
      <c r="A13" t="s">
        <v>115</v>
      </c>
      <c r="B13">
        <v>15</v>
      </c>
      <c r="C13">
        <v>5.5576873777869764</v>
      </c>
    </row>
    <row r="14" spans="1:3">
      <c r="A14" t="s">
        <v>115</v>
      </c>
      <c r="B14">
        <v>7</v>
      </c>
      <c r="C14">
        <v>3.0118495018354898</v>
      </c>
    </row>
    <row r="15" spans="1:3">
      <c r="A15" t="s">
        <v>115</v>
      </c>
      <c r="B15">
        <v>17</v>
      </c>
      <c r="C15">
        <v>3.0449594063161389</v>
      </c>
    </row>
    <row r="16" spans="1:3">
      <c r="A16" t="s">
        <v>115</v>
      </c>
      <c r="B16">
        <v>18</v>
      </c>
      <c r="C16">
        <v>5.1240927782652399</v>
      </c>
    </row>
    <row r="17" spans="1:3">
      <c r="A17" t="s">
        <v>115</v>
      </c>
      <c r="B17">
        <v>5</v>
      </c>
      <c r="C17">
        <v>4.1419721109537875</v>
      </c>
    </row>
    <row r="18" spans="1:3">
      <c r="A18" t="s">
        <v>115</v>
      </c>
      <c r="B18">
        <v>28</v>
      </c>
      <c r="C18">
        <v>8.3894901472833165</v>
      </c>
    </row>
    <row r="19" spans="1:3">
      <c r="A19" t="s">
        <v>115</v>
      </c>
      <c r="B19">
        <v>21.8</v>
      </c>
      <c r="C19">
        <v>1.9413626487417412</v>
      </c>
    </row>
    <row r="20" spans="1:3">
      <c r="A20" t="s">
        <v>115</v>
      </c>
      <c r="B20">
        <v>26</v>
      </c>
      <c r="C20">
        <v>-5.2678684617402514E-2</v>
      </c>
    </row>
    <row r="21" spans="1:3">
      <c r="A21" t="s">
        <v>115</v>
      </c>
      <c r="B21">
        <v>26</v>
      </c>
      <c r="C21">
        <v>3.1678130636213382</v>
      </c>
    </row>
    <row r="22" spans="1:3">
      <c r="A22" t="s">
        <v>115</v>
      </c>
      <c r="B22">
        <v>27</v>
      </c>
      <c r="C22">
        <v>4.1196652439427748</v>
      </c>
    </row>
    <row r="23" spans="1:3">
      <c r="A23" t="s">
        <v>116</v>
      </c>
      <c r="B23">
        <v>22.8</v>
      </c>
      <c r="C23">
        <v>3.2932372002961294</v>
      </c>
    </row>
    <row r="24" spans="1:3">
      <c r="A24" t="s">
        <v>116</v>
      </c>
      <c r="B24">
        <v>18</v>
      </c>
      <c r="C24">
        <v>3.5379336981521345</v>
      </c>
    </row>
    <row r="25" spans="1:3">
      <c r="A25" t="s">
        <v>116</v>
      </c>
      <c r="B25">
        <v>21</v>
      </c>
      <c r="C25">
        <v>3.0167481460432324</v>
      </c>
    </row>
    <row r="26" spans="1:3">
      <c r="A26" t="s">
        <v>116</v>
      </c>
      <c r="B26">
        <v>31</v>
      </c>
      <c r="C26">
        <v>1.8623489925352248</v>
      </c>
    </row>
    <row r="27" spans="1:3">
      <c r="A27" t="s">
        <v>116</v>
      </c>
      <c r="B27">
        <v>20.399999999999999</v>
      </c>
      <c r="C27">
        <v>0.63194913907285544</v>
      </c>
    </row>
    <row r="28" spans="1:3">
      <c r="A28" t="s">
        <v>116</v>
      </c>
      <c r="B28">
        <v>20</v>
      </c>
      <c r="C28">
        <v>2.8622803612727501</v>
      </c>
    </row>
    <row r="29" spans="1:3">
      <c r="A29" t="s">
        <v>116</v>
      </c>
      <c r="B29">
        <v>22.5</v>
      </c>
      <c r="C29">
        <v>2.8130483591459554</v>
      </c>
    </row>
    <row r="30" spans="1:3">
      <c r="A30" t="s">
        <v>116</v>
      </c>
      <c r="B30">
        <v>23</v>
      </c>
      <c r="C30">
        <v>2.138998772568256</v>
      </c>
    </row>
    <row r="31" spans="1:3">
      <c r="A31" t="s">
        <v>116</v>
      </c>
      <c r="B31">
        <v>21</v>
      </c>
      <c r="C31">
        <v>3.6857201470581367</v>
      </c>
    </row>
    <row r="32" spans="1:3">
      <c r="A32" t="s">
        <v>116</v>
      </c>
      <c r="B32">
        <v>33</v>
      </c>
      <c r="C32">
        <v>2.0096819455278978</v>
      </c>
    </row>
    <row r="33" spans="1:3">
      <c r="A33" t="s">
        <v>116</v>
      </c>
      <c r="B33">
        <v>18.7</v>
      </c>
      <c r="C33">
        <v>5.7574870263985405</v>
      </c>
    </row>
    <row r="34" spans="1:3">
      <c r="A34" t="s">
        <v>116</v>
      </c>
      <c r="B34">
        <v>15</v>
      </c>
      <c r="C34">
        <v>1.9039236684065786</v>
      </c>
    </row>
    <row r="35" spans="1:3">
      <c r="A35" t="s">
        <v>116</v>
      </c>
      <c r="B35">
        <v>21</v>
      </c>
      <c r="C35">
        <v>3.0633234238851763</v>
      </c>
    </row>
    <row r="36" spans="1:3">
      <c r="A36" t="s">
        <v>116</v>
      </c>
      <c r="B36">
        <v>17</v>
      </c>
      <c r="C36">
        <v>4.6519979143171835</v>
      </c>
    </row>
    <row r="37" spans="1:3">
      <c r="A37" t="s">
        <v>116</v>
      </c>
      <c r="B37">
        <v>18</v>
      </c>
      <c r="C37">
        <v>2.0593388481865857</v>
      </c>
    </row>
    <row r="38" spans="1:3">
      <c r="A38" t="s">
        <v>116</v>
      </c>
      <c r="B38">
        <v>10</v>
      </c>
      <c r="C38">
        <v>4.0983911977773504</v>
      </c>
    </row>
    <row r="39" spans="1:3">
      <c r="A39" t="s">
        <v>116</v>
      </c>
      <c r="B39">
        <v>29</v>
      </c>
      <c r="C39">
        <v>3.2648081626940701</v>
      </c>
    </row>
    <row r="40" spans="1:3">
      <c r="A40" t="s">
        <v>116</v>
      </c>
      <c r="B40">
        <v>22.9</v>
      </c>
      <c r="C40">
        <v>1.969776222320025</v>
      </c>
    </row>
    <row r="41" spans="1:3">
      <c r="A41" t="s">
        <v>116</v>
      </c>
      <c r="B41">
        <v>21</v>
      </c>
      <c r="C41">
        <v>3.0528752287046221</v>
      </c>
    </row>
    <row r="42" spans="1:3">
      <c r="A42" t="s">
        <v>116</v>
      </c>
      <c r="B42">
        <v>28</v>
      </c>
      <c r="C42">
        <v>6.038643440047001</v>
      </c>
    </row>
    <row r="43" spans="1:3">
      <c r="A43" t="s">
        <v>116</v>
      </c>
      <c r="B43">
        <v>23.3</v>
      </c>
      <c r="C43">
        <v>3.3663281058836554</v>
      </c>
    </row>
    <row r="44" spans="1:3">
      <c r="A44" t="s">
        <v>116</v>
      </c>
      <c r="B44">
        <v>26</v>
      </c>
      <c r="C44">
        <v>1.9489450615906476</v>
      </c>
    </row>
    <row r="45" spans="1:3">
      <c r="A45" t="s">
        <v>109</v>
      </c>
      <c r="B45">
        <v>24</v>
      </c>
      <c r="C45">
        <v>6.6212807898467325</v>
      </c>
    </row>
    <row r="46" spans="1:3">
      <c r="A46" t="s">
        <v>109</v>
      </c>
      <c r="B46">
        <v>9.1999999999999993</v>
      </c>
      <c r="C46">
        <v>4.7915598384445</v>
      </c>
    </row>
    <row r="47" spans="1:3">
      <c r="A47" t="s">
        <v>109</v>
      </c>
      <c r="B47">
        <v>19</v>
      </c>
      <c r="C47">
        <v>7.31179118633833</v>
      </c>
    </row>
    <row r="48" spans="1:3">
      <c r="A48" t="s">
        <v>109</v>
      </c>
      <c r="B48">
        <v>18</v>
      </c>
      <c r="C48">
        <v>4.8391004133642221</v>
      </c>
    </row>
    <row r="49" spans="1:3">
      <c r="A49" t="s">
        <v>109</v>
      </c>
      <c r="B49">
        <v>22</v>
      </c>
      <c r="C49">
        <v>5.730525340665122</v>
      </c>
    </row>
    <row r="50" spans="1:3">
      <c r="A50" t="s">
        <v>109</v>
      </c>
      <c r="B50">
        <v>10.6</v>
      </c>
      <c r="C50">
        <v>4.7595569334560626</v>
      </c>
    </row>
    <row r="51" spans="1:3">
      <c r="A51" t="s">
        <v>109</v>
      </c>
      <c r="B51">
        <v>27</v>
      </c>
      <c r="C51">
        <v>8.3719068259455796</v>
      </c>
    </row>
    <row r="52" spans="1:3">
      <c r="A52" t="s">
        <v>109</v>
      </c>
      <c r="B52">
        <v>36</v>
      </c>
      <c r="C52">
        <v>3.2256048246029523</v>
      </c>
    </row>
    <row r="53" spans="1:3">
      <c r="A53" t="s">
        <v>109</v>
      </c>
      <c r="B53">
        <v>29</v>
      </c>
      <c r="C53">
        <v>4.088923520063811</v>
      </c>
    </row>
    <row r="54" spans="1:3">
      <c r="A54" t="s">
        <v>109</v>
      </c>
      <c r="B54">
        <v>26</v>
      </c>
      <c r="C54">
        <v>4.8219546640081807</v>
      </c>
    </row>
    <row r="55" spans="1:3">
      <c r="A55" t="s">
        <v>109</v>
      </c>
      <c r="B55">
        <v>28</v>
      </c>
      <c r="C55">
        <v>4.28503913692066</v>
      </c>
    </row>
    <row r="56" spans="1:3">
      <c r="A56" t="s">
        <v>109</v>
      </c>
      <c r="B56">
        <v>24.4</v>
      </c>
      <c r="C56">
        <v>2.7771492780389355</v>
      </c>
    </row>
    <row r="57" spans="1:3">
      <c r="A57" t="s">
        <v>109</v>
      </c>
      <c r="B57">
        <v>13.1</v>
      </c>
      <c r="C57">
        <v>11.980145056357316</v>
      </c>
    </row>
    <row r="58" spans="1:3">
      <c r="A58" t="s">
        <v>109</v>
      </c>
      <c r="B58">
        <v>17.600000000000001</v>
      </c>
      <c r="C58">
        <v>6.1399023237348445</v>
      </c>
    </row>
    <row r="59" spans="1:3">
      <c r="A59" t="s">
        <v>109</v>
      </c>
      <c r="B59">
        <v>22.9</v>
      </c>
      <c r="C59">
        <v>7.4221899055852161</v>
      </c>
    </row>
    <row r="60" spans="1:3">
      <c r="A60" t="s">
        <v>109</v>
      </c>
      <c r="B60">
        <v>8.3000000000000007</v>
      </c>
      <c r="C60">
        <v>9.2400244353588921</v>
      </c>
    </row>
    <row r="61" spans="1:3">
      <c r="A61" t="s">
        <v>109</v>
      </c>
      <c r="B61">
        <v>25.4</v>
      </c>
      <c r="C61">
        <v>5.6201266214182368</v>
      </c>
    </row>
    <row r="62" spans="1:3">
      <c r="A62" t="s">
        <v>109</v>
      </c>
      <c r="B62">
        <v>22.8</v>
      </c>
      <c r="C62">
        <v>7.4578499834615188</v>
      </c>
    </row>
    <row r="63" spans="1:3">
      <c r="A63" t="s">
        <v>109</v>
      </c>
      <c r="B63">
        <v>20</v>
      </c>
      <c r="C63">
        <v>9.213962185387496</v>
      </c>
    </row>
    <row r="64" spans="1:3">
      <c r="A64" t="s">
        <v>109</v>
      </c>
      <c r="B64">
        <v>27</v>
      </c>
      <c r="C64">
        <v>10.909051160510693</v>
      </c>
    </row>
    <row r="65" spans="1:3">
      <c r="A65" t="s">
        <v>109</v>
      </c>
      <c r="B65">
        <v>32.9</v>
      </c>
      <c r="C65">
        <v>5.3389872834112388</v>
      </c>
    </row>
    <row r="66" spans="1:3">
      <c r="A66" t="s">
        <v>109</v>
      </c>
      <c r="B66">
        <v>15</v>
      </c>
      <c r="C66">
        <v>12.039118376706332</v>
      </c>
    </row>
    <row r="67" spans="1:3">
      <c r="A67" t="s">
        <v>109</v>
      </c>
      <c r="B67">
        <v>15</v>
      </c>
      <c r="C67">
        <v>5.1922412344133795</v>
      </c>
    </row>
    <row r="68" spans="1:3">
      <c r="A68" t="s">
        <v>109</v>
      </c>
      <c r="B68">
        <v>15</v>
      </c>
      <c r="C68">
        <v>9.73648097061767</v>
      </c>
    </row>
    <row r="69" spans="1:3">
      <c r="A69" t="s">
        <v>109</v>
      </c>
      <c r="B69">
        <v>17.100000000000001</v>
      </c>
      <c r="C69">
        <v>4.9083528889076851</v>
      </c>
    </row>
    <row r="70" spans="1:3">
      <c r="A70" t="s">
        <v>109</v>
      </c>
      <c r="B70">
        <v>26</v>
      </c>
      <c r="C70">
        <v>2.8802464439345172</v>
      </c>
    </row>
    <row r="71" spans="1:3">
      <c r="A71" t="s">
        <v>109</v>
      </c>
      <c r="B71">
        <v>6.2</v>
      </c>
      <c r="C71">
        <v>4.4482377588147566</v>
      </c>
    </row>
    <row r="72" spans="1:3">
      <c r="A72" t="s">
        <v>124</v>
      </c>
      <c r="B72">
        <v>19</v>
      </c>
      <c r="C72">
        <v>0.84811607252012389</v>
      </c>
    </row>
    <row r="73" spans="1:3">
      <c r="A73" t="s">
        <v>124</v>
      </c>
      <c r="B73">
        <v>16</v>
      </c>
      <c r="C73">
        <v>1.9586362074376158</v>
      </c>
    </row>
    <row r="74" spans="1:3">
      <c r="A74" t="s">
        <v>124</v>
      </c>
      <c r="B74">
        <v>22</v>
      </c>
      <c r="C74">
        <v>1.1178874662516332</v>
      </c>
    </row>
    <row r="75" spans="1:3">
      <c r="A75" t="s">
        <v>112</v>
      </c>
      <c r="B75">
        <v>19</v>
      </c>
      <c r="C75">
        <v>4.2327790355439339</v>
      </c>
    </row>
    <row r="76" spans="1:3">
      <c r="A76" t="s">
        <v>113</v>
      </c>
      <c r="B76">
        <v>15.1</v>
      </c>
      <c r="C76">
        <v>2.7565814108296771</v>
      </c>
    </row>
    <row r="77" spans="1:3">
      <c r="A77" t="s">
        <v>113</v>
      </c>
      <c r="B77">
        <v>30</v>
      </c>
      <c r="C77">
        <v>3.2244825027874811</v>
      </c>
    </row>
    <row r="78" spans="1:3">
      <c r="A78" t="s">
        <v>113</v>
      </c>
      <c r="B78">
        <v>24.4</v>
      </c>
      <c r="C78">
        <v>3.3904153550479186</v>
      </c>
    </row>
    <row r="79" spans="1:3">
      <c r="A79" t="s">
        <v>113</v>
      </c>
      <c r="B79">
        <v>15.5</v>
      </c>
      <c r="C79">
        <v>4.8750588197772933</v>
      </c>
    </row>
    <row r="80" spans="1:3">
      <c r="A80" t="s">
        <v>113</v>
      </c>
      <c r="B80">
        <v>23.3</v>
      </c>
      <c r="C80">
        <v>3.6200116707087227</v>
      </c>
    </row>
    <row r="81" spans="1:3">
      <c r="A81" t="s">
        <v>113</v>
      </c>
      <c r="B81">
        <v>2.2000000000000002</v>
      </c>
      <c r="C81">
        <v>2.308021841901637</v>
      </c>
    </row>
    <row r="82" spans="1:3">
      <c r="A82" t="s">
        <v>113</v>
      </c>
      <c r="B82">
        <v>24.6</v>
      </c>
      <c r="C82">
        <v>3.3109506070042318</v>
      </c>
    </row>
    <row r="83" spans="1:3">
      <c r="A83" t="s">
        <v>113</v>
      </c>
      <c r="B83">
        <v>26</v>
      </c>
      <c r="C83">
        <v>5.3198971528930477</v>
      </c>
    </row>
    <row r="84" spans="1:3">
      <c r="A84" t="s">
        <v>113</v>
      </c>
      <c r="B84">
        <v>25</v>
      </c>
      <c r="C84">
        <v>2.4356536637457533</v>
      </c>
    </row>
    <row r="85" spans="1:3">
      <c r="A85" t="s">
        <v>113</v>
      </c>
      <c r="B85">
        <v>4.2</v>
      </c>
      <c r="C85">
        <v>3.5180294611067886</v>
      </c>
    </row>
    <row r="86" spans="1:3">
      <c r="A86" t="s">
        <v>113</v>
      </c>
      <c r="B86">
        <v>16</v>
      </c>
      <c r="C86">
        <v>1.3826843765211789</v>
      </c>
    </row>
    <row r="87" spans="1:3">
      <c r="A87" t="s">
        <v>113</v>
      </c>
      <c r="B87">
        <v>19.399999999999999</v>
      </c>
      <c r="C87">
        <v>3.6885770646841585</v>
      </c>
    </row>
    <row r="88" spans="1:3">
      <c r="A88" t="s">
        <v>120</v>
      </c>
      <c r="B88">
        <v>23</v>
      </c>
      <c r="C88">
        <v>5.5915624229435643</v>
      </c>
    </row>
    <row r="89" spans="1:3">
      <c r="A89" t="s">
        <v>120</v>
      </c>
      <c r="B89">
        <v>22.3</v>
      </c>
      <c r="C89">
        <v>3.784264641638829</v>
      </c>
    </row>
    <row r="90" spans="1:3">
      <c r="A90" t="s">
        <v>120</v>
      </c>
      <c r="B90">
        <v>23</v>
      </c>
      <c r="C90">
        <v>1.9561560753534757</v>
      </c>
    </row>
    <row r="91" spans="1:3">
      <c r="A91" t="s">
        <v>120</v>
      </c>
      <c r="B91">
        <v>22</v>
      </c>
      <c r="C91">
        <v>2.4578857269521066</v>
      </c>
    </row>
    <row r="92" spans="1:3">
      <c r="A92" t="s">
        <v>120</v>
      </c>
      <c r="B92">
        <v>31.6</v>
      </c>
      <c r="C92">
        <v>3.212403773199584</v>
      </c>
    </row>
    <row r="93" spans="1:3">
      <c r="A93" t="s">
        <v>120</v>
      </c>
      <c r="B93">
        <v>19</v>
      </c>
      <c r="C93">
        <v>3.7488336343403645</v>
      </c>
    </row>
    <row r="94" spans="1:3">
      <c r="A94" t="s">
        <v>120</v>
      </c>
      <c r="B94">
        <v>17</v>
      </c>
      <c r="C94">
        <v>2.0045834154310191</v>
      </c>
    </row>
    <row r="95" spans="1:3">
      <c r="A95" t="s">
        <v>120</v>
      </c>
      <c r="B95">
        <v>31</v>
      </c>
      <c r="C95">
        <v>9.9645453359325629</v>
      </c>
    </row>
    <row r="96" spans="1:3">
      <c r="A96" t="s">
        <v>120</v>
      </c>
      <c r="B96">
        <v>17</v>
      </c>
      <c r="C96">
        <v>2.5123256952213882</v>
      </c>
    </row>
    <row r="97" spans="1:3">
      <c r="A97" t="s">
        <v>120</v>
      </c>
      <c r="B97">
        <v>31</v>
      </c>
      <c r="C97">
        <v>1.9128848820558169</v>
      </c>
    </row>
    <row r="98" spans="1:3">
      <c r="A98" t="s">
        <v>120</v>
      </c>
      <c r="B98">
        <v>20.7</v>
      </c>
      <c r="C98">
        <v>5.5970822535119416</v>
      </c>
    </row>
    <row r="99" spans="1:3">
      <c r="A99" t="s">
        <v>120</v>
      </c>
      <c r="B99">
        <v>18</v>
      </c>
      <c r="C99">
        <v>5.2213782468149503</v>
      </c>
    </row>
    <row r="100" spans="1:3">
      <c r="A100" t="s">
        <v>114</v>
      </c>
      <c r="B100">
        <v>22</v>
      </c>
      <c r="C100">
        <v>4.1020934457988814</v>
      </c>
    </row>
    <row r="101" spans="1:3">
      <c r="A101" t="s">
        <v>114</v>
      </c>
      <c r="B101">
        <v>36</v>
      </c>
      <c r="C101">
        <v>1.5476463333442478</v>
      </c>
    </row>
    <row r="102" spans="1:3">
      <c r="A102" t="s">
        <v>114</v>
      </c>
      <c r="B102">
        <v>27.3</v>
      </c>
      <c r="C102">
        <v>2.3971114122235204</v>
      </c>
    </row>
    <row r="103" spans="1:3">
      <c r="A103" t="s">
        <v>114</v>
      </c>
      <c r="B103">
        <v>30</v>
      </c>
      <c r="C103">
        <v>2.4962027093450749</v>
      </c>
    </row>
    <row r="104" spans="1:3">
      <c r="A104" t="s">
        <v>114</v>
      </c>
      <c r="B104">
        <v>32.4</v>
      </c>
      <c r="C104">
        <v>4.0476265634475519</v>
      </c>
    </row>
    <row r="105" spans="1:3">
      <c r="A105" t="s">
        <v>114</v>
      </c>
      <c r="B105">
        <v>30</v>
      </c>
      <c r="C105">
        <v>2.3116335679382907</v>
      </c>
    </row>
    <row r="106" spans="1:3">
      <c r="A106" t="s">
        <v>114</v>
      </c>
      <c r="B106">
        <v>13.1</v>
      </c>
      <c r="C106">
        <v>8.3327729139474922</v>
      </c>
    </row>
    <row r="107" spans="1:3">
      <c r="A107" t="s">
        <v>114</v>
      </c>
      <c r="B107">
        <v>27</v>
      </c>
      <c r="C107">
        <v>3.5567057169508924</v>
      </c>
    </row>
    <row r="108" spans="1:3">
      <c r="A108" t="s">
        <v>114</v>
      </c>
      <c r="B108">
        <v>19</v>
      </c>
      <c r="C108">
        <v>6.1081268914971245</v>
      </c>
    </row>
    <row r="109" spans="1:3">
      <c r="A109" t="s">
        <v>114</v>
      </c>
      <c r="B109">
        <v>30</v>
      </c>
      <c r="C109">
        <v>7.391771579463124</v>
      </c>
    </row>
    <row r="110" spans="1:3">
      <c r="A110" t="s">
        <v>114</v>
      </c>
      <c r="B110">
        <v>13</v>
      </c>
      <c r="C110">
        <v>2.8948422528898554</v>
      </c>
    </row>
    <row r="111" spans="1:3">
      <c r="A111" t="s">
        <v>114</v>
      </c>
      <c r="B111">
        <v>19.7</v>
      </c>
      <c r="C111">
        <v>8.4689270488197561</v>
      </c>
    </row>
    <row r="112" spans="1:3">
      <c r="A112" t="s">
        <v>114</v>
      </c>
      <c r="B112">
        <v>26.3</v>
      </c>
      <c r="C112">
        <v>2.0211696707433147</v>
      </c>
    </row>
    <row r="113" spans="1:3">
      <c r="A113" t="s">
        <v>114</v>
      </c>
      <c r="B113">
        <v>2</v>
      </c>
      <c r="C113">
        <v>2.764733458331369</v>
      </c>
    </row>
    <row r="114" spans="1:3">
      <c r="A114" t="s">
        <v>114</v>
      </c>
      <c r="B114">
        <v>20</v>
      </c>
      <c r="C114">
        <v>3.0234282752395782</v>
      </c>
    </row>
    <row r="115" spans="1:3">
      <c r="A115" t="s">
        <v>114</v>
      </c>
      <c r="B115">
        <v>16</v>
      </c>
      <c r="C115">
        <v>7.809331404314257</v>
      </c>
    </row>
    <row r="116" spans="1:3">
      <c r="A116" t="s">
        <v>114</v>
      </c>
      <c r="B116">
        <v>16</v>
      </c>
      <c r="C116">
        <v>2.5294880263375554</v>
      </c>
    </row>
    <row r="117" spans="1:3">
      <c r="A117" t="s">
        <v>123</v>
      </c>
      <c r="B117">
        <v>25.6</v>
      </c>
      <c r="C117">
        <v>2.2947833389020995</v>
      </c>
    </row>
    <row r="118" spans="1:3">
      <c r="A118" t="s">
        <v>123</v>
      </c>
      <c r="B118">
        <v>12.2</v>
      </c>
      <c r="C118">
        <v>2.0305507899144088</v>
      </c>
    </row>
    <row r="119" spans="1:3">
      <c r="A119" t="s">
        <v>123</v>
      </c>
      <c r="B119">
        <v>20.399999999999999</v>
      </c>
      <c r="C119">
        <v>0.89831550118792247</v>
      </c>
    </row>
    <row r="120" spans="1:3">
      <c r="A120" t="s">
        <v>123</v>
      </c>
      <c r="B120">
        <v>21.5</v>
      </c>
      <c r="C120">
        <v>3.2261659218829783</v>
      </c>
    </row>
    <row r="121" spans="1:3">
      <c r="A121" t="s">
        <v>123</v>
      </c>
      <c r="B121">
        <v>18</v>
      </c>
      <c r="C121">
        <v>5.3825344302665021</v>
      </c>
    </row>
    <row r="122" spans="1:3">
      <c r="A122" t="s">
        <v>123</v>
      </c>
      <c r="B122">
        <v>25</v>
      </c>
      <c r="C122">
        <v>2.6877525730919434</v>
      </c>
    </row>
    <row r="123" spans="1:3">
      <c r="A123" t="s">
        <v>123</v>
      </c>
      <c r="B123">
        <v>30</v>
      </c>
      <c r="C123">
        <v>5.4787012782435651</v>
      </c>
    </row>
    <row r="124" spans="1:3">
      <c r="A124" t="s">
        <v>111</v>
      </c>
      <c r="B124">
        <v>21</v>
      </c>
      <c r="C124">
        <v>1.4176958498202403</v>
      </c>
    </row>
    <row r="125" spans="1:3">
      <c r="A125" t="s">
        <v>111</v>
      </c>
      <c r="B125">
        <v>22</v>
      </c>
      <c r="C125">
        <v>4.538698063486966</v>
      </c>
    </row>
    <row r="126" spans="1:3">
      <c r="A126" t="s">
        <v>111</v>
      </c>
      <c r="B126">
        <v>15</v>
      </c>
      <c r="C126">
        <v>2.4639464918247822</v>
      </c>
    </row>
    <row r="127" spans="1:3">
      <c r="A127" t="s">
        <v>111</v>
      </c>
      <c r="B127">
        <v>5.2</v>
      </c>
      <c r="C127">
        <v>2.8418738830902419</v>
      </c>
    </row>
    <row r="128" spans="1:3">
      <c r="A128" t="s">
        <v>111</v>
      </c>
      <c r="B128">
        <v>16.2</v>
      </c>
      <c r="C128">
        <v>2.8693221429076652</v>
      </c>
    </row>
    <row r="129" spans="1:3">
      <c r="A129" t="s">
        <v>111</v>
      </c>
      <c r="B129">
        <v>29</v>
      </c>
      <c r="C129">
        <v>3.0508977934189567</v>
      </c>
    </row>
    <row r="130" spans="1:3">
      <c r="A130" t="s">
        <v>111</v>
      </c>
      <c r="B130">
        <v>7.2</v>
      </c>
      <c r="C130">
        <v>3.6315190909214308</v>
      </c>
    </row>
    <row r="131" spans="1:3">
      <c r="A131" t="s">
        <v>111</v>
      </c>
      <c r="B131">
        <v>1.6</v>
      </c>
      <c r="C131">
        <v>2.0082887596881718</v>
      </c>
    </row>
    <row r="132" spans="1:3">
      <c r="A132" t="s">
        <v>111</v>
      </c>
      <c r="B132">
        <v>23.6</v>
      </c>
      <c r="C132">
        <v>2.918587938441719</v>
      </c>
    </row>
    <row r="133" spans="1:3">
      <c r="A133" t="s">
        <v>111</v>
      </c>
      <c r="B133">
        <v>21</v>
      </c>
      <c r="C133">
        <v>2.6821157682955854</v>
      </c>
    </row>
    <row r="134" spans="1:3">
      <c r="A134" t="s">
        <v>111</v>
      </c>
      <c r="B134">
        <v>24</v>
      </c>
      <c r="C134">
        <v>3.3303057550074482</v>
      </c>
    </row>
    <row r="135" spans="1:3">
      <c r="A135" t="s">
        <v>111</v>
      </c>
      <c r="B135">
        <v>20</v>
      </c>
      <c r="C135">
        <v>2.9664430126027947</v>
      </c>
    </row>
    <row r="136" spans="1:3">
      <c r="A136" t="s">
        <v>111</v>
      </c>
      <c r="B136">
        <v>20.6</v>
      </c>
      <c r="C136">
        <v>2.7342030065756107</v>
      </c>
    </row>
    <row r="137" spans="1:3">
      <c r="A137" t="s">
        <v>111</v>
      </c>
      <c r="B137">
        <v>23</v>
      </c>
      <c r="C137">
        <v>2.5864056199734389</v>
      </c>
    </row>
    <row r="138" spans="1:3">
      <c r="A138" t="s">
        <v>111</v>
      </c>
      <c r="B138">
        <v>25</v>
      </c>
      <c r="C138">
        <v>5.2354424043508132</v>
      </c>
    </row>
    <row r="139" spans="1:3">
      <c r="A139" t="s">
        <v>111</v>
      </c>
      <c r="B139">
        <v>15.7</v>
      </c>
      <c r="C139">
        <v>3.7068224248999138</v>
      </c>
    </row>
    <row r="140" spans="1:3">
      <c r="A140" t="s">
        <v>119</v>
      </c>
      <c r="B140">
        <v>22</v>
      </c>
      <c r="C140">
        <v>6.0968763041191849</v>
      </c>
    </row>
    <row r="141" spans="1:3">
      <c r="A141" t="s">
        <v>119</v>
      </c>
      <c r="B141">
        <v>23.1</v>
      </c>
      <c r="C141">
        <v>3.8926241588345856</v>
      </c>
    </row>
    <row r="142" spans="1:3">
      <c r="A142" t="s">
        <v>119</v>
      </c>
      <c r="B142">
        <v>18</v>
      </c>
      <c r="C142">
        <v>1.5208670925950747</v>
      </c>
    </row>
    <row r="143" spans="1:3">
      <c r="A143" t="s">
        <v>119</v>
      </c>
    </row>
    <row r="144" spans="1:3">
      <c r="A144" t="s">
        <v>119</v>
      </c>
      <c r="B144">
        <v>25</v>
      </c>
      <c r="C144">
        <v>1.8002750541835606</v>
      </c>
    </row>
    <row r="145" spans="1:3">
      <c r="A145" t="s">
        <v>119</v>
      </c>
      <c r="B145">
        <v>18</v>
      </c>
      <c r="C145">
        <v>4.2601983998481208</v>
      </c>
    </row>
    <row r="146" spans="1:3">
      <c r="A146" t="s">
        <v>119</v>
      </c>
      <c r="B146">
        <v>17</v>
      </c>
      <c r="C146">
        <v>4.4106082112375313</v>
      </c>
    </row>
    <row r="147" spans="1:3">
      <c r="A147" t="s">
        <v>119</v>
      </c>
      <c r="B147">
        <v>21.8</v>
      </c>
      <c r="C147">
        <v>8.1020969960328895</v>
      </c>
    </row>
    <row r="148" spans="1:3">
      <c r="A148" t="s">
        <v>119</v>
      </c>
      <c r="B148">
        <v>14</v>
      </c>
      <c r="C148">
        <v>4.4514279206204117</v>
      </c>
    </row>
    <row r="149" spans="1:3">
      <c r="A149" t="s">
        <v>119</v>
      </c>
      <c r="B149">
        <v>20</v>
      </c>
      <c r="C149">
        <v>6.768642224963588</v>
      </c>
    </row>
    <row r="150" spans="1:3">
      <c r="A150" t="s">
        <v>119</v>
      </c>
      <c r="B150">
        <v>31</v>
      </c>
      <c r="C150">
        <v>4.478882261133406</v>
      </c>
    </row>
    <row r="151" spans="1:3">
      <c r="A151" t="s">
        <v>119</v>
      </c>
      <c r="B151">
        <v>14</v>
      </c>
      <c r="C151">
        <v>2.7693859111621388</v>
      </c>
    </row>
    <row r="152" spans="1:3">
      <c r="A152" t="s">
        <v>119</v>
      </c>
      <c r="B152">
        <v>29</v>
      </c>
      <c r="C152">
        <v>4.7477219738156755</v>
      </c>
    </row>
    <row r="153" spans="1:3">
      <c r="A153" t="s">
        <v>119</v>
      </c>
      <c r="B153">
        <v>32.9</v>
      </c>
      <c r="C153">
        <v>7.3369490365350707</v>
      </c>
    </row>
    <row r="154" spans="1:3">
      <c r="A154" t="s">
        <v>119</v>
      </c>
      <c r="B154">
        <v>21.8</v>
      </c>
      <c r="C154">
        <v>2.2968920747767494</v>
      </c>
    </row>
    <row r="155" spans="1:3">
      <c r="A155" t="s">
        <v>119</v>
      </c>
      <c r="B155">
        <v>29</v>
      </c>
      <c r="C155">
        <v>3.4628164801707584</v>
      </c>
    </row>
    <row r="156" spans="1:3">
      <c r="A156" t="s">
        <v>119</v>
      </c>
      <c r="B156">
        <v>18</v>
      </c>
      <c r="C156">
        <v>3.4210905399153018</v>
      </c>
    </row>
    <row r="157" spans="1:3">
      <c r="A157" t="s">
        <v>110</v>
      </c>
      <c r="B157">
        <v>25.2</v>
      </c>
      <c r="C157">
        <v>2.7613334972043559</v>
      </c>
    </row>
    <row r="158" spans="1:3">
      <c r="A158" t="s">
        <v>110</v>
      </c>
      <c r="B158">
        <v>18</v>
      </c>
      <c r="C158">
        <v>1.5182761178466799</v>
      </c>
    </row>
    <row r="159" spans="1:3">
      <c r="A159" t="s">
        <v>110</v>
      </c>
      <c r="B159">
        <v>22</v>
      </c>
      <c r="C159">
        <v>2.4899702753236763</v>
      </c>
    </row>
    <row r="160" spans="1:3">
      <c r="A160" t="s">
        <v>110</v>
      </c>
      <c r="B160">
        <v>22</v>
      </c>
      <c r="C160">
        <v>3.7608097859439718</v>
      </c>
    </row>
    <row r="161" spans="1:3">
      <c r="A161" t="s">
        <v>110</v>
      </c>
      <c r="B161">
        <v>25.6</v>
      </c>
      <c r="C161">
        <v>1.7521148494974916</v>
      </c>
    </row>
    <row r="162" spans="1:3">
      <c r="A162" t="s">
        <v>110</v>
      </c>
      <c r="B162">
        <v>19</v>
      </c>
      <c r="C162">
        <v>10.849244221195233</v>
      </c>
    </row>
    <row r="163" spans="1:3">
      <c r="A163" t="s">
        <v>110</v>
      </c>
      <c r="B163">
        <v>22</v>
      </c>
      <c r="C163">
        <v>3.1952892450210921</v>
      </c>
    </row>
    <row r="164" spans="1:3">
      <c r="A164" t="s">
        <v>110</v>
      </c>
      <c r="B164">
        <v>17</v>
      </c>
      <c r="C164">
        <v>5.5321242916186195</v>
      </c>
    </row>
    <row r="165" spans="1:3">
      <c r="A165" t="s">
        <v>110</v>
      </c>
      <c r="B165">
        <v>20</v>
      </c>
      <c r="C165">
        <v>7.5063192340725857</v>
      </c>
    </row>
    <row r="166" spans="1:3">
      <c r="A166" t="s">
        <v>110</v>
      </c>
      <c r="B166">
        <v>13.9</v>
      </c>
      <c r="C166">
        <v>2.7758510668282805</v>
      </c>
    </row>
    <row r="167" spans="1:3">
      <c r="A167" t="s">
        <v>110</v>
      </c>
      <c r="B167">
        <v>16.7</v>
      </c>
      <c r="C167">
        <v>4.2146904939764189</v>
      </c>
    </row>
    <row r="168" spans="1:3">
      <c r="A168" t="s">
        <v>110</v>
      </c>
      <c r="B168">
        <v>17</v>
      </c>
      <c r="C168">
        <v>1.607237291397088</v>
      </c>
    </row>
    <row r="169" spans="1:3">
      <c r="A169" t="s">
        <v>110</v>
      </c>
      <c r="B169">
        <v>5.2</v>
      </c>
      <c r="C169">
        <v>2.0368535112162589</v>
      </c>
    </row>
    <row r="170" spans="1:3">
      <c r="A170" t="s">
        <v>110</v>
      </c>
      <c r="B170">
        <v>15.9</v>
      </c>
      <c r="C170">
        <v>2.0458574237055416</v>
      </c>
    </row>
    <row r="171" spans="1:3">
      <c r="A171" t="s">
        <v>110</v>
      </c>
    </row>
    <row r="172" spans="1:3">
      <c r="A172" t="s">
        <v>110</v>
      </c>
      <c r="B172">
        <v>30</v>
      </c>
      <c r="C172">
        <v>1.9095748549326015</v>
      </c>
    </row>
    <row r="173" spans="1:3">
      <c r="A173" t="s">
        <v>110</v>
      </c>
      <c r="B173">
        <v>4</v>
      </c>
      <c r="C173">
        <v>4.4496164058579568</v>
      </c>
    </row>
    <row r="174" spans="1:3">
      <c r="A174" t="s">
        <v>110</v>
      </c>
      <c r="B174">
        <v>5</v>
      </c>
      <c r="C174">
        <v>2.8573126200711907</v>
      </c>
    </row>
    <row r="175" spans="1:3">
      <c r="A175" t="s">
        <v>110</v>
      </c>
      <c r="B175">
        <v>3.3</v>
      </c>
      <c r="C175">
        <v>3.710667646709203</v>
      </c>
    </row>
    <row r="176" spans="1:3">
      <c r="A176" t="s">
        <v>110</v>
      </c>
      <c r="B176">
        <v>12.8</v>
      </c>
      <c r="C176">
        <v>2.5436205046799496</v>
      </c>
    </row>
    <row r="177" spans="1:3">
      <c r="A177" t="s">
        <v>110</v>
      </c>
      <c r="B177">
        <v>7.2</v>
      </c>
      <c r="C177">
        <v>2.3012017499328863</v>
      </c>
    </row>
    <row r="178" spans="1:3">
      <c r="A178" t="s">
        <v>110</v>
      </c>
      <c r="B178">
        <v>0</v>
      </c>
      <c r="C178">
        <v>1.4996110545867267</v>
      </c>
    </row>
    <row r="179" spans="1:3">
      <c r="A179" t="s">
        <v>110</v>
      </c>
      <c r="B179">
        <v>16</v>
      </c>
      <c r="C179">
        <v>1.7948874235976291</v>
      </c>
    </row>
    <row r="180" spans="1:3">
      <c r="A180" t="s">
        <v>110</v>
      </c>
      <c r="B180">
        <v>21.8</v>
      </c>
      <c r="C180">
        <v>12.939321591003456</v>
      </c>
    </row>
    <row r="181" spans="1:3">
      <c r="A181" t="s">
        <v>110</v>
      </c>
      <c r="B181">
        <v>16</v>
      </c>
      <c r="C181">
        <v>3.1475086180909404</v>
      </c>
    </row>
    <row r="182" spans="1:3">
      <c r="A182" t="s">
        <v>110</v>
      </c>
      <c r="B182">
        <v>19</v>
      </c>
      <c r="C182">
        <v>6.3192949784256216</v>
      </c>
    </row>
    <row r="183" spans="1:3">
      <c r="A183" t="s">
        <v>110</v>
      </c>
      <c r="B183">
        <v>22</v>
      </c>
      <c r="C183">
        <v>6.2926622105928089</v>
      </c>
    </row>
    <row r="184" spans="1:3">
      <c r="A184" t="s">
        <v>110</v>
      </c>
      <c r="B184">
        <v>20.100000000000001</v>
      </c>
      <c r="C184">
        <v>5.8524754448824341</v>
      </c>
    </row>
    <row r="185" spans="1:3">
      <c r="A185" t="s">
        <v>110</v>
      </c>
      <c r="B185">
        <v>20</v>
      </c>
      <c r="C185">
        <v>3.3088549402024783</v>
      </c>
    </row>
    <row r="186" spans="1:3">
      <c r="A186" t="s">
        <v>110</v>
      </c>
      <c r="B186">
        <v>23</v>
      </c>
      <c r="C186">
        <v>1.163524754618007</v>
      </c>
    </row>
    <row r="187" spans="1:3">
      <c r="A187" t="s">
        <v>110</v>
      </c>
      <c r="B187">
        <v>20</v>
      </c>
      <c r="C187">
        <v>5.9022300235146927</v>
      </c>
    </row>
    <row r="188" spans="1:3">
      <c r="A188" t="s">
        <v>110</v>
      </c>
      <c r="B188">
        <v>29</v>
      </c>
      <c r="C188">
        <v>11.625451857846178</v>
      </c>
    </row>
    <row r="189" spans="1:3">
      <c r="A189" t="s">
        <v>110</v>
      </c>
      <c r="B189">
        <v>16</v>
      </c>
      <c r="C189">
        <v>4.6717177228431845</v>
      </c>
    </row>
    <row r="190" spans="1:3">
      <c r="A190" t="s">
        <v>110</v>
      </c>
      <c r="B190">
        <v>28</v>
      </c>
      <c r="C190">
        <v>5.5677643555981691</v>
      </c>
    </row>
    <row r="191" spans="1:3">
      <c r="A191" t="s">
        <v>110</v>
      </c>
      <c r="B191">
        <v>13.9</v>
      </c>
      <c r="C191">
        <v>3.0911131992789094</v>
      </c>
    </row>
    <row r="192" spans="1:3">
      <c r="A192" t="s">
        <v>110</v>
      </c>
      <c r="B192">
        <v>13.8</v>
      </c>
      <c r="C192">
        <v>2.5303024289348106</v>
      </c>
    </row>
    <row r="193" spans="1:3">
      <c r="A193" t="s">
        <v>110</v>
      </c>
      <c r="B193">
        <v>8.6</v>
      </c>
      <c r="C193">
        <v>2.6176346278631435</v>
      </c>
    </row>
    <row r="194" spans="1:3">
      <c r="A194" t="s">
        <v>110</v>
      </c>
      <c r="B194">
        <v>15.3</v>
      </c>
      <c r="C194">
        <v>2.7650707082811468</v>
      </c>
    </row>
    <row r="195" spans="1:3">
      <c r="A195" t="s">
        <v>110</v>
      </c>
      <c r="B195">
        <v>18.7</v>
      </c>
      <c r="C195">
        <v>2.1096968889198302</v>
      </c>
    </row>
    <row r="196" spans="1:3">
      <c r="A196" t="s">
        <v>110</v>
      </c>
      <c r="B196">
        <v>14.3</v>
      </c>
      <c r="C196">
        <v>2.4617664471721823</v>
      </c>
    </row>
    <row r="197" spans="1:3">
      <c r="A197" t="s">
        <v>110</v>
      </c>
      <c r="B197">
        <v>23.8</v>
      </c>
      <c r="C197">
        <v>2.2769206240316979</v>
      </c>
    </row>
    <row r="198" spans="1:3">
      <c r="A198" t="s">
        <v>110</v>
      </c>
      <c r="B198">
        <v>10.199999999999999</v>
      </c>
      <c r="C198">
        <v>1.4893608166172936</v>
      </c>
    </row>
    <row r="199" spans="1:3">
      <c r="A199" t="s">
        <v>110</v>
      </c>
      <c r="B199">
        <v>20</v>
      </c>
      <c r="C199">
        <v>1.8582674543685826</v>
      </c>
    </row>
    <row r="200" spans="1:3">
      <c r="A200" t="s">
        <v>110</v>
      </c>
      <c r="B200">
        <v>20.399999999999999</v>
      </c>
      <c r="C200">
        <v>1.3229153227202144</v>
      </c>
    </row>
    <row r="201" spans="1:3">
      <c r="A201" t="s">
        <v>110</v>
      </c>
      <c r="B201">
        <v>24</v>
      </c>
      <c r="C201">
        <v>2.1962440793184723</v>
      </c>
    </row>
    <row r="202" spans="1:3">
      <c r="A202" t="s">
        <v>110</v>
      </c>
      <c r="B202">
        <v>19</v>
      </c>
      <c r="C202">
        <v>3.0292362553888528</v>
      </c>
    </row>
    <row r="203" spans="1:3">
      <c r="A203" t="s">
        <v>110</v>
      </c>
      <c r="B203">
        <v>17</v>
      </c>
      <c r="C203">
        <v>3.0840650407989507</v>
      </c>
    </row>
    <row r="204" spans="1:3">
      <c r="A204" t="s">
        <v>110</v>
      </c>
      <c r="B204">
        <v>21</v>
      </c>
      <c r="C204">
        <v>1.8594483508205781</v>
      </c>
    </row>
    <row r="205" spans="1:3">
      <c r="A205" t="s">
        <v>110</v>
      </c>
      <c r="B205">
        <v>20</v>
      </c>
      <c r="C205">
        <v>2.0102207433834405</v>
      </c>
    </row>
    <row r="206" spans="1:3">
      <c r="A206" t="s">
        <v>110</v>
      </c>
      <c r="B206">
        <v>25</v>
      </c>
      <c r="C206">
        <v>1.7248615172164714</v>
      </c>
    </row>
    <row r="207" spans="1:3">
      <c r="A207" t="s">
        <v>110</v>
      </c>
      <c r="B207">
        <v>16</v>
      </c>
      <c r="C207">
        <v>2.371696869362288</v>
      </c>
    </row>
    <row r="208" spans="1:3">
      <c r="A208" t="s">
        <v>110</v>
      </c>
      <c r="B208">
        <v>19</v>
      </c>
      <c r="C208">
        <v>2.5177727453768277</v>
      </c>
    </row>
    <row r="209" spans="1:3">
      <c r="A209" t="s">
        <v>110</v>
      </c>
      <c r="B209">
        <v>18</v>
      </c>
      <c r="C209">
        <v>4.2499380536911273</v>
      </c>
    </row>
    <row r="210" spans="1:3">
      <c r="A210" t="s">
        <v>110</v>
      </c>
      <c r="B210">
        <v>20</v>
      </c>
      <c r="C210">
        <v>2.4739103937802329</v>
      </c>
    </row>
    <row r="211" spans="1:3">
      <c r="A211" t="s">
        <v>110</v>
      </c>
      <c r="B211">
        <v>20</v>
      </c>
      <c r="C211">
        <v>2.2565577734640607</v>
      </c>
    </row>
    <row r="212" spans="1:3">
      <c r="A212" t="s">
        <v>110</v>
      </c>
      <c r="B212">
        <v>15</v>
      </c>
      <c r="C212">
        <v>13.628621059092218</v>
      </c>
    </row>
    <row r="213" spans="1:3">
      <c r="A213" t="s">
        <v>110</v>
      </c>
      <c r="B213">
        <v>21</v>
      </c>
      <c r="C213">
        <v>2.9998661086744733</v>
      </c>
    </row>
    <row r="214" spans="1:3">
      <c r="A214" t="s">
        <v>110</v>
      </c>
      <c r="B214">
        <v>12.2</v>
      </c>
      <c r="C214">
        <v>2.4351404466542772</v>
      </c>
    </row>
    <row r="215" spans="1:3">
      <c r="A215" t="s">
        <v>110</v>
      </c>
      <c r="B215">
        <v>14.7</v>
      </c>
      <c r="C215">
        <v>2.9187970596964021</v>
      </c>
    </row>
    <row r="216" spans="1:3">
      <c r="A216" t="s">
        <v>110</v>
      </c>
      <c r="B216">
        <v>15.4</v>
      </c>
      <c r="C216">
        <v>3.3162989866047354</v>
      </c>
    </row>
    <row r="217" spans="1:3">
      <c r="A217" t="s">
        <v>108</v>
      </c>
      <c r="B217">
        <v>23.6</v>
      </c>
      <c r="C217">
        <v>4.9307912061794328</v>
      </c>
    </row>
    <row r="218" spans="1:3">
      <c r="A218" t="s">
        <v>108</v>
      </c>
      <c r="B218">
        <v>23</v>
      </c>
      <c r="C218">
        <v>7.4659341660438256</v>
      </c>
    </row>
    <row r="219" spans="1:3">
      <c r="A219" t="s">
        <v>108</v>
      </c>
      <c r="B219">
        <v>20</v>
      </c>
      <c r="C219">
        <v>3.8868552036722228</v>
      </c>
    </row>
    <row r="220" spans="1:3">
      <c r="A220" t="s">
        <v>108</v>
      </c>
      <c r="B220">
        <v>23</v>
      </c>
      <c r="C220">
        <v>7.7581956030897103</v>
      </c>
    </row>
    <row r="221" spans="1:3">
      <c r="A221" t="s">
        <v>108</v>
      </c>
    </row>
    <row r="222" spans="1:3">
      <c r="A222" t="s">
        <v>108</v>
      </c>
      <c r="B222">
        <v>25.8</v>
      </c>
      <c r="C222">
        <v>1.8452548507013116</v>
      </c>
    </row>
    <row r="223" spans="1:3">
      <c r="A223" t="s">
        <v>108</v>
      </c>
      <c r="B223">
        <v>24</v>
      </c>
      <c r="C223">
        <v>3.2917409387997552</v>
      </c>
    </row>
    <row r="224" spans="1:3">
      <c r="A224" t="s">
        <v>108</v>
      </c>
      <c r="B224">
        <v>21</v>
      </c>
      <c r="C224">
        <v>9.7682709447415252</v>
      </c>
    </row>
    <row r="225" spans="1:3">
      <c r="A225" t="s">
        <v>108</v>
      </c>
      <c r="B225">
        <v>24</v>
      </c>
      <c r="C225">
        <v>5.2881758764111551</v>
      </c>
    </row>
    <row r="226" spans="1:3">
      <c r="A226" t="s">
        <v>108</v>
      </c>
      <c r="B226">
        <v>10</v>
      </c>
      <c r="C226">
        <v>3.8986837789661219</v>
      </c>
    </row>
    <row r="227" spans="1:3">
      <c r="A227" t="s">
        <v>108</v>
      </c>
      <c r="B227">
        <v>20</v>
      </c>
      <c r="C227">
        <v>5.0179346405228662</v>
      </c>
    </row>
    <row r="228" spans="1:3">
      <c r="A228" t="s">
        <v>108</v>
      </c>
      <c r="B228">
        <v>18</v>
      </c>
      <c r="C228">
        <v>4.6940026143790732</v>
      </c>
    </row>
    <row r="229" spans="1:3">
      <c r="A229" t="s">
        <v>108</v>
      </c>
      <c r="B229">
        <v>16.7</v>
      </c>
      <c r="C229">
        <v>2.8375234699940481</v>
      </c>
    </row>
    <row r="230" spans="1:3">
      <c r="A230" t="s">
        <v>108</v>
      </c>
      <c r="B230">
        <v>14.5</v>
      </c>
      <c r="C230">
        <v>2.8617316696375443</v>
      </c>
    </row>
    <row r="231" spans="1:3">
      <c r="A231" t="s">
        <v>108</v>
      </c>
      <c r="B231">
        <v>14</v>
      </c>
      <c r="C231">
        <v>2.4594519310754541</v>
      </c>
    </row>
    <row r="232" spans="1:3">
      <c r="A232" t="s">
        <v>108</v>
      </c>
      <c r="B232">
        <v>13.6</v>
      </c>
      <c r="C232">
        <v>1.0378267379679069</v>
      </c>
    </row>
    <row r="233" spans="1:3">
      <c r="A233" t="s">
        <v>108</v>
      </c>
      <c r="B233">
        <v>5</v>
      </c>
      <c r="C233">
        <v>6.1121026737967767</v>
      </c>
    </row>
    <row r="234" spans="1:3">
      <c r="A234" t="s">
        <v>108</v>
      </c>
      <c r="B234">
        <v>33</v>
      </c>
      <c r="C234">
        <v>2.4563717171717028</v>
      </c>
    </row>
    <row r="235" spans="1:3">
      <c r="A235" t="s">
        <v>108</v>
      </c>
      <c r="B235">
        <v>31.5</v>
      </c>
      <c r="C235">
        <v>2.975730005941756</v>
      </c>
    </row>
    <row r="236" spans="1:3">
      <c r="A236" t="s">
        <v>108</v>
      </c>
      <c r="B236">
        <v>13</v>
      </c>
      <c r="C236">
        <v>3.1324626658348635</v>
      </c>
    </row>
    <row r="237" spans="1:3">
      <c r="A237" t="s">
        <v>108</v>
      </c>
      <c r="B237">
        <v>3.9</v>
      </c>
      <c r="C237">
        <v>2.9207120617944065</v>
      </c>
    </row>
    <row r="238" spans="1:3">
      <c r="A238" t="s">
        <v>108</v>
      </c>
    </row>
    <row r="239" spans="1:3">
      <c r="A239" t="s">
        <v>108</v>
      </c>
      <c r="B239">
        <v>8.3000000000000007</v>
      </c>
      <c r="C239">
        <v>3.4105725490195966</v>
      </c>
    </row>
    <row r="240" spans="1:3">
      <c r="A240" t="s">
        <v>108</v>
      </c>
      <c r="B240">
        <v>6.7</v>
      </c>
      <c r="C240">
        <v>3.0413081402257753</v>
      </c>
    </row>
    <row r="241" spans="1:3">
      <c r="A241" t="s">
        <v>108</v>
      </c>
      <c r="B241">
        <v>10.6</v>
      </c>
      <c r="C241">
        <v>3.1341746880570298</v>
      </c>
    </row>
    <row r="242" spans="1:3">
      <c r="A242" t="s">
        <v>108</v>
      </c>
      <c r="B242">
        <v>21</v>
      </c>
      <c r="C242">
        <v>2.8208397133150132</v>
      </c>
    </row>
    <row r="243" spans="1:3">
      <c r="A243" t="s">
        <v>108</v>
      </c>
      <c r="B243">
        <v>14</v>
      </c>
      <c r="C243">
        <v>7.3180596553772839</v>
      </c>
    </row>
    <row r="244" spans="1:3">
      <c r="A244" t="s">
        <v>108</v>
      </c>
      <c r="B244">
        <v>16.8</v>
      </c>
      <c r="C244">
        <v>9.6813981076940916</v>
      </c>
    </row>
    <row r="245" spans="1:3">
      <c r="A245" t="s">
        <v>108</v>
      </c>
      <c r="B245">
        <v>16.100000000000001</v>
      </c>
      <c r="C245">
        <v>2.9163084967320132</v>
      </c>
    </row>
    <row r="246" spans="1:3">
      <c r="A246" t="s">
        <v>108</v>
      </c>
      <c r="B246">
        <v>4.8</v>
      </c>
      <c r="C246">
        <v>3.9602956625074164</v>
      </c>
    </row>
    <row r="247" spans="1:3">
      <c r="A247" t="s">
        <v>108</v>
      </c>
      <c r="B247">
        <v>14.3</v>
      </c>
      <c r="C247">
        <v>4.8185573380867366</v>
      </c>
    </row>
    <row r="248" spans="1:3">
      <c r="A248" t="s">
        <v>108</v>
      </c>
      <c r="B248">
        <v>12.2</v>
      </c>
      <c r="C248">
        <v>2.5787246583481758</v>
      </c>
    </row>
    <row r="249" spans="1:3">
      <c r="A249" t="s">
        <v>108</v>
      </c>
      <c r="B249">
        <v>17.7</v>
      </c>
      <c r="C249">
        <v>3.3155118241235844</v>
      </c>
    </row>
    <row r="250" spans="1:3">
      <c r="A250" t="s">
        <v>108</v>
      </c>
      <c r="B250">
        <v>12.3</v>
      </c>
      <c r="C250">
        <v>3.238924777183589</v>
      </c>
    </row>
    <row r="251" spans="1:3">
      <c r="A251" t="s">
        <v>108</v>
      </c>
      <c r="B251">
        <v>16</v>
      </c>
      <c r="C251">
        <v>4.1169872846107998</v>
      </c>
    </row>
    <row r="252" spans="1:3">
      <c r="A252" t="s">
        <v>108</v>
      </c>
      <c r="B252">
        <v>27</v>
      </c>
      <c r="C252">
        <v>8.2490517288362692</v>
      </c>
    </row>
    <row r="253" spans="1:3">
      <c r="A253" t="s">
        <v>108</v>
      </c>
      <c r="B253">
        <v>8.9</v>
      </c>
      <c r="C253">
        <v>4.5914467023172794</v>
      </c>
    </row>
    <row r="254" spans="1:3">
      <c r="A254" t="s">
        <v>108</v>
      </c>
      <c r="B254">
        <v>28</v>
      </c>
      <c r="C254">
        <v>4.27147332144978</v>
      </c>
    </row>
    <row r="255" spans="1:3">
      <c r="A255" t="s">
        <v>108</v>
      </c>
      <c r="B255">
        <v>18</v>
      </c>
      <c r="C255">
        <v>7.3616351752822169</v>
      </c>
    </row>
    <row r="256" spans="1:3">
      <c r="A256" t="s">
        <v>108</v>
      </c>
      <c r="B256">
        <v>29</v>
      </c>
      <c r="C256">
        <v>4.8722557338086636</v>
      </c>
    </row>
    <row r="257" spans="1:3">
      <c r="A257" t="s">
        <v>108</v>
      </c>
      <c r="B257">
        <v>18</v>
      </c>
      <c r="C257">
        <v>6.8693817083516997</v>
      </c>
    </row>
    <row r="258" spans="1:3">
      <c r="A258" t="s">
        <v>108</v>
      </c>
      <c r="B258">
        <v>31</v>
      </c>
      <c r="C258">
        <v>6.8391966726084332</v>
      </c>
    </row>
    <row r="259" spans="1:3">
      <c r="A259" t="s">
        <v>108</v>
      </c>
      <c r="B259">
        <v>14</v>
      </c>
      <c r="C259">
        <v>6.5777587641116959</v>
      </c>
    </row>
    <row r="260" spans="1:3">
      <c r="A260" t="s">
        <v>108</v>
      </c>
      <c r="B260">
        <v>29</v>
      </c>
      <c r="C260">
        <v>9.0917913250148459</v>
      </c>
    </row>
    <row r="261" spans="1:3">
      <c r="A261" t="s">
        <v>108</v>
      </c>
      <c r="B261">
        <v>17</v>
      </c>
      <c r="C261">
        <v>2.194051574569206</v>
      </c>
    </row>
    <row r="262" spans="1:3">
      <c r="A262" t="s">
        <v>108</v>
      </c>
      <c r="B262">
        <v>20.100000000000001</v>
      </c>
      <c r="C262">
        <v>2.8885827688651111</v>
      </c>
    </row>
    <row r="263" spans="1:3">
      <c r="A263" t="s">
        <v>108</v>
      </c>
      <c r="B263">
        <v>-1.4</v>
      </c>
      <c r="C263">
        <v>3.3018638146167447</v>
      </c>
    </row>
    <row r="264" spans="1:3">
      <c r="A264" t="s">
        <v>108</v>
      </c>
      <c r="B264">
        <v>17.5</v>
      </c>
      <c r="C264">
        <v>4.0536109328579828</v>
      </c>
    </row>
    <row r="265" spans="1:3">
      <c r="A265" t="s">
        <v>108</v>
      </c>
      <c r="B265">
        <v>16.3</v>
      </c>
      <c r="C265">
        <v>1.7848368927327911</v>
      </c>
    </row>
    <row r="266" spans="1:3">
      <c r="A266" t="s">
        <v>108</v>
      </c>
      <c r="B266">
        <v>16.8</v>
      </c>
      <c r="C266">
        <v>1.3613252525252435</v>
      </c>
    </row>
    <row r="267" spans="1:3">
      <c r="A267" t="s">
        <v>108</v>
      </c>
      <c r="B267">
        <v>14.9</v>
      </c>
      <c r="C267">
        <v>3.0153354723707579</v>
      </c>
    </row>
    <row r="268" spans="1:3">
      <c r="A268" t="s">
        <v>108</v>
      </c>
      <c r="B268">
        <v>22</v>
      </c>
      <c r="C268">
        <v>3.49904313725489</v>
      </c>
    </row>
    <row r="269" spans="1:3">
      <c r="A269" t="s">
        <v>108</v>
      </c>
      <c r="B269">
        <v>17.3</v>
      </c>
      <c r="C269">
        <v>3.0078592988710517</v>
      </c>
    </row>
    <row r="270" spans="1:3">
      <c r="A270" t="s">
        <v>108</v>
      </c>
      <c r="B270">
        <v>20</v>
      </c>
      <c r="C270">
        <v>2.2904432560903047</v>
      </c>
    </row>
    <row r="271" spans="1:3">
      <c r="A271" t="s">
        <v>108</v>
      </c>
      <c r="B271">
        <v>18</v>
      </c>
      <c r="C271">
        <v>2.5298747474747341</v>
      </c>
    </row>
    <row r="272" spans="1:3">
      <c r="A272" t="s">
        <v>108</v>
      </c>
      <c r="B272">
        <v>28</v>
      </c>
      <c r="C272">
        <v>2.8045195484254166</v>
      </c>
    </row>
    <row r="273" spans="1:3">
      <c r="A273" t="s">
        <v>108</v>
      </c>
      <c r="B273">
        <v>19</v>
      </c>
      <c r="C273">
        <v>2.151799405822922</v>
      </c>
    </row>
    <row r="274" spans="1:3">
      <c r="A274" t="s">
        <v>108</v>
      </c>
      <c r="B274">
        <v>24</v>
      </c>
      <c r="C274">
        <v>2.52712639030183</v>
      </c>
    </row>
    <row r="275" spans="1:3">
      <c r="A275" t="s">
        <v>108</v>
      </c>
      <c r="B275">
        <v>16</v>
      </c>
      <c r="C275">
        <v>4.5483199049316596</v>
      </c>
    </row>
    <row r="276" spans="1:3">
      <c r="A276" t="s">
        <v>108</v>
      </c>
      <c r="B276">
        <v>18</v>
      </c>
      <c r="C276">
        <v>3.74551729055257</v>
      </c>
    </row>
    <row r="277" spans="1:3">
      <c r="A277" t="s">
        <v>108</v>
      </c>
      <c r="B277">
        <v>21</v>
      </c>
      <c r="C277">
        <v>3.0897207367795496</v>
      </c>
    </row>
    <row r="278" spans="1:3">
      <c r="A278" t="s">
        <v>108</v>
      </c>
      <c r="B278">
        <v>5</v>
      </c>
      <c r="C278">
        <v>4.2864370766488298</v>
      </c>
    </row>
    <row r="279" spans="1:3">
      <c r="A279" t="s">
        <v>108</v>
      </c>
      <c r="B279">
        <v>19</v>
      </c>
      <c r="C279">
        <v>3.5936741532976728</v>
      </c>
    </row>
    <row r="280" spans="1:3">
      <c r="A280" t="s">
        <v>108</v>
      </c>
      <c r="B280">
        <v>17.5</v>
      </c>
      <c r="C280">
        <v>10.709272489601892</v>
      </c>
    </row>
    <row r="281" spans="1:3">
      <c r="A281" t="s">
        <v>108</v>
      </c>
      <c r="B281">
        <v>17</v>
      </c>
      <c r="C281">
        <v>2.1368356506238793</v>
      </c>
    </row>
    <row r="282" spans="1:3">
      <c r="A282" t="s">
        <v>108</v>
      </c>
      <c r="B282">
        <v>15</v>
      </c>
      <c r="C282">
        <v>2.5576004753416437</v>
      </c>
    </row>
    <row r="283" spans="1:3">
      <c r="A283" t="s">
        <v>108</v>
      </c>
      <c r="B283">
        <v>14</v>
      </c>
      <c r="C283">
        <v>3.5373328579916681</v>
      </c>
    </row>
    <row r="284" spans="1:3">
      <c r="A284" t="s">
        <v>108</v>
      </c>
      <c r="B284">
        <v>25</v>
      </c>
      <c r="C284">
        <v>3.6535329768270834</v>
      </c>
    </row>
    <row r="285" spans="1:3">
      <c r="A285" t="s">
        <v>108</v>
      </c>
      <c r="B285">
        <v>17.100000000000001</v>
      </c>
      <c r="C285">
        <v>0.69159363716093492</v>
      </c>
    </row>
    <row r="286" spans="1:3">
      <c r="A286" t="s">
        <v>108</v>
      </c>
      <c r="B286">
        <v>29</v>
      </c>
      <c r="C286">
        <v>2.510301385644039</v>
      </c>
    </row>
    <row r="287" spans="1:3">
      <c r="A287" t="s">
        <v>108</v>
      </c>
      <c r="B287">
        <v>16.7</v>
      </c>
      <c r="C287">
        <v>2.4546148544266129</v>
      </c>
    </row>
    <row r="288" spans="1:3">
      <c r="A288" t="s">
        <v>108</v>
      </c>
      <c r="B288">
        <v>12.9</v>
      </c>
      <c r="C288">
        <v>2.908824717765889</v>
      </c>
    </row>
    <row r="289" spans="1:3">
      <c r="A289" t="s">
        <v>108</v>
      </c>
      <c r="B289">
        <v>17.399999999999999</v>
      </c>
      <c r="C289">
        <v>3.9655814616755705</v>
      </c>
    </row>
    <row r="290" spans="1:3">
      <c r="A290" t="s">
        <v>108</v>
      </c>
      <c r="B290">
        <v>4.7</v>
      </c>
      <c r="C290">
        <v>5.1116872251931005</v>
      </c>
    </row>
    <row r="291" spans="1:3">
      <c r="A291" t="s">
        <v>108</v>
      </c>
      <c r="B291">
        <v>16</v>
      </c>
      <c r="C291">
        <v>3.7970139037433075</v>
      </c>
    </row>
    <row r="292" spans="1:3">
      <c r="A292" t="s">
        <v>108</v>
      </c>
      <c r="B292">
        <v>19.5</v>
      </c>
      <c r="C292">
        <v>2.7534602495543532</v>
      </c>
    </row>
    <row r="293" spans="1:3">
      <c r="A293" t="s">
        <v>121</v>
      </c>
      <c r="B293">
        <v>29</v>
      </c>
      <c r="C293">
        <v>8.3569227486807822</v>
      </c>
    </row>
    <row r="294" spans="1:3">
      <c r="A294" t="s">
        <v>121</v>
      </c>
      <c r="B294">
        <v>20</v>
      </c>
      <c r="C294">
        <v>2.179320534965314</v>
      </c>
    </row>
    <row r="295" spans="1:3">
      <c r="A295" t="s">
        <v>117</v>
      </c>
      <c r="B295">
        <v>25</v>
      </c>
      <c r="C295">
        <v>6.9966140405347828</v>
      </c>
    </row>
    <row r="296" spans="1:3">
      <c r="A296" t="s">
        <v>121</v>
      </c>
      <c r="B296">
        <v>21.1</v>
      </c>
      <c r="C296">
        <v>4.6105993532083316</v>
      </c>
    </row>
    <row r="297" spans="1:3">
      <c r="A297" t="s">
        <v>121</v>
      </c>
      <c r="B297">
        <v>12</v>
      </c>
      <c r="C297">
        <v>8.5479172315213798</v>
      </c>
    </row>
    <row r="298" spans="1:3">
      <c r="A298" t="s">
        <v>121</v>
      </c>
      <c r="B298">
        <v>22</v>
      </c>
      <c r="C298">
        <v>6.7417091067538086</v>
      </c>
    </row>
    <row r="299" spans="1:3">
      <c r="A299" t="s">
        <v>117</v>
      </c>
      <c r="B299">
        <v>23</v>
      </c>
      <c r="C299">
        <v>7.1976115032679671</v>
      </c>
    </row>
    <row r="300" spans="1:3">
      <c r="A300" t="s">
        <v>117</v>
      </c>
      <c r="B300">
        <v>23</v>
      </c>
      <c r="C300">
        <v>5.5918664923747263</v>
      </c>
    </row>
    <row r="301" spans="1:3">
      <c r="A301" t="s">
        <v>117</v>
      </c>
      <c r="B301">
        <v>26</v>
      </c>
      <c r="C301">
        <v>8.1941416993464049</v>
      </c>
    </row>
    <row r="302" spans="1:3">
      <c r="A302" t="s">
        <v>117</v>
      </c>
      <c r="B302">
        <v>32.4</v>
      </c>
      <c r="C302">
        <v>12.086931901389343</v>
      </c>
    </row>
    <row r="303" spans="1:3">
      <c r="A303" t="s">
        <v>117</v>
      </c>
      <c r="B303">
        <v>-2</v>
      </c>
      <c r="C303">
        <v>3.8532909505668456</v>
      </c>
    </row>
    <row r="304" spans="1:3">
      <c r="A304" t="s">
        <v>117</v>
      </c>
      <c r="B304">
        <v>5.0999999999999996</v>
      </c>
      <c r="C304">
        <v>4.4767303806965044</v>
      </c>
    </row>
    <row r="305" spans="1:3">
      <c r="A305" t="s">
        <v>117</v>
      </c>
      <c r="B305">
        <v>18</v>
      </c>
      <c r="C305">
        <v>3.1913174727668809</v>
      </c>
    </row>
    <row r="306" spans="1:3">
      <c r="A306" t="s">
        <v>121</v>
      </c>
      <c r="B306">
        <v>16</v>
      </c>
      <c r="C306">
        <v>4.0426046187363847</v>
      </c>
    </row>
    <row r="307" spans="1:3">
      <c r="A307" t="s">
        <v>117</v>
      </c>
      <c r="B307">
        <v>21</v>
      </c>
      <c r="C307">
        <v>7.4767872297864324</v>
      </c>
    </row>
    <row r="308" spans="1:3">
      <c r="A308" t="s">
        <v>117</v>
      </c>
      <c r="B308">
        <v>12</v>
      </c>
      <c r="C308">
        <v>6.3786011328976002</v>
      </c>
    </row>
    <row r="309" spans="1:3">
      <c r="A309" t="s">
        <v>117</v>
      </c>
      <c r="B309">
        <v>12</v>
      </c>
      <c r="C309">
        <v>9.485193202614381</v>
      </c>
    </row>
    <row r="310" spans="1:3">
      <c r="A310" t="s">
        <v>117</v>
      </c>
      <c r="B310">
        <v>18</v>
      </c>
      <c r="C310">
        <v>6.6584614492026617</v>
      </c>
    </row>
    <row r="311" spans="1:3">
      <c r="A311" t="s">
        <v>121</v>
      </c>
      <c r="B311">
        <v>18</v>
      </c>
      <c r="C311">
        <v>4.7647864052287572</v>
      </c>
    </row>
    <row r="312" spans="1:3">
      <c r="A312" t="s">
        <v>117</v>
      </c>
      <c r="B312">
        <v>25.6</v>
      </c>
      <c r="C312">
        <v>4.5815075319892777</v>
      </c>
    </row>
    <row r="313" spans="1:3">
      <c r="A313" t="s">
        <v>117</v>
      </c>
      <c r="B313">
        <v>20.100000000000001</v>
      </c>
      <c r="C313">
        <v>6.7721869956311123</v>
      </c>
    </row>
    <row r="314" spans="1:3">
      <c r="A314" t="s">
        <v>117</v>
      </c>
      <c r="B314">
        <v>24</v>
      </c>
      <c r="C314">
        <v>6.3075830546365212</v>
      </c>
    </row>
    <row r="315" spans="1:3">
      <c r="A315" t="s">
        <v>125</v>
      </c>
      <c r="B315">
        <v>11</v>
      </c>
      <c r="C315">
        <v>2.7214404050890977</v>
      </c>
    </row>
    <row r="316" spans="1:3">
      <c r="A316" t="s">
        <v>125</v>
      </c>
      <c r="B316">
        <v>19</v>
      </c>
      <c r="C316">
        <v>3.7893470886687783</v>
      </c>
    </row>
    <row r="317" spans="1:3">
      <c r="A317" t="s">
        <v>125</v>
      </c>
      <c r="B317">
        <v>19</v>
      </c>
      <c r="C317">
        <v>5.5419202938994419</v>
      </c>
    </row>
    <row r="318" spans="1:3">
      <c r="A318" t="s">
        <v>125</v>
      </c>
      <c r="B318">
        <v>11</v>
      </c>
      <c r="C318">
        <v>2.5793400659853751</v>
      </c>
    </row>
    <row r="319" spans="1:3">
      <c r="A319" t="s">
        <v>125</v>
      </c>
      <c r="B319">
        <v>17.2</v>
      </c>
      <c r="C319">
        <v>5.8777942962018299</v>
      </c>
    </row>
    <row r="320" spans="1:3">
      <c r="A320" t="s">
        <v>125</v>
      </c>
      <c r="B320">
        <v>15.4</v>
      </c>
      <c r="C320">
        <v>4.6031954323772721</v>
      </c>
    </row>
    <row r="321" spans="1:3">
      <c r="A321" t="s">
        <v>125</v>
      </c>
      <c r="B321">
        <v>-1.9</v>
      </c>
      <c r="C321">
        <v>2.329587402402983</v>
      </c>
    </row>
    <row r="322" spans="1:3">
      <c r="A322" t="s">
        <v>125</v>
      </c>
      <c r="B322">
        <v>6</v>
      </c>
      <c r="C322">
        <v>0.52103556883353874</v>
      </c>
    </row>
    <row r="323" spans="1:3">
      <c r="A323" t="s">
        <v>125</v>
      </c>
      <c r="B323">
        <v>4.5999999999999996</v>
      </c>
      <c r="C323">
        <v>0.46296261509172382</v>
      </c>
    </row>
    <row r="324" spans="1:3">
      <c r="A324" t="s">
        <v>125</v>
      </c>
      <c r="B324">
        <v>9</v>
      </c>
      <c r="C324">
        <v>-1.1049005987075715</v>
      </c>
    </row>
    <row r="325" spans="1:3">
      <c r="A325" t="s">
        <v>125</v>
      </c>
      <c r="B325">
        <v>10</v>
      </c>
      <c r="C325">
        <v>2.2391665062638881</v>
      </c>
    </row>
    <row r="326" spans="1:3">
      <c r="A326" t="s">
        <v>125</v>
      </c>
      <c r="B326">
        <v>15.5</v>
      </c>
      <c r="C326">
        <v>1.0735732936322695</v>
      </c>
    </row>
    <row r="327" spans="1:3">
      <c r="A327" t="s">
        <v>125</v>
      </c>
      <c r="B327">
        <v>9</v>
      </c>
      <c r="C327">
        <v>0.78436594092673584</v>
      </c>
    </row>
    <row r="328" spans="1:3">
      <c r="A328" t="s">
        <v>125</v>
      </c>
      <c r="B328">
        <v>8.1999999999999993</v>
      </c>
      <c r="C328">
        <v>0.15336804606023605</v>
      </c>
    </row>
    <row r="329" spans="1:3">
      <c r="A329" t="s">
        <v>125</v>
      </c>
      <c r="B329">
        <v>9</v>
      </c>
      <c r="C329">
        <v>1.4040627364155538</v>
      </c>
    </row>
    <row r="330" spans="1:3">
      <c r="A330" t="s">
        <v>125</v>
      </c>
      <c r="B330">
        <v>12</v>
      </c>
      <c r="C330">
        <v>1.4376149345814213</v>
      </c>
    </row>
    <row r="331" spans="1:3">
      <c r="A331" t="s">
        <v>125</v>
      </c>
      <c r="B331">
        <v>11</v>
      </c>
      <c r="C331">
        <v>2.4057709044310744</v>
      </c>
    </row>
    <row r="332" spans="1:3">
      <c r="A332" t="s">
        <v>125</v>
      </c>
      <c r="B332">
        <v>12</v>
      </c>
      <c r="C332">
        <v>0.36504408666705029</v>
      </c>
    </row>
    <row r="333" spans="1:3">
      <c r="A333" t="s">
        <v>125</v>
      </c>
      <c r="B333">
        <v>14</v>
      </c>
      <c r="C333">
        <v>1.7416548332637862</v>
      </c>
    </row>
    <row r="334" spans="1:3">
      <c r="A334" t="s">
        <v>125</v>
      </c>
      <c r="B334">
        <v>11</v>
      </c>
      <c r="C334">
        <v>0.28060031268994995</v>
      </c>
    </row>
    <row r="335" spans="1:3">
      <c r="A335" t="s">
        <v>125</v>
      </c>
      <c r="B335">
        <v>8</v>
      </c>
      <c r="C335">
        <v>9.2373207001895288E-2</v>
      </c>
    </row>
    <row r="336" spans="1:3">
      <c r="A336" t="s">
        <v>125</v>
      </c>
      <c r="B336">
        <v>10</v>
      </c>
      <c r="C336">
        <v>0.22095476004912826</v>
      </c>
    </row>
    <row r="337" spans="1:3">
      <c r="A337" t="s">
        <v>125</v>
      </c>
      <c r="B337">
        <v>12</v>
      </c>
      <c r="C337">
        <v>0.32701420557800054</v>
      </c>
    </row>
    <row r="338" spans="1:3">
      <c r="A338" t="s">
        <v>125</v>
      </c>
      <c r="B338">
        <v>15</v>
      </c>
      <c r="C338">
        <v>0.27847701766311894</v>
      </c>
    </row>
    <row r="339" spans="1:3">
      <c r="A339" t="s">
        <v>125</v>
      </c>
      <c r="B339">
        <v>19</v>
      </c>
      <c r="C339">
        <v>1.1590362222741424</v>
      </c>
    </row>
    <row r="340" spans="1:3">
      <c r="A340" t="s">
        <v>125</v>
      </c>
      <c r="B340">
        <v>9</v>
      </c>
      <c r="C340">
        <v>0.97544797511422998</v>
      </c>
    </row>
    <row r="341" spans="1:3">
      <c r="A341" t="s">
        <v>125</v>
      </c>
      <c r="B341">
        <v>13</v>
      </c>
      <c r="C341">
        <v>3.0966784392352953E-2</v>
      </c>
    </row>
    <row r="342" spans="1:3">
      <c r="A342" t="s">
        <v>125</v>
      </c>
      <c r="B342">
        <v>17</v>
      </c>
      <c r="C342">
        <v>-6.6489702155954414E-2</v>
      </c>
    </row>
    <row r="343" spans="1:3">
      <c r="A343" t="s">
        <v>125</v>
      </c>
      <c r="B343">
        <v>13</v>
      </c>
      <c r="C343">
        <v>-0.55045011726842186</v>
      </c>
    </row>
    <row r="344" spans="1:3">
      <c r="A344" t="s">
        <v>125</v>
      </c>
      <c r="B344">
        <v>12</v>
      </c>
      <c r="C344">
        <v>0.9177182225032956</v>
      </c>
    </row>
    <row r="345" spans="1:3">
      <c r="A345" t="s">
        <v>125</v>
      </c>
      <c r="B345">
        <v>14.8</v>
      </c>
      <c r="C345">
        <v>3.5616436292669698</v>
      </c>
    </row>
    <row r="346" spans="1:3">
      <c r="A346" t="s">
        <v>125</v>
      </c>
      <c r="B346">
        <v>6.4</v>
      </c>
      <c r="C346">
        <v>2.7023660419380082</v>
      </c>
    </row>
    <row r="347" spans="1:3">
      <c r="A347" t="s">
        <v>125</v>
      </c>
      <c r="B347">
        <v>33.799999999999997</v>
      </c>
      <c r="C347">
        <v>2.1004564441335902</v>
      </c>
    </row>
    <row r="348" spans="1:3">
      <c r="A348" t="s">
        <v>125</v>
      </c>
      <c r="B348">
        <v>24.6</v>
      </c>
      <c r="C348">
        <v>1.9302613560542836</v>
      </c>
    </row>
    <row r="349" spans="1:3">
      <c r="A349" t="s">
        <v>125</v>
      </c>
      <c r="B349">
        <v>22</v>
      </c>
      <c r="C349">
        <v>3.5948525756516054</v>
      </c>
    </row>
    <row r="350" spans="1:3">
      <c r="A350" t="s">
        <v>125</v>
      </c>
      <c r="B350">
        <v>20.6</v>
      </c>
      <c r="C350">
        <v>1.0336237488744773</v>
      </c>
    </row>
    <row r="351" spans="1:3">
      <c r="A351" t="s">
        <v>125</v>
      </c>
      <c r="B351">
        <v>30.4</v>
      </c>
      <c r="C351">
        <v>-0.82606899959935365</v>
      </c>
    </row>
    <row r="352" spans="1:3">
      <c r="A352" t="s">
        <v>125</v>
      </c>
      <c r="B352">
        <v>17</v>
      </c>
      <c r="C352">
        <v>1.1513015194542759</v>
      </c>
    </row>
    <row r="353" spans="1:3">
      <c r="A353" t="s">
        <v>125</v>
      </c>
      <c r="B353">
        <v>16.399999999999999</v>
      </c>
      <c r="C353">
        <v>0.99639933444726403</v>
      </c>
    </row>
    <row r="354" spans="1:3">
      <c r="A354" t="s">
        <v>125</v>
      </c>
      <c r="B354">
        <v>9</v>
      </c>
      <c r="C354">
        <v>0.82076996654966761</v>
      </c>
    </row>
    <row r="355" spans="1:3">
      <c r="A355" t="s">
        <v>125</v>
      </c>
      <c r="B355">
        <v>17</v>
      </c>
      <c r="C355">
        <v>0.31645585886876848</v>
      </c>
    </row>
    <row r="356" spans="1:3">
      <c r="A356" t="s">
        <v>125</v>
      </c>
      <c r="B356">
        <v>20</v>
      </c>
      <c r="C356">
        <v>2.0455985164370332</v>
      </c>
    </row>
    <row r="357" spans="1:3">
      <c r="A357" t="s">
        <v>125</v>
      </c>
      <c r="B357">
        <v>19</v>
      </c>
      <c r="C357">
        <v>1.0301878535170339</v>
      </c>
    </row>
    <row r="358" spans="1:3">
      <c r="A358" t="s">
        <v>125</v>
      </c>
      <c r="B358">
        <v>30.2</v>
      </c>
      <c r="C358">
        <v>12.900343471142754</v>
      </c>
    </row>
    <row r="359" spans="1:3">
      <c r="A359" t="s">
        <v>125</v>
      </c>
      <c r="B359">
        <v>18.2</v>
      </c>
      <c r="C359">
        <v>1.9820503863145011</v>
      </c>
    </row>
    <row r="360" spans="1:3">
      <c r="A360" t="s">
        <v>125</v>
      </c>
      <c r="B360">
        <v>13</v>
      </c>
      <c r="C360">
        <v>2.7731695144361583</v>
      </c>
    </row>
    <row r="361" spans="1:3">
      <c r="A361" t="s">
        <v>125</v>
      </c>
      <c r="B361">
        <v>18</v>
      </c>
      <c r="C361">
        <v>1.3483048646051452</v>
      </c>
    </row>
    <row r="362" spans="1:3">
      <c r="A362" t="s">
        <v>125</v>
      </c>
      <c r="B362">
        <v>23.4</v>
      </c>
      <c r="C362">
        <v>5.2230866840269981</v>
      </c>
    </row>
    <row r="363" spans="1:3">
      <c r="A363" t="s">
        <v>125</v>
      </c>
      <c r="B363">
        <v>13</v>
      </c>
      <c r="C363">
        <v>-1.4210733311968087</v>
      </c>
    </row>
    <row r="364" spans="1:3">
      <c r="A364" t="s">
        <v>125</v>
      </c>
      <c r="B364">
        <v>15</v>
      </c>
      <c r="C364">
        <v>1.8711018726578825</v>
      </c>
    </row>
    <row r="365" spans="1:3">
      <c r="A365" t="s">
        <v>125</v>
      </c>
      <c r="B365">
        <v>15.7</v>
      </c>
      <c r="C365">
        <v>0.9831948033124247</v>
      </c>
    </row>
    <row r="366" spans="1:3">
      <c r="A366" t="s">
        <v>125</v>
      </c>
      <c r="B366">
        <v>13</v>
      </c>
      <c r="C366">
        <v>1.9723601693220878</v>
      </c>
    </row>
    <row r="367" spans="1:3">
      <c r="A367" t="s">
        <v>125</v>
      </c>
      <c r="B367">
        <v>16</v>
      </c>
      <c r="C367">
        <v>0.60351567288851182</v>
      </c>
    </row>
    <row r="368" spans="1:3">
      <c r="A368" t="s">
        <v>125</v>
      </c>
      <c r="B368">
        <v>18</v>
      </c>
      <c r="C368">
        <v>0.39797012673727167</v>
      </c>
    </row>
    <row r="369" spans="1:3">
      <c r="A369" t="s">
        <v>125</v>
      </c>
      <c r="B369">
        <v>17</v>
      </c>
      <c r="C369">
        <v>1.0442830553095943</v>
      </c>
    </row>
    <row r="370" spans="1:3">
      <c r="A370" t="s">
        <v>125</v>
      </c>
      <c r="B370">
        <v>8.1</v>
      </c>
      <c r="C370">
        <v>1.8726597620522298</v>
      </c>
    </row>
    <row r="371" spans="1:3">
      <c r="A371" t="s">
        <v>125</v>
      </c>
      <c r="B371">
        <v>15</v>
      </c>
      <c r="C371">
        <v>2.5335978745638035</v>
      </c>
    </row>
    <row r="372" spans="1:3">
      <c r="A372" t="s">
        <v>125</v>
      </c>
      <c r="B372">
        <v>14</v>
      </c>
      <c r="C372">
        <v>0.58603260525486112</v>
      </c>
    </row>
    <row r="373" spans="1:3">
      <c r="A373" t="s">
        <v>125</v>
      </c>
      <c r="B373">
        <v>15</v>
      </c>
      <c r="C373">
        <v>-0.56840692904017998</v>
      </c>
    </row>
    <row r="374" spans="1:3">
      <c r="A374" t="s">
        <v>125</v>
      </c>
      <c r="B374">
        <v>11</v>
      </c>
      <c r="C374">
        <v>1.5699358432446864</v>
      </c>
    </row>
    <row r="375" spans="1:3">
      <c r="A375" t="s">
        <v>125</v>
      </c>
      <c r="B375">
        <v>17</v>
      </c>
      <c r="C375">
        <v>2.9397376233536696</v>
      </c>
    </row>
    <row r="376" spans="1:3">
      <c r="A376" t="s">
        <v>125</v>
      </c>
      <c r="B376">
        <v>22</v>
      </c>
      <c r="C376">
        <v>4.1672228294430269</v>
      </c>
    </row>
    <row r="377" spans="1:3">
      <c r="A377" t="s">
        <v>125</v>
      </c>
      <c r="B377">
        <v>14</v>
      </c>
      <c r="C377">
        <v>1.0718261050232369</v>
      </c>
    </row>
    <row r="378" spans="1:3">
      <c r="A378" t="s">
        <v>125</v>
      </c>
      <c r="B378">
        <v>14.2</v>
      </c>
      <c r="C378">
        <v>1.0938476082909647</v>
      </c>
    </row>
    <row r="379" spans="1:3">
      <c r="A379" t="s">
        <v>125</v>
      </c>
      <c r="B379">
        <v>19</v>
      </c>
      <c r="C379">
        <v>2.4017566242351869</v>
      </c>
    </row>
    <row r="380" spans="1:3">
      <c r="A380" t="s">
        <v>125</v>
      </c>
      <c r="B380">
        <v>11</v>
      </c>
      <c r="C380">
        <v>1.0126806295524282</v>
      </c>
    </row>
    <row r="381" spans="1:3">
      <c r="A381" t="s">
        <v>125</v>
      </c>
      <c r="B381">
        <v>17</v>
      </c>
      <c r="C381">
        <v>2.5361832085113245</v>
      </c>
    </row>
    <row r="382" spans="1:3">
      <c r="A382" t="s">
        <v>125</v>
      </c>
      <c r="B382">
        <v>13</v>
      </c>
      <c r="C382">
        <v>1.0290288976553759</v>
      </c>
    </row>
    <row r="383" spans="1:3">
      <c r="A383" t="s">
        <v>125</v>
      </c>
      <c r="B383">
        <v>10</v>
      </c>
      <c r="C383">
        <v>0.80884361736962962</v>
      </c>
    </row>
    <row r="384" spans="1:3">
      <c r="A384" t="s">
        <v>125</v>
      </c>
      <c r="B384">
        <v>16</v>
      </c>
      <c r="C384">
        <v>0.5268139749909625</v>
      </c>
    </row>
    <row r="385" spans="1:3">
      <c r="A385" t="s">
        <v>125</v>
      </c>
      <c r="B385">
        <v>14</v>
      </c>
      <c r="C385">
        <v>2.0197916005910237</v>
      </c>
    </row>
    <row r="386" spans="1:3">
      <c r="A386" t="s">
        <v>125</v>
      </c>
      <c r="B386">
        <v>17</v>
      </c>
      <c r="C386">
        <v>0.79526533150849954</v>
      </c>
    </row>
    <row r="387" spans="1:3">
      <c r="A387" t="s">
        <v>125</v>
      </c>
      <c r="B387">
        <v>15</v>
      </c>
      <c r="C387">
        <v>1.2471200390252648</v>
      </c>
    </row>
    <row r="388" spans="1:3">
      <c r="A388" t="s">
        <v>125</v>
      </c>
      <c r="B388">
        <v>20</v>
      </c>
      <c r="C388">
        <v>1.6221599108432823</v>
      </c>
    </row>
    <row r="389" spans="1:3">
      <c r="A389" t="s">
        <v>125</v>
      </c>
      <c r="B389">
        <v>15</v>
      </c>
      <c r="C389">
        <v>0.85856473150751655</v>
      </c>
    </row>
    <row r="390" spans="1:3">
      <c r="A390" t="s">
        <v>125</v>
      </c>
      <c r="B390">
        <v>8.9</v>
      </c>
      <c r="C390">
        <v>1.4078998861988954</v>
      </c>
    </row>
    <row r="391" spans="1:3">
      <c r="A391" t="s">
        <v>125</v>
      </c>
      <c r="B391">
        <v>7.2</v>
      </c>
      <c r="C391">
        <v>2.7028204995299432</v>
      </c>
    </row>
    <row r="392" spans="1:3">
      <c r="A392" t="s">
        <v>125</v>
      </c>
      <c r="B392">
        <v>6.1</v>
      </c>
      <c r="C392">
        <v>1.581715076309343</v>
      </c>
    </row>
    <row r="393" spans="1:3">
      <c r="A393" t="s">
        <v>125</v>
      </c>
      <c r="B393">
        <v>6.7</v>
      </c>
      <c r="C393">
        <v>1.3296837264411316</v>
      </c>
    </row>
    <row r="394" spans="1:3">
      <c r="A394" t="s">
        <v>125</v>
      </c>
      <c r="B394">
        <v>6.1</v>
      </c>
      <c r="C394">
        <v>-0.22161357896688061</v>
      </c>
    </row>
    <row r="395" spans="1:3">
      <c r="A395" t="s">
        <v>125</v>
      </c>
      <c r="B395">
        <v>1.1000000000000001</v>
      </c>
      <c r="C395">
        <v>1.6633918030289208</v>
      </c>
    </row>
    <row r="396" spans="1:3">
      <c r="A396" t="s">
        <v>125</v>
      </c>
      <c r="B396">
        <v>2.2000000000000002</v>
      </c>
      <c r="C396">
        <v>1.5717082199929857</v>
      </c>
    </row>
    <row r="397" spans="1:3">
      <c r="A397" t="s">
        <v>125</v>
      </c>
      <c r="B397">
        <v>6.7</v>
      </c>
      <c r="C397">
        <v>2.6064169613508281</v>
      </c>
    </row>
    <row r="398" spans="1:3">
      <c r="A398" t="s">
        <v>125</v>
      </c>
      <c r="B398">
        <v>7.2</v>
      </c>
      <c r="C398">
        <v>0.34053632834622499</v>
      </c>
    </row>
    <row r="399" spans="1:3">
      <c r="A399" t="s">
        <v>125</v>
      </c>
      <c r="B399">
        <v>8.3000000000000007</v>
      </c>
      <c r="C399">
        <v>2.6282464936575405</v>
      </c>
    </row>
    <row r="400" spans="1:3">
      <c r="A400" t="s">
        <v>125</v>
      </c>
      <c r="B400">
        <v>7</v>
      </c>
      <c r="C400">
        <v>2.0039288857955633</v>
      </c>
    </row>
    <row r="401" spans="1:3">
      <c r="A401" t="s">
        <v>125</v>
      </c>
      <c r="B401">
        <v>8</v>
      </c>
      <c r="C401">
        <v>2.2440511006978956</v>
      </c>
    </row>
    <row r="402" spans="1:3">
      <c r="A402" t="s">
        <v>125</v>
      </c>
      <c r="B402">
        <v>11</v>
      </c>
      <c r="C402">
        <v>1.6022697915485062</v>
      </c>
    </row>
    <row r="403" spans="1:3">
      <c r="A403" t="s">
        <v>125</v>
      </c>
      <c r="B403">
        <v>9</v>
      </c>
      <c r="C403">
        <v>2.6675393500414515</v>
      </c>
    </row>
    <row r="404" spans="1:3">
      <c r="A404" t="s">
        <v>125</v>
      </c>
      <c r="B404">
        <v>8.9</v>
      </c>
      <c r="C404">
        <v>3.7502726098218147</v>
      </c>
    </row>
    <row r="405" spans="1:3">
      <c r="A405" t="s">
        <v>125</v>
      </c>
      <c r="B405">
        <v>13.9</v>
      </c>
      <c r="C405">
        <v>3.9685652924174346</v>
      </c>
    </row>
    <row r="406" spans="1:3">
      <c r="A406" t="s">
        <v>125</v>
      </c>
      <c r="B406">
        <v>6.7</v>
      </c>
      <c r="C406">
        <v>0.98668309130470044</v>
      </c>
    </row>
    <row r="407" spans="1:3">
      <c r="A407" t="s">
        <v>125</v>
      </c>
      <c r="B407">
        <v>7.8</v>
      </c>
      <c r="C407">
        <v>5.7243916266878045</v>
      </c>
    </row>
    <row r="408" spans="1:3">
      <c r="A408" t="s">
        <v>125</v>
      </c>
      <c r="B408">
        <v>9</v>
      </c>
      <c r="C408">
        <v>0.75975977359260904</v>
      </c>
    </row>
    <row r="409" spans="1:3">
      <c r="A409" t="s">
        <v>125</v>
      </c>
      <c r="B409">
        <v>4.4000000000000004</v>
      </c>
      <c r="C409">
        <v>1.6636108448003906</v>
      </c>
    </row>
    <row r="410" spans="1:3">
      <c r="A410" t="s">
        <v>125</v>
      </c>
      <c r="B410">
        <v>11</v>
      </c>
      <c r="C410">
        <v>5.2397590015686113E-2</v>
      </c>
    </row>
    <row r="411" spans="1:3">
      <c r="A411" t="s">
        <v>125</v>
      </c>
      <c r="B411">
        <v>7.8</v>
      </c>
      <c r="C411">
        <v>-1.7434670420246379</v>
      </c>
    </row>
    <row r="412" spans="1:3">
      <c r="A412" t="s">
        <v>125</v>
      </c>
      <c r="B412">
        <v>17.8</v>
      </c>
      <c r="C412">
        <v>8.0962702615090301</v>
      </c>
    </row>
    <row r="413" spans="1:3">
      <c r="A413" t="s">
        <v>125</v>
      </c>
      <c r="B413">
        <v>9</v>
      </c>
      <c r="C413">
        <v>6.010114449178829</v>
      </c>
    </row>
    <row r="414" spans="1:3">
      <c r="A414" t="s">
        <v>125</v>
      </c>
      <c r="B414">
        <v>15</v>
      </c>
      <c r="C414">
        <v>4.6464371831017282</v>
      </c>
    </row>
    <row r="415" spans="1:3">
      <c r="A415" t="s">
        <v>125</v>
      </c>
      <c r="B415">
        <v>5</v>
      </c>
      <c r="C415">
        <v>5.5134108143843683</v>
      </c>
    </row>
    <row r="416" spans="1:3">
      <c r="A416" t="s">
        <v>125</v>
      </c>
      <c r="B416">
        <v>7.2</v>
      </c>
      <c r="C416">
        <v>8.457508949428318</v>
      </c>
    </row>
    <row r="417" spans="1:3">
      <c r="A417" t="s">
        <v>125</v>
      </c>
      <c r="B417">
        <v>18.3</v>
      </c>
      <c r="C417">
        <v>5.6759685165516762</v>
      </c>
    </row>
    <row r="418" spans="1:3">
      <c r="A418" t="s">
        <v>125</v>
      </c>
      <c r="B418">
        <v>6</v>
      </c>
      <c r="C418">
        <v>11.875733423189956</v>
      </c>
    </row>
    <row r="419" spans="1:3">
      <c r="A419" t="s">
        <v>125</v>
      </c>
      <c r="B419">
        <v>16</v>
      </c>
      <c r="C419">
        <v>4.0503926652931037</v>
      </c>
    </row>
    <row r="420" spans="1:3">
      <c r="A420" t="s">
        <v>125</v>
      </c>
      <c r="B420">
        <v>11</v>
      </c>
      <c r="C420">
        <v>2.2315385613192915</v>
      </c>
    </row>
    <row r="421" spans="1:3">
      <c r="A421" t="s">
        <v>125</v>
      </c>
      <c r="B421">
        <v>10</v>
      </c>
      <c r="C421">
        <v>5.9347571294253187</v>
      </c>
    </row>
    <row r="422" spans="1:3">
      <c r="A422" t="s">
        <v>125</v>
      </c>
      <c r="B422">
        <v>11</v>
      </c>
      <c r="C422">
        <v>7.8606055543945166</v>
      </c>
    </row>
    <row r="423" spans="1:3">
      <c r="A423" t="s">
        <v>125</v>
      </c>
      <c r="B423">
        <v>1</v>
      </c>
      <c r="C423">
        <v>5.6028655204010027</v>
      </c>
    </row>
    <row r="424" spans="1:3">
      <c r="A424" t="s">
        <v>125</v>
      </c>
      <c r="B424">
        <v>10</v>
      </c>
      <c r="C424">
        <v>3.7730909226795215</v>
      </c>
    </row>
    <row r="425" spans="1:3">
      <c r="A425" t="s">
        <v>125</v>
      </c>
      <c r="B425">
        <v>7</v>
      </c>
      <c r="C425">
        <v>3.24905090454167</v>
      </c>
    </row>
    <row r="426" spans="1:3">
      <c r="A426" t="s">
        <v>125</v>
      </c>
      <c r="B426">
        <v>9</v>
      </c>
      <c r="C426">
        <v>2.0088217045343266</v>
      </c>
    </row>
    <row r="427" spans="1:3">
      <c r="A427" t="s">
        <v>125</v>
      </c>
      <c r="B427">
        <v>11</v>
      </c>
      <c r="C427">
        <v>0.68125262727369218</v>
      </c>
    </row>
    <row r="428" spans="1:3">
      <c r="A428" t="s">
        <v>125</v>
      </c>
      <c r="B428">
        <v>15</v>
      </c>
      <c r="C428">
        <v>0.12232450877551408</v>
      </c>
    </row>
    <row r="429" spans="1:3">
      <c r="A429" t="s">
        <v>125</v>
      </c>
      <c r="B429">
        <v>6</v>
      </c>
      <c r="C429">
        <v>-0.19262751773049044</v>
      </c>
    </row>
    <row r="430" spans="1:3">
      <c r="A430" t="s">
        <v>125</v>
      </c>
      <c r="B430">
        <v>14</v>
      </c>
      <c r="C430">
        <v>1.3745248634862959</v>
      </c>
    </row>
    <row r="431" spans="1:3">
      <c r="A431" t="s">
        <v>125</v>
      </c>
      <c r="B431">
        <v>7</v>
      </c>
      <c r="C431">
        <v>2.5722615653565151</v>
      </c>
    </row>
    <row r="432" spans="1:3">
      <c r="A432" t="s">
        <v>125</v>
      </c>
      <c r="B432">
        <v>6</v>
      </c>
      <c r="C432">
        <v>0.36241450935592773</v>
      </c>
    </row>
    <row r="433" spans="1:3">
      <c r="A433" t="s">
        <v>125</v>
      </c>
      <c r="B433">
        <v>14</v>
      </c>
      <c r="C433">
        <v>0.93697450716190678</v>
      </c>
    </row>
    <row r="434" spans="1:3">
      <c r="A434" t="s">
        <v>125</v>
      </c>
      <c r="B434">
        <v>10</v>
      </c>
      <c r="C434">
        <v>1.2551927398369649</v>
      </c>
    </row>
    <row r="435" spans="1:3">
      <c r="A435" t="s">
        <v>125</v>
      </c>
      <c r="B435">
        <v>22.8</v>
      </c>
      <c r="C435">
        <v>1.1447003297577023</v>
      </c>
    </row>
    <row r="436" spans="1:3">
      <c r="A436" t="s">
        <v>125</v>
      </c>
      <c r="B436">
        <v>9</v>
      </c>
      <c r="C436">
        <v>1.591089254067434</v>
      </c>
    </row>
    <row r="437" spans="1:3">
      <c r="A437" t="s">
        <v>125</v>
      </c>
      <c r="B437">
        <v>17.2</v>
      </c>
      <c r="C437">
        <v>4.7776889555028523</v>
      </c>
    </row>
    <row r="438" spans="1:3">
      <c r="A438" t="s">
        <v>125</v>
      </c>
      <c r="B438">
        <v>21</v>
      </c>
      <c r="C438">
        <v>2.2761420438142541</v>
      </c>
    </row>
    <row r="439" spans="1:3">
      <c r="A439" t="s">
        <v>125</v>
      </c>
      <c r="B439">
        <v>11.1</v>
      </c>
      <c r="C439">
        <v>0.20772544073421698</v>
      </c>
    </row>
    <row r="440" spans="1:3">
      <c r="A440" t="s">
        <v>125</v>
      </c>
      <c r="B440">
        <v>17.8</v>
      </c>
      <c r="C440">
        <v>1.1227508659964416</v>
      </c>
    </row>
    <row r="441" spans="1:3">
      <c r="A441" t="s">
        <v>125</v>
      </c>
      <c r="B441">
        <v>16.7</v>
      </c>
      <c r="C441">
        <v>0.34478117860544827</v>
      </c>
    </row>
    <row r="442" spans="1:3">
      <c r="A442" t="s">
        <v>125</v>
      </c>
      <c r="B442">
        <v>22.8</v>
      </c>
      <c r="C442">
        <v>-0.50417883148560272</v>
      </c>
    </row>
    <row r="443" spans="1:3">
      <c r="A443" t="s">
        <v>125</v>
      </c>
      <c r="B443">
        <v>14</v>
      </c>
      <c r="C443">
        <v>-0.27190851006416067</v>
      </c>
    </row>
    <row r="444" spans="1:3">
      <c r="A444" t="s">
        <v>125</v>
      </c>
      <c r="B444">
        <v>12</v>
      </c>
      <c r="C444">
        <v>0.52076295757575897</v>
      </c>
    </row>
    <row r="445" spans="1:3">
      <c r="A445" t="s">
        <v>125</v>
      </c>
      <c r="B445">
        <v>6.7</v>
      </c>
      <c r="C445">
        <v>4.8754207030303034</v>
      </c>
    </row>
    <row r="446" spans="1:3">
      <c r="A446" t="s">
        <v>125</v>
      </c>
      <c r="B446">
        <v>20</v>
      </c>
      <c r="C446">
        <v>6.4377103515151495</v>
      </c>
    </row>
    <row r="447" spans="1:3">
      <c r="A447" t="s">
        <v>125</v>
      </c>
      <c r="B447">
        <v>20</v>
      </c>
      <c r="C447">
        <v>4.9203141818181821</v>
      </c>
    </row>
    <row r="448" spans="1:3">
      <c r="A448" t="s">
        <v>125</v>
      </c>
      <c r="B448">
        <v>15</v>
      </c>
      <c r="C448">
        <v>1.3916943515151514</v>
      </c>
    </row>
    <row r="449" spans="1:3">
      <c r="A449" t="s">
        <v>125</v>
      </c>
      <c r="B449">
        <v>9.4</v>
      </c>
      <c r="C449">
        <v>1.6341189818181874</v>
      </c>
    </row>
    <row r="450" spans="1:3">
      <c r="A450" t="s">
        <v>125</v>
      </c>
      <c r="B450">
        <v>6.1</v>
      </c>
      <c r="C450">
        <v>2.8660439464244409</v>
      </c>
    </row>
    <row r="451" spans="1:3">
      <c r="A451" t="s">
        <v>125</v>
      </c>
      <c r="B451">
        <v>10.199999999999999</v>
      </c>
      <c r="C451">
        <v>1.5077889268410185</v>
      </c>
    </row>
    <row r="452" spans="1:3">
      <c r="A452" t="s">
        <v>125</v>
      </c>
      <c r="B452">
        <v>5</v>
      </c>
      <c r="C452">
        <v>3.098650332584203</v>
      </c>
    </row>
    <row r="453" spans="1:3">
      <c r="A453" t="s">
        <v>125</v>
      </c>
      <c r="B453">
        <v>8.6999999999999993</v>
      </c>
      <c r="C453">
        <v>1.5451718653376503</v>
      </c>
    </row>
    <row r="454" spans="1:3">
      <c r="A454" t="s">
        <v>125</v>
      </c>
      <c r="B454">
        <v>10.5</v>
      </c>
      <c r="C454">
        <v>2.8951199241336649</v>
      </c>
    </row>
    <row r="455" spans="1:3">
      <c r="A455" t="s">
        <v>125</v>
      </c>
      <c r="B455">
        <v>13.4</v>
      </c>
      <c r="C455">
        <v>3.8795437643581998</v>
      </c>
    </row>
    <row r="456" spans="1:3">
      <c r="A456" t="s">
        <v>125</v>
      </c>
      <c r="B456">
        <v>12</v>
      </c>
      <c r="C456">
        <v>3.543095164617434</v>
      </c>
    </row>
    <row r="457" spans="1:3">
      <c r="A457" t="s">
        <v>125</v>
      </c>
      <c r="B457">
        <v>10.199999999999999</v>
      </c>
      <c r="C457">
        <v>2.4215998321482224</v>
      </c>
    </row>
    <row r="458" spans="1:3">
      <c r="A458" t="s">
        <v>125</v>
      </c>
      <c r="B458">
        <v>6.2</v>
      </c>
      <c r="C458">
        <v>6.6002081811150228</v>
      </c>
    </row>
    <row r="459" spans="1:3">
      <c r="A459" t="s">
        <v>125</v>
      </c>
      <c r="B459">
        <v>10.6</v>
      </c>
      <c r="C459">
        <v>2.3136035998557567</v>
      </c>
    </row>
    <row r="460" spans="1:3">
      <c r="A460" t="s">
        <v>125</v>
      </c>
      <c r="B460">
        <v>4.4000000000000004</v>
      </c>
      <c r="C460">
        <v>4.3281418973458807</v>
      </c>
    </row>
    <row r="461" spans="1:3">
      <c r="A461" t="s">
        <v>125</v>
      </c>
      <c r="B461">
        <v>10.3</v>
      </c>
      <c r="C461">
        <v>0.27414370224637602</v>
      </c>
    </row>
    <row r="462" spans="1:3">
      <c r="A462" t="s">
        <v>125</v>
      </c>
      <c r="B462">
        <v>6.3</v>
      </c>
      <c r="C462">
        <v>0.94704090172790334</v>
      </c>
    </row>
    <row r="463" spans="1:3">
      <c r="A463" t="s">
        <v>125</v>
      </c>
      <c r="B463">
        <v>4.9000000000000004</v>
      </c>
      <c r="C463">
        <v>2.9532715206736064</v>
      </c>
    </row>
    <row r="464" spans="1:3">
      <c r="A464" t="s">
        <v>125</v>
      </c>
      <c r="B464">
        <v>8.9</v>
      </c>
      <c r="C464">
        <v>0.49013580795280531</v>
      </c>
    </row>
    <row r="465" spans="1:3">
      <c r="A465" t="s">
        <v>125</v>
      </c>
      <c r="B465">
        <v>12</v>
      </c>
      <c r="C465">
        <v>0.60514940536312178</v>
      </c>
    </row>
    <row r="466" spans="1:3">
      <c r="A466" t="s">
        <v>125</v>
      </c>
      <c r="B466">
        <v>13.3</v>
      </c>
      <c r="C466">
        <v>-0.27962142369501491</v>
      </c>
    </row>
    <row r="467" spans="1:3">
      <c r="A467" t="s">
        <v>125</v>
      </c>
      <c r="B467">
        <v>6.3</v>
      </c>
      <c r="C467">
        <v>-1.0423259260673958</v>
      </c>
    </row>
    <row r="468" spans="1:3">
      <c r="A468" t="s">
        <v>125</v>
      </c>
      <c r="B468">
        <v>3</v>
      </c>
      <c r="C468">
        <v>2.4095350624961847</v>
      </c>
    </row>
    <row r="469" spans="1:3">
      <c r="A469" t="s">
        <v>125</v>
      </c>
      <c r="B469">
        <v>10.1</v>
      </c>
      <c r="C469">
        <v>0.95951101429175567</v>
      </c>
    </row>
    <row r="470" spans="1:3">
      <c r="A470" t="s">
        <v>125</v>
      </c>
      <c r="B470">
        <v>5.0999999999999996</v>
      </c>
      <c r="C470">
        <v>0.45609058398889918</v>
      </c>
    </row>
    <row r="471" spans="1:3">
      <c r="A471" t="s">
        <v>125</v>
      </c>
      <c r="B471">
        <v>15.4</v>
      </c>
      <c r="C471">
        <v>0.36573248939183833</v>
      </c>
    </row>
    <row r="472" spans="1:3">
      <c r="A472" t="s">
        <v>125</v>
      </c>
      <c r="B472">
        <v>5.0999999999999996</v>
      </c>
      <c r="C472">
        <v>1.7426100397178965</v>
      </c>
    </row>
    <row r="473" spans="1:3">
      <c r="A473" t="s">
        <v>125</v>
      </c>
      <c r="B473">
        <v>8.4</v>
      </c>
      <c r="C473">
        <v>8.3731336172484649</v>
      </c>
    </row>
    <row r="474" spans="1:3">
      <c r="A474" t="s">
        <v>125</v>
      </c>
      <c r="B474">
        <v>15.6</v>
      </c>
      <c r="C474">
        <v>4.5350888165678116</v>
      </c>
    </row>
    <row r="475" spans="1:3">
      <c r="A475" t="s">
        <v>125</v>
      </c>
      <c r="B475">
        <v>11.3</v>
      </c>
      <c r="C475">
        <v>3.9025858719564837</v>
      </c>
    </row>
    <row r="476" spans="1:3">
      <c r="A476" t="s">
        <v>125</v>
      </c>
      <c r="B476">
        <v>9.1999999999999993</v>
      </c>
      <c r="C476">
        <v>3.76489793104547</v>
      </c>
    </row>
    <row r="477" spans="1:3">
      <c r="A477" t="s">
        <v>125</v>
      </c>
      <c r="B477">
        <v>10.7</v>
      </c>
      <c r="C477">
        <v>5.2665545388651198</v>
      </c>
    </row>
    <row r="478" spans="1:3">
      <c r="A478" t="s">
        <v>125</v>
      </c>
      <c r="B478">
        <v>2.7</v>
      </c>
      <c r="C478">
        <v>3.4249817214612421</v>
      </c>
    </row>
    <row r="479" spans="1:3">
      <c r="A479" t="s">
        <v>125</v>
      </c>
      <c r="B479">
        <v>4.5999999999999996</v>
      </c>
      <c r="C479">
        <v>1.2477946642607682</v>
      </c>
    </row>
    <row r="480" spans="1:3">
      <c r="A480" t="s">
        <v>125</v>
      </c>
      <c r="B480">
        <v>10.199999999999999</v>
      </c>
      <c r="C480">
        <v>1.4812896062214493</v>
      </c>
    </row>
    <row r="481" spans="1:3">
      <c r="A481" t="s">
        <v>125</v>
      </c>
      <c r="B481">
        <v>9.4</v>
      </c>
      <c r="C481">
        <v>0.7926200838192291</v>
      </c>
    </row>
    <row r="482" spans="1:3">
      <c r="A482" t="s">
        <v>125</v>
      </c>
      <c r="B482">
        <v>5.4</v>
      </c>
      <c r="C482">
        <v>1.3773390448044405</v>
      </c>
    </row>
    <row r="483" spans="1:3">
      <c r="A483" t="s">
        <v>125</v>
      </c>
      <c r="B483">
        <v>13.8</v>
      </c>
      <c r="C483">
        <v>2.0010390453231088</v>
      </c>
    </row>
    <row r="484" spans="1:3">
      <c r="A484" t="s">
        <v>125</v>
      </c>
      <c r="B484">
        <v>7.5</v>
      </c>
      <c r="C484">
        <v>0.48076952222932551</v>
      </c>
    </row>
    <row r="485" spans="1:3">
      <c r="A485" t="s">
        <v>125</v>
      </c>
      <c r="B485">
        <v>9.1</v>
      </c>
      <c r="C485">
        <v>0.18191264048392325</v>
      </c>
    </row>
    <row r="486" spans="1:3">
      <c r="A486" t="s">
        <v>125</v>
      </c>
      <c r="B486">
        <v>20.100000000000001</v>
      </c>
      <c r="C486">
        <v>1.351351685115469</v>
      </c>
    </row>
    <row r="487" spans="1:3">
      <c r="A487" t="s">
        <v>125</v>
      </c>
      <c r="B487">
        <v>12</v>
      </c>
      <c r="C487">
        <v>-0.27286839939532337</v>
      </c>
    </row>
    <row r="488" spans="1:3">
      <c r="A488" t="s">
        <v>125</v>
      </c>
      <c r="B488">
        <v>11</v>
      </c>
      <c r="C488">
        <v>2.6058465005338521E-2</v>
      </c>
    </row>
    <row r="489" spans="1:3">
      <c r="A489" t="s">
        <v>125</v>
      </c>
      <c r="B489">
        <v>7.6</v>
      </c>
      <c r="C489">
        <v>2.6058465005338521E-2</v>
      </c>
    </row>
    <row r="490" spans="1:3">
      <c r="A490" t="s">
        <v>125</v>
      </c>
      <c r="B490">
        <v>9.9</v>
      </c>
      <c r="C490">
        <v>-1.0293161221081943</v>
      </c>
    </row>
    <row r="491" spans="1:3">
      <c r="A491" t="s">
        <v>125</v>
      </c>
      <c r="B491">
        <v>8.6</v>
      </c>
      <c r="C491">
        <v>1.3691412270364263</v>
      </c>
    </row>
    <row r="492" spans="1:3">
      <c r="A492" t="s">
        <v>125</v>
      </c>
      <c r="B492">
        <v>9.1999999999999993</v>
      </c>
      <c r="C492">
        <v>-0.46954578021025301</v>
      </c>
    </row>
    <row r="493" spans="1:3">
      <c r="A493" t="s">
        <v>125</v>
      </c>
      <c r="B493">
        <v>15</v>
      </c>
      <c r="C493">
        <v>1.8351472404781994</v>
      </c>
    </row>
    <row r="494" spans="1:3">
      <c r="A494" t="s">
        <v>125</v>
      </c>
      <c r="B494">
        <v>10</v>
      </c>
      <c r="C494">
        <v>0.85787627851578507</v>
      </c>
    </row>
    <row r="495" spans="1:3">
      <c r="A495" t="s">
        <v>125</v>
      </c>
      <c r="B495">
        <v>10.9</v>
      </c>
      <c r="C495">
        <v>1.8661009365501713</v>
      </c>
    </row>
    <row r="496" spans="1:3">
      <c r="A496" t="s">
        <v>125</v>
      </c>
      <c r="B496">
        <v>11.3</v>
      </c>
      <c r="C496">
        <v>0.88883035665197196</v>
      </c>
    </row>
    <row r="497" spans="1:3">
      <c r="A497" t="s">
        <v>125</v>
      </c>
      <c r="B497">
        <v>21</v>
      </c>
      <c r="C497">
        <v>1.6715312992158307</v>
      </c>
    </row>
    <row r="498" spans="1:3">
      <c r="A498" t="s">
        <v>125</v>
      </c>
      <c r="B498">
        <v>8</v>
      </c>
      <c r="C498">
        <v>-0.19899126643244325</v>
      </c>
    </row>
    <row r="499" spans="1:3">
      <c r="A499" t="s">
        <v>125</v>
      </c>
      <c r="B499">
        <v>15</v>
      </c>
      <c r="C499">
        <v>5.3226538718175155E-2</v>
      </c>
    </row>
    <row r="500" spans="1:3">
      <c r="A500" t="s">
        <v>125</v>
      </c>
      <c r="B500">
        <v>15</v>
      </c>
      <c r="C500">
        <v>0.83000488165754283</v>
      </c>
    </row>
    <row r="501" spans="1:3">
      <c r="A501" t="s">
        <v>125</v>
      </c>
      <c r="B501">
        <v>18</v>
      </c>
      <c r="C501">
        <v>0.17754145466646212</v>
      </c>
    </row>
    <row r="502" spans="1:3">
      <c r="A502" t="s">
        <v>125</v>
      </c>
      <c r="B502">
        <v>8</v>
      </c>
      <c r="C502">
        <v>1.1898396587720508</v>
      </c>
    </row>
    <row r="503" spans="1:3">
      <c r="A503" t="s">
        <v>125</v>
      </c>
      <c r="B503">
        <v>13</v>
      </c>
      <c r="C503">
        <v>1.4884132633055913</v>
      </c>
    </row>
    <row r="504" spans="1:3">
      <c r="A504" t="s">
        <v>125</v>
      </c>
      <c r="B504">
        <v>12.7</v>
      </c>
      <c r="C504">
        <v>0.50802121968600866</v>
      </c>
    </row>
    <row r="505" spans="1:3">
      <c r="A505" t="s">
        <v>125</v>
      </c>
      <c r="B505">
        <v>9</v>
      </c>
      <c r="C505">
        <v>0.49984407165571731</v>
      </c>
    </row>
    <row r="506" spans="1:3">
      <c r="A506" t="s">
        <v>125</v>
      </c>
      <c r="B506">
        <v>9</v>
      </c>
      <c r="C506">
        <v>2.2314698152348694E-2</v>
      </c>
    </row>
    <row r="507" spans="1:3">
      <c r="A507" t="s">
        <v>125</v>
      </c>
      <c r="B507">
        <v>14</v>
      </c>
      <c r="C507">
        <v>2.7578423735714348</v>
      </c>
    </row>
    <row r="508" spans="1:3">
      <c r="A508" t="s">
        <v>125</v>
      </c>
      <c r="B508">
        <v>21</v>
      </c>
      <c r="C508">
        <v>1.6790793886761028</v>
      </c>
    </row>
    <row r="509" spans="1:3">
      <c r="A509" t="s">
        <v>125</v>
      </c>
      <c r="B509">
        <v>11</v>
      </c>
      <c r="C509">
        <v>-0.12186865272714968</v>
      </c>
    </row>
    <row r="510" spans="1:3">
      <c r="A510" t="s">
        <v>125</v>
      </c>
      <c r="B510">
        <v>15</v>
      </c>
      <c r="C510">
        <v>4.0229138064219123</v>
      </c>
    </row>
    <row r="511" spans="1:3">
      <c r="A511" t="s">
        <v>125</v>
      </c>
      <c r="B511">
        <v>-1.7</v>
      </c>
      <c r="C511">
        <v>2.2002341352635386</v>
      </c>
    </row>
    <row r="512" spans="1:3">
      <c r="A512" t="s">
        <v>125</v>
      </c>
      <c r="B512">
        <v>0</v>
      </c>
      <c r="C512">
        <v>1.8443777208824372</v>
      </c>
    </row>
    <row r="513" spans="1:3">
      <c r="A513" t="s">
        <v>125</v>
      </c>
      <c r="B513">
        <v>13.3</v>
      </c>
      <c r="C513">
        <v>2.4519373613011113</v>
      </c>
    </row>
    <row r="514" spans="1:3">
      <c r="A514" t="s">
        <v>125</v>
      </c>
      <c r="B514">
        <v>16.7</v>
      </c>
      <c r="C514">
        <v>2.7079806472249004</v>
      </c>
    </row>
    <row r="515" spans="1:3">
      <c r="A515" t="s">
        <v>125</v>
      </c>
      <c r="B515">
        <v>-7.8</v>
      </c>
      <c r="C515">
        <v>2.4345789965120921</v>
      </c>
    </row>
    <row r="516" spans="1:3">
      <c r="A516" t="s">
        <v>125</v>
      </c>
      <c r="B516">
        <v>-3.3</v>
      </c>
      <c r="C516">
        <v>1.6838082534320835</v>
      </c>
    </row>
    <row r="517" spans="1:3">
      <c r="A517" t="s">
        <v>125</v>
      </c>
      <c r="B517">
        <v>-2.2000000000000002</v>
      </c>
      <c r="C517">
        <v>0.5598227311819487</v>
      </c>
    </row>
    <row r="518" spans="1:3">
      <c r="A518" t="s">
        <v>125</v>
      </c>
      <c r="B518">
        <v>5</v>
      </c>
      <c r="C518">
        <v>0.61189932535371849</v>
      </c>
    </row>
    <row r="519" spans="1:3">
      <c r="A519" t="s">
        <v>125</v>
      </c>
      <c r="B519">
        <v>16.7</v>
      </c>
      <c r="C519">
        <v>1.0502105034031184</v>
      </c>
    </row>
    <row r="520" spans="1:3">
      <c r="A520" t="s">
        <v>125</v>
      </c>
      <c r="B520">
        <v>11</v>
      </c>
      <c r="C520">
        <v>2.9032675941556541</v>
      </c>
    </row>
    <row r="521" spans="1:3">
      <c r="A521" t="s">
        <v>125</v>
      </c>
      <c r="B521">
        <v>12</v>
      </c>
      <c r="C521">
        <v>0.74643068319378125</v>
      </c>
    </row>
    <row r="522" spans="1:3">
      <c r="A522" t="s">
        <v>125</v>
      </c>
      <c r="B522">
        <v>6</v>
      </c>
      <c r="C522">
        <v>0.49588879344011599</v>
      </c>
    </row>
    <row r="523" spans="1:3">
      <c r="A523" t="s">
        <v>125</v>
      </c>
      <c r="B523">
        <v>16</v>
      </c>
      <c r="C523">
        <v>2.588193939342009</v>
      </c>
    </row>
    <row r="524" spans="1:3">
      <c r="A524" t="s">
        <v>125</v>
      </c>
      <c r="B524">
        <v>22.8</v>
      </c>
      <c r="C524">
        <v>1.6181646180632627</v>
      </c>
    </row>
    <row r="525" spans="1:3">
      <c r="A525" t="s">
        <v>125</v>
      </c>
      <c r="B525">
        <v>21.7</v>
      </c>
      <c r="C525">
        <v>1.5137671553646719</v>
      </c>
    </row>
    <row r="526" spans="1:3">
      <c r="A526" t="s">
        <v>125</v>
      </c>
      <c r="B526">
        <v>12.8</v>
      </c>
      <c r="C526">
        <v>1.8443601854339766</v>
      </c>
    </row>
    <row r="527" spans="1:3">
      <c r="A527" t="s">
        <v>125</v>
      </c>
      <c r="B527">
        <v>2.8</v>
      </c>
      <c r="C527">
        <v>1.7225628324256892</v>
      </c>
    </row>
    <row r="528" spans="1:3">
      <c r="A528" t="s">
        <v>125</v>
      </c>
      <c r="B528">
        <v>6</v>
      </c>
      <c r="C528">
        <v>1.5790157104882603</v>
      </c>
    </row>
    <row r="529" spans="1:3">
      <c r="A529" t="s">
        <v>125</v>
      </c>
      <c r="B529">
        <v>-1</v>
      </c>
      <c r="C529">
        <v>1.6834131731868511</v>
      </c>
    </row>
    <row r="530" spans="1:3">
      <c r="A530" t="s">
        <v>125</v>
      </c>
      <c r="B530">
        <v>21.7</v>
      </c>
      <c r="C530">
        <v>1.3136716113744724</v>
      </c>
    </row>
    <row r="531" spans="1:3">
      <c r="A531" t="s">
        <v>125</v>
      </c>
      <c r="B531">
        <v>18</v>
      </c>
      <c r="C531">
        <v>-1.1440259693842008</v>
      </c>
    </row>
    <row r="532" spans="1:3">
      <c r="A532" t="s">
        <v>125</v>
      </c>
      <c r="B532">
        <v>9.4</v>
      </c>
      <c r="C532">
        <v>3.2378414362795334</v>
      </c>
    </row>
    <row r="533" spans="1:3">
      <c r="A533" t="s">
        <v>125</v>
      </c>
      <c r="B533">
        <v>7</v>
      </c>
      <c r="C533">
        <v>5.0766157131925036</v>
      </c>
    </row>
    <row r="534" spans="1:3">
      <c r="A534" t="s">
        <v>125</v>
      </c>
      <c r="B534">
        <v>-6.7</v>
      </c>
      <c r="C534">
        <v>4.8723068632667941</v>
      </c>
    </row>
    <row r="535" spans="1:3">
      <c r="A535" t="s">
        <v>125</v>
      </c>
      <c r="B535">
        <v>13</v>
      </c>
      <c r="C535">
        <v>3.4288251536383147</v>
      </c>
    </row>
    <row r="536" spans="1:3">
      <c r="A536" t="s">
        <v>125</v>
      </c>
      <c r="B536">
        <v>9</v>
      </c>
      <c r="C536">
        <v>4.8234512417228501</v>
      </c>
    </row>
    <row r="537" spans="1:3">
      <c r="A537" t="s">
        <v>125</v>
      </c>
      <c r="B537">
        <v>4</v>
      </c>
      <c r="C537">
        <v>0.84832328242115373</v>
      </c>
    </row>
    <row r="538" spans="1:3">
      <c r="A538" t="s">
        <v>125</v>
      </c>
      <c r="B538">
        <v>6.1</v>
      </c>
      <c r="C538">
        <v>2.7181881282616427</v>
      </c>
    </row>
    <row r="539" spans="1:3">
      <c r="A539" t="s">
        <v>125</v>
      </c>
      <c r="B539">
        <v>23.4</v>
      </c>
      <c r="C539">
        <v>1.5376795406326491</v>
      </c>
    </row>
    <row r="540" spans="1:3">
      <c r="A540" t="s">
        <v>125</v>
      </c>
      <c r="B540">
        <v>9</v>
      </c>
      <c r="C540">
        <v>-0.8387343947068322</v>
      </c>
    </row>
    <row r="541" spans="1:3">
      <c r="A541" t="s">
        <v>125</v>
      </c>
      <c r="B541">
        <v>11</v>
      </c>
      <c r="C541">
        <v>0.55106989619376912</v>
      </c>
    </row>
    <row r="542" spans="1:3">
      <c r="A542" t="s">
        <v>125</v>
      </c>
      <c r="B542">
        <v>15</v>
      </c>
      <c r="C542">
        <v>0.70912885813148885</v>
      </c>
    </row>
    <row r="543" spans="1:3">
      <c r="A543" t="s">
        <v>125</v>
      </c>
      <c r="B543">
        <v>8</v>
      </c>
      <c r="C543">
        <v>3.8446505190312431E-2</v>
      </c>
    </row>
    <row r="544" spans="1:3">
      <c r="A544" t="s">
        <v>125</v>
      </c>
      <c r="B544">
        <v>17</v>
      </c>
      <c r="C544">
        <v>1.7301038062283676</v>
      </c>
    </row>
    <row r="545" spans="1:3">
      <c r="A545" t="s">
        <v>125</v>
      </c>
      <c r="B545">
        <v>20</v>
      </c>
      <c r="C545">
        <v>0.140971626297581</v>
      </c>
    </row>
    <row r="546" spans="1:3">
      <c r="A546" t="s">
        <v>125</v>
      </c>
      <c r="B546">
        <v>8</v>
      </c>
      <c r="C546">
        <v>-0.33320525951557856</v>
      </c>
    </row>
    <row r="547" spans="1:3">
      <c r="A547" t="s">
        <v>125</v>
      </c>
      <c r="B547">
        <v>11.9</v>
      </c>
      <c r="C547">
        <v>-1.1186828040580601</v>
      </c>
    </row>
    <row r="548" spans="1:3">
      <c r="A548" t="s">
        <v>125</v>
      </c>
      <c r="B548">
        <v>14.5</v>
      </c>
      <c r="C548">
        <v>0.50715226837075389</v>
      </c>
    </row>
    <row r="549" spans="1:3">
      <c r="A549" t="s">
        <v>125</v>
      </c>
      <c r="B549">
        <v>17.899999999999999</v>
      </c>
      <c r="C549">
        <v>1.1833545438403936</v>
      </c>
    </row>
    <row r="550" spans="1:3">
      <c r="A550" t="s">
        <v>125</v>
      </c>
      <c r="B550">
        <v>16</v>
      </c>
      <c r="C550">
        <v>0.46814006567223965</v>
      </c>
    </row>
    <row r="551" spans="1:3">
      <c r="A551" t="s">
        <v>125</v>
      </c>
      <c r="B551">
        <v>21</v>
      </c>
      <c r="C551">
        <v>-1.187690273341212</v>
      </c>
    </row>
    <row r="552" spans="1:3">
      <c r="A552" t="s">
        <v>125</v>
      </c>
      <c r="B552">
        <v>10.7</v>
      </c>
      <c r="C552">
        <v>1.3177280777415732</v>
      </c>
    </row>
    <row r="553" spans="1:3">
      <c r="A553" t="s">
        <v>125</v>
      </c>
      <c r="B553">
        <v>12.7</v>
      </c>
      <c r="C553">
        <v>0.31642773340367891</v>
      </c>
    </row>
    <row r="554" spans="1:3">
      <c r="A554" t="s">
        <v>125</v>
      </c>
      <c r="B554">
        <v>20.399999999999999</v>
      </c>
      <c r="C554">
        <v>0.41221902646694791</v>
      </c>
    </row>
    <row r="555" spans="1:3">
      <c r="A555" t="s">
        <v>125</v>
      </c>
      <c r="B555">
        <v>19.5</v>
      </c>
      <c r="C555">
        <v>-0.58578457717710186</v>
      </c>
    </row>
    <row r="556" spans="1:3">
      <c r="A556" t="s">
        <v>125</v>
      </c>
      <c r="B556">
        <v>14.9</v>
      </c>
      <c r="C556">
        <v>-0.24878908388516463</v>
      </c>
    </row>
    <row r="557" spans="1:3">
      <c r="A557" t="s">
        <v>125</v>
      </c>
      <c r="B557">
        <v>13</v>
      </c>
      <c r="C557">
        <v>-0.40350884193536873</v>
      </c>
    </row>
    <row r="558" spans="1:3">
      <c r="A558" t="s">
        <v>125</v>
      </c>
      <c r="B558">
        <v>15.9</v>
      </c>
      <c r="C558">
        <v>0.97168841700137432</v>
      </c>
    </row>
    <row r="559" spans="1:3">
      <c r="A559" t="s">
        <v>125</v>
      </c>
      <c r="B559">
        <v>19.2</v>
      </c>
      <c r="C559">
        <v>1.0335231275085801</v>
      </c>
    </row>
    <row r="560" spans="1:3">
      <c r="A560" t="s">
        <v>125</v>
      </c>
      <c r="B560">
        <v>8</v>
      </c>
      <c r="C560">
        <v>0.17225391818618821</v>
      </c>
    </row>
    <row r="561" spans="1:3">
      <c r="A561" t="s">
        <v>125</v>
      </c>
      <c r="B561">
        <v>17.2</v>
      </c>
      <c r="C561">
        <v>0.84764562203764182</v>
      </c>
    </row>
    <row r="562" spans="1:3">
      <c r="A562" t="s">
        <v>125</v>
      </c>
      <c r="B562">
        <v>14.4</v>
      </c>
      <c r="C562">
        <v>1.1449880810331001</v>
      </c>
    </row>
    <row r="563" spans="1:3">
      <c r="A563" t="s">
        <v>125</v>
      </c>
      <c r="B563">
        <v>10.4</v>
      </c>
      <c r="C563">
        <v>1.4481165007281718</v>
      </c>
    </row>
    <row r="564" spans="1:3">
      <c r="A564" t="s">
        <v>125</v>
      </c>
      <c r="B564">
        <v>17</v>
      </c>
      <c r="C564">
        <v>1.8878818304684437</v>
      </c>
    </row>
    <row r="565" spans="1:3">
      <c r="A565" t="s">
        <v>125</v>
      </c>
      <c r="B565">
        <v>18.899999999999999</v>
      </c>
      <c r="C565">
        <v>1.363716842023516</v>
      </c>
    </row>
    <row r="566" spans="1:3">
      <c r="A566" t="s">
        <v>125</v>
      </c>
      <c r="B566">
        <v>27.6</v>
      </c>
      <c r="C566">
        <v>1.1993603391055805</v>
      </c>
    </row>
    <row r="567" spans="1:3">
      <c r="A567" t="s">
        <v>125</v>
      </c>
      <c r="B567">
        <v>6.5</v>
      </c>
      <c r="C567">
        <v>1.8079246024598401</v>
      </c>
    </row>
    <row r="568" spans="1:3">
      <c r="A568" t="s">
        <v>125</v>
      </c>
      <c r="B568">
        <v>16</v>
      </c>
      <c r="C568">
        <v>2.436063906637965</v>
      </c>
    </row>
    <row r="569" spans="1:3">
      <c r="A569" t="s">
        <v>125</v>
      </c>
      <c r="B569">
        <v>6</v>
      </c>
      <c r="C569">
        <v>1.8595575683347372</v>
      </c>
    </row>
    <row r="570" spans="1:3">
      <c r="A570" t="s">
        <v>125</v>
      </c>
      <c r="B570">
        <v>29.8</v>
      </c>
      <c r="C570">
        <v>1.7815342864747541</v>
      </c>
    </row>
    <row r="571" spans="1:3">
      <c r="A571" t="s">
        <v>125</v>
      </c>
      <c r="B571">
        <v>5.2</v>
      </c>
      <c r="C571">
        <v>3.3853486048984145</v>
      </c>
    </row>
    <row r="572" spans="1:3">
      <c r="A572" t="s">
        <v>125</v>
      </c>
      <c r="B572">
        <v>3.1</v>
      </c>
      <c r="C572">
        <v>1.0056345757892944</v>
      </c>
    </row>
    <row r="573" spans="1:3">
      <c r="A573" t="s">
        <v>125</v>
      </c>
      <c r="B573">
        <v>12.9</v>
      </c>
      <c r="C573">
        <v>2.1369738480646059</v>
      </c>
    </row>
    <row r="574" spans="1:3">
      <c r="A574" t="s">
        <v>125</v>
      </c>
      <c r="B574">
        <v>8.5</v>
      </c>
      <c r="C574">
        <v>0.39878599573976597</v>
      </c>
    </row>
    <row r="575" spans="1:3">
      <c r="A575" t="s">
        <v>125</v>
      </c>
      <c r="B575">
        <v>29.2</v>
      </c>
      <c r="C575">
        <v>1.8768956176774143</v>
      </c>
    </row>
    <row r="576" spans="1:3">
      <c r="A576" t="s">
        <v>125</v>
      </c>
      <c r="B576">
        <v>30.8</v>
      </c>
      <c r="C576">
        <v>0.18205419950249932</v>
      </c>
    </row>
    <row r="577" spans="1:3">
      <c r="A577" t="s">
        <v>125</v>
      </c>
      <c r="B577">
        <v>6.6</v>
      </c>
      <c r="C577">
        <v>-0.1084932482297617</v>
      </c>
    </row>
    <row r="578" spans="1:3">
      <c r="A578" t="s">
        <v>125</v>
      </c>
      <c r="B578">
        <v>10.199999999999999</v>
      </c>
      <c r="C578">
        <v>0.80776205860898764</v>
      </c>
    </row>
    <row r="579" spans="1:3">
      <c r="A579" t="s">
        <v>125</v>
      </c>
      <c r="B579">
        <v>8.9</v>
      </c>
      <c r="C579">
        <v>3.5471275722651967</v>
      </c>
    </row>
    <row r="580" spans="1:3">
      <c r="A580" t="s">
        <v>125</v>
      </c>
      <c r="B580">
        <v>26.2</v>
      </c>
      <c r="C580">
        <v>2.4452349392726154</v>
      </c>
    </row>
    <row r="581" spans="1:3">
      <c r="A581" t="s">
        <v>125</v>
      </c>
      <c r="B581">
        <v>28.9</v>
      </c>
      <c r="C581">
        <v>2.4101154764320309</v>
      </c>
    </row>
    <row r="582" spans="1:3">
      <c r="A582" t="s">
        <v>125</v>
      </c>
      <c r="B582">
        <v>28.6</v>
      </c>
      <c r="C582">
        <v>1.9184338935424465</v>
      </c>
    </row>
    <row r="583" spans="1:3">
      <c r="A583" t="s">
        <v>125</v>
      </c>
      <c r="B583">
        <v>5</v>
      </c>
      <c r="C583">
        <v>3.4988370307329535</v>
      </c>
    </row>
    <row r="584" spans="1:3">
      <c r="A584" t="s">
        <v>125</v>
      </c>
      <c r="B584">
        <v>13.7</v>
      </c>
      <c r="C584">
        <v>2.3574349546326188</v>
      </c>
    </row>
    <row r="585" spans="1:3">
      <c r="A585" t="s">
        <v>125</v>
      </c>
      <c r="B585">
        <v>8.8000000000000007</v>
      </c>
      <c r="C585">
        <v>3.7402878419105789</v>
      </c>
    </row>
    <row r="586" spans="1:3">
      <c r="A586" t="s">
        <v>125</v>
      </c>
      <c r="B586">
        <v>4.4000000000000004</v>
      </c>
      <c r="C586">
        <v>1.4091931481776612</v>
      </c>
    </row>
    <row r="587" spans="1:3">
      <c r="A587" t="s">
        <v>125</v>
      </c>
      <c r="B587">
        <v>15.8</v>
      </c>
      <c r="C587">
        <v>3.4856670899314612</v>
      </c>
    </row>
    <row r="588" spans="1:3">
      <c r="A588" t="s">
        <v>125</v>
      </c>
      <c r="B588">
        <v>7.5</v>
      </c>
      <c r="C588">
        <v>4.6929192493359775</v>
      </c>
    </row>
    <row r="589" spans="1:3">
      <c r="A589" t="s">
        <v>125</v>
      </c>
      <c r="B589">
        <v>16.5</v>
      </c>
      <c r="C589">
        <v>1.2731030013021385</v>
      </c>
    </row>
    <row r="590" spans="1:3">
      <c r="A590" t="s">
        <v>125</v>
      </c>
      <c r="B590">
        <v>7.4</v>
      </c>
      <c r="C590">
        <v>0.94824218575167452</v>
      </c>
    </row>
    <row r="591" spans="1:3">
      <c r="A591" t="s">
        <v>125</v>
      </c>
      <c r="B591">
        <v>3.2</v>
      </c>
      <c r="C591">
        <v>0.53558138556120871</v>
      </c>
    </row>
    <row r="592" spans="1:3">
      <c r="A592" t="s">
        <v>125</v>
      </c>
      <c r="B592">
        <v>7.8</v>
      </c>
      <c r="C592">
        <v>-0.39510012052836513</v>
      </c>
    </row>
    <row r="593" spans="1:3">
      <c r="A593" t="s">
        <v>125</v>
      </c>
      <c r="B593">
        <v>7.2</v>
      </c>
      <c r="C593">
        <v>0.53478262325619663</v>
      </c>
    </row>
    <row r="594" spans="1:3">
      <c r="A594" t="s">
        <v>125</v>
      </c>
      <c r="B594">
        <v>10.1</v>
      </c>
      <c r="C594">
        <v>1.3126487778037266</v>
      </c>
    </row>
    <row r="595" spans="1:3">
      <c r="A595" t="s">
        <v>125</v>
      </c>
      <c r="B595">
        <v>9.5</v>
      </c>
      <c r="C595">
        <v>-0.22982453372859346</v>
      </c>
    </row>
    <row r="596" spans="1:3">
      <c r="A596" t="s">
        <v>125</v>
      </c>
      <c r="B596">
        <v>5.6</v>
      </c>
      <c r="C596">
        <v>1.2368918521164181</v>
      </c>
    </row>
    <row r="597" spans="1:3">
      <c r="A597" t="s">
        <v>125</v>
      </c>
      <c r="B597">
        <v>6.5</v>
      </c>
      <c r="C597">
        <v>0.67222405994203782</v>
      </c>
    </row>
    <row r="598" spans="1:3">
      <c r="A598" t="s">
        <v>125</v>
      </c>
      <c r="B598">
        <v>9.1</v>
      </c>
      <c r="C598">
        <v>0.41304674434248828</v>
      </c>
    </row>
    <row r="599" spans="1:3">
      <c r="A599" t="s">
        <v>125</v>
      </c>
      <c r="B599">
        <v>11</v>
      </c>
      <c r="C599">
        <v>3.3813943716561696</v>
      </c>
    </row>
    <row r="600" spans="1:3">
      <c r="A600" t="s">
        <v>125</v>
      </c>
      <c r="B600">
        <v>21.7</v>
      </c>
      <c r="C600">
        <v>4.8446623906452357</v>
      </c>
    </row>
    <row r="601" spans="1:3">
      <c r="A601" t="s">
        <v>125</v>
      </c>
      <c r="B601">
        <v>12</v>
      </c>
      <c r="C601">
        <v>2.6175766956924265</v>
      </c>
    </row>
    <row r="602" spans="1:3">
      <c r="A602" t="s">
        <v>125</v>
      </c>
      <c r="B602">
        <v>12.2</v>
      </c>
      <c r="C602">
        <v>2.0468595355367536</v>
      </c>
    </row>
    <row r="603" spans="1:3">
      <c r="A603" t="s">
        <v>125</v>
      </c>
      <c r="B603">
        <v>21</v>
      </c>
      <c r="C603">
        <v>4.7502582295583347</v>
      </c>
    </row>
    <row r="604" spans="1:3">
      <c r="A604" t="s">
        <v>125</v>
      </c>
      <c r="B604">
        <v>4</v>
      </c>
      <c r="C604">
        <v>3.471507451364197</v>
      </c>
    </row>
    <row r="605" spans="1:3">
      <c r="A605" t="s">
        <v>125</v>
      </c>
      <c r="B605">
        <v>12.4</v>
      </c>
      <c r="C605">
        <v>2.7291459237983968</v>
      </c>
    </row>
    <row r="606" spans="1:3">
      <c r="A606" t="s">
        <v>125</v>
      </c>
      <c r="B606">
        <v>15</v>
      </c>
      <c r="C606">
        <v>0.87967798544860198</v>
      </c>
    </row>
    <row r="607" spans="1:3">
      <c r="A607" t="s">
        <v>125</v>
      </c>
      <c r="B607">
        <v>23.4</v>
      </c>
      <c r="C607">
        <v>3.9342005981486436</v>
      </c>
    </row>
    <row r="608" spans="1:3">
      <c r="A608" t="s">
        <v>125</v>
      </c>
      <c r="B608">
        <v>16.2</v>
      </c>
      <c r="C608">
        <v>0.79027593253618011</v>
      </c>
    </row>
    <row r="609" spans="1:3">
      <c r="A609" t="s">
        <v>125</v>
      </c>
      <c r="B609">
        <v>16.2</v>
      </c>
      <c r="C609">
        <v>2.2515533031133086</v>
      </c>
    </row>
    <row r="610" spans="1:3">
      <c r="A610" t="s">
        <v>125</v>
      </c>
      <c r="B610">
        <v>12.6</v>
      </c>
      <c r="C610">
        <v>1.419082739970599</v>
      </c>
    </row>
    <row r="611" spans="1:3">
      <c r="A611" t="s">
        <v>125</v>
      </c>
      <c r="B611">
        <v>24.7</v>
      </c>
      <c r="C611">
        <v>5.1544174169163597</v>
      </c>
    </row>
    <row r="612" spans="1:3">
      <c r="A612" t="s">
        <v>125</v>
      </c>
      <c r="B612">
        <v>12.8</v>
      </c>
      <c r="C612">
        <v>1.1214633596097556</v>
      </c>
    </row>
    <row r="613" spans="1:3">
      <c r="A613" t="s">
        <v>125</v>
      </c>
      <c r="B613">
        <v>21.5</v>
      </c>
      <c r="C613">
        <v>4.4761292477261252</v>
      </c>
    </row>
    <row r="614" spans="1:3">
      <c r="A614" t="s">
        <v>125</v>
      </c>
      <c r="B614">
        <v>24.9</v>
      </c>
      <c r="C614">
        <v>0.63512679538837935</v>
      </c>
    </row>
    <row r="615" spans="1:3">
      <c r="A615" t="s">
        <v>125</v>
      </c>
      <c r="B615">
        <v>18</v>
      </c>
      <c r="C615">
        <v>1.6233770872659783</v>
      </c>
    </row>
    <row r="616" spans="1:3">
      <c r="A616" t="s">
        <v>125</v>
      </c>
      <c r="B616">
        <v>15.1</v>
      </c>
      <c r="C616">
        <v>1.7316280591439359E-2</v>
      </c>
    </row>
    <row r="617" spans="1:3">
      <c r="A617" t="s">
        <v>125</v>
      </c>
      <c r="B617">
        <v>15.7</v>
      </c>
      <c r="C617">
        <v>1.0446592665709469</v>
      </c>
    </row>
    <row r="618" spans="1:3">
      <c r="A618" t="s">
        <v>125</v>
      </c>
      <c r="B618">
        <v>13.5</v>
      </c>
      <c r="C618">
        <v>1.3014715525140861</v>
      </c>
    </row>
    <row r="619" spans="1:3">
      <c r="A619" t="s">
        <v>125</v>
      </c>
      <c r="B619">
        <v>11.7</v>
      </c>
      <c r="C619">
        <v>0.94889907825219444</v>
      </c>
    </row>
    <row r="620" spans="1:3">
      <c r="A620" t="s">
        <v>125</v>
      </c>
      <c r="B620">
        <v>10.5</v>
      </c>
      <c r="C620">
        <v>-0.14799318925504235</v>
      </c>
    </row>
    <row r="621" spans="1:3">
      <c r="A621" t="s">
        <v>125</v>
      </c>
      <c r="B621">
        <v>15.5</v>
      </c>
      <c r="C621">
        <v>1.2295441364500324</v>
      </c>
    </row>
    <row r="622" spans="1:3">
      <c r="A622" t="s">
        <v>125</v>
      </c>
      <c r="B622">
        <v>12.9</v>
      </c>
      <c r="C622">
        <v>0.58195545483041744</v>
      </c>
    </row>
    <row r="623" spans="1:3">
      <c r="A623" t="s">
        <v>125</v>
      </c>
      <c r="B623">
        <v>6.3</v>
      </c>
      <c r="C623">
        <v>4.1108602698975885</v>
      </c>
    </row>
    <row r="624" spans="1:3">
      <c r="A624" t="s">
        <v>125</v>
      </c>
      <c r="B624">
        <v>11.4</v>
      </c>
      <c r="C624">
        <v>3.487600545980166</v>
      </c>
    </row>
    <row r="625" spans="1:3">
      <c r="A625" t="s">
        <v>125</v>
      </c>
      <c r="B625">
        <v>9.1999999999999993</v>
      </c>
      <c r="C625">
        <v>2.5151390096097423</v>
      </c>
    </row>
    <row r="626" spans="1:3">
      <c r="A626" t="s">
        <v>125</v>
      </c>
      <c r="B626">
        <v>21.6</v>
      </c>
      <c r="C626">
        <v>3.5583253407700473</v>
      </c>
    </row>
    <row r="627" spans="1:3">
      <c r="A627" t="s">
        <v>125</v>
      </c>
      <c r="B627">
        <v>22</v>
      </c>
      <c r="C627">
        <v>1.5117353277797243</v>
      </c>
    </row>
    <row r="628" spans="1:3">
      <c r="A628" t="s">
        <v>122</v>
      </c>
      <c r="B628">
        <v>25.2</v>
      </c>
      <c r="C628">
        <v>5.2924171213713977</v>
      </c>
    </row>
    <row r="629" spans="1:3">
      <c r="A629" t="s">
        <v>122</v>
      </c>
      <c r="B629">
        <v>19</v>
      </c>
      <c r="C629">
        <v>3.915848767863102</v>
      </c>
    </row>
    <row r="630" spans="1:3">
      <c r="A630" t="s">
        <v>118</v>
      </c>
      <c r="B630">
        <v>24</v>
      </c>
      <c r="C630">
        <v>5.356986179088203</v>
      </c>
    </row>
    <row r="631" spans="1:3">
      <c r="A631" t="s">
        <v>122</v>
      </c>
      <c r="B631">
        <v>7.8</v>
      </c>
      <c r="C631">
        <v>4.5948310804694366</v>
      </c>
    </row>
    <row r="632" spans="1:3">
      <c r="A632" t="s">
        <v>122</v>
      </c>
      <c r="B632">
        <v>22</v>
      </c>
      <c r="C632">
        <v>5.4226891591562669</v>
      </c>
    </row>
    <row r="633" spans="1:3">
      <c r="A633" t="s">
        <v>122</v>
      </c>
      <c r="B633">
        <v>31</v>
      </c>
      <c r="C633">
        <v>2.8127512682829963</v>
      </c>
    </row>
    <row r="634" spans="1:3">
      <c r="A634" t="s">
        <v>118</v>
      </c>
      <c r="B634">
        <v>30</v>
      </c>
      <c r="C634">
        <v>8.2011664355327074</v>
      </c>
    </row>
    <row r="635" spans="1:3">
      <c r="A635" t="s">
        <v>118</v>
      </c>
      <c r="B635">
        <v>22</v>
      </c>
      <c r="C635">
        <v>3.0470043836201555</v>
      </c>
    </row>
    <row r="636" spans="1:3">
      <c r="A636" t="s">
        <v>118</v>
      </c>
      <c r="B636">
        <v>18</v>
      </c>
      <c r="C636">
        <v>4.3867901403465153</v>
      </c>
    </row>
    <row r="637" spans="1:3">
      <c r="A637" t="s">
        <v>118</v>
      </c>
      <c r="B637">
        <v>31</v>
      </c>
      <c r="C637">
        <v>7.4804766165998542</v>
      </c>
    </row>
    <row r="638" spans="1:3">
      <c r="A638" t="s">
        <v>118</v>
      </c>
      <c r="B638">
        <v>9</v>
      </c>
      <c r="C638">
        <v>5.7323428898048947</v>
      </c>
    </row>
    <row r="639" spans="1:3">
      <c r="A639" t="s">
        <v>118</v>
      </c>
      <c r="B639">
        <v>0</v>
      </c>
      <c r="C639">
        <v>4.2619356282384393</v>
      </c>
    </row>
    <row r="640" spans="1:3">
      <c r="A640" t="s">
        <v>118</v>
      </c>
      <c r="B640">
        <v>19</v>
      </c>
      <c r="C640">
        <v>4.5452525140392241</v>
      </c>
    </row>
    <row r="641" spans="1:3">
      <c r="A641" t="s">
        <v>122</v>
      </c>
      <c r="B641">
        <v>24</v>
      </c>
      <c r="C641">
        <v>4.0936466986109084</v>
      </c>
    </row>
    <row r="642" spans="1:3">
      <c r="A642" t="s">
        <v>118</v>
      </c>
      <c r="B642">
        <v>21</v>
      </c>
      <c r="C642">
        <v>5.2234427925417117</v>
      </c>
    </row>
    <row r="643" spans="1:3">
      <c r="A643" t="s">
        <v>118</v>
      </c>
      <c r="B643">
        <v>22</v>
      </c>
      <c r="C643">
        <v>5.2664694390786133</v>
      </c>
    </row>
    <row r="644" spans="1:3">
      <c r="A644" t="s">
        <v>118</v>
      </c>
      <c r="B644">
        <v>33</v>
      </c>
      <c r="C644">
        <v>9.593062147230011</v>
      </c>
    </row>
    <row r="645" spans="1:3">
      <c r="A645" t="s">
        <v>118</v>
      </c>
      <c r="B645">
        <v>17</v>
      </c>
      <c r="C645">
        <v>2.5161407801162725</v>
      </c>
    </row>
    <row r="646" spans="1:3">
      <c r="A646" t="s">
        <v>122</v>
      </c>
      <c r="B646">
        <v>22</v>
      </c>
      <c r="C646">
        <v>5.3861102842383941</v>
      </c>
    </row>
    <row r="647" spans="1:3">
      <c r="A647" t="s">
        <v>118</v>
      </c>
      <c r="B647">
        <v>31</v>
      </c>
      <c r="C647">
        <v>6.217229054719283</v>
      </c>
    </row>
    <row r="648" spans="1:3">
      <c r="A648" t="s">
        <v>118</v>
      </c>
      <c r="B648">
        <v>19.600000000000001</v>
      </c>
      <c r="C648">
        <v>6.0008754594451581</v>
      </c>
    </row>
    <row r="649" spans="1:3">
      <c r="A649" t="s">
        <v>118</v>
      </c>
      <c r="B649">
        <v>9</v>
      </c>
      <c r="C649">
        <v>6.6973279564452648</v>
      </c>
    </row>
    <row r="650" spans="1:3">
      <c r="A650" t="s">
        <v>134</v>
      </c>
      <c r="B650">
        <v>19</v>
      </c>
      <c r="C650">
        <v>0.64174332090400588</v>
      </c>
    </row>
    <row r="651" spans="1:3">
      <c r="A651" t="s">
        <v>134</v>
      </c>
      <c r="B651">
        <v>19</v>
      </c>
      <c r="C651">
        <v>0.55298654312816653</v>
      </c>
    </row>
    <row r="652" spans="1:3">
      <c r="A652" t="s">
        <v>134</v>
      </c>
      <c r="B652">
        <v>11</v>
      </c>
    </row>
    <row r="653" spans="1:3">
      <c r="A653" t="s">
        <v>134</v>
      </c>
      <c r="B653">
        <v>11</v>
      </c>
      <c r="C653">
        <v>8.2480582395764355</v>
      </c>
    </row>
    <row r="654" spans="1:3">
      <c r="A654" t="s">
        <v>134</v>
      </c>
      <c r="B654">
        <v>27</v>
      </c>
      <c r="C654">
        <v>0.82646547540259085</v>
      </c>
    </row>
    <row r="655" spans="1:3">
      <c r="A655" t="s">
        <v>134</v>
      </c>
      <c r="B655">
        <v>29</v>
      </c>
      <c r="C655">
        <v>3.5308784469446199</v>
      </c>
    </row>
    <row r="656" spans="1:3">
      <c r="A656" t="s">
        <v>134</v>
      </c>
      <c r="B656">
        <v>21.7</v>
      </c>
    </row>
    <row r="657" spans="1:3">
      <c r="A657" t="s">
        <v>134</v>
      </c>
      <c r="B657">
        <v>24</v>
      </c>
      <c r="C657">
        <v>8.7665598941098555</v>
      </c>
    </row>
    <row r="658" spans="1:3">
      <c r="A658" t="s">
        <v>134</v>
      </c>
      <c r="B658">
        <v>27</v>
      </c>
      <c r="C658">
        <v>2.8203752960716191</v>
      </c>
    </row>
    <row r="659" spans="1:3">
      <c r="A659" t="s">
        <v>134</v>
      </c>
      <c r="B659">
        <v>26</v>
      </c>
      <c r="C659">
        <v>-6.453995861256927</v>
      </c>
    </row>
    <row r="660" spans="1:3">
      <c r="A660" t="s">
        <v>134</v>
      </c>
      <c r="B660">
        <v>17.8</v>
      </c>
    </row>
    <row r="661" spans="1:3">
      <c r="A661" t="s">
        <v>134</v>
      </c>
      <c r="B661">
        <v>27</v>
      </c>
      <c r="C661">
        <v>2.9506475692064704</v>
      </c>
    </row>
    <row r="662" spans="1:3">
      <c r="A662" t="s">
        <v>134</v>
      </c>
      <c r="B662">
        <v>4.7</v>
      </c>
      <c r="C662">
        <v>4.9342967795369352</v>
      </c>
    </row>
    <row r="663" spans="1:3">
      <c r="A663" t="s">
        <v>134</v>
      </c>
      <c r="B663">
        <v>18</v>
      </c>
      <c r="C663">
        <v>1.296776782774131</v>
      </c>
    </row>
    <row r="664" spans="1:3">
      <c r="A664" t="s">
        <v>134</v>
      </c>
      <c r="B664">
        <v>6</v>
      </c>
      <c r="C664">
        <v>3.9671528788881467</v>
      </c>
    </row>
    <row r="665" spans="1:3">
      <c r="A665" t="s">
        <v>134</v>
      </c>
      <c r="B665">
        <v>27.7</v>
      </c>
      <c r="C665">
        <v>1.3544233902151366</v>
      </c>
    </row>
    <row r="666" spans="1:3">
      <c r="A666" t="s">
        <v>134</v>
      </c>
      <c r="B666">
        <v>26</v>
      </c>
      <c r="C666">
        <v>5.261617650364431</v>
      </c>
    </row>
    <row r="667" spans="1:3">
      <c r="A667" t="s">
        <v>134</v>
      </c>
      <c r="B667">
        <v>11</v>
      </c>
      <c r="C667">
        <v>2.1771039652292727</v>
      </c>
    </row>
    <row r="668" spans="1:3">
      <c r="A668" t="s">
        <v>134</v>
      </c>
      <c r="B668">
        <v>30</v>
      </c>
      <c r="C668">
        <v>1.9208830677238888</v>
      </c>
    </row>
    <row r="669" spans="1:3">
      <c r="A669" t="s">
        <v>134</v>
      </c>
      <c r="B669">
        <v>27</v>
      </c>
    </row>
    <row r="670" spans="1:3">
      <c r="A670" t="s">
        <v>134</v>
      </c>
      <c r="B670">
        <v>22</v>
      </c>
    </row>
    <row r="671" spans="1:3">
      <c r="A671" t="s">
        <v>134</v>
      </c>
      <c r="B671">
        <v>29</v>
      </c>
      <c r="C671">
        <v>2.5300657899486185</v>
      </c>
    </row>
    <row r="672" spans="1:3">
      <c r="A672" t="s">
        <v>134</v>
      </c>
      <c r="B672">
        <v>29</v>
      </c>
      <c r="C672">
        <v>3.681091014345244</v>
      </c>
    </row>
    <row r="673" spans="1:3">
      <c r="A673" t="s">
        <v>134</v>
      </c>
      <c r="B673">
        <v>1.9</v>
      </c>
    </row>
    <row r="674" spans="1:3">
      <c r="A674" t="s">
        <v>134</v>
      </c>
      <c r="B674">
        <v>26.9</v>
      </c>
      <c r="C674">
        <v>0.83202117802778641</v>
      </c>
    </row>
    <row r="675" spans="1:3">
      <c r="A675" t="s">
        <v>134</v>
      </c>
      <c r="B675">
        <v>21</v>
      </c>
    </row>
    <row r="676" spans="1:3">
      <c r="A676" t="s">
        <v>134</v>
      </c>
      <c r="B676">
        <v>18</v>
      </c>
    </row>
    <row r="677" spans="1:3">
      <c r="A677" t="s">
        <v>134</v>
      </c>
      <c r="B677">
        <v>19</v>
      </c>
    </row>
    <row r="678" spans="1:3">
      <c r="A678" t="s">
        <v>134</v>
      </c>
      <c r="B678">
        <v>28</v>
      </c>
      <c r="C678">
        <v>7.0255392575385898</v>
      </c>
    </row>
    <row r="679" spans="1:3">
      <c r="A679" t="s">
        <v>134</v>
      </c>
      <c r="B679">
        <v>26</v>
      </c>
      <c r="C679">
        <v>13.102319293680631</v>
      </c>
    </row>
    <row r="680" spans="1:3">
      <c r="A680" t="s">
        <v>148</v>
      </c>
      <c r="B680">
        <v>20</v>
      </c>
      <c r="C680">
        <v>-0.45670905943884182</v>
      </c>
    </row>
    <row r="681" spans="1:3">
      <c r="A681" t="s">
        <v>148</v>
      </c>
      <c r="B681">
        <v>20</v>
      </c>
      <c r="C681">
        <v>0.91038308602289997</v>
      </c>
    </row>
    <row r="682" spans="1:3">
      <c r="A682" t="s">
        <v>148</v>
      </c>
      <c r="B682">
        <v>11</v>
      </c>
      <c r="C682">
        <v>4.1069214483534751</v>
      </c>
    </row>
    <row r="683" spans="1:3">
      <c r="A683" t="s">
        <v>148</v>
      </c>
      <c r="B683">
        <v>18</v>
      </c>
      <c r="C683">
        <v>-0.61372540290434585</v>
      </c>
    </row>
    <row r="684" spans="1:3">
      <c r="A684" t="s">
        <v>148</v>
      </c>
      <c r="B684">
        <v>26</v>
      </c>
      <c r="C684">
        <v>1.5219086493887488</v>
      </c>
    </row>
    <row r="685" spans="1:3">
      <c r="A685" t="s">
        <v>148</v>
      </c>
      <c r="B685">
        <v>13</v>
      </c>
      <c r="C685">
        <v>3.0632728287975195</v>
      </c>
    </row>
    <row r="686" spans="1:3">
      <c r="A686" t="s">
        <v>148</v>
      </c>
      <c r="B686">
        <v>21.7</v>
      </c>
    </row>
    <row r="687" spans="1:3">
      <c r="A687" t="s">
        <v>148</v>
      </c>
      <c r="B687">
        <v>24</v>
      </c>
      <c r="C687">
        <v>6.157798293207887</v>
      </c>
    </row>
    <row r="688" spans="1:3">
      <c r="A688" t="s">
        <v>148</v>
      </c>
      <c r="B688">
        <v>27</v>
      </c>
      <c r="C688">
        <v>2.3624632929955838</v>
      </c>
    </row>
    <row r="689" spans="1:3">
      <c r="A689" t="s">
        <v>148</v>
      </c>
      <c r="B689">
        <v>26</v>
      </c>
      <c r="C689">
        <v>1.8784616246195265</v>
      </c>
    </row>
    <row r="690" spans="1:3">
      <c r="A690" t="s">
        <v>148</v>
      </c>
      <c r="B690">
        <v>28</v>
      </c>
      <c r="C690">
        <v>0.59336010873620537</v>
      </c>
    </row>
    <row r="691" spans="1:3">
      <c r="A691" t="s">
        <v>148</v>
      </c>
      <c r="B691">
        <v>16.8</v>
      </c>
      <c r="C691">
        <v>14.272200985692171</v>
      </c>
    </row>
    <row r="692" spans="1:3">
      <c r="A692" t="s">
        <v>148</v>
      </c>
      <c r="B692">
        <v>18</v>
      </c>
      <c r="C692">
        <v>1.2020818088258858</v>
      </c>
    </row>
    <row r="693" spans="1:3">
      <c r="A693" t="s">
        <v>148</v>
      </c>
      <c r="B693">
        <v>6</v>
      </c>
      <c r="C693">
        <v>3.9870190078813166</v>
      </c>
    </row>
    <row r="694" spans="1:3">
      <c r="A694" t="s">
        <v>148</v>
      </c>
      <c r="B694">
        <v>27.7</v>
      </c>
      <c r="C694">
        <v>4.3496271346553064</v>
      </c>
    </row>
    <row r="695" spans="1:3">
      <c r="A695" t="s">
        <v>148</v>
      </c>
      <c r="B695">
        <v>26.7</v>
      </c>
      <c r="C695">
        <v>4.9027312801704861</v>
      </c>
    </row>
    <row r="696" spans="1:3">
      <c r="A696" t="s">
        <v>148</v>
      </c>
      <c r="B696">
        <v>8</v>
      </c>
      <c r="C696">
        <v>3.5221220711094006</v>
      </c>
    </row>
    <row r="697" spans="1:3">
      <c r="A697" t="s">
        <v>148</v>
      </c>
      <c r="B697">
        <v>30</v>
      </c>
      <c r="C697">
        <v>2.8825119380734203</v>
      </c>
    </row>
    <row r="698" spans="1:3">
      <c r="A698" t="s">
        <v>148</v>
      </c>
      <c r="B698">
        <v>29</v>
      </c>
      <c r="C698">
        <v>3.0568895655943344</v>
      </c>
    </row>
    <row r="699" spans="1:3">
      <c r="A699" t="s">
        <v>148</v>
      </c>
      <c r="B699">
        <v>28</v>
      </c>
      <c r="C699">
        <v>5.9384436237649654</v>
      </c>
    </row>
    <row r="700" spans="1:3">
      <c r="A700" t="s">
        <v>148</v>
      </c>
      <c r="B700">
        <v>1.9</v>
      </c>
    </row>
    <row r="701" spans="1:3">
      <c r="A701" t="s">
        <v>148</v>
      </c>
      <c r="B701">
        <v>27.6</v>
      </c>
      <c r="C701">
        <v>2.5405238407050685</v>
      </c>
    </row>
    <row r="702" spans="1:3">
      <c r="A702" t="s">
        <v>148</v>
      </c>
      <c r="B702">
        <v>19</v>
      </c>
      <c r="C702">
        <v>16.219991112648263</v>
      </c>
    </row>
    <row r="703" spans="1:3">
      <c r="A703" t="s">
        <v>148</v>
      </c>
      <c r="B703">
        <v>18</v>
      </c>
      <c r="C703">
        <v>11.017117063305195</v>
      </c>
    </row>
    <row r="704" spans="1:3">
      <c r="A704" t="s">
        <v>148</v>
      </c>
      <c r="B704">
        <v>19</v>
      </c>
      <c r="C704">
        <v>11.714734651999175</v>
      </c>
    </row>
    <row r="705" spans="1:3">
      <c r="A705" t="s">
        <v>148</v>
      </c>
      <c r="B705">
        <v>28</v>
      </c>
      <c r="C705">
        <v>6.4494448164286124</v>
      </c>
    </row>
    <row r="706" spans="1:3">
      <c r="A706" t="s">
        <v>148</v>
      </c>
      <c r="B706">
        <v>26</v>
      </c>
      <c r="C706">
        <v>13.686411035564179</v>
      </c>
    </row>
    <row r="707" spans="1:3">
      <c r="A707" t="s">
        <v>135</v>
      </c>
      <c r="B707">
        <v>32</v>
      </c>
      <c r="C707">
        <v>2.9792386035542795</v>
      </c>
    </row>
    <row r="708" spans="1:3">
      <c r="A708" t="s">
        <v>135</v>
      </c>
      <c r="B708">
        <v>19</v>
      </c>
      <c r="C708">
        <v>-1.2180262372492037</v>
      </c>
    </row>
    <row r="709" spans="1:3">
      <c r="A709" t="s">
        <v>135</v>
      </c>
      <c r="B709">
        <v>11.6</v>
      </c>
      <c r="C709">
        <v>7.7179903948632216</v>
      </c>
    </row>
    <row r="710" spans="1:3">
      <c r="A710" t="s">
        <v>135</v>
      </c>
      <c r="B710">
        <v>20</v>
      </c>
      <c r="C710">
        <v>0.87981352389797751</v>
      </c>
    </row>
    <row r="711" spans="1:3">
      <c r="A711" t="s">
        <v>135</v>
      </c>
      <c r="B711">
        <v>11</v>
      </c>
    </row>
    <row r="712" spans="1:3">
      <c r="A712" t="s">
        <v>135</v>
      </c>
      <c r="B712">
        <v>15</v>
      </c>
    </row>
    <row r="713" spans="1:3">
      <c r="A713" t="s">
        <v>135</v>
      </c>
      <c r="B713">
        <v>26</v>
      </c>
    </row>
    <row r="714" spans="1:3">
      <c r="A714" t="s">
        <v>135</v>
      </c>
      <c r="B714">
        <v>13</v>
      </c>
      <c r="C714">
        <v>6.0363102107720268</v>
      </c>
    </row>
    <row r="715" spans="1:3">
      <c r="A715" t="s">
        <v>135</v>
      </c>
      <c r="B715">
        <v>17.8</v>
      </c>
    </row>
    <row r="716" spans="1:3">
      <c r="A716" t="s">
        <v>135</v>
      </c>
      <c r="B716">
        <v>24</v>
      </c>
      <c r="C716">
        <v>2.5567802018459278</v>
      </c>
    </row>
    <row r="717" spans="1:3">
      <c r="A717" t="s">
        <v>135</v>
      </c>
      <c r="B717">
        <v>26</v>
      </c>
    </row>
    <row r="718" spans="1:3">
      <c r="A718" t="s">
        <v>135</v>
      </c>
      <c r="B718">
        <v>17.8</v>
      </c>
    </row>
    <row r="719" spans="1:3">
      <c r="A719" t="s">
        <v>135</v>
      </c>
      <c r="B719">
        <v>26</v>
      </c>
      <c r="C719">
        <v>2.6020949543805352</v>
      </c>
    </row>
    <row r="720" spans="1:3">
      <c r="A720" t="s">
        <v>135</v>
      </c>
      <c r="B720">
        <v>16.8</v>
      </c>
      <c r="C720">
        <v>17.800722093705918</v>
      </c>
    </row>
    <row r="721" spans="1:3">
      <c r="A721" t="s">
        <v>135</v>
      </c>
      <c r="B721">
        <v>21</v>
      </c>
    </row>
    <row r="722" spans="1:3">
      <c r="A722" t="s">
        <v>135</v>
      </c>
      <c r="B722">
        <v>19</v>
      </c>
      <c r="C722">
        <v>0.73506078845309675</v>
      </c>
    </row>
    <row r="723" spans="1:3">
      <c r="A723" t="s">
        <v>135</v>
      </c>
      <c r="B723">
        <v>30</v>
      </c>
      <c r="C723">
        <v>9.302889648144367</v>
      </c>
    </row>
    <row r="724" spans="1:3">
      <c r="A724" t="s">
        <v>135</v>
      </c>
      <c r="B724">
        <v>8</v>
      </c>
      <c r="C724">
        <v>4.0043414365560084</v>
      </c>
    </row>
    <row r="725" spans="1:3">
      <c r="A725" t="s">
        <v>135</v>
      </c>
      <c r="B725">
        <v>28</v>
      </c>
      <c r="C725">
        <v>2.5130552213318045</v>
      </c>
    </row>
    <row r="726" spans="1:3">
      <c r="A726" t="s">
        <v>135</v>
      </c>
      <c r="B726">
        <v>27</v>
      </c>
    </row>
    <row r="727" spans="1:3">
      <c r="A727" t="s">
        <v>135</v>
      </c>
      <c r="B727">
        <v>22</v>
      </c>
    </row>
    <row r="728" spans="1:3">
      <c r="A728" t="s">
        <v>135</v>
      </c>
      <c r="B728">
        <v>31</v>
      </c>
      <c r="C728">
        <v>0.93495942649726549</v>
      </c>
    </row>
    <row r="729" spans="1:3">
      <c r="A729" t="s">
        <v>135</v>
      </c>
      <c r="B729">
        <v>1.9</v>
      </c>
    </row>
    <row r="730" spans="1:3">
      <c r="A730" t="s">
        <v>135</v>
      </c>
      <c r="B730">
        <v>26</v>
      </c>
      <c r="C730">
        <v>7.0391148998211639</v>
      </c>
    </row>
    <row r="731" spans="1:3">
      <c r="A731" t="s">
        <v>135</v>
      </c>
      <c r="B731">
        <v>27.6</v>
      </c>
    </row>
    <row r="732" spans="1:3">
      <c r="A732" t="s">
        <v>135</v>
      </c>
      <c r="B732">
        <v>19</v>
      </c>
    </row>
    <row r="733" spans="1:3">
      <c r="A733" t="s">
        <v>135</v>
      </c>
      <c r="B733">
        <v>18</v>
      </c>
      <c r="C733">
        <v>0.45269595063541229</v>
      </c>
    </row>
    <row r="734" spans="1:3">
      <c r="A734" t="s">
        <v>135</v>
      </c>
      <c r="B734">
        <v>18.8</v>
      </c>
    </row>
    <row r="735" spans="1:3">
      <c r="A735" t="s">
        <v>135</v>
      </c>
      <c r="B735">
        <v>15</v>
      </c>
    </row>
    <row r="736" spans="1:3">
      <c r="A736" t="s">
        <v>135</v>
      </c>
      <c r="B736">
        <v>28</v>
      </c>
      <c r="C736">
        <v>7.3024133017048554</v>
      </c>
    </row>
    <row r="737" spans="1:3">
      <c r="A737" t="s">
        <v>137</v>
      </c>
      <c r="B737">
        <v>32</v>
      </c>
      <c r="C737">
        <v>4.9305583333333312</v>
      </c>
    </row>
    <row r="738" spans="1:3">
      <c r="A738" t="s">
        <v>137</v>
      </c>
      <c r="B738">
        <v>17</v>
      </c>
      <c r="C738">
        <v>0.83032499999999543</v>
      </c>
    </row>
    <row r="739" spans="1:3">
      <c r="A739" t="s">
        <v>137</v>
      </c>
      <c r="B739">
        <v>0.3</v>
      </c>
      <c r="C739">
        <v>5.0389333333333299</v>
      </c>
    </row>
    <row r="740" spans="1:3">
      <c r="A740" t="s">
        <v>137</v>
      </c>
      <c r="B740">
        <v>20</v>
      </c>
      <c r="C740">
        <v>1.4671666666666632</v>
      </c>
    </row>
    <row r="741" spans="1:3">
      <c r="A741" t="s">
        <v>137</v>
      </c>
      <c r="B741">
        <v>11</v>
      </c>
    </row>
    <row r="742" spans="1:3">
      <c r="A742" t="s">
        <v>137</v>
      </c>
      <c r="B742">
        <v>15</v>
      </c>
      <c r="C742">
        <v>0.92654166666667181</v>
      </c>
    </row>
    <row r="743" spans="1:3">
      <c r="A743" t="s">
        <v>137</v>
      </c>
      <c r="B743">
        <v>26</v>
      </c>
      <c r="C743">
        <v>0.99490833333332718</v>
      </c>
    </row>
    <row r="744" spans="1:3">
      <c r="A744" t="s">
        <v>137</v>
      </c>
      <c r="B744">
        <v>13</v>
      </c>
      <c r="C744">
        <v>7.607716666666664</v>
      </c>
    </row>
    <row r="745" spans="1:3">
      <c r="A745" t="s">
        <v>137</v>
      </c>
      <c r="B745">
        <v>21.7</v>
      </c>
    </row>
    <row r="746" spans="1:3">
      <c r="A746" t="s">
        <v>137</v>
      </c>
      <c r="B746">
        <v>21</v>
      </c>
      <c r="C746">
        <v>4.0405690946169335</v>
      </c>
    </row>
    <row r="747" spans="1:3">
      <c r="A747" t="s">
        <v>137</v>
      </c>
      <c r="B747">
        <v>26</v>
      </c>
    </row>
    <row r="748" spans="1:3">
      <c r="A748" t="s">
        <v>137</v>
      </c>
      <c r="B748">
        <v>17.8</v>
      </c>
    </row>
    <row r="749" spans="1:3">
      <c r="A749" t="s">
        <v>137</v>
      </c>
      <c r="B749">
        <v>27</v>
      </c>
      <c r="C749">
        <v>3.0746166666666621</v>
      </c>
    </row>
    <row r="750" spans="1:3">
      <c r="A750" t="s">
        <v>137</v>
      </c>
      <c r="B750">
        <v>11.9</v>
      </c>
      <c r="C750">
        <v>7.2748833333333325</v>
      </c>
    </row>
    <row r="751" spans="1:3">
      <c r="A751" t="s">
        <v>137</v>
      </c>
      <c r="B751">
        <v>21</v>
      </c>
    </row>
    <row r="752" spans="1:3">
      <c r="A752" t="s">
        <v>137</v>
      </c>
      <c r="B752">
        <v>19</v>
      </c>
      <c r="C752">
        <v>1.6992249999999973</v>
      </c>
    </row>
    <row r="753" spans="1:3">
      <c r="A753" t="s">
        <v>137</v>
      </c>
      <c r="B753">
        <v>8</v>
      </c>
      <c r="C753">
        <v>9.0958333333333297</v>
      </c>
    </row>
    <row r="754" spans="1:3">
      <c r="A754" t="s">
        <v>137</v>
      </c>
      <c r="B754">
        <v>15</v>
      </c>
      <c r="C754">
        <v>5.3810498908250288</v>
      </c>
    </row>
    <row r="755" spans="1:3">
      <c r="A755" t="s">
        <v>137</v>
      </c>
      <c r="B755">
        <v>27</v>
      </c>
    </row>
    <row r="756" spans="1:3">
      <c r="A756" t="s">
        <v>137</v>
      </c>
      <c r="B756">
        <v>22</v>
      </c>
    </row>
    <row r="757" spans="1:3">
      <c r="A757" t="s">
        <v>137</v>
      </c>
      <c r="B757">
        <v>1.9</v>
      </c>
    </row>
    <row r="758" spans="1:3">
      <c r="A758" t="s">
        <v>137</v>
      </c>
      <c r="B758">
        <v>28</v>
      </c>
      <c r="C758">
        <v>11.252831134349625</v>
      </c>
    </row>
    <row r="759" spans="1:3">
      <c r="A759" t="s">
        <v>137</v>
      </c>
      <c r="B759">
        <v>27.6</v>
      </c>
      <c r="C759">
        <v>2.5712583333333385</v>
      </c>
    </row>
    <row r="760" spans="1:3">
      <c r="A760" t="s">
        <v>137</v>
      </c>
      <c r="B760">
        <v>19</v>
      </c>
    </row>
    <row r="761" spans="1:3">
      <c r="A761" t="s">
        <v>137</v>
      </c>
      <c r="B761">
        <v>18</v>
      </c>
      <c r="C761">
        <v>1.0069500000000018</v>
      </c>
    </row>
    <row r="762" spans="1:3">
      <c r="A762" t="s">
        <v>137</v>
      </c>
      <c r="B762">
        <v>17</v>
      </c>
      <c r="C762">
        <v>4.867899999999989</v>
      </c>
    </row>
    <row r="763" spans="1:3">
      <c r="A763" t="s">
        <v>137</v>
      </c>
      <c r="B763">
        <v>15</v>
      </c>
    </row>
    <row r="764" spans="1:3">
      <c r="A764" t="s">
        <v>137</v>
      </c>
      <c r="B764">
        <v>28</v>
      </c>
      <c r="C764">
        <v>3.4801666666666633</v>
      </c>
    </row>
    <row r="765" spans="1:3">
      <c r="A765" t="s">
        <v>136</v>
      </c>
      <c r="B765">
        <v>19</v>
      </c>
      <c r="C765">
        <v>-4.356961464085931E-2</v>
      </c>
    </row>
    <row r="766" spans="1:3">
      <c r="A766" t="s">
        <v>136</v>
      </c>
      <c r="B766">
        <v>20</v>
      </c>
      <c r="C766">
        <v>2.9992114583914766</v>
      </c>
    </row>
    <row r="767" spans="1:3">
      <c r="A767" t="s">
        <v>136</v>
      </c>
      <c r="B767">
        <v>11</v>
      </c>
      <c r="C767">
        <v>4.1910097913155679</v>
      </c>
    </row>
    <row r="768" spans="1:3">
      <c r="A768" t="s">
        <v>136</v>
      </c>
      <c r="B768">
        <v>18</v>
      </c>
      <c r="C768">
        <v>0.29510863076353411</v>
      </c>
    </row>
    <row r="769" spans="1:3">
      <c r="A769" t="s">
        <v>136</v>
      </c>
      <c r="B769">
        <v>26</v>
      </c>
      <c r="C769">
        <v>2.4239290130664628</v>
      </c>
    </row>
    <row r="770" spans="1:3">
      <c r="A770" t="s">
        <v>136</v>
      </c>
      <c r="B770">
        <v>13</v>
      </c>
      <c r="C770">
        <v>6.9226877963445084</v>
      </c>
    </row>
    <row r="771" spans="1:3">
      <c r="A771" t="s">
        <v>136</v>
      </c>
      <c r="B771">
        <v>21.7</v>
      </c>
      <c r="C771">
        <v>0.93218283519046097</v>
      </c>
    </row>
    <row r="772" spans="1:3">
      <c r="A772" t="s">
        <v>136</v>
      </c>
      <c r="B772">
        <v>24</v>
      </c>
      <c r="C772">
        <v>6.6692130945464818</v>
      </c>
    </row>
    <row r="773" spans="1:3">
      <c r="A773" t="s">
        <v>136</v>
      </c>
      <c r="B773">
        <v>27</v>
      </c>
      <c r="C773">
        <v>1.888758984297354</v>
      </c>
    </row>
    <row r="774" spans="1:3">
      <c r="A774" t="s">
        <v>136</v>
      </c>
      <c r="B774">
        <v>26</v>
      </c>
      <c r="C774">
        <v>2.2221421248839293</v>
      </c>
    </row>
    <row r="775" spans="1:3">
      <c r="A775" t="s">
        <v>136</v>
      </c>
      <c r="B775">
        <v>17</v>
      </c>
    </row>
    <row r="776" spans="1:3">
      <c r="A776" t="s">
        <v>136</v>
      </c>
      <c r="B776">
        <v>25</v>
      </c>
      <c r="C776">
        <v>4.7552788526256586</v>
      </c>
    </row>
    <row r="777" spans="1:3">
      <c r="A777" t="s">
        <v>136</v>
      </c>
      <c r="B777">
        <v>11.9</v>
      </c>
      <c r="C777">
        <v>8.194132920031068</v>
      </c>
    </row>
    <row r="778" spans="1:3">
      <c r="A778" t="s">
        <v>136</v>
      </c>
      <c r="B778">
        <v>18</v>
      </c>
      <c r="C778">
        <v>1.297334919594376</v>
      </c>
    </row>
    <row r="779" spans="1:3">
      <c r="A779" t="s">
        <v>136</v>
      </c>
      <c r="B779">
        <v>6</v>
      </c>
      <c r="C779">
        <v>4.1293264973592434</v>
      </c>
    </row>
    <row r="780" spans="1:3">
      <c r="A780" t="s">
        <v>136</v>
      </c>
      <c r="B780">
        <v>27.7</v>
      </c>
      <c r="C780">
        <v>3.7452931341479334</v>
      </c>
    </row>
    <row r="781" spans="1:3">
      <c r="A781" t="s">
        <v>136</v>
      </c>
      <c r="B781">
        <v>27</v>
      </c>
      <c r="C781">
        <v>3.5369592007153798</v>
      </c>
    </row>
    <row r="782" spans="1:3">
      <c r="A782" t="s">
        <v>136</v>
      </c>
      <c r="B782">
        <v>8</v>
      </c>
      <c r="C782">
        <v>5.1084747405951711</v>
      </c>
    </row>
    <row r="783" spans="1:3">
      <c r="A783" t="s">
        <v>136</v>
      </c>
      <c r="B783">
        <v>32</v>
      </c>
      <c r="C783">
        <v>2.8427762879922729</v>
      </c>
    </row>
    <row r="784" spans="1:3">
      <c r="A784" t="s">
        <v>136</v>
      </c>
      <c r="B784">
        <v>25.5</v>
      </c>
    </row>
    <row r="785" spans="1:3">
      <c r="A785" t="s">
        <v>136</v>
      </c>
      <c r="B785">
        <v>22</v>
      </c>
    </row>
    <row r="786" spans="1:3">
      <c r="A786" t="s">
        <v>136</v>
      </c>
      <c r="B786">
        <v>30</v>
      </c>
      <c r="C786">
        <v>3.2087577762208852</v>
      </c>
    </row>
    <row r="787" spans="1:3">
      <c r="A787" t="s">
        <v>136</v>
      </c>
      <c r="B787">
        <v>28</v>
      </c>
      <c r="C787">
        <v>2.8864195252819158</v>
      </c>
    </row>
    <row r="788" spans="1:3">
      <c r="A788" t="s">
        <v>136</v>
      </c>
      <c r="B788">
        <v>22.8</v>
      </c>
      <c r="C788">
        <v>1.5150328102893702</v>
      </c>
    </row>
    <row r="789" spans="1:3">
      <c r="A789" t="s">
        <v>136</v>
      </c>
      <c r="B789">
        <v>27.6</v>
      </c>
      <c r="C789">
        <v>2.1455073277800811</v>
      </c>
    </row>
    <row r="790" spans="1:3">
      <c r="A790" t="s">
        <v>136</v>
      </c>
      <c r="B790">
        <v>19</v>
      </c>
      <c r="C790">
        <v>13.264261059919733</v>
      </c>
    </row>
    <row r="791" spans="1:3">
      <c r="A791" t="s">
        <v>136</v>
      </c>
      <c r="B791">
        <v>18</v>
      </c>
      <c r="C791">
        <v>7.5188956712978792</v>
      </c>
    </row>
    <row r="792" spans="1:3">
      <c r="A792" t="s">
        <v>136</v>
      </c>
      <c r="B792">
        <v>19</v>
      </c>
      <c r="C792">
        <v>7.5818972339468926</v>
      </c>
    </row>
    <row r="793" spans="1:3">
      <c r="A793" t="s">
        <v>136</v>
      </c>
      <c r="B793">
        <v>28</v>
      </c>
      <c r="C793">
        <v>5.851861474657075</v>
      </c>
    </row>
    <row r="794" spans="1:3">
      <c r="A794" t="s">
        <v>136</v>
      </c>
      <c r="B794">
        <v>26</v>
      </c>
      <c r="C794">
        <v>12.259783639113294</v>
      </c>
    </row>
    <row r="795" spans="1:3">
      <c r="A795" t="s">
        <v>138</v>
      </c>
      <c r="B795">
        <v>19</v>
      </c>
      <c r="C795">
        <v>0.86883144586229155</v>
      </c>
    </row>
    <row r="796" spans="1:3">
      <c r="A796" t="s">
        <v>138</v>
      </c>
      <c r="B796">
        <v>19</v>
      </c>
      <c r="C796">
        <v>2.295191993906506</v>
      </c>
    </row>
    <row r="797" spans="1:3">
      <c r="A797" t="s">
        <v>138</v>
      </c>
      <c r="B797">
        <v>11</v>
      </c>
      <c r="C797">
        <v>1.9348344148159529</v>
      </c>
    </row>
    <row r="798" spans="1:3">
      <c r="A798" t="s">
        <v>138</v>
      </c>
      <c r="B798">
        <v>11</v>
      </c>
      <c r="C798">
        <v>10.405714267774085</v>
      </c>
    </row>
    <row r="799" spans="1:3">
      <c r="A799" t="s">
        <v>138</v>
      </c>
      <c r="B799">
        <v>27</v>
      </c>
      <c r="C799">
        <v>1.925154181695006</v>
      </c>
    </row>
    <row r="800" spans="1:3">
      <c r="A800" t="s">
        <v>138</v>
      </c>
      <c r="B800">
        <v>29</v>
      </c>
      <c r="C800">
        <v>4.0401368627986516</v>
      </c>
    </row>
    <row r="801" spans="1:3">
      <c r="A801" t="s">
        <v>138</v>
      </c>
      <c r="B801">
        <v>17.8</v>
      </c>
      <c r="C801">
        <v>0.63271224608792231</v>
      </c>
    </row>
    <row r="802" spans="1:3">
      <c r="A802" t="s">
        <v>138</v>
      </c>
      <c r="B802">
        <v>24</v>
      </c>
      <c r="C802">
        <v>8.2826254815479903</v>
      </c>
    </row>
    <row r="803" spans="1:3">
      <c r="A803" t="s">
        <v>138</v>
      </c>
      <c r="B803">
        <v>27</v>
      </c>
      <c r="C803">
        <v>2.8959681916260553</v>
      </c>
    </row>
    <row r="804" spans="1:3">
      <c r="A804" t="s">
        <v>138</v>
      </c>
      <c r="B804">
        <v>26</v>
      </c>
      <c r="C804">
        <v>3.04869785166848</v>
      </c>
    </row>
    <row r="805" spans="1:3">
      <c r="A805" t="s">
        <v>138</v>
      </c>
      <c r="B805">
        <v>17</v>
      </c>
    </row>
    <row r="806" spans="1:3">
      <c r="A806" t="s">
        <v>138</v>
      </c>
      <c r="B806">
        <v>25</v>
      </c>
      <c r="C806">
        <v>4.5747822427198992</v>
      </c>
    </row>
    <row r="807" spans="1:3">
      <c r="A807" t="s">
        <v>138</v>
      </c>
      <c r="B807">
        <v>4.7</v>
      </c>
      <c r="C807">
        <v>6.0892765168184013</v>
      </c>
    </row>
    <row r="808" spans="1:3">
      <c r="A808" t="s">
        <v>138</v>
      </c>
      <c r="B808">
        <v>19</v>
      </c>
      <c r="C808">
        <v>2.0156687218412004</v>
      </c>
    </row>
    <row r="809" spans="1:3">
      <c r="A809" t="s">
        <v>138</v>
      </c>
      <c r="B809">
        <v>6</v>
      </c>
      <c r="C809">
        <v>4.2685816435221824</v>
      </c>
    </row>
    <row r="810" spans="1:3">
      <c r="A810" t="s">
        <v>138</v>
      </c>
      <c r="B810">
        <v>27.7</v>
      </c>
      <c r="C810">
        <v>6.420139908147668</v>
      </c>
    </row>
    <row r="811" spans="1:3">
      <c r="A811" t="s">
        <v>138</v>
      </c>
      <c r="B811">
        <v>11</v>
      </c>
      <c r="C811">
        <v>4.2582822243187257</v>
      </c>
    </row>
    <row r="812" spans="1:3">
      <c r="A812" t="s">
        <v>138</v>
      </c>
      <c r="B812">
        <v>25.5</v>
      </c>
    </row>
    <row r="813" spans="1:3">
      <c r="A813" t="s">
        <v>138</v>
      </c>
      <c r="B813">
        <v>22</v>
      </c>
    </row>
    <row r="814" spans="1:3">
      <c r="A814" t="s">
        <v>138</v>
      </c>
      <c r="B814">
        <v>30</v>
      </c>
      <c r="C814">
        <v>4.834308420599327</v>
      </c>
    </row>
    <row r="815" spans="1:3">
      <c r="A815" t="s">
        <v>138</v>
      </c>
      <c r="B815">
        <v>22.8</v>
      </c>
      <c r="C815">
        <v>3.1472182062336125</v>
      </c>
    </row>
    <row r="816" spans="1:3">
      <c r="A816" t="s">
        <v>138</v>
      </c>
      <c r="B816">
        <v>26.9</v>
      </c>
      <c r="C816">
        <v>2.3420146710473619</v>
      </c>
    </row>
    <row r="817" spans="1:3">
      <c r="A817" t="s">
        <v>138</v>
      </c>
      <c r="B817">
        <v>21</v>
      </c>
      <c r="C817">
        <v>1.6814128884542352</v>
      </c>
    </row>
    <row r="818" spans="1:3">
      <c r="A818" t="s">
        <v>138</v>
      </c>
      <c r="B818">
        <v>18</v>
      </c>
      <c r="C818">
        <v>8.1483754737427549</v>
      </c>
    </row>
    <row r="819" spans="1:3">
      <c r="A819" t="s">
        <v>138</v>
      </c>
      <c r="B819">
        <v>19</v>
      </c>
      <c r="C819">
        <v>7.7848521967937261</v>
      </c>
    </row>
    <row r="820" spans="1:3">
      <c r="A820" t="s">
        <v>138</v>
      </c>
      <c r="B820">
        <v>27</v>
      </c>
      <c r="C820">
        <v>10.919215751117195</v>
      </c>
    </row>
    <row r="821" spans="1:3">
      <c r="A821" t="s">
        <v>145</v>
      </c>
      <c r="B821">
        <v>19</v>
      </c>
      <c r="C821">
        <v>0.93102761092114117</v>
      </c>
    </row>
    <row r="822" spans="1:3">
      <c r="A822" t="s">
        <v>145</v>
      </c>
      <c r="B822">
        <v>19</v>
      </c>
      <c r="C822">
        <v>-5.1338742194068461</v>
      </c>
    </row>
    <row r="823" spans="1:3">
      <c r="A823" t="s">
        <v>145</v>
      </c>
      <c r="B823">
        <v>11</v>
      </c>
      <c r="C823">
        <v>3.1911995575024239</v>
      </c>
    </row>
    <row r="824" spans="1:3">
      <c r="A824" t="s">
        <v>145</v>
      </c>
      <c r="B824">
        <v>10</v>
      </c>
      <c r="C824">
        <v>9.3846940538841253</v>
      </c>
    </row>
    <row r="825" spans="1:3">
      <c r="A825" t="s">
        <v>145</v>
      </c>
      <c r="B825">
        <v>27</v>
      </c>
      <c r="C825">
        <v>0.45878213041353461</v>
      </c>
    </row>
    <row r="826" spans="1:3">
      <c r="A826" t="s">
        <v>145</v>
      </c>
      <c r="B826">
        <v>29</v>
      </c>
      <c r="C826">
        <v>5.9085341766338892</v>
      </c>
    </row>
    <row r="827" spans="1:3">
      <c r="A827" t="s">
        <v>145</v>
      </c>
      <c r="B827">
        <v>21.7</v>
      </c>
    </row>
    <row r="828" spans="1:3">
      <c r="A828" t="s">
        <v>145</v>
      </c>
      <c r="B828">
        <v>24</v>
      </c>
      <c r="C828">
        <v>11.440403018797989</v>
      </c>
    </row>
    <row r="829" spans="1:3">
      <c r="A829" t="s">
        <v>145</v>
      </c>
      <c r="B829">
        <v>27</v>
      </c>
      <c r="C829">
        <v>1.2280503211828433</v>
      </c>
    </row>
    <row r="830" spans="1:3">
      <c r="A830" t="s">
        <v>145</v>
      </c>
      <c r="B830">
        <v>26</v>
      </c>
      <c r="C830">
        <v>3.225266010413506</v>
      </c>
    </row>
    <row r="831" spans="1:3">
      <c r="A831" t="s">
        <v>145</v>
      </c>
      <c r="B831">
        <v>17.8</v>
      </c>
    </row>
    <row r="832" spans="1:3">
      <c r="A832" t="s">
        <v>145</v>
      </c>
      <c r="B832">
        <v>27</v>
      </c>
      <c r="C832">
        <v>4.3737443980092765</v>
      </c>
    </row>
    <row r="833" spans="1:3">
      <c r="A833" t="s">
        <v>145</v>
      </c>
      <c r="B833">
        <v>4.7</v>
      </c>
      <c r="C833">
        <v>4.2039262470612853</v>
      </c>
    </row>
    <row r="834" spans="1:3">
      <c r="A834" t="s">
        <v>145</v>
      </c>
      <c r="B834">
        <v>17</v>
      </c>
      <c r="C834">
        <v>1.9593190899443711</v>
      </c>
    </row>
    <row r="835" spans="1:3">
      <c r="A835" t="s">
        <v>145</v>
      </c>
      <c r="B835">
        <v>6</v>
      </c>
      <c r="C835">
        <v>2.5645014964883206</v>
      </c>
    </row>
    <row r="836" spans="1:3">
      <c r="A836" t="s">
        <v>145</v>
      </c>
      <c r="B836">
        <v>27.7</v>
      </c>
      <c r="C836">
        <v>3.6967146148296259</v>
      </c>
    </row>
    <row r="837" spans="1:3">
      <c r="A837" t="s">
        <v>145</v>
      </c>
      <c r="B837">
        <v>26</v>
      </c>
      <c r="C837">
        <v>5.0764162888796971</v>
      </c>
    </row>
    <row r="838" spans="1:3">
      <c r="A838" t="s">
        <v>145</v>
      </c>
      <c r="B838">
        <v>12</v>
      </c>
      <c r="C838">
        <v>2.855181330118588</v>
      </c>
    </row>
    <row r="839" spans="1:3">
      <c r="A839" t="s">
        <v>145</v>
      </c>
      <c r="B839">
        <v>32</v>
      </c>
      <c r="C839">
        <v>3.6574431631557061</v>
      </c>
    </row>
    <row r="840" spans="1:3">
      <c r="A840" t="s">
        <v>145</v>
      </c>
      <c r="B840">
        <v>27</v>
      </c>
    </row>
    <row r="841" spans="1:3">
      <c r="A841" t="s">
        <v>145</v>
      </c>
      <c r="B841">
        <v>22</v>
      </c>
    </row>
    <row r="842" spans="1:3">
      <c r="A842" t="s">
        <v>145</v>
      </c>
      <c r="B842">
        <v>29</v>
      </c>
      <c r="C842">
        <v>1.7623621669451619</v>
      </c>
    </row>
    <row r="843" spans="1:3">
      <c r="A843" t="s">
        <v>145</v>
      </c>
      <c r="B843">
        <v>29</v>
      </c>
      <c r="C843">
        <v>6.2198305811468808</v>
      </c>
    </row>
    <row r="844" spans="1:3">
      <c r="A844" t="s">
        <v>145</v>
      </c>
      <c r="B844">
        <v>1.9</v>
      </c>
    </row>
    <row r="845" spans="1:3">
      <c r="A845" t="s">
        <v>145</v>
      </c>
      <c r="B845">
        <v>26.9</v>
      </c>
      <c r="C845">
        <v>1.4435667454095977</v>
      </c>
    </row>
    <row r="846" spans="1:3">
      <c r="A846" t="s">
        <v>145</v>
      </c>
      <c r="B846">
        <v>21</v>
      </c>
      <c r="C846">
        <v>1.496738945256096</v>
      </c>
    </row>
    <row r="847" spans="1:3">
      <c r="A847" t="s">
        <v>145</v>
      </c>
      <c r="B847">
        <v>18</v>
      </c>
      <c r="C847">
        <v>8.9117545200065162</v>
      </c>
    </row>
    <row r="848" spans="1:3">
      <c r="A848" t="s">
        <v>145</v>
      </c>
      <c r="B848">
        <v>19</v>
      </c>
      <c r="C848">
        <v>10.793268941889297</v>
      </c>
    </row>
    <row r="849" spans="1:3">
      <c r="A849" t="s">
        <v>145</v>
      </c>
      <c r="B849">
        <v>28</v>
      </c>
      <c r="C849">
        <v>5.4620457878575861</v>
      </c>
    </row>
    <row r="850" spans="1:3">
      <c r="A850" t="s">
        <v>145</v>
      </c>
      <c r="B850">
        <v>25</v>
      </c>
      <c r="C850">
        <v>15.155288735776169</v>
      </c>
    </row>
    <row r="851" spans="1:3">
      <c r="A851" t="s">
        <v>149</v>
      </c>
      <c r="B851">
        <v>11</v>
      </c>
      <c r="C851">
        <v>3.3777777952992167</v>
      </c>
    </row>
    <row r="852" spans="1:3">
      <c r="A852" t="s">
        <v>149</v>
      </c>
      <c r="B852">
        <v>26</v>
      </c>
      <c r="C852">
        <v>4.8210499673969567</v>
      </c>
    </row>
    <row r="853" spans="1:3">
      <c r="A853" t="s">
        <v>149</v>
      </c>
      <c r="B853">
        <v>13</v>
      </c>
      <c r="C853">
        <v>3.2168652153127177</v>
      </c>
    </row>
    <row r="854" spans="1:3">
      <c r="A854" t="s">
        <v>149</v>
      </c>
      <c r="B854">
        <v>24</v>
      </c>
      <c r="C854">
        <v>4.8434029521709165</v>
      </c>
    </row>
    <row r="855" spans="1:3">
      <c r="A855" t="s">
        <v>149</v>
      </c>
      <c r="B855">
        <v>26</v>
      </c>
    </row>
    <row r="856" spans="1:3">
      <c r="A856" t="s">
        <v>149</v>
      </c>
      <c r="B856">
        <v>27</v>
      </c>
      <c r="C856">
        <v>3.7661362662131324</v>
      </c>
    </row>
    <row r="857" spans="1:3">
      <c r="A857" t="s">
        <v>149</v>
      </c>
      <c r="B857">
        <v>28</v>
      </c>
      <c r="C857">
        <v>4.5281056259348178</v>
      </c>
    </row>
    <row r="858" spans="1:3">
      <c r="A858" t="s">
        <v>149</v>
      </c>
      <c r="B858">
        <v>27.6</v>
      </c>
      <c r="C858">
        <v>1.475546675686692</v>
      </c>
    </row>
    <row r="859" spans="1:3">
      <c r="A859" t="s">
        <v>149</v>
      </c>
      <c r="B859">
        <v>19</v>
      </c>
      <c r="C859">
        <v>18.920428367816839</v>
      </c>
    </row>
    <row r="860" spans="1:3">
      <c r="A860" t="s">
        <v>149</v>
      </c>
      <c r="B860">
        <v>18</v>
      </c>
    </row>
    <row r="861" spans="1:3">
      <c r="A861" t="s">
        <v>149</v>
      </c>
      <c r="B861">
        <v>19</v>
      </c>
    </row>
    <row r="862" spans="1:3">
      <c r="A862" t="s">
        <v>146</v>
      </c>
      <c r="B862">
        <v>31.6</v>
      </c>
      <c r="C862">
        <v>1.6231955901766109</v>
      </c>
    </row>
    <row r="863" spans="1:3">
      <c r="A863" t="s">
        <v>146</v>
      </c>
      <c r="B863">
        <v>19</v>
      </c>
      <c r="C863">
        <v>0.32722253911157267</v>
      </c>
    </row>
    <row r="864" spans="1:3">
      <c r="A864" t="s">
        <v>146</v>
      </c>
      <c r="B864">
        <v>11.6</v>
      </c>
      <c r="C864">
        <v>5.2017258213380755</v>
      </c>
    </row>
    <row r="865" spans="1:3">
      <c r="A865" t="s">
        <v>146</v>
      </c>
      <c r="B865">
        <v>20</v>
      </c>
      <c r="C865">
        <v>1.5512372652745634</v>
      </c>
    </row>
    <row r="866" spans="1:3">
      <c r="A866" t="s">
        <v>146</v>
      </c>
      <c r="B866">
        <v>11</v>
      </c>
      <c r="C866">
        <v>3.8798607320837495</v>
      </c>
    </row>
    <row r="867" spans="1:3">
      <c r="A867" t="s">
        <v>146</v>
      </c>
      <c r="B867">
        <v>18</v>
      </c>
      <c r="C867">
        <v>-0.28439560646482243</v>
      </c>
    </row>
    <row r="868" spans="1:3">
      <c r="A868" t="s">
        <v>146</v>
      </c>
      <c r="B868">
        <v>26</v>
      </c>
      <c r="C868">
        <v>0.79302224030798329</v>
      </c>
    </row>
    <row r="869" spans="1:3">
      <c r="A869" t="s">
        <v>146</v>
      </c>
      <c r="B869">
        <v>13</v>
      </c>
      <c r="C869">
        <v>6.3427401317408973</v>
      </c>
    </row>
    <row r="870" spans="1:3">
      <c r="A870" t="s">
        <v>146</v>
      </c>
      <c r="B870">
        <v>21.7</v>
      </c>
    </row>
    <row r="871" spans="1:3">
      <c r="A871" t="s">
        <v>146</v>
      </c>
      <c r="B871">
        <v>24</v>
      </c>
      <c r="C871">
        <v>1.4132483939221701</v>
      </c>
    </row>
    <row r="872" spans="1:3">
      <c r="A872" t="s">
        <v>146</v>
      </c>
      <c r="B872">
        <v>26</v>
      </c>
      <c r="C872">
        <v>2.8082367313307697</v>
      </c>
    </row>
    <row r="873" spans="1:3">
      <c r="A873" t="s">
        <v>146</v>
      </c>
      <c r="B873">
        <v>17</v>
      </c>
    </row>
    <row r="874" spans="1:3">
      <c r="A874" t="s">
        <v>146</v>
      </c>
      <c r="B874">
        <v>26</v>
      </c>
      <c r="C874">
        <v>3.108350756571983</v>
      </c>
    </row>
    <row r="875" spans="1:3">
      <c r="A875" t="s">
        <v>146</v>
      </c>
      <c r="B875">
        <v>16.8</v>
      </c>
      <c r="C875">
        <v>18.980808713784054</v>
      </c>
    </row>
    <row r="876" spans="1:3">
      <c r="A876" t="s">
        <v>146</v>
      </c>
      <c r="B876">
        <v>21</v>
      </c>
      <c r="C876">
        <v>5.8527971622359418</v>
      </c>
    </row>
    <row r="877" spans="1:3">
      <c r="A877" t="s">
        <v>146</v>
      </c>
      <c r="B877">
        <v>19</v>
      </c>
      <c r="C877">
        <v>1.2565465412024748</v>
      </c>
    </row>
    <row r="878" spans="1:3">
      <c r="A878" t="s">
        <v>146</v>
      </c>
      <c r="B878">
        <v>30.4</v>
      </c>
      <c r="C878">
        <v>7.6122595366935952</v>
      </c>
    </row>
    <row r="879" spans="1:3">
      <c r="A879" t="s">
        <v>146</v>
      </c>
      <c r="B879">
        <v>8</v>
      </c>
      <c r="C879">
        <v>4.4115584036236912</v>
      </c>
    </row>
    <row r="880" spans="1:3">
      <c r="A880" t="s">
        <v>146</v>
      </c>
      <c r="B880">
        <v>29</v>
      </c>
      <c r="C880">
        <v>2.0639235846645407</v>
      </c>
    </row>
    <row r="881" spans="1:3">
      <c r="A881" t="s">
        <v>146</v>
      </c>
      <c r="B881">
        <v>25.5</v>
      </c>
    </row>
    <row r="882" spans="1:3">
      <c r="A882" t="s">
        <v>146</v>
      </c>
      <c r="B882">
        <v>22</v>
      </c>
    </row>
    <row r="883" spans="1:3">
      <c r="A883" t="s">
        <v>146</v>
      </c>
      <c r="B883">
        <v>30</v>
      </c>
      <c r="C883">
        <v>1.0178722627494816</v>
      </c>
    </row>
    <row r="884" spans="1:3">
      <c r="A884" t="s">
        <v>146</v>
      </c>
      <c r="B884">
        <v>1.9</v>
      </c>
    </row>
    <row r="885" spans="1:3">
      <c r="A885" t="s">
        <v>146</v>
      </c>
      <c r="B885">
        <v>29</v>
      </c>
      <c r="C885">
        <v>4.189181644695875</v>
      </c>
    </row>
    <row r="886" spans="1:3">
      <c r="A886" t="s">
        <v>146</v>
      </c>
      <c r="B886">
        <v>27.6</v>
      </c>
      <c r="C886">
        <v>1.6720313794669046</v>
      </c>
    </row>
    <row r="887" spans="1:3">
      <c r="A887" t="s">
        <v>146</v>
      </c>
      <c r="B887">
        <v>19</v>
      </c>
      <c r="C887">
        <v>20.857609202309487</v>
      </c>
    </row>
    <row r="888" spans="1:3">
      <c r="A888" t="s">
        <v>146</v>
      </c>
      <c r="B888">
        <v>19</v>
      </c>
      <c r="C888">
        <v>1.4740031784935199</v>
      </c>
    </row>
    <row r="889" spans="1:3">
      <c r="A889" t="s">
        <v>146</v>
      </c>
      <c r="B889">
        <v>18.8</v>
      </c>
      <c r="C889">
        <v>3.248053406701338</v>
      </c>
    </row>
    <row r="890" spans="1:3">
      <c r="A890" t="s">
        <v>146</v>
      </c>
      <c r="B890">
        <v>15</v>
      </c>
    </row>
    <row r="891" spans="1:3">
      <c r="A891" t="s">
        <v>146</v>
      </c>
      <c r="B891">
        <v>28</v>
      </c>
      <c r="C891">
        <v>7.4860588032668716</v>
      </c>
    </row>
    <row r="892" spans="1:3">
      <c r="A892" t="s">
        <v>147</v>
      </c>
      <c r="B892">
        <v>21.7</v>
      </c>
      <c r="C892">
        <v>0.22424621413323356</v>
      </c>
    </row>
    <row r="893" spans="1:3">
      <c r="A893" t="s">
        <v>147</v>
      </c>
      <c r="B893">
        <v>17</v>
      </c>
    </row>
    <row r="894" spans="1:3">
      <c r="A894" t="s">
        <v>147</v>
      </c>
      <c r="B894">
        <v>25.5</v>
      </c>
    </row>
    <row r="895" spans="1:3">
      <c r="A895" t="s">
        <v>147</v>
      </c>
      <c r="B895">
        <v>22</v>
      </c>
    </row>
    <row r="896" spans="1:3">
      <c r="A896" t="s">
        <v>147</v>
      </c>
      <c r="B896">
        <v>1.9</v>
      </c>
    </row>
    <row r="897" spans="1:3">
      <c r="A897" t="s">
        <v>147</v>
      </c>
      <c r="B897">
        <v>18</v>
      </c>
      <c r="C897">
        <v>8.4085101238465452</v>
      </c>
    </row>
    <row r="898" spans="1:3">
      <c r="A898" t="s">
        <v>147</v>
      </c>
      <c r="B898">
        <v>19</v>
      </c>
      <c r="C898">
        <v>8.6535135527466238</v>
      </c>
    </row>
    <row r="899" spans="1:3">
      <c r="A899" t="s">
        <v>150</v>
      </c>
      <c r="B899">
        <v>19</v>
      </c>
      <c r="C899">
        <v>-1.1827158276929259</v>
      </c>
    </row>
    <row r="900" spans="1:3">
      <c r="A900" t="s">
        <v>150</v>
      </c>
      <c r="B900">
        <v>20</v>
      </c>
      <c r="C900">
        <v>-0.56431877379067519</v>
      </c>
    </row>
    <row r="901" spans="1:3">
      <c r="A901" t="s">
        <v>150</v>
      </c>
      <c r="B901">
        <v>11</v>
      </c>
    </row>
    <row r="902" spans="1:3">
      <c r="A902" t="s">
        <v>150</v>
      </c>
      <c r="B902">
        <v>18</v>
      </c>
      <c r="C902">
        <v>-2.1953279314578507</v>
      </c>
    </row>
    <row r="903" spans="1:3">
      <c r="A903" t="s">
        <v>150</v>
      </c>
      <c r="B903">
        <v>26</v>
      </c>
    </row>
    <row r="904" spans="1:3">
      <c r="A904" t="s">
        <v>150</v>
      </c>
      <c r="B904">
        <v>13</v>
      </c>
      <c r="C904">
        <v>2.6289358979562656</v>
      </c>
    </row>
    <row r="905" spans="1:3">
      <c r="A905" t="s">
        <v>150</v>
      </c>
      <c r="B905">
        <v>24</v>
      </c>
    </row>
    <row r="906" spans="1:3">
      <c r="A906" t="s">
        <v>150</v>
      </c>
      <c r="B906">
        <v>27</v>
      </c>
      <c r="C906">
        <v>2.8882275753938309</v>
      </c>
    </row>
    <row r="907" spans="1:3">
      <c r="A907" t="s">
        <v>150</v>
      </c>
      <c r="B907">
        <v>26</v>
      </c>
    </row>
    <row r="908" spans="1:3">
      <c r="A908" t="s">
        <v>150</v>
      </c>
      <c r="B908">
        <v>26</v>
      </c>
      <c r="C908">
        <v>1.7839485212320618</v>
      </c>
    </row>
    <row r="909" spans="1:3">
      <c r="A909" t="s">
        <v>150</v>
      </c>
      <c r="B909">
        <v>11.9</v>
      </c>
      <c r="C909">
        <v>6.1187330308868093</v>
      </c>
    </row>
    <row r="910" spans="1:3">
      <c r="A910" t="s">
        <v>150</v>
      </c>
      <c r="B910">
        <v>18</v>
      </c>
      <c r="C910">
        <v>2.8892712787625996</v>
      </c>
    </row>
    <row r="911" spans="1:3">
      <c r="A911" t="s">
        <v>150</v>
      </c>
      <c r="B911">
        <v>6</v>
      </c>
      <c r="C911">
        <v>2.6970119790392562</v>
      </c>
    </row>
    <row r="912" spans="1:3">
      <c r="A912" t="s">
        <v>150</v>
      </c>
      <c r="B912">
        <v>27.7</v>
      </c>
      <c r="C912">
        <v>3.8783019099316647</v>
      </c>
    </row>
    <row r="913" spans="1:3">
      <c r="A913" t="s">
        <v>150</v>
      </c>
      <c r="B913">
        <v>27</v>
      </c>
      <c r="C913">
        <v>5.3344006072092727</v>
      </c>
    </row>
    <row r="914" spans="1:3">
      <c r="A914" t="s">
        <v>150</v>
      </c>
      <c r="B914">
        <v>8</v>
      </c>
      <c r="C914">
        <v>3.742132710888439</v>
      </c>
    </row>
    <row r="915" spans="1:3">
      <c r="A915" t="s">
        <v>150</v>
      </c>
      <c r="B915">
        <v>32</v>
      </c>
      <c r="C915">
        <v>5.1290200974902369</v>
      </c>
    </row>
    <row r="916" spans="1:3">
      <c r="A916" t="s">
        <v>150</v>
      </c>
      <c r="B916">
        <v>30</v>
      </c>
      <c r="C916">
        <v>3.5707998451538554</v>
      </c>
    </row>
    <row r="917" spans="1:3">
      <c r="A917" t="s">
        <v>150</v>
      </c>
      <c r="B917">
        <v>28</v>
      </c>
      <c r="C917">
        <v>4.2569228208235437</v>
      </c>
    </row>
    <row r="918" spans="1:3">
      <c r="A918" t="s">
        <v>150</v>
      </c>
      <c r="B918">
        <v>27.6</v>
      </c>
    </row>
    <row r="919" spans="1:3">
      <c r="A919" t="s">
        <v>150</v>
      </c>
      <c r="B919">
        <v>19</v>
      </c>
    </row>
    <row r="920" spans="1:3">
      <c r="A920" t="s">
        <v>150</v>
      </c>
      <c r="B920">
        <v>27</v>
      </c>
      <c r="C920">
        <v>7.7434549487647937</v>
      </c>
    </row>
    <row r="921" spans="1:3">
      <c r="A921" t="s">
        <v>150</v>
      </c>
      <c r="B921">
        <v>26</v>
      </c>
      <c r="C921">
        <v>15.620095544453301</v>
      </c>
    </row>
    <row r="922" spans="1:3">
      <c r="A922" t="s">
        <v>126</v>
      </c>
      <c r="B922">
        <v>31.8</v>
      </c>
      <c r="C922">
        <v>3.7432440848023454</v>
      </c>
    </row>
    <row r="923" spans="1:3">
      <c r="A923" t="s">
        <v>126</v>
      </c>
      <c r="B923">
        <v>17</v>
      </c>
      <c r="C923">
        <v>1.6274214953800741</v>
      </c>
    </row>
    <row r="924" spans="1:3">
      <c r="A924" t="s">
        <v>126</v>
      </c>
      <c r="B924">
        <v>10</v>
      </c>
      <c r="C924">
        <v>6.2547567525400396</v>
      </c>
    </row>
    <row r="925" spans="1:3">
      <c r="A925" t="s">
        <v>126</v>
      </c>
      <c r="B925">
        <v>19</v>
      </c>
      <c r="C925">
        <v>-5.2450833883237291E-2</v>
      </c>
    </row>
    <row r="926" spans="1:3">
      <c r="A926" t="s">
        <v>126</v>
      </c>
      <c r="B926">
        <v>11</v>
      </c>
    </row>
    <row r="927" spans="1:3">
      <c r="A927" t="s">
        <v>126</v>
      </c>
      <c r="B927">
        <v>11</v>
      </c>
      <c r="C927">
        <v>10.670939760093747</v>
      </c>
    </row>
    <row r="928" spans="1:3">
      <c r="A928" t="s">
        <v>126</v>
      </c>
      <c r="B928">
        <v>27</v>
      </c>
    </row>
    <row r="929" spans="1:3">
      <c r="A929" t="s">
        <v>126</v>
      </c>
      <c r="B929">
        <v>29</v>
      </c>
      <c r="C929">
        <v>2.7645251858832744</v>
      </c>
    </row>
    <row r="930" spans="1:3">
      <c r="A930" t="s">
        <v>126</v>
      </c>
      <c r="B930">
        <v>21.7</v>
      </c>
    </row>
    <row r="931" spans="1:3">
      <c r="A931" t="s">
        <v>126</v>
      </c>
      <c r="B931">
        <v>21.4</v>
      </c>
      <c r="C931">
        <v>5.712467416499031</v>
      </c>
    </row>
    <row r="932" spans="1:3">
      <c r="A932" t="s">
        <v>126</v>
      </c>
      <c r="B932">
        <v>26</v>
      </c>
    </row>
    <row r="933" spans="1:3">
      <c r="A933" t="s">
        <v>126</v>
      </c>
      <c r="B933">
        <v>17</v>
      </c>
    </row>
    <row r="934" spans="1:3">
      <c r="A934" t="s">
        <v>126</v>
      </c>
      <c r="B934">
        <v>27</v>
      </c>
      <c r="C934">
        <v>3.9465115867009968</v>
      </c>
    </row>
    <row r="935" spans="1:3">
      <c r="A935" t="s">
        <v>126</v>
      </c>
      <c r="B935">
        <v>11.9</v>
      </c>
      <c r="C935">
        <v>3.9542726138392634</v>
      </c>
    </row>
    <row r="936" spans="1:3">
      <c r="A936" t="s">
        <v>126</v>
      </c>
      <c r="B936">
        <v>21.7</v>
      </c>
    </row>
    <row r="937" spans="1:3">
      <c r="A937" t="s">
        <v>126</v>
      </c>
      <c r="B937">
        <v>21</v>
      </c>
      <c r="C937">
        <v>-1.3795447313012854E-2</v>
      </c>
    </row>
    <row r="938" spans="1:3">
      <c r="A938" t="s">
        <v>126</v>
      </c>
      <c r="B938">
        <v>13</v>
      </c>
    </row>
    <row r="939" spans="1:3">
      <c r="A939" t="s">
        <v>126</v>
      </c>
      <c r="B939">
        <v>1</v>
      </c>
      <c r="C939">
        <v>3.5594613013200251</v>
      </c>
    </row>
    <row r="940" spans="1:3">
      <c r="A940" t="s">
        <v>126</v>
      </c>
      <c r="B940">
        <v>10</v>
      </c>
      <c r="C940">
        <v>2.8248181408238335</v>
      </c>
    </row>
    <row r="941" spans="1:3">
      <c r="A941" t="s">
        <v>126</v>
      </c>
      <c r="B941">
        <v>12</v>
      </c>
      <c r="C941">
        <v>2.4758921264086777</v>
      </c>
    </row>
    <row r="942" spans="1:3">
      <c r="A942" t="s">
        <v>126</v>
      </c>
      <c r="B942">
        <v>27</v>
      </c>
    </row>
    <row r="943" spans="1:3">
      <c r="A943" t="s">
        <v>126</v>
      </c>
      <c r="B943">
        <v>29</v>
      </c>
      <c r="C943">
        <v>2.4657409450709644</v>
      </c>
    </row>
    <row r="944" spans="1:3">
      <c r="A944" t="s">
        <v>126</v>
      </c>
      <c r="B944">
        <v>22.8</v>
      </c>
    </row>
    <row r="945" spans="1:3">
      <c r="A945" t="s">
        <v>126</v>
      </c>
      <c r="B945">
        <v>18</v>
      </c>
      <c r="C945">
        <v>2.2641405548373013</v>
      </c>
    </row>
    <row r="946" spans="1:3">
      <c r="A946" t="s">
        <v>126</v>
      </c>
      <c r="B946">
        <v>26.9</v>
      </c>
    </row>
    <row r="947" spans="1:3">
      <c r="A947" t="s">
        <v>126</v>
      </c>
      <c r="B947">
        <v>21</v>
      </c>
    </row>
    <row r="948" spans="1:3">
      <c r="A948" t="s">
        <v>126</v>
      </c>
      <c r="B948">
        <v>22</v>
      </c>
      <c r="C948">
        <v>6.3907955959746117</v>
      </c>
    </row>
    <row r="949" spans="1:3">
      <c r="A949" t="s">
        <v>126</v>
      </c>
      <c r="B949">
        <v>22</v>
      </c>
    </row>
    <row r="950" spans="1:3">
      <c r="A950" t="s">
        <v>126</v>
      </c>
      <c r="B950">
        <v>16</v>
      </c>
    </row>
    <row r="951" spans="1:3">
      <c r="A951" t="s">
        <v>126</v>
      </c>
      <c r="B951">
        <v>28</v>
      </c>
      <c r="C951">
        <v>3.6834054449902056</v>
      </c>
    </row>
    <row r="952" spans="1:3">
      <c r="A952" t="s">
        <v>130</v>
      </c>
      <c r="B952">
        <v>31.6</v>
      </c>
      <c r="C952">
        <v>4.8031905229869514</v>
      </c>
    </row>
    <row r="953" spans="1:3">
      <c r="A953" t="s">
        <v>130</v>
      </c>
      <c r="B953">
        <v>19</v>
      </c>
      <c r="C953">
        <v>1.3001969967029714</v>
      </c>
    </row>
    <row r="954" spans="1:3">
      <c r="A954" t="s">
        <v>130</v>
      </c>
      <c r="B954">
        <v>10</v>
      </c>
      <c r="C954">
        <v>1.4862236405607669</v>
      </c>
    </row>
    <row r="955" spans="1:3">
      <c r="A955" t="s">
        <v>130</v>
      </c>
      <c r="B955">
        <v>18.899999999999999</v>
      </c>
      <c r="C955">
        <v>1.4383531759910229</v>
      </c>
    </row>
    <row r="956" spans="1:3">
      <c r="A956" t="s">
        <v>130</v>
      </c>
      <c r="B956">
        <v>11</v>
      </c>
    </row>
    <row r="957" spans="1:3">
      <c r="A957" t="s">
        <v>130</v>
      </c>
      <c r="B957">
        <v>10</v>
      </c>
      <c r="C957">
        <v>10.907763595161923</v>
      </c>
    </row>
    <row r="958" spans="1:3">
      <c r="A958" t="s">
        <v>130</v>
      </c>
      <c r="B958">
        <v>27</v>
      </c>
    </row>
    <row r="959" spans="1:3">
      <c r="A959" t="s">
        <v>130</v>
      </c>
      <c r="B959">
        <v>29</v>
      </c>
      <c r="C959">
        <v>1.6891479326630936</v>
      </c>
    </row>
    <row r="960" spans="1:3">
      <c r="A960" t="s">
        <v>130</v>
      </c>
      <c r="B960">
        <v>17.8</v>
      </c>
    </row>
    <row r="961" spans="1:3">
      <c r="A961" t="s">
        <v>130</v>
      </c>
      <c r="B961">
        <v>24</v>
      </c>
      <c r="C961">
        <v>3.434070035039873</v>
      </c>
    </row>
    <row r="962" spans="1:3">
      <c r="A962" t="s">
        <v>130</v>
      </c>
      <c r="B962">
        <v>26</v>
      </c>
    </row>
    <row r="963" spans="1:3">
      <c r="A963" t="s">
        <v>130</v>
      </c>
      <c r="B963">
        <v>17</v>
      </c>
    </row>
    <row r="964" spans="1:3">
      <c r="A964" t="s">
        <v>130</v>
      </c>
      <c r="B964">
        <v>27</v>
      </c>
      <c r="C964">
        <v>0.84669393305538476</v>
      </c>
    </row>
    <row r="965" spans="1:3">
      <c r="A965" t="s">
        <v>130</v>
      </c>
      <c r="B965">
        <v>11.9</v>
      </c>
      <c r="C965">
        <v>4.7885085029903154</v>
      </c>
    </row>
    <row r="966" spans="1:3">
      <c r="A966" t="s">
        <v>130</v>
      </c>
      <c r="B966">
        <v>21.7</v>
      </c>
    </row>
    <row r="967" spans="1:3">
      <c r="A967" t="s">
        <v>130</v>
      </c>
      <c r="B967">
        <v>21</v>
      </c>
      <c r="C967">
        <v>1.2091351405299415</v>
      </c>
    </row>
    <row r="968" spans="1:3">
      <c r="A968" t="s">
        <v>130</v>
      </c>
      <c r="B968">
        <v>13</v>
      </c>
    </row>
    <row r="969" spans="1:3">
      <c r="A969" t="s">
        <v>130</v>
      </c>
      <c r="B969">
        <v>30</v>
      </c>
      <c r="C969">
        <v>10.317364298845394</v>
      </c>
    </row>
    <row r="970" spans="1:3">
      <c r="A970" t="s">
        <v>130</v>
      </c>
      <c r="B970">
        <v>11</v>
      </c>
      <c r="C970">
        <v>3.8533223110453689</v>
      </c>
    </row>
    <row r="971" spans="1:3">
      <c r="A971" t="s">
        <v>130</v>
      </c>
      <c r="B971">
        <v>28</v>
      </c>
      <c r="C971">
        <v>2.5414419133267714</v>
      </c>
    </row>
    <row r="972" spans="1:3">
      <c r="A972" t="s">
        <v>130</v>
      </c>
      <c r="B972">
        <v>25.5</v>
      </c>
    </row>
    <row r="973" spans="1:3">
      <c r="A973" t="s">
        <v>130</v>
      </c>
      <c r="B973">
        <v>30</v>
      </c>
      <c r="C973">
        <v>2.1528489962359205</v>
      </c>
    </row>
    <row r="974" spans="1:3">
      <c r="A974" t="s">
        <v>130</v>
      </c>
      <c r="B974">
        <v>1.9</v>
      </c>
    </row>
    <row r="975" spans="1:3">
      <c r="A975" t="s">
        <v>130</v>
      </c>
      <c r="B975">
        <v>28</v>
      </c>
      <c r="C975">
        <v>14.579366006056373</v>
      </c>
    </row>
    <row r="976" spans="1:3">
      <c r="A976" t="s">
        <v>130</v>
      </c>
      <c r="B976">
        <v>26.9</v>
      </c>
    </row>
    <row r="977" spans="1:3">
      <c r="A977" t="s">
        <v>130</v>
      </c>
      <c r="B977">
        <v>21</v>
      </c>
    </row>
    <row r="978" spans="1:3">
      <c r="A978" t="s">
        <v>130</v>
      </c>
      <c r="B978">
        <v>21</v>
      </c>
      <c r="C978">
        <v>6.9797999874879713</v>
      </c>
    </row>
    <row r="979" spans="1:3">
      <c r="A979" t="s">
        <v>130</v>
      </c>
      <c r="B979">
        <v>18.399999999999999</v>
      </c>
    </row>
    <row r="980" spans="1:3">
      <c r="A980" t="s">
        <v>130</v>
      </c>
      <c r="B980">
        <v>16</v>
      </c>
    </row>
    <row r="981" spans="1:3">
      <c r="A981" t="s">
        <v>130</v>
      </c>
      <c r="B981">
        <v>27</v>
      </c>
      <c r="C981">
        <v>8.76024940098341</v>
      </c>
    </row>
    <row r="982" spans="1:3">
      <c r="A982" t="s">
        <v>129</v>
      </c>
      <c r="B982">
        <v>20</v>
      </c>
      <c r="C982">
        <v>-0.32936380908185264</v>
      </c>
    </row>
    <row r="983" spans="1:3">
      <c r="A983" t="s">
        <v>129</v>
      </c>
      <c r="B983">
        <v>19</v>
      </c>
      <c r="C983">
        <v>2.866514989734243</v>
      </c>
    </row>
    <row r="984" spans="1:3">
      <c r="A984" t="s">
        <v>129</v>
      </c>
      <c r="B984">
        <v>11</v>
      </c>
      <c r="C984">
        <v>1.3466233263080758</v>
      </c>
    </row>
    <row r="985" spans="1:3">
      <c r="A985" t="s">
        <v>129</v>
      </c>
      <c r="B985">
        <v>10</v>
      </c>
      <c r="C985">
        <v>9.9080843518532529</v>
      </c>
    </row>
    <row r="986" spans="1:3">
      <c r="A986" t="s">
        <v>129</v>
      </c>
      <c r="B986">
        <v>27</v>
      </c>
      <c r="C986">
        <v>2.1371551909962094</v>
      </c>
    </row>
    <row r="987" spans="1:3">
      <c r="A987" t="s">
        <v>129</v>
      </c>
      <c r="B987">
        <v>29</v>
      </c>
      <c r="C987">
        <v>8.0381899313157028</v>
      </c>
    </row>
    <row r="988" spans="1:3">
      <c r="A988" t="s">
        <v>129</v>
      </c>
      <c r="B988">
        <v>21.7</v>
      </c>
    </row>
    <row r="989" spans="1:3">
      <c r="A989" t="s">
        <v>129</v>
      </c>
      <c r="B989">
        <v>24</v>
      </c>
      <c r="C989">
        <v>6.7440090118154785</v>
      </c>
    </row>
    <row r="990" spans="1:3">
      <c r="A990" t="s">
        <v>129</v>
      </c>
      <c r="B990">
        <v>26</v>
      </c>
      <c r="C990">
        <v>5.7954969878856275</v>
      </c>
    </row>
    <row r="991" spans="1:3">
      <c r="A991" t="s">
        <v>129</v>
      </c>
      <c r="B991">
        <v>26</v>
      </c>
      <c r="C991">
        <v>3.6283299281217509</v>
      </c>
    </row>
    <row r="992" spans="1:3">
      <c r="A992" t="s">
        <v>129</v>
      </c>
      <c r="B992">
        <v>17</v>
      </c>
    </row>
    <row r="993" spans="1:3">
      <c r="A993" t="s">
        <v>129</v>
      </c>
      <c r="B993">
        <v>27</v>
      </c>
      <c r="C993">
        <v>4.0554243838930253</v>
      </c>
    </row>
    <row r="994" spans="1:3">
      <c r="A994" t="s">
        <v>129</v>
      </c>
      <c r="B994">
        <v>11.9</v>
      </c>
      <c r="C994">
        <v>5.5843035142786164</v>
      </c>
    </row>
    <row r="995" spans="1:3">
      <c r="A995" t="s">
        <v>129</v>
      </c>
      <c r="B995">
        <v>17</v>
      </c>
      <c r="C995">
        <v>3.0709422660877457</v>
      </c>
    </row>
    <row r="996" spans="1:3">
      <c r="A996" t="s">
        <v>129</v>
      </c>
      <c r="B996">
        <v>14</v>
      </c>
    </row>
    <row r="997" spans="1:3">
      <c r="A997" t="s">
        <v>129</v>
      </c>
      <c r="B997">
        <v>6</v>
      </c>
      <c r="C997">
        <v>3.2859468242731835</v>
      </c>
    </row>
    <row r="998" spans="1:3">
      <c r="A998" t="s">
        <v>129</v>
      </c>
      <c r="B998">
        <v>27.7</v>
      </c>
      <c r="C998">
        <v>6.4736330635660977</v>
      </c>
    </row>
    <row r="999" spans="1:3">
      <c r="A999" t="s">
        <v>129</v>
      </c>
      <c r="B999">
        <v>12</v>
      </c>
      <c r="C999">
        <v>4.8385944031355175</v>
      </c>
    </row>
    <row r="1000" spans="1:3">
      <c r="A1000" t="s">
        <v>129</v>
      </c>
      <c r="B1000">
        <v>30</v>
      </c>
      <c r="C1000">
        <v>5.9256850674411856</v>
      </c>
    </row>
    <row r="1001" spans="1:3">
      <c r="A1001" t="s">
        <v>129</v>
      </c>
      <c r="B1001">
        <v>25.5</v>
      </c>
    </row>
    <row r="1002" spans="1:3">
      <c r="A1002" t="s">
        <v>129</v>
      </c>
      <c r="B1002">
        <v>30</v>
      </c>
      <c r="C1002">
        <v>3.4239026517682358</v>
      </c>
    </row>
    <row r="1003" spans="1:3">
      <c r="A1003" t="s">
        <v>129</v>
      </c>
      <c r="B1003">
        <v>22.8</v>
      </c>
    </row>
    <row r="1004" spans="1:3">
      <c r="A1004" t="s">
        <v>129</v>
      </c>
      <c r="B1004">
        <v>26.9</v>
      </c>
      <c r="C1004">
        <v>2.2376429490636229</v>
      </c>
    </row>
    <row r="1005" spans="1:3">
      <c r="A1005" t="s">
        <v>129</v>
      </c>
      <c r="B1005">
        <v>21</v>
      </c>
      <c r="C1005">
        <v>2.2295506481360143</v>
      </c>
    </row>
    <row r="1006" spans="1:3">
      <c r="A1006" t="s">
        <v>129</v>
      </c>
      <c r="B1006">
        <v>18</v>
      </c>
      <c r="C1006">
        <v>9.368635817096818</v>
      </c>
    </row>
    <row r="1007" spans="1:3">
      <c r="A1007" t="s">
        <v>129</v>
      </c>
      <c r="B1007">
        <v>19</v>
      </c>
      <c r="C1007">
        <v>13.905638042121501</v>
      </c>
    </row>
    <row r="1008" spans="1:3">
      <c r="A1008" t="s">
        <v>129</v>
      </c>
      <c r="B1008">
        <v>29</v>
      </c>
      <c r="C1008">
        <v>7.3361076318991367</v>
      </c>
    </row>
    <row r="1009" spans="1:3">
      <c r="A1009" t="s">
        <v>129</v>
      </c>
      <c r="B1009">
        <v>25</v>
      </c>
      <c r="C1009">
        <v>14.758320480766557</v>
      </c>
    </row>
    <row r="1010" spans="1:3">
      <c r="A1010" t="s">
        <v>127</v>
      </c>
      <c r="B1010">
        <v>31.6</v>
      </c>
      <c r="C1010">
        <v>7.3654878164931548</v>
      </c>
    </row>
    <row r="1011" spans="1:3">
      <c r="A1011" t="s">
        <v>127</v>
      </c>
      <c r="B1011">
        <v>19</v>
      </c>
      <c r="C1011">
        <v>-4.0292254420612149E-2</v>
      </c>
    </row>
    <row r="1012" spans="1:3">
      <c r="A1012" t="s">
        <v>127</v>
      </c>
      <c r="B1012">
        <v>0</v>
      </c>
      <c r="C1012">
        <v>8.1717163596542708</v>
      </c>
    </row>
    <row r="1013" spans="1:3">
      <c r="A1013" t="s">
        <v>127</v>
      </c>
      <c r="B1013">
        <v>19</v>
      </c>
      <c r="C1013">
        <v>1.4913573495265273</v>
      </c>
    </row>
    <row r="1014" spans="1:3">
      <c r="A1014" t="s">
        <v>127</v>
      </c>
      <c r="B1014">
        <v>11</v>
      </c>
    </row>
    <row r="1015" spans="1:3">
      <c r="A1015" t="s">
        <v>127</v>
      </c>
      <c r="B1015">
        <v>10</v>
      </c>
      <c r="C1015">
        <v>10.091250900296695</v>
      </c>
    </row>
    <row r="1016" spans="1:3">
      <c r="A1016" t="s">
        <v>127</v>
      </c>
      <c r="B1016">
        <v>27</v>
      </c>
      <c r="C1016">
        <v>0.77208526793770538</v>
      </c>
    </row>
    <row r="1017" spans="1:3">
      <c r="A1017" t="s">
        <v>127</v>
      </c>
      <c r="B1017">
        <v>29</v>
      </c>
      <c r="C1017">
        <v>3.1299665658904008</v>
      </c>
    </row>
    <row r="1018" spans="1:3">
      <c r="A1018" t="s">
        <v>127</v>
      </c>
      <c r="B1018">
        <v>21.7</v>
      </c>
    </row>
    <row r="1019" spans="1:3">
      <c r="A1019" t="s">
        <v>127</v>
      </c>
      <c r="B1019">
        <v>21</v>
      </c>
      <c r="C1019">
        <v>19.389336250161943</v>
      </c>
    </row>
    <row r="1020" spans="1:3">
      <c r="A1020" t="s">
        <v>127</v>
      </c>
      <c r="B1020">
        <v>22</v>
      </c>
    </row>
    <row r="1021" spans="1:3">
      <c r="A1021" t="s">
        <v>127</v>
      </c>
      <c r="B1021">
        <v>17</v>
      </c>
    </row>
    <row r="1022" spans="1:3">
      <c r="A1022" t="s">
        <v>127</v>
      </c>
      <c r="B1022">
        <v>27</v>
      </c>
      <c r="C1022">
        <v>2.3971116431612551</v>
      </c>
    </row>
    <row r="1023" spans="1:3">
      <c r="A1023" t="s">
        <v>127</v>
      </c>
      <c r="B1023">
        <v>4.7</v>
      </c>
      <c r="C1023">
        <v>6.0178329300143609</v>
      </c>
    </row>
    <row r="1024" spans="1:3">
      <c r="A1024" t="s">
        <v>127</v>
      </c>
      <c r="B1024">
        <v>21.7</v>
      </c>
    </row>
    <row r="1025" spans="1:3">
      <c r="A1025" t="s">
        <v>127</v>
      </c>
      <c r="B1025">
        <v>21</v>
      </c>
      <c r="C1025">
        <v>1.1810895019252496</v>
      </c>
    </row>
    <row r="1026" spans="1:3">
      <c r="A1026" t="s">
        <v>127</v>
      </c>
      <c r="B1026">
        <v>13</v>
      </c>
    </row>
    <row r="1027" spans="1:3">
      <c r="A1027" t="s">
        <v>127</v>
      </c>
      <c r="B1027">
        <v>0.9</v>
      </c>
      <c r="C1027">
        <v>1.9093410090632155</v>
      </c>
    </row>
    <row r="1028" spans="1:3">
      <c r="A1028" t="s">
        <v>127</v>
      </c>
      <c r="B1028">
        <v>11</v>
      </c>
      <c r="C1028">
        <v>3.8649009113406998</v>
      </c>
    </row>
    <row r="1029" spans="1:3">
      <c r="A1029" t="s">
        <v>127</v>
      </c>
      <c r="B1029">
        <v>14</v>
      </c>
      <c r="C1029">
        <v>3.0469217738788648</v>
      </c>
    </row>
    <row r="1030" spans="1:3">
      <c r="A1030" t="s">
        <v>127</v>
      </c>
      <c r="B1030">
        <v>27</v>
      </c>
    </row>
    <row r="1031" spans="1:3">
      <c r="A1031" t="s">
        <v>127</v>
      </c>
      <c r="B1031">
        <v>29</v>
      </c>
      <c r="C1031">
        <v>1.7760453370213309</v>
      </c>
    </row>
    <row r="1032" spans="1:3">
      <c r="A1032" t="s">
        <v>127</v>
      </c>
      <c r="B1032">
        <v>1.9</v>
      </c>
    </row>
    <row r="1033" spans="1:3">
      <c r="A1033" t="s">
        <v>127</v>
      </c>
      <c r="B1033">
        <v>28</v>
      </c>
      <c r="C1033">
        <v>14.42854994900835</v>
      </c>
    </row>
    <row r="1034" spans="1:3">
      <c r="A1034" t="s">
        <v>127</v>
      </c>
      <c r="B1034">
        <v>26.9</v>
      </c>
      <c r="C1034">
        <v>2.8234443707829029</v>
      </c>
    </row>
    <row r="1035" spans="1:3">
      <c r="A1035" t="s">
        <v>127</v>
      </c>
      <c r="B1035">
        <v>21</v>
      </c>
    </row>
    <row r="1036" spans="1:3">
      <c r="A1036" t="s">
        <v>127</v>
      </c>
      <c r="B1036">
        <v>21</v>
      </c>
      <c r="C1036">
        <v>6.9890649580594202</v>
      </c>
    </row>
    <row r="1037" spans="1:3">
      <c r="A1037" t="s">
        <v>127</v>
      </c>
      <c r="B1037">
        <v>18.399999999999999</v>
      </c>
      <c r="C1037">
        <v>3.8085922602710292</v>
      </c>
    </row>
    <row r="1038" spans="1:3">
      <c r="A1038" t="s">
        <v>127</v>
      </c>
      <c r="B1038">
        <v>16</v>
      </c>
    </row>
    <row r="1039" spans="1:3">
      <c r="A1039" t="s">
        <v>127</v>
      </c>
      <c r="B1039">
        <v>27</v>
      </c>
      <c r="C1039">
        <v>2.1203541215043749</v>
      </c>
    </row>
    <row r="1040" spans="1:3">
      <c r="A1040" t="s">
        <v>132</v>
      </c>
      <c r="B1040">
        <v>31.6</v>
      </c>
      <c r="C1040">
        <v>7.8473612584086192</v>
      </c>
    </row>
    <row r="1041" spans="1:3">
      <c r="A1041" t="s">
        <v>132</v>
      </c>
      <c r="B1041">
        <v>18</v>
      </c>
      <c r="C1041">
        <v>1.2773232795036051</v>
      </c>
    </row>
    <row r="1042" spans="1:3">
      <c r="A1042" t="s">
        <v>132</v>
      </c>
      <c r="B1042">
        <v>11</v>
      </c>
      <c r="C1042">
        <v>7.0559876751012256</v>
      </c>
    </row>
    <row r="1043" spans="1:3">
      <c r="A1043" t="s">
        <v>132</v>
      </c>
      <c r="B1043">
        <v>19</v>
      </c>
      <c r="C1043">
        <v>0.95984536504328677</v>
      </c>
    </row>
    <row r="1044" spans="1:3">
      <c r="A1044" t="s">
        <v>132</v>
      </c>
      <c r="B1044">
        <v>11</v>
      </c>
    </row>
    <row r="1045" spans="1:3">
      <c r="A1045" t="s">
        <v>132</v>
      </c>
      <c r="B1045">
        <v>9</v>
      </c>
      <c r="C1045">
        <v>9.4448564555960264</v>
      </c>
    </row>
    <row r="1046" spans="1:3">
      <c r="A1046" t="s">
        <v>132</v>
      </c>
      <c r="B1046">
        <v>27</v>
      </c>
    </row>
    <row r="1047" spans="1:3">
      <c r="A1047" t="s">
        <v>132</v>
      </c>
      <c r="B1047">
        <v>29</v>
      </c>
      <c r="C1047">
        <v>3.6597474104466392</v>
      </c>
    </row>
    <row r="1048" spans="1:3">
      <c r="A1048" t="s">
        <v>132</v>
      </c>
      <c r="B1048">
        <v>21.7</v>
      </c>
    </row>
    <row r="1049" spans="1:3">
      <c r="A1049" t="s">
        <v>132</v>
      </c>
      <c r="B1049">
        <v>21.5</v>
      </c>
      <c r="C1049">
        <v>3.0469384722908082</v>
      </c>
    </row>
    <row r="1050" spans="1:3">
      <c r="A1050" t="s">
        <v>132</v>
      </c>
      <c r="B1050">
        <v>26</v>
      </c>
    </row>
    <row r="1051" spans="1:3">
      <c r="A1051" t="s">
        <v>132</v>
      </c>
      <c r="B1051">
        <v>17</v>
      </c>
    </row>
    <row r="1052" spans="1:3">
      <c r="A1052" t="s">
        <v>132</v>
      </c>
      <c r="B1052">
        <v>26</v>
      </c>
      <c r="C1052">
        <v>4.5597400701797062</v>
      </c>
    </row>
    <row r="1053" spans="1:3">
      <c r="A1053" t="s">
        <v>132</v>
      </c>
      <c r="B1053">
        <v>16.8</v>
      </c>
      <c r="C1053">
        <v>19.216093239951643</v>
      </c>
    </row>
    <row r="1054" spans="1:3">
      <c r="A1054" t="s">
        <v>132</v>
      </c>
      <c r="B1054">
        <v>21.7</v>
      </c>
    </row>
    <row r="1055" spans="1:3">
      <c r="A1055" t="s">
        <v>132</v>
      </c>
      <c r="B1055">
        <v>21</v>
      </c>
      <c r="C1055">
        <v>2.294972423376469</v>
      </c>
    </row>
    <row r="1056" spans="1:3">
      <c r="A1056" t="s">
        <v>132</v>
      </c>
      <c r="B1056">
        <v>14</v>
      </c>
    </row>
    <row r="1057" spans="1:3">
      <c r="A1057" t="s">
        <v>132</v>
      </c>
      <c r="B1057">
        <v>30</v>
      </c>
      <c r="C1057">
        <v>9.8001057176254989</v>
      </c>
    </row>
    <row r="1058" spans="1:3">
      <c r="A1058" t="s">
        <v>132</v>
      </c>
      <c r="B1058">
        <v>11</v>
      </c>
      <c r="C1058">
        <v>3.9871148785523332</v>
      </c>
    </row>
    <row r="1059" spans="1:3">
      <c r="A1059" t="s">
        <v>132</v>
      </c>
      <c r="B1059">
        <v>28</v>
      </c>
      <c r="C1059">
        <v>5.6029489097113325</v>
      </c>
    </row>
    <row r="1060" spans="1:3">
      <c r="A1060" t="s">
        <v>132</v>
      </c>
      <c r="B1060">
        <v>25.5</v>
      </c>
    </row>
    <row r="1061" spans="1:3">
      <c r="A1061" t="s">
        <v>132</v>
      </c>
      <c r="B1061">
        <v>31</v>
      </c>
      <c r="C1061">
        <v>2.2303077480824416</v>
      </c>
    </row>
    <row r="1062" spans="1:3">
      <c r="A1062" t="s">
        <v>132</v>
      </c>
      <c r="B1062">
        <v>1.9</v>
      </c>
    </row>
    <row r="1063" spans="1:3">
      <c r="A1063" t="s">
        <v>132</v>
      </c>
      <c r="B1063">
        <v>29</v>
      </c>
      <c r="C1063">
        <v>6.8341816230851995</v>
      </c>
    </row>
    <row r="1064" spans="1:3">
      <c r="A1064" t="s">
        <v>132</v>
      </c>
      <c r="B1064">
        <v>26.9</v>
      </c>
    </row>
    <row r="1065" spans="1:3">
      <c r="A1065" t="s">
        <v>132</v>
      </c>
      <c r="B1065">
        <v>21</v>
      </c>
    </row>
    <row r="1066" spans="1:3">
      <c r="A1066" t="s">
        <v>132</v>
      </c>
      <c r="B1066">
        <v>21</v>
      </c>
      <c r="C1066">
        <v>7.7748951058981151</v>
      </c>
    </row>
    <row r="1067" spans="1:3">
      <c r="A1067" t="s">
        <v>132</v>
      </c>
      <c r="B1067">
        <v>18.399999999999999</v>
      </c>
    </row>
    <row r="1068" spans="1:3">
      <c r="A1068" t="s">
        <v>132</v>
      </c>
      <c r="B1068">
        <v>16</v>
      </c>
    </row>
    <row r="1069" spans="1:3">
      <c r="A1069" t="s">
        <v>132</v>
      </c>
      <c r="B1069">
        <v>28</v>
      </c>
      <c r="C1069">
        <v>10.892001202599785</v>
      </c>
    </row>
    <row r="1070" spans="1:3">
      <c r="A1070" t="s">
        <v>131</v>
      </c>
      <c r="B1070">
        <v>20</v>
      </c>
      <c r="C1070">
        <v>2.1071190454986248</v>
      </c>
    </row>
    <row r="1071" spans="1:3">
      <c r="A1071" t="s">
        <v>131</v>
      </c>
      <c r="B1071">
        <v>11</v>
      </c>
      <c r="C1071">
        <v>3.6252726877403383</v>
      </c>
    </row>
    <row r="1072" spans="1:3">
      <c r="A1072" t="s">
        <v>131</v>
      </c>
      <c r="B1072">
        <v>20</v>
      </c>
      <c r="C1072">
        <v>1.3865494640918612</v>
      </c>
    </row>
    <row r="1073" spans="1:3">
      <c r="A1073" t="s">
        <v>131</v>
      </c>
      <c r="B1073">
        <v>26</v>
      </c>
      <c r="C1073">
        <v>2.7135268363247724</v>
      </c>
    </row>
    <row r="1074" spans="1:3">
      <c r="A1074" t="s">
        <v>131</v>
      </c>
      <c r="B1074">
        <v>13</v>
      </c>
      <c r="C1074">
        <v>2.0845338012450272</v>
      </c>
    </row>
    <row r="1075" spans="1:3">
      <c r="A1075" t="s">
        <v>131</v>
      </c>
      <c r="B1075">
        <v>21.7</v>
      </c>
      <c r="C1075">
        <v>2.2761593691857014</v>
      </c>
    </row>
    <row r="1076" spans="1:3">
      <c r="A1076" t="s">
        <v>131</v>
      </c>
      <c r="B1076">
        <v>24</v>
      </c>
      <c r="C1076">
        <v>5.5726021330419284</v>
      </c>
    </row>
    <row r="1077" spans="1:3">
      <c r="A1077" t="s">
        <v>131</v>
      </c>
      <c r="B1077">
        <v>22</v>
      </c>
      <c r="C1077">
        <v>2.1348311000819051</v>
      </c>
    </row>
    <row r="1078" spans="1:3">
      <c r="A1078" t="s">
        <v>131</v>
      </c>
      <c r="B1078">
        <v>17</v>
      </c>
    </row>
    <row r="1079" spans="1:3">
      <c r="A1079" t="s">
        <v>131</v>
      </c>
      <c r="B1079">
        <v>13</v>
      </c>
      <c r="C1079">
        <v>0.56644434442215974</v>
      </c>
    </row>
    <row r="1080" spans="1:3">
      <c r="A1080" t="s">
        <v>131</v>
      </c>
      <c r="B1080">
        <v>6</v>
      </c>
    </row>
    <row r="1081" spans="1:3">
      <c r="A1081" t="s">
        <v>131</v>
      </c>
      <c r="B1081">
        <v>8</v>
      </c>
      <c r="C1081">
        <v>3.4442377139079308</v>
      </c>
    </row>
    <row r="1082" spans="1:3">
      <c r="A1082" t="s">
        <v>131</v>
      </c>
      <c r="B1082">
        <v>27</v>
      </c>
    </row>
    <row r="1083" spans="1:3">
      <c r="A1083" t="s">
        <v>131</v>
      </c>
      <c r="B1083">
        <v>1.9</v>
      </c>
      <c r="C1083">
        <v>4.9244417272617005</v>
      </c>
    </row>
    <row r="1084" spans="1:3">
      <c r="A1084" t="s">
        <v>131</v>
      </c>
      <c r="B1084">
        <v>27.6</v>
      </c>
      <c r="C1084">
        <v>3.0353124104914193</v>
      </c>
    </row>
    <row r="1085" spans="1:3">
      <c r="A1085" t="s">
        <v>131</v>
      </c>
      <c r="B1085">
        <v>19</v>
      </c>
      <c r="C1085">
        <v>11.467752042099212</v>
      </c>
    </row>
    <row r="1086" spans="1:3">
      <c r="A1086" t="s">
        <v>131</v>
      </c>
      <c r="B1086">
        <v>18</v>
      </c>
      <c r="C1086">
        <v>7.7761196544577871</v>
      </c>
    </row>
    <row r="1087" spans="1:3">
      <c r="A1087" t="s">
        <v>131</v>
      </c>
      <c r="B1087">
        <v>19</v>
      </c>
      <c r="C1087">
        <v>11.082936386633698</v>
      </c>
    </row>
    <row r="1088" spans="1:3">
      <c r="A1088" t="s">
        <v>128</v>
      </c>
      <c r="B1088">
        <v>32</v>
      </c>
      <c r="C1088">
        <v>5.9318555165761628</v>
      </c>
    </row>
    <row r="1089" spans="1:3">
      <c r="A1089" t="s">
        <v>128</v>
      </c>
      <c r="B1089">
        <v>18</v>
      </c>
      <c r="C1089">
        <v>0.2079149812637939</v>
      </c>
    </row>
    <row r="1090" spans="1:3">
      <c r="A1090" t="s">
        <v>128</v>
      </c>
      <c r="B1090">
        <v>8.6999999999999993</v>
      </c>
      <c r="C1090">
        <v>2.3600150493266336</v>
      </c>
    </row>
    <row r="1091" spans="1:3">
      <c r="A1091" t="s">
        <v>128</v>
      </c>
      <c r="B1091">
        <v>21</v>
      </c>
      <c r="C1091">
        <v>0.750933965964517</v>
      </c>
    </row>
    <row r="1092" spans="1:3">
      <c r="A1092" t="s">
        <v>128</v>
      </c>
      <c r="B1092">
        <v>11</v>
      </c>
      <c r="C1092">
        <v>5.1458682427179738</v>
      </c>
    </row>
    <row r="1093" spans="1:3">
      <c r="A1093" t="s">
        <v>128</v>
      </c>
      <c r="B1093">
        <v>15</v>
      </c>
      <c r="C1093">
        <v>-0.60150964618418723</v>
      </c>
    </row>
    <row r="1094" spans="1:3">
      <c r="A1094" t="s">
        <v>128</v>
      </c>
      <c r="B1094">
        <v>26</v>
      </c>
      <c r="C1094">
        <v>1.042609897024301</v>
      </c>
    </row>
    <row r="1095" spans="1:3">
      <c r="A1095" t="s">
        <v>128</v>
      </c>
      <c r="B1095">
        <v>13</v>
      </c>
      <c r="C1095">
        <v>11.2099455189719</v>
      </c>
    </row>
    <row r="1096" spans="1:3">
      <c r="A1096" t="s">
        <v>128</v>
      </c>
      <c r="B1096">
        <v>21.7</v>
      </c>
    </row>
    <row r="1097" spans="1:3">
      <c r="A1097" t="s">
        <v>128</v>
      </c>
      <c r="B1097">
        <v>24</v>
      </c>
      <c r="C1097">
        <v>6.773131142189615</v>
      </c>
    </row>
    <row r="1098" spans="1:3">
      <c r="A1098" t="s">
        <v>128</v>
      </c>
      <c r="B1098">
        <v>22</v>
      </c>
      <c r="C1098">
        <v>2.1163754470256237</v>
      </c>
    </row>
    <row r="1099" spans="1:3">
      <c r="A1099" t="s">
        <v>128</v>
      </c>
      <c r="B1099">
        <v>17</v>
      </c>
    </row>
    <row r="1100" spans="1:3">
      <c r="A1100" t="s">
        <v>128</v>
      </c>
      <c r="B1100">
        <v>26</v>
      </c>
      <c r="C1100">
        <v>1.2961283962495891</v>
      </c>
    </row>
    <row r="1101" spans="1:3">
      <c r="A1101" t="s">
        <v>128</v>
      </c>
      <c r="B1101">
        <v>16.8</v>
      </c>
      <c r="C1101">
        <v>12.207369921152079</v>
      </c>
    </row>
    <row r="1102" spans="1:3">
      <c r="A1102" t="s">
        <v>128</v>
      </c>
      <c r="B1102">
        <v>20.6</v>
      </c>
      <c r="C1102">
        <v>6.3796593927214857</v>
      </c>
    </row>
    <row r="1103" spans="1:3">
      <c r="A1103" t="s">
        <v>128</v>
      </c>
      <c r="B1103">
        <v>20</v>
      </c>
      <c r="C1103">
        <v>0.93447512218154449</v>
      </c>
    </row>
    <row r="1104" spans="1:3">
      <c r="A1104" t="s">
        <v>128</v>
      </c>
      <c r="B1104">
        <v>14</v>
      </c>
    </row>
    <row r="1105" spans="1:3">
      <c r="A1105" t="s">
        <v>128</v>
      </c>
      <c r="B1105">
        <v>30</v>
      </c>
      <c r="C1105">
        <v>6.6869721134255009</v>
      </c>
    </row>
    <row r="1106" spans="1:3">
      <c r="A1106" t="s">
        <v>128</v>
      </c>
      <c r="B1106">
        <v>8</v>
      </c>
      <c r="C1106">
        <v>4.0340320007773069</v>
      </c>
    </row>
    <row r="1107" spans="1:3">
      <c r="A1107" t="s">
        <v>128</v>
      </c>
      <c r="B1107">
        <v>28</v>
      </c>
      <c r="C1107">
        <v>3.6782797595799033</v>
      </c>
    </row>
    <row r="1108" spans="1:3">
      <c r="A1108" t="s">
        <v>128</v>
      </c>
      <c r="B1108">
        <v>25.5</v>
      </c>
    </row>
    <row r="1109" spans="1:3">
      <c r="A1109" t="s">
        <v>128</v>
      </c>
      <c r="B1109">
        <v>31</v>
      </c>
      <c r="C1109">
        <v>1.2281562158538495</v>
      </c>
    </row>
    <row r="1110" spans="1:3">
      <c r="A1110" t="s">
        <v>128</v>
      </c>
      <c r="B1110">
        <v>22.8</v>
      </c>
    </row>
    <row r="1111" spans="1:3">
      <c r="A1111" t="s">
        <v>128</v>
      </c>
      <c r="B1111">
        <v>28</v>
      </c>
      <c r="C1111">
        <v>10.894878530504883</v>
      </c>
    </row>
    <row r="1112" spans="1:3">
      <c r="A1112" t="s">
        <v>128</v>
      </c>
      <c r="B1112">
        <v>27.6</v>
      </c>
      <c r="C1112">
        <v>1.3146696217202205</v>
      </c>
    </row>
    <row r="1113" spans="1:3">
      <c r="A1113" t="s">
        <v>128</v>
      </c>
      <c r="B1113">
        <v>19</v>
      </c>
      <c r="C1113">
        <v>14.49670059673352</v>
      </c>
    </row>
    <row r="1114" spans="1:3">
      <c r="A1114" t="s">
        <v>128</v>
      </c>
      <c r="B1114">
        <v>18</v>
      </c>
      <c r="C1114">
        <v>1.5942261487612945</v>
      </c>
    </row>
    <row r="1115" spans="1:3">
      <c r="A1115" t="s">
        <v>128</v>
      </c>
      <c r="B1115">
        <v>19</v>
      </c>
      <c r="C1115">
        <v>2.8650066409387378</v>
      </c>
    </row>
    <row r="1116" spans="1:3">
      <c r="A1116" t="s">
        <v>128</v>
      </c>
      <c r="B1116">
        <v>15</v>
      </c>
      <c r="C1116">
        <v>9.9947897650140565</v>
      </c>
    </row>
    <row r="1117" spans="1:3">
      <c r="A1117" t="s">
        <v>128</v>
      </c>
      <c r="B1117">
        <v>27</v>
      </c>
      <c r="C1117">
        <v>6.3303546104072979</v>
      </c>
    </row>
    <row r="1118" spans="1:3">
      <c r="A1118" t="s">
        <v>133</v>
      </c>
      <c r="B1118">
        <v>32</v>
      </c>
      <c r="C1118">
        <v>6.5193369968576134</v>
      </c>
    </row>
    <row r="1119" spans="1:3">
      <c r="A1119" t="s">
        <v>133</v>
      </c>
      <c r="B1119">
        <v>17</v>
      </c>
      <c r="C1119">
        <v>1.8481598529220609</v>
      </c>
    </row>
    <row r="1120" spans="1:3">
      <c r="A1120" t="s">
        <v>133</v>
      </c>
      <c r="B1120">
        <v>9</v>
      </c>
      <c r="C1120">
        <v>9.4127681996890988</v>
      </c>
    </row>
    <row r="1121" spans="1:3">
      <c r="A1121" t="s">
        <v>133</v>
      </c>
      <c r="B1121">
        <v>20.8</v>
      </c>
      <c r="C1121">
        <v>1.0129567120335308</v>
      </c>
    </row>
    <row r="1122" spans="1:3">
      <c r="A1122" t="s">
        <v>133</v>
      </c>
      <c r="B1122">
        <v>11</v>
      </c>
    </row>
    <row r="1123" spans="1:3">
      <c r="A1123" t="s">
        <v>133</v>
      </c>
      <c r="B1123">
        <v>14</v>
      </c>
      <c r="C1123">
        <v>1.3364513145440498</v>
      </c>
    </row>
    <row r="1124" spans="1:3">
      <c r="A1124" t="s">
        <v>133</v>
      </c>
      <c r="B1124">
        <v>26</v>
      </c>
      <c r="C1124">
        <v>1.6399405692175673</v>
      </c>
    </row>
    <row r="1125" spans="1:3">
      <c r="A1125" t="s">
        <v>133</v>
      </c>
      <c r="B1125">
        <v>13</v>
      </c>
      <c r="C1125">
        <v>12.069850173081058</v>
      </c>
    </row>
    <row r="1126" spans="1:3">
      <c r="A1126" t="s">
        <v>133</v>
      </c>
      <c r="B1126">
        <v>21.7</v>
      </c>
    </row>
    <row r="1127" spans="1:3">
      <c r="A1127" t="s">
        <v>133</v>
      </c>
      <c r="B1127">
        <v>26</v>
      </c>
      <c r="C1127">
        <v>5.4794574904926572</v>
      </c>
    </row>
    <row r="1128" spans="1:3">
      <c r="A1128" t="s">
        <v>133</v>
      </c>
      <c r="B1128">
        <v>26</v>
      </c>
    </row>
    <row r="1129" spans="1:3">
      <c r="A1129" t="s">
        <v>133</v>
      </c>
      <c r="B1129">
        <v>17</v>
      </c>
    </row>
    <row r="1130" spans="1:3">
      <c r="A1130" t="s">
        <v>133</v>
      </c>
      <c r="B1130">
        <v>27</v>
      </c>
      <c r="C1130">
        <v>3.2527653759657937</v>
      </c>
    </row>
    <row r="1131" spans="1:3">
      <c r="A1131" t="s">
        <v>133</v>
      </c>
      <c r="B1131">
        <v>4.7</v>
      </c>
      <c r="C1131">
        <v>4.6514628615554416</v>
      </c>
    </row>
    <row r="1132" spans="1:3">
      <c r="A1132" t="s">
        <v>133</v>
      </c>
      <c r="B1132">
        <v>21.7</v>
      </c>
    </row>
    <row r="1133" spans="1:3">
      <c r="A1133" t="s">
        <v>133</v>
      </c>
      <c r="B1133">
        <v>20</v>
      </c>
      <c r="C1133">
        <v>2.0849630971058288</v>
      </c>
    </row>
    <row r="1134" spans="1:3">
      <c r="A1134" t="s">
        <v>133</v>
      </c>
      <c r="B1134">
        <v>14</v>
      </c>
    </row>
    <row r="1135" spans="1:3">
      <c r="A1135" t="s">
        <v>133</v>
      </c>
      <c r="B1135">
        <v>1</v>
      </c>
      <c r="C1135">
        <v>0.58621211324288669</v>
      </c>
    </row>
    <row r="1136" spans="1:3">
      <c r="A1136" t="s">
        <v>133</v>
      </c>
      <c r="B1136">
        <v>8</v>
      </c>
      <c r="C1136">
        <v>5.2604092381853809</v>
      </c>
    </row>
    <row r="1137" spans="1:3">
      <c r="A1137" t="s">
        <v>133</v>
      </c>
      <c r="B1137">
        <v>14</v>
      </c>
      <c r="C1137">
        <v>2.7206008940940207</v>
      </c>
    </row>
    <row r="1138" spans="1:3">
      <c r="A1138" t="s">
        <v>133</v>
      </c>
      <c r="B1138">
        <v>25.5</v>
      </c>
    </row>
    <row r="1139" spans="1:3">
      <c r="A1139" t="s">
        <v>133</v>
      </c>
      <c r="B1139">
        <v>29</v>
      </c>
      <c r="C1139">
        <v>2.1410397461320012</v>
      </c>
    </row>
    <row r="1140" spans="1:3">
      <c r="A1140" t="s">
        <v>133</v>
      </c>
      <c r="B1140">
        <v>22.8</v>
      </c>
    </row>
    <row r="1141" spans="1:3">
      <c r="A1141" t="s">
        <v>133</v>
      </c>
      <c r="B1141">
        <v>21</v>
      </c>
      <c r="C1141">
        <v>3.560972798680579</v>
      </c>
    </row>
    <row r="1142" spans="1:3">
      <c r="A1142" t="s">
        <v>133</v>
      </c>
      <c r="B1142">
        <v>27.6</v>
      </c>
      <c r="C1142">
        <v>1.7488684534979502</v>
      </c>
    </row>
    <row r="1143" spans="1:3">
      <c r="A1143" t="s">
        <v>133</v>
      </c>
      <c r="B1143">
        <v>19</v>
      </c>
    </row>
    <row r="1144" spans="1:3">
      <c r="A1144" t="s">
        <v>133</v>
      </c>
      <c r="B1144">
        <v>19</v>
      </c>
      <c r="C1144">
        <v>1.534787262702795</v>
      </c>
    </row>
    <row r="1145" spans="1:3">
      <c r="A1145" t="s">
        <v>133</v>
      </c>
      <c r="B1145">
        <v>20</v>
      </c>
      <c r="C1145">
        <v>3.4492015895673389</v>
      </c>
    </row>
    <row r="1146" spans="1:3">
      <c r="A1146" t="s">
        <v>133</v>
      </c>
      <c r="B1146">
        <v>15</v>
      </c>
    </row>
    <row r="1147" spans="1:3">
      <c r="A1147" t="s">
        <v>133</v>
      </c>
      <c r="B1147">
        <v>27</v>
      </c>
      <c r="C1147">
        <v>3.8690114652574237</v>
      </c>
    </row>
    <row r="1148" spans="1:3">
      <c r="A1148" t="s">
        <v>139</v>
      </c>
      <c r="B1148">
        <v>31.8</v>
      </c>
      <c r="C1148">
        <v>3.1219023636120888</v>
      </c>
    </row>
    <row r="1149" spans="1:3">
      <c r="A1149" t="s">
        <v>139</v>
      </c>
      <c r="B1149">
        <v>17</v>
      </c>
      <c r="C1149">
        <v>2.471119701305788</v>
      </c>
    </row>
    <row r="1150" spans="1:3">
      <c r="A1150" t="s">
        <v>139</v>
      </c>
      <c r="B1150">
        <v>12</v>
      </c>
      <c r="C1150">
        <v>11.453715601485442</v>
      </c>
    </row>
    <row r="1151" spans="1:3">
      <c r="A1151" t="s">
        <v>139</v>
      </c>
      <c r="B1151">
        <v>19</v>
      </c>
      <c r="C1151">
        <v>1.65246328523368</v>
      </c>
    </row>
    <row r="1152" spans="1:3">
      <c r="A1152" t="s">
        <v>139</v>
      </c>
      <c r="B1152">
        <v>11</v>
      </c>
    </row>
    <row r="1153" spans="1:3">
      <c r="A1153" t="s">
        <v>139</v>
      </c>
      <c r="B1153">
        <v>11</v>
      </c>
      <c r="C1153">
        <v>10.090019952136691</v>
      </c>
    </row>
    <row r="1154" spans="1:3">
      <c r="A1154" t="s">
        <v>139</v>
      </c>
      <c r="B1154">
        <v>27</v>
      </c>
    </row>
    <row r="1155" spans="1:3">
      <c r="A1155" t="s">
        <v>139</v>
      </c>
      <c r="B1155">
        <v>29</v>
      </c>
      <c r="C1155">
        <v>3.0907260979213524</v>
      </c>
    </row>
    <row r="1156" spans="1:3">
      <c r="A1156" t="s">
        <v>139</v>
      </c>
      <c r="B1156">
        <v>21.7</v>
      </c>
    </row>
    <row r="1157" spans="1:3">
      <c r="A1157" t="s">
        <v>139</v>
      </c>
      <c r="B1157">
        <v>26</v>
      </c>
      <c r="C1157">
        <v>7.8581629395542025</v>
      </c>
    </row>
    <row r="1158" spans="1:3">
      <c r="A1158" t="s">
        <v>139</v>
      </c>
      <c r="B1158">
        <v>26</v>
      </c>
    </row>
    <row r="1159" spans="1:3">
      <c r="A1159" t="s">
        <v>139</v>
      </c>
      <c r="B1159">
        <v>17.8</v>
      </c>
    </row>
    <row r="1160" spans="1:3">
      <c r="A1160" t="s">
        <v>139</v>
      </c>
      <c r="B1160">
        <v>26</v>
      </c>
      <c r="C1160">
        <v>4.8967543756696941</v>
      </c>
    </row>
    <row r="1161" spans="1:3">
      <c r="A1161" t="s">
        <v>139</v>
      </c>
      <c r="B1161">
        <v>11.9</v>
      </c>
      <c r="C1161">
        <v>9.4999603058129125</v>
      </c>
    </row>
    <row r="1162" spans="1:3">
      <c r="A1162" t="s">
        <v>139</v>
      </c>
      <c r="B1162">
        <v>21.7</v>
      </c>
    </row>
    <row r="1163" spans="1:3">
      <c r="A1163" t="s">
        <v>139</v>
      </c>
      <c r="B1163">
        <v>21</v>
      </c>
      <c r="C1163">
        <v>1.4340610870308688</v>
      </c>
    </row>
    <row r="1164" spans="1:3">
      <c r="A1164" t="s">
        <v>139</v>
      </c>
      <c r="B1164">
        <v>14</v>
      </c>
    </row>
    <row r="1165" spans="1:3">
      <c r="A1165" t="s">
        <v>139</v>
      </c>
      <c r="B1165">
        <v>1</v>
      </c>
      <c r="C1165">
        <v>2.8631258913095792</v>
      </c>
    </row>
    <row r="1166" spans="1:3">
      <c r="A1166" t="s">
        <v>139</v>
      </c>
      <c r="B1166">
        <v>10</v>
      </c>
      <c r="C1166">
        <v>4.658555585430002</v>
      </c>
    </row>
    <row r="1167" spans="1:3">
      <c r="A1167" t="s">
        <v>139</v>
      </c>
      <c r="B1167">
        <v>14</v>
      </c>
      <c r="C1167">
        <v>3.933421232895391</v>
      </c>
    </row>
    <row r="1168" spans="1:3">
      <c r="A1168" t="s">
        <v>139</v>
      </c>
      <c r="B1168">
        <v>25.5</v>
      </c>
    </row>
    <row r="1169" spans="1:3">
      <c r="A1169" t="s">
        <v>139</v>
      </c>
      <c r="B1169">
        <v>29</v>
      </c>
      <c r="C1169">
        <v>4.0794985348165218</v>
      </c>
    </row>
    <row r="1170" spans="1:3">
      <c r="A1170" t="s">
        <v>139</v>
      </c>
      <c r="B1170">
        <v>22.8</v>
      </c>
    </row>
    <row r="1171" spans="1:3">
      <c r="A1171" t="s">
        <v>139</v>
      </c>
      <c r="B1171">
        <v>22</v>
      </c>
      <c r="C1171">
        <v>3.54010200362386</v>
      </c>
    </row>
    <row r="1172" spans="1:3">
      <c r="A1172" t="s">
        <v>139</v>
      </c>
      <c r="B1172">
        <v>26.9</v>
      </c>
    </row>
    <row r="1173" spans="1:3">
      <c r="A1173" t="s">
        <v>139</v>
      </c>
      <c r="B1173">
        <v>21</v>
      </c>
    </row>
    <row r="1174" spans="1:3">
      <c r="A1174" t="s">
        <v>139</v>
      </c>
      <c r="B1174">
        <v>22</v>
      </c>
      <c r="C1174">
        <v>3.5780993399721979</v>
      </c>
    </row>
    <row r="1175" spans="1:3">
      <c r="A1175" t="s">
        <v>139</v>
      </c>
      <c r="B1175">
        <v>18.399999999999999</v>
      </c>
    </row>
    <row r="1176" spans="1:3">
      <c r="A1176" t="s">
        <v>139</v>
      </c>
      <c r="B1176">
        <v>16</v>
      </c>
    </row>
    <row r="1177" spans="1:3">
      <c r="A1177" t="s">
        <v>139</v>
      </c>
      <c r="B1177">
        <v>28</v>
      </c>
      <c r="C1177">
        <v>6.1246548305940314</v>
      </c>
    </row>
    <row r="1178" spans="1:3">
      <c r="A1178" t="s">
        <v>142</v>
      </c>
      <c r="B1178">
        <v>32</v>
      </c>
      <c r="C1178">
        <v>3.5183465320569454</v>
      </c>
    </row>
    <row r="1179" spans="1:3">
      <c r="A1179" t="s">
        <v>142</v>
      </c>
      <c r="B1179">
        <v>19</v>
      </c>
      <c r="C1179">
        <v>-0.25513541985081473</v>
      </c>
    </row>
    <row r="1180" spans="1:3">
      <c r="A1180" t="s">
        <v>142</v>
      </c>
      <c r="B1180">
        <v>9</v>
      </c>
      <c r="C1180">
        <v>8.5202131728885213</v>
      </c>
    </row>
    <row r="1181" spans="1:3">
      <c r="A1181" t="s">
        <v>142</v>
      </c>
      <c r="B1181">
        <v>19</v>
      </c>
      <c r="C1181">
        <v>0.56899833909333208</v>
      </c>
    </row>
    <row r="1182" spans="1:3">
      <c r="A1182" t="s">
        <v>142</v>
      </c>
      <c r="B1182">
        <v>11</v>
      </c>
    </row>
    <row r="1183" spans="1:3">
      <c r="A1183" t="s">
        <v>142</v>
      </c>
      <c r="B1183">
        <v>10</v>
      </c>
      <c r="C1183">
        <v>12.891507382766326</v>
      </c>
    </row>
    <row r="1184" spans="1:3">
      <c r="A1184" t="s">
        <v>142</v>
      </c>
      <c r="B1184">
        <v>27</v>
      </c>
    </row>
    <row r="1185" spans="1:3">
      <c r="A1185" t="s">
        <v>142</v>
      </c>
      <c r="B1185">
        <v>29</v>
      </c>
      <c r="C1185">
        <v>2.8579579589611819</v>
      </c>
    </row>
    <row r="1186" spans="1:3">
      <c r="A1186" t="s">
        <v>142</v>
      </c>
      <c r="B1186">
        <v>17.8</v>
      </c>
    </row>
    <row r="1187" spans="1:3">
      <c r="A1187" t="s">
        <v>142</v>
      </c>
      <c r="B1187">
        <v>20.7</v>
      </c>
      <c r="C1187">
        <v>1.4917207635418677</v>
      </c>
    </row>
    <row r="1188" spans="1:3">
      <c r="A1188" t="s">
        <v>142</v>
      </c>
      <c r="B1188">
        <v>26</v>
      </c>
    </row>
    <row r="1189" spans="1:3">
      <c r="A1189" t="s">
        <v>142</v>
      </c>
      <c r="B1189">
        <v>17.8</v>
      </c>
    </row>
    <row r="1190" spans="1:3">
      <c r="A1190" t="s">
        <v>142</v>
      </c>
      <c r="B1190">
        <v>27</v>
      </c>
      <c r="C1190">
        <v>1.5232471254287976</v>
      </c>
    </row>
    <row r="1191" spans="1:3">
      <c r="A1191" t="s">
        <v>142</v>
      </c>
      <c r="B1191">
        <v>11.9</v>
      </c>
      <c r="C1191">
        <v>6.3152523904416844</v>
      </c>
    </row>
    <row r="1192" spans="1:3">
      <c r="A1192" t="s">
        <v>142</v>
      </c>
      <c r="B1192">
        <v>21.7</v>
      </c>
    </row>
    <row r="1193" spans="1:3">
      <c r="A1193" t="s">
        <v>142</v>
      </c>
      <c r="B1193">
        <v>21</v>
      </c>
      <c r="C1193">
        <v>3.0925686815251794</v>
      </c>
    </row>
    <row r="1194" spans="1:3">
      <c r="A1194" t="s">
        <v>142</v>
      </c>
      <c r="B1194">
        <v>13</v>
      </c>
    </row>
    <row r="1195" spans="1:3">
      <c r="A1195" t="s">
        <v>142</v>
      </c>
      <c r="B1195">
        <v>30</v>
      </c>
      <c r="C1195">
        <v>8.4931491225883917</v>
      </c>
    </row>
    <row r="1196" spans="1:3">
      <c r="A1196" t="s">
        <v>142</v>
      </c>
      <c r="B1196">
        <v>11</v>
      </c>
      <c r="C1196">
        <v>3.3846262848641473</v>
      </c>
    </row>
    <row r="1197" spans="1:3">
      <c r="A1197" t="s">
        <v>142</v>
      </c>
      <c r="B1197">
        <v>28</v>
      </c>
      <c r="C1197">
        <v>3.1870215474985391</v>
      </c>
    </row>
    <row r="1198" spans="1:3">
      <c r="A1198" t="s">
        <v>142</v>
      </c>
      <c r="B1198">
        <v>27</v>
      </c>
    </row>
    <row r="1199" spans="1:3">
      <c r="A1199" t="s">
        <v>142</v>
      </c>
      <c r="B1199">
        <v>30</v>
      </c>
      <c r="C1199">
        <v>1.709470306105968</v>
      </c>
    </row>
    <row r="1200" spans="1:3">
      <c r="A1200" t="s">
        <v>142</v>
      </c>
      <c r="B1200">
        <v>1.9</v>
      </c>
    </row>
    <row r="1201" spans="1:3">
      <c r="A1201" t="s">
        <v>142</v>
      </c>
      <c r="B1201">
        <v>28</v>
      </c>
      <c r="C1201">
        <v>7.0326814494168053</v>
      </c>
    </row>
    <row r="1202" spans="1:3">
      <c r="A1202" t="s">
        <v>142</v>
      </c>
      <c r="B1202">
        <v>26.9</v>
      </c>
    </row>
    <row r="1203" spans="1:3">
      <c r="A1203" t="s">
        <v>142</v>
      </c>
      <c r="B1203">
        <v>21</v>
      </c>
    </row>
    <row r="1204" spans="1:3">
      <c r="A1204" t="s">
        <v>142</v>
      </c>
      <c r="B1204">
        <v>22</v>
      </c>
      <c r="C1204">
        <v>6.7942246327547666</v>
      </c>
    </row>
    <row r="1205" spans="1:3">
      <c r="A1205" t="s">
        <v>142</v>
      </c>
      <c r="B1205">
        <v>18.399999999999999</v>
      </c>
    </row>
    <row r="1206" spans="1:3">
      <c r="A1206" t="s">
        <v>142</v>
      </c>
      <c r="B1206">
        <v>16</v>
      </c>
    </row>
    <row r="1207" spans="1:3">
      <c r="A1207" t="s">
        <v>142</v>
      </c>
      <c r="B1207">
        <v>27</v>
      </c>
      <c r="C1207">
        <v>7.6309001022824505</v>
      </c>
    </row>
    <row r="1208" spans="1:3">
      <c r="A1208" t="s">
        <v>140</v>
      </c>
      <c r="B1208">
        <v>32</v>
      </c>
      <c r="C1208">
        <v>6.3308510502308506</v>
      </c>
    </row>
    <row r="1209" spans="1:3">
      <c r="A1209" t="s">
        <v>140</v>
      </c>
      <c r="B1209">
        <v>17</v>
      </c>
      <c r="C1209">
        <v>0.22472061044620481</v>
      </c>
    </row>
    <row r="1210" spans="1:3">
      <c r="A1210" t="s">
        <v>140</v>
      </c>
      <c r="B1210">
        <v>10</v>
      </c>
      <c r="C1210">
        <v>5.5073737984983433</v>
      </c>
    </row>
    <row r="1211" spans="1:3">
      <c r="A1211" t="s">
        <v>140</v>
      </c>
      <c r="B1211">
        <v>18.899999999999999</v>
      </c>
      <c r="C1211">
        <v>2.3459312215980153</v>
      </c>
    </row>
    <row r="1212" spans="1:3">
      <c r="A1212" t="s">
        <v>140</v>
      </c>
      <c r="B1212">
        <v>11</v>
      </c>
    </row>
    <row r="1213" spans="1:3">
      <c r="A1213" t="s">
        <v>140</v>
      </c>
      <c r="B1213">
        <v>10</v>
      </c>
      <c r="C1213">
        <v>8.815690750467601</v>
      </c>
    </row>
    <row r="1214" spans="1:3">
      <c r="A1214" t="s">
        <v>140</v>
      </c>
      <c r="B1214">
        <v>27</v>
      </c>
    </row>
    <row r="1215" spans="1:3">
      <c r="A1215" t="s">
        <v>140</v>
      </c>
      <c r="B1215">
        <v>29</v>
      </c>
      <c r="C1215">
        <v>2.212114272409242</v>
      </c>
    </row>
    <row r="1216" spans="1:3">
      <c r="A1216" t="s">
        <v>140</v>
      </c>
      <c r="B1216">
        <v>21.7</v>
      </c>
    </row>
    <row r="1217" spans="1:3">
      <c r="A1217" t="s">
        <v>140</v>
      </c>
      <c r="B1217">
        <v>25</v>
      </c>
      <c r="C1217">
        <v>2.2495693337349123</v>
      </c>
    </row>
    <row r="1218" spans="1:3">
      <c r="A1218" t="s">
        <v>140</v>
      </c>
      <c r="B1218">
        <v>26</v>
      </c>
    </row>
    <row r="1219" spans="1:3">
      <c r="A1219" t="s">
        <v>140</v>
      </c>
      <c r="B1219">
        <v>17.8</v>
      </c>
    </row>
    <row r="1220" spans="1:3">
      <c r="A1220" t="s">
        <v>140</v>
      </c>
      <c r="B1220">
        <v>27</v>
      </c>
      <c r="C1220">
        <v>1.7618497403717106</v>
      </c>
    </row>
    <row r="1221" spans="1:3">
      <c r="A1221" t="s">
        <v>140</v>
      </c>
      <c r="B1221">
        <v>4.7</v>
      </c>
      <c r="C1221">
        <v>7.7566670689336013</v>
      </c>
    </row>
    <row r="1222" spans="1:3">
      <c r="A1222" t="s">
        <v>140</v>
      </c>
      <c r="B1222">
        <v>21.7</v>
      </c>
    </row>
    <row r="1223" spans="1:3">
      <c r="A1223" t="s">
        <v>140</v>
      </c>
      <c r="B1223">
        <v>21</v>
      </c>
      <c r="C1223">
        <v>2.4873240777272101</v>
      </c>
    </row>
    <row r="1224" spans="1:3">
      <c r="A1224" t="s">
        <v>140</v>
      </c>
      <c r="B1224">
        <v>13</v>
      </c>
    </row>
    <row r="1225" spans="1:3">
      <c r="A1225" t="s">
        <v>140</v>
      </c>
      <c r="B1225">
        <v>1</v>
      </c>
      <c r="C1225">
        <v>2.7650060871364714</v>
      </c>
    </row>
    <row r="1226" spans="1:3">
      <c r="A1226" t="s">
        <v>140</v>
      </c>
      <c r="B1226">
        <v>11</v>
      </c>
      <c r="C1226">
        <v>4.4715111594409089</v>
      </c>
    </row>
    <row r="1227" spans="1:3">
      <c r="A1227" t="s">
        <v>140</v>
      </c>
      <c r="B1227">
        <v>14</v>
      </c>
      <c r="C1227">
        <v>2.4702212354259339</v>
      </c>
    </row>
    <row r="1228" spans="1:3">
      <c r="A1228" t="s">
        <v>140</v>
      </c>
      <c r="B1228">
        <v>27</v>
      </c>
    </row>
    <row r="1229" spans="1:3">
      <c r="A1229" t="s">
        <v>140</v>
      </c>
      <c r="B1229">
        <v>29</v>
      </c>
      <c r="C1229">
        <v>2.1975233201297373</v>
      </c>
    </row>
    <row r="1230" spans="1:3">
      <c r="A1230" t="s">
        <v>140</v>
      </c>
      <c r="B1230">
        <v>1.9</v>
      </c>
    </row>
    <row r="1231" spans="1:3">
      <c r="A1231" t="s">
        <v>140</v>
      </c>
      <c r="B1231">
        <v>28</v>
      </c>
      <c r="C1231">
        <v>16.188883536896302</v>
      </c>
    </row>
    <row r="1232" spans="1:3">
      <c r="A1232" t="s">
        <v>140</v>
      </c>
      <c r="B1232">
        <v>26.9</v>
      </c>
    </row>
    <row r="1233" spans="1:3">
      <c r="A1233" t="s">
        <v>140</v>
      </c>
      <c r="B1233">
        <v>21</v>
      </c>
    </row>
    <row r="1234" spans="1:3">
      <c r="A1234" t="s">
        <v>140</v>
      </c>
      <c r="B1234">
        <v>21</v>
      </c>
      <c r="C1234">
        <v>7.170873967168796</v>
      </c>
    </row>
    <row r="1235" spans="1:3">
      <c r="A1235" t="s">
        <v>140</v>
      </c>
      <c r="B1235">
        <v>18.399999999999999</v>
      </c>
    </row>
    <row r="1236" spans="1:3">
      <c r="A1236" t="s">
        <v>140</v>
      </c>
      <c r="B1236">
        <v>16</v>
      </c>
    </row>
    <row r="1237" spans="1:3">
      <c r="A1237" t="s">
        <v>140</v>
      </c>
      <c r="B1237">
        <v>27</v>
      </c>
      <c r="C1237">
        <v>3.6112160110618325</v>
      </c>
    </row>
    <row r="1238" spans="1:3">
      <c r="A1238" t="s">
        <v>143</v>
      </c>
      <c r="B1238">
        <v>20</v>
      </c>
      <c r="C1238">
        <v>-1.5367101570252186</v>
      </c>
    </row>
    <row r="1239" spans="1:3">
      <c r="A1239" t="s">
        <v>143</v>
      </c>
      <c r="B1239">
        <v>18</v>
      </c>
      <c r="C1239">
        <v>0.37565447588360251</v>
      </c>
    </row>
    <row r="1240" spans="1:3">
      <c r="A1240" t="s">
        <v>143</v>
      </c>
      <c r="B1240">
        <v>16</v>
      </c>
      <c r="C1240">
        <v>1.6287052349254452</v>
      </c>
    </row>
    <row r="1241" spans="1:3">
      <c r="A1241" t="s">
        <v>143</v>
      </c>
      <c r="B1241">
        <v>10</v>
      </c>
      <c r="C1241">
        <v>9.537076593944553</v>
      </c>
    </row>
    <row r="1242" spans="1:3">
      <c r="A1242" t="s">
        <v>143</v>
      </c>
      <c r="B1242">
        <v>27</v>
      </c>
      <c r="C1242">
        <v>0.79775116863889528</v>
      </c>
    </row>
    <row r="1243" spans="1:3">
      <c r="A1243" t="s">
        <v>143</v>
      </c>
      <c r="B1243">
        <v>29</v>
      </c>
      <c r="C1243">
        <v>7.5620645388420913</v>
      </c>
    </row>
    <row r="1244" spans="1:3">
      <c r="A1244" t="s">
        <v>143</v>
      </c>
      <c r="B1244">
        <v>21.7</v>
      </c>
      <c r="C1244">
        <v>1.6482803005953077</v>
      </c>
    </row>
    <row r="1245" spans="1:3">
      <c r="A1245" t="s">
        <v>143</v>
      </c>
      <c r="B1245">
        <v>24</v>
      </c>
      <c r="C1245">
        <v>5.6658533301594858</v>
      </c>
    </row>
    <row r="1246" spans="1:3">
      <c r="A1246" t="s">
        <v>143</v>
      </c>
      <c r="B1246">
        <v>26</v>
      </c>
      <c r="C1246">
        <v>4.3782527516403746</v>
      </c>
    </row>
    <row r="1247" spans="1:3">
      <c r="A1247" t="s">
        <v>143</v>
      </c>
      <c r="B1247">
        <v>26</v>
      </c>
      <c r="C1247">
        <v>4.3852331083993965</v>
      </c>
    </row>
    <row r="1248" spans="1:3">
      <c r="A1248" t="s">
        <v>143</v>
      </c>
      <c r="B1248">
        <v>17.8</v>
      </c>
    </row>
    <row r="1249" spans="1:3">
      <c r="A1249" t="s">
        <v>143</v>
      </c>
      <c r="B1249">
        <v>26</v>
      </c>
      <c r="C1249">
        <v>1.6832250801501154</v>
      </c>
    </row>
    <row r="1250" spans="1:3">
      <c r="A1250" t="s">
        <v>143</v>
      </c>
      <c r="B1250">
        <v>16.8</v>
      </c>
      <c r="C1250">
        <v>15.014237074209698</v>
      </c>
    </row>
    <row r="1251" spans="1:3">
      <c r="A1251" t="s">
        <v>143</v>
      </c>
      <c r="B1251">
        <v>20</v>
      </c>
      <c r="C1251">
        <v>2.4337814803612616</v>
      </c>
    </row>
    <row r="1252" spans="1:3">
      <c r="A1252" t="s">
        <v>143</v>
      </c>
      <c r="B1252">
        <v>13</v>
      </c>
      <c r="C1252">
        <v>1.61189458692652</v>
      </c>
    </row>
    <row r="1253" spans="1:3">
      <c r="A1253" t="s">
        <v>143</v>
      </c>
      <c r="B1253">
        <v>6</v>
      </c>
      <c r="C1253">
        <v>3.103611719158478</v>
      </c>
    </row>
    <row r="1254" spans="1:3">
      <c r="A1254" t="s">
        <v>143</v>
      </c>
      <c r="B1254">
        <v>27.7</v>
      </c>
      <c r="C1254">
        <v>4.5032038742001639</v>
      </c>
    </row>
    <row r="1255" spans="1:3">
      <c r="A1255" t="s">
        <v>143</v>
      </c>
      <c r="B1255">
        <v>30.1</v>
      </c>
      <c r="C1255">
        <v>8.3441691073122417</v>
      </c>
    </row>
    <row r="1256" spans="1:3">
      <c r="A1256" t="s">
        <v>143</v>
      </c>
      <c r="B1256">
        <v>11</v>
      </c>
      <c r="C1256">
        <v>3.9109110942753005</v>
      </c>
    </row>
    <row r="1257" spans="1:3">
      <c r="A1257" t="s">
        <v>143</v>
      </c>
      <c r="B1257">
        <v>28</v>
      </c>
      <c r="C1257">
        <v>5.2883269826543051</v>
      </c>
    </row>
    <row r="1258" spans="1:3">
      <c r="A1258" t="s">
        <v>143</v>
      </c>
      <c r="B1258">
        <v>27</v>
      </c>
    </row>
    <row r="1259" spans="1:3">
      <c r="A1259" t="s">
        <v>143</v>
      </c>
      <c r="B1259">
        <v>31</v>
      </c>
      <c r="C1259">
        <v>3.2844357973660276</v>
      </c>
    </row>
    <row r="1260" spans="1:3">
      <c r="A1260" t="s">
        <v>143</v>
      </c>
      <c r="B1260">
        <v>1.9</v>
      </c>
      <c r="C1260">
        <v>4.4663500885435594</v>
      </c>
    </row>
    <row r="1261" spans="1:3">
      <c r="A1261" t="s">
        <v>143</v>
      </c>
      <c r="B1261">
        <v>26.9</v>
      </c>
      <c r="C1261">
        <v>0.87672385723829993</v>
      </c>
    </row>
    <row r="1262" spans="1:3">
      <c r="A1262" t="s">
        <v>143</v>
      </c>
      <c r="B1262">
        <v>21</v>
      </c>
      <c r="C1262">
        <v>0.79885693570727045</v>
      </c>
    </row>
    <row r="1263" spans="1:3">
      <c r="A1263" t="s">
        <v>143</v>
      </c>
      <c r="B1263">
        <v>18</v>
      </c>
    </row>
    <row r="1264" spans="1:3">
      <c r="A1264" t="s">
        <v>143</v>
      </c>
      <c r="B1264">
        <v>19</v>
      </c>
      <c r="C1264">
        <v>10.389608060862624</v>
      </c>
    </row>
    <row r="1265" spans="1:3">
      <c r="A1265" t="s">
        <v>143</v>
      </c>
      <c r="B1265">
        <v>29</v>
      </c>
      <c r="C1265">
        <v>5.5337185740101065</v>
      </c>
    </row>
    <row r="1266" spans="1:3">
      <c r="A1266" t="s">
        <v>143</v>
      </c>
      <c r="B1266">
        <v>25</v>
      </c>
      <c r="C1266">
        <v>17.882404349388128</v>
      </c>
    </row>
    <row r="1267" spans="1:3">
      <c r="A1267" t="s">
        <v>141</v>
      </c>
      <c r="B1267">
        <v>32.799999999999997</v>
      </c>
      <c r="C1267">
        <v>5.6474170370938319</v>
      </c>
    </row>
    <row r="1268" spans="1:3">
      <c r="A1268" t="s">
        <v>141</v>
      </c>
      <c r="B1268">
        <v>18</v>
      </c>
      <c r="C1268">
        <v>0.10541340729112651</v>
      </c>
    </row>
    <row r="1269" spans="1:3">
      <c r="A1269" t="s">
        <v>141</v>
      </c>
      <c r="B1269">
        <v>9.1</v>
      </c>
      <c r="C1269">
        <v>7.3898479697205444</v>
      </c>
    </row>
    <row r="1270" spans="1:3">
      <c r="A1270" t="s">
        <v>141</v>
      </c>
      <c r="B1270">
        <v>21</v>
      </c>
      <c r="C1270">
        <v>0.78481547302404187</v>
      </c>
    </row>
    <row r="1271" spans="1:3">
      <c r="A1271" t="s">
        <v>141</v>
      </c>
      <c r="B1271">
        <v>11</v>
      </c>
      <c r="C1271">
        <v>4.5556501315999895</v>
      </c>
    </row>
    <row r="1272" spans="1:3">
      <c r="A1272" t="s">
        <v>141</v>
      </c>
      <c r="B1272">
        <v>15</v>
      </c>
      <c r="C1272">
        <v>-6.7176693811514754E-2</v>
      </c>
    </row>
    <row r="1273" spans="1:3">
      <c r="A1273" t="s">
        <v>141</v>
      </c>
      <c r="B1273">
        <v>26</v>
      </c>
      <c r="C1273">
        <v>1.6307726888720255</v>
      </c>
    </row>
    <row r="1274" spans="1:3">
      <c r="A1274" t="s">
        <v>141</v>
      </c>
      <c r="B1274">
        <v>13</v>
      </c>
      <c r="C1274">
        <v>10.097257468174183</v>
      </c>
    </row>
    <row r="1275" spans="1:3">
      <c r="A1275" t="s">
        <v>141</v>
      </c>
      <c r="B1275">
        <v>21.7</v>
      </c>
      <c r="C1275">
        <v>1.2662221078939317</v>
      </c>
    </row>
    <row r="1276" spans="1:3">
      <c r="A1276" t="s">
        <v>141</v>
      </c>
      <c r="B1276">
        <v>22</v>
      </c>
      <c r="C1276">
        <v>5.8668346117240162</v>
      </c>
    </row>
    <row r="1277" spans="1:3">
      <c r="A1277" t="s">
        <v>141</v>
      </c>
      <c r="B1277">
        <v>26</v>
      </c>
      <c r="C1277">
        <v>2.0863998379495361</v>
      </c>
    </row>
    <row r="1278" spans="1:3">
      <c r="A1278" t="s">
        <v>141</v>
      </c>
      <c r="B1278">
        <v>17.8</v>
      </c>
    </row>
    <row r="1279" spans="1:3">
      <c r="A1279" t="s">
        <v>141</v>
      </c>
      <c r="B1279">
        <v>27</v>
      </c>
      <c r="C1279">
        <v>2.6227570778441165</v>
      </c>
    </row>
    <row r="1280" spans="1:3">
      <c r="A1280" t="s">
        <v>141</v>
      </c>
      <c r="B1280">
        <v>16.8</v>
      </c>
      <c r="C1280">
        <v>17.133000611029086</v>
      </c>
    </row>
    <row r="1281" spans="1:3">
      <c r="A1281" t="s">
        <v>141</v>
      </c>
      <c r="B1281">
        <v>21</v>
      </c>
      <c r="C1281">
        <v>5.1079325669347222</v>
      </c>
    </row>
    <row r="1282" spans="1:3">
      <c r="A1282" t="s">
        <v>141</v>
      </c>
      <c r="B1282">
        <v>20</v>
      </c>
      <c r="C1282">
        <v>2.8546793899278171</v>
      </c>
    </row>
    <row r="1283" spans="1:3">
      <c r="A1283" t="s">
        <v>141</v>
      </c>
      <c r="B1283">
        <v>14</v>
      </c>
    </row>
    <row r="1284" spans="1:3">
      <c r="A1284" t="s">
        <v>141</v>
      </c>
      <c r="B1284">
        <v>30</v>
      </c>
      <c r="C1284">
        <v>7.9306934587394293</v>
      </c>
    </row>
    <row r="1285" spans="1:3">
      <c r="A1285" t="s">
        <v>141</v>
      </c>
      <c r="B1285">
        <v>8</v>
      </c>
      <c r="C1285">
        <v>5.7818403276240575</v>
      </c>
    </row>
    <row r="1286" spans="1:3">
      <c r="A1286" t="s">
        <v>141</v>
      </c>
      <c r="B1286">
        <v>28</v>
      </c>
      <c r="C1286">
        <v>3.0734683472791615</v>
      </c>
    </row>
    <row r="1287" spans="1:3">
      <c r="A1287" t="s">
        <v>141</v>
      </c>
      <c r="B1287">
        <v>25.5</v>
      </c>
    </row>
    <row r="1288" spans="1:3">
      <c r="A1288" t="s">
        <v>141</v>
      </c>
      <c r="B1288">
        <v>31</v>
      </c>
      <c r="C1288">
        <v>1.0556939003488826</v>
      </c>
    </row>
    <row r="1289" spans="1:3">
      <c r="A1289" t="s">
        <v>141</v>
      </c>
      <c r="B1289">
        <v>22.8</v>
      </c>
      <c r="C1289">
        <v>4.3102050982695959</v>
      </c>
    </row>
    <row r="1290" spans="1:3">
      <c r="A1290" t="s">
        <v>141</v>
      </c>
      <c r="B1290">
        <v>28</v>
      </c>
      <c r="C1290">
        <v>11.815624087585798</v>
      </c>
    </row>
    <row r="1291" spans="1:3">
      <c r="A1291" t="s">
        <v>141</v>
      </c>
      <c r="B1291">
        <v>27.6</v>
      </c>
      <c r="C1291">
        <v>1.2722329108945343</v>
      </c>
    </row>
    <row r="1292" spans="1:3">
      <c r="A1292" t="s">
        <v>141</v>
      </c>
      <c r="B1292">
        <v>19</v>
      </c>
      <c r="C1292">
        <v>15.793800715044611</v>
      </c>
    </row>
    <row r="1293" spans="1:3">
      <c r="A1293" t="s">
        <v>141</v>
      </c>
      <c r="B1293">
        <v>19</v>
      </c>
      <c r="C1293">
        <v>1.8509435455577823</v>
      </c>
    </row>
    <row r="1294" spans="1:3">
      <c r="A1294" t="s">
        <v>141</v>
      </c>
      <c r="B1294">
        <v>18</v>
      </c>
      <c r="C1294">
        <v>2.7368852243196002</v>
      </c>
    </row>
    <row r="1295" spans="1:3">
      <c r="A1295" t="s">
        <v>141</v>
      </c>
      <c r="B1295">
        <v>15</v>
      </c>
      <c r="C1295">
        <v>8.5974771643360075</v>
      </c>
    </row>
    <row r="1296" spans="1:3">
      <c r="A1296" t="s">
        <v>141</v>
      </c>
      <c r="B1296">
        <v>28</v>
      </c>
      <c r="C1296">
        <v>9.4750201801961058</v>
      </c>
    </row>
    <row r="1297" spans="1:3">
      <c r="A1297" t="s">
        <v>144</v>
      </c>
      <c r="B1297">
        <v>32</v>
      </c>
      <c r="C1297">
        <v>6.1625319605618474</v>
      </c>
    </row>
    <row r="1298" spans="1:3">
      <c r="A1298" t="s">
        <v>144</v>
      </c>
      <c r="B1298">
        <v>17</v>
      </c>
      <c r="C1298">
        <v>1.3596078854232196</v>
      </c>
    </row>
    <row r="1299" spans="1:3">
      <c r="A1299" t="s">
        <v>144</v>
      </c>
      <c r="B1299">
        <v>0</v>
      </c>
      <c r="C1299">
        <v>4.6178839184108575</v>
      </c>
    </row>
    <row r="1300" spans="1:3">
      <c r="A1300" t="s">
        <v>144</v>
      </c>
      <c r="B1300">
        <v>20.8</v>
      </c>
      <c r="C1300">
        <v>0.31595591931896866</v>
      </c>
    </row>
    <row r="1301" spans="1:3">
      <c r="A1301" t="s">
        <v>144</v>
      </c>
      <c r="B1301">
        <v>11</v>
      </c>
    </row>
    <row r="1302" spans="1:3">
      <c r="A1302" t="s">
        <v>144</v>
      </c>
      <c r="B1302">
        <v>14</v>
      </c>
      <c r="C1302">
        <v>0.70132101173098571</v>
      </c>
    </row>
    <row r="1303" spans="1:3">
      <c r="A1303" t="s">
        <v>144</v>
      </c>
      <c r="B1303">
        <v>26</v>
      </c>
      <c r="C1303">
        <v>2.1338205145508882</v>
      </c>
    </row>
    <row r="1304" spans="1:3">
      <c r="A1304" t="s">
        <v>144</v>
      </c>
      <c r="B1304">
        <v>13</v>
      </c>
      <c r="C1304">
        <v>13.038007536537984</v>
      </c>
    </row>
    <row r="1305" spans="1:3">
      <c r="A1305" t="s">
        <v>144</v>
      </c>
      <c r="B1305">
        <v>21.7</v>
      </c>
    </row>
    <row r="1306" spans="1:3">
      <c r="A1306" t="s">
        <v>144</v>
      </c>
      <c r="B1306">
        <v>25</v>
      </c>
      <c r="C1306">
        <v>3.8339390798994955</v>
      </c>
    </row>
    <row r="1307" spans="1:3">
      <c r="A1307" t="s">
        <v>144</v>
      </c>
      <c r="B1307">
        <v>26</v>
      </c>
    </row>
    <row r="1308" spans="1:3">
      <c r="A1308" t="s">
        <v>144</v>
      </c>
      <c r="B1308">
        <v>17.8</v>
      </c>
    </row>
    <row r="1309" spans="1:3">
      <c r="A1309" t="s">
        <v>144</v>
      </c>
      <c r="B1309">
        <v>27</v>
      </c>
      <c r="C1309">
        <v>2.5777095759157178</v>
      </c>
    </row>
    <row r="1310" spans="1:3">
      <c r="A1310" t="s">
        <v>144</v>
      </c>
      <c r="B1310">
        <v>4.7</v>
      </c>
      <c r="C1310">
        <v>5.7162779314453012</v>
      </c>
    </row>
    <row r="1311" spans="1:3">
      <c r="A1311" t="s">
        <v>144</v>
      </c>
      <c r="B1311">
        <v>21</v>
      </c>
    </row>
    <row r="1312" spans="1:3">
      <c r="A1312" t="s">
        <v>144</v>
      </c>
      <c r="B1312">
        <v>20</v>
      </c>
      <c r="C1312">
        <v>3.1101086063885526</v>
      </c>
    </row>
    <row r="1313" spans="1:3">
      <c r="A1313" t="s">
        <v>144</v>
      </c>
      <c r="B1313">
        <v>14</v>
      </c>
    </row>
    <row r="1314" spans="1:3">
      <c r="A1314" t="s">
        <v>144</v>
      </c>
      <c r="B1314">
        <v>0.7</v>
      </c>
      <c r="C1314">
        <v>1.4976309283511264</v>
      </c>
    </row>
    <row r="1315" spans="1:3">
      <c r="A1315" t="s">
        <v>144</v>
      </c>
      <c r="B1315">
        <v>8</v>
      </c>
      <c r="C1315">
        <v>6.4346982428110024</v>
      </c>
    </row>
    <row r="1316" spans="1:3">
      <c r="A1316" t="s">
        <v>144</v>
      </c>
      <c r="B1316">
        <v>12</v>
      </c>
      <c r="C1316">
        <v>3.5968692766545054</v>
      </c>
    </row>
    <row r="1317" spans="1:3">
      <c r="A1317" t="s">
        <v>144</v>
      </c>
      <c r="B1317">
        <v>25.5</v>
      </c>
    </row>
    <row r="1318" spans="1:3">
      <c r="A1318" t="s">
        <v>144</v>
      </c>
      <c r="B1318">
        <v>29</v>
      </c>
      <c r="C1318">
        <v>2.3833756924937992</v>
      </c>
    </row>
    <row r="1319" spans="1:3">
      <c r="A1319" t="s">
        <v>144</v>
      </c>
      <c r="B1319">
        <v>22.8</v>
      </c>
    </row>
    <row r="1320" spans="1:3">
      <c r="A1320" t="s">
        <v>144</v>
      </c>
      <c r="B1320">
        <v>19</v>
      </c>
      <c r="C1320">
        <v>2.5422733687331913</v>
      </c>
    </row>
    <row r="1321" spans="1:3">
      <c r="A1321" t="s">
        <v>144</v>
      </c>
      <c r="B1321">
        <v>27.6</v>
      </c>
      <c r="C1321">
        <v>2.0845170400144992</v>
      </c>
    </row>
    <row r="1322" spans="1:3">
      <c r="A1322" t="s">
        <v>144</v>
      </c>
      <c r="B1322">
        <v>19</v>
      </c>
    </row>
    <row r="1323" spans="1:3">
      <c r="A1323" t="s">
        <v>144</v>
      </c>
      <c r="B1323">
        <v>18</v>
      </c>
      <c r="C1323">
        <v>3.1194817717048586</v>
      </c>
    </row>
    <row r="1324" spans="1:3">
      <c r="A1324" t="s">
        <v>144</v>
      </c>
      <c r="B1324">
        <v>19</v>
      </c>
      <c r="C1324">
        <v>3.3921836823987994</v>
      </c>
    </row>
    <row r="1325" spans="1:3">
      <c r="A1325" t="s">
        <v>144</v>
      </c>
      <c r="B1325">
        <v>15</v>
      </c>
    </row>
    <row r="1326" spans="1:3">
      <c r="A1326" t="s">
        <v>144</v>
      </c>
      <c r="B1326">
        <v>28</v>
      </c>
      <c r="C1326">
        <v>3.3856038225438105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00CC-636D-42D8-AEDF-237BD23C1E56}">
  <dimension ref="A1:C358"/>
  <sheetViews>
    <sheetView workbookViewId="0">
      <selection activeCell="X20" sqref="X20"/>
    </sheetView>
  </sheetViews>
  <sheetFormatPr defaultRowHeight="15"/>
  <sheetData>
    <row r="1" spans="1:3">
      <c r="A1" t="s">
        <v>107</v>
      </c>
      <c r="B1" t="s">
        <v>2</v>
      </c>
      <c r="C1" t="s">
        <v>3</v>
      </c>
    </row>
    <row r="2" spans="1:3">
      <c r="A2" t="s">
        <v>117</v>
      </c>
      <c r="B2">
        <v>28.36</v>
      </c>
      <c r="C2">
        <v>-11.458460270445558</v>
      </c>
    </row>
    <row r="3" spans="1:3">
      <c r="A3" t="s">
        <v>125</v>
      </c>
      <c r="B3">
        <v>5.3315096009999996</v>
      </c>
      <c r="C3">
        <v>-10.512055766974683</v>
      </c>
    </row>
    <row r="4" spans="1:3">
      <c r="A4" t="s">
        <v>117</v>
      </c>
      <c r="B4">
        <v>13.58</v>
      </c>
      <c r="C4">
        <v>-9.3802949019607826</v>
      </c>
    </row>
    <row r="5" spans="1:3">
      <c r="A5" t="s">
        <v>118</v>
      </c>
      <c r="B5">
        <v>28.32</v>
      </c>
      <c r="C5">
        <v>-8.8592392984319943</v>
      </c>
    </row>
    <row r="6" spans="1:3">
      <c r="A6" t="s">
        <v>121</v>
      </c>
      <c r="B6">
        <v>11.07</v>
      </c>
      <c r="C6">
        <v>-8.2093083579978039</v>
      </c>
    </row>
    <row r="7" spans="1:3">
      <c r="A7" t="s">
        <v>121</v>
      </c>
      <c r="B7">
        <v>26.14</v>
      </c>
      <c r="C7">
        <v>-8.0615378974538174</v>
      </c>
    </row>
    <row r="8" spans="1:3">
      <c r="A8" t="s">
        <v>117</v>
      </c>
      <c r="B8">
        <v>23.81</v>
      </c>
      <c r="C8">
        <v>-8.0004841830065327</v>
      </c>
    </row>
    <row r="9" spans="1:3">
      <c r="A9" t="s">
        <v>125</v>
      </c>
      <c r="B9">
        <v>18.95</v>
      </c>
      <c r="C9">
        <v>-7.8975884954807114</v>
      </c>
    </row>
    <row r="10" spans="1:3">
      <c r="A10" t="s">
        <v>125</v>
      </c>
      <c r="B10">
        <v>18.940000000000001</v>
      </c>
      <c r="C10">
        <v>-7.8298566072503801</v>
      </c>
    </row>
    <row r="11" spans="1:3">
      <c r="A11" t="s">
        <v>118</v>
      </c>
      <c r="B11">
        <v>26.1</v>
      </c>
      <c r="C11">
        <v>-7.740274688521966</v>
      </c>
    </row>
    <row r="12" spans="1:3">
      <c r="A12" t="s">
        <v>117</v>
      </c>
      <c r="B12">
        <v>16.965801320000001</v>
      </c>
      <c r="C12">
        <v>-7.4200216976348257</v>
      </c>
    </row>
    <row r="13" spans="1:3">
      <c r="A13" t="s">
        <v>118</v>
      </c>
      <c r="B13">
        <v>24.117809990000001</v>
      </c>
      <c r="C13">
        <v>-7.4119741261179879</v>
      </c>
    </row>
    <row r="14" spans="1:3">
      <c r="A14" t="s">
        <v>117</v>
      </c>
      <c r="B14">
        <v>23.24</v>
      </c>
      <c r="C14">
        <v>-7.1774389542483581</v>
      </c>
    </row>
    <row r="15" spans="1:3">
      <c r="A15" t="s">
        <v>125</v>
      </c>
      <c r="B15">
        <v>8.1999999999999993</v>
      </c>
      <c r="C15">
        <v>-7.125338952987688</v>
      </c>
    </row>
    <row r="16" spans="1:3">
      <c r="A16" t="s">
        <v>125</v>
      </c>
      <c r="B16">
        <v>8.5650376369999996</v>
      </c>
      <c r="C16">
        <v>-7.0876456975612703</v>
      </c>
    </row>
    <row r="17" spans="1:3">
      <c r="A17" t="s">
        <v>121</v>
      </c>
      <c r="B17">
        <v>24.36</v>
      </c>
      <c r="C17">
        <v>-6.5601547712418222</v>
      </c>
    </row>
    <row r="18" spans="1:3">
      <c r="A18" t="s">
        <v>118</v>
      </c>
      <c r="B18">
        <v>6.55</v>
      </c>
      <c r="C18">
        <v>-6.399474270193628</v>
      </c>
    </row>
    <row r="19" spans="1:3">
      <c r="A19" t="s">
        <v>117</v>
      </c>
      <c r="B19">
        <v>20.239999999999998</v>
      </c>
      <c r="C19">
        <v>-6.3430193693471555</v>
      </c>
    </row>
    <row r="20" spans="1:3">
      <c r="A20" t="s">
        <v>117</v>
      </c>
      <c r="B20">
        <v>16.61</v>
      </c>
      <c r="C20">
        <v>-6.2769233033421976</v>
      </c>
    </row>
    <row r="21" spans="1:3">
      <c r="A21" t="s">
        <v>117</v>
      </c>
      <c r="B21">
        <v>23.420661729999999</v>
      </c>
      <c r="C21">
        <v>-6.2248995676540337</v>
      </c>
    </row>
    <row r="22" spans="1:3">
      <c r="A22" t="s">
        <v>125</v>
      </c>
      <c r="B22">
        <v>21.37</v>
      </c>
      <c r="C22">
        <v>-6.1683502545454507</v>
      </c>
    </row>
    <row r="23" spans="1:3">
      <c r="A23" t="s">
        <v>117</v>
      </c>
      <c r="B23">
        <v>21.89</v>
      </c>
      <c r="C23">
        <v>-6.1658401770838731</v>
      </c>
    </row>
    <row r="24" spans="1:3">
      <c r="A24" t="s">
        <v>118</v>
      </c>
      <c r="B24">
        <v>23.11</v>
      </c>
      <c r="C24">
        <v>-5.9616662671214007</v>
      </c>
    </row>
    <row r="25" spans="1:3">
      <c r="A25" t="s">
        <v>125</v>
      </c>
      <c r="B25">
        <v>7.1112728059999997</v>
      </c>
      <c r="C25">
        <v>-5.9604436175335742</v>
      </c>
    </row>
    <row r="26" spans="1:3">
      <c r="A26" t="s">
        <v>117</v>
      </c>
      <c r="B26">
        <v>12.15</v>
      </c>
      <c r="C26">
        <v>-5.8339388235294152</v>
      </c>
    </row>
    <row r="27" spans="1:3">
      <c r="A27" t="s">
        <v>125</v>
      </c>
      <c r="B27">
        <v>9.5111528889999999</v>
      </c>
      <c r="C27">
        <v>-5.7644443499159568</v>
      </c>
    </row>
    <row r="28" spans="1:3">
      <c r="A28" t="s">
        <v>118</v>
      </c>
      <c r="B28">
        <v>15.4</v>
      </c>
      <c r="C28">
        <v>-5.6110373740285775</v>
      </c>
    </row>
    <row r="29" spans="1:3">
      <c r="A29" t="s">
        <v>118</v>
      </c>
      <c r="B29">
        <v>5.45</v>
      </c>
      <c r="C29">
        <v>-5.5688144894746952</v>
      </c>
    </row>
    <row r="30" spans="1:3">
      <c r="A30" t="s">
        <v>125</v>
      </c>
      <c r="B30">
        <v>9.25</v>
      </c>
      <c r="C30">
        <v>-5.4886047351750014</v>
      </c>
    </row>
    <row r="31" spans="1:3">
      <c r="A31" t="s">
        <v>117</v>
      </c>
      <c r="B31">
        <v>19.510000000000002</v>
      </c>
      <c r="C31">
        <v>-5.4829343790849627</v>
      </c>
    </row>
    <row r="32" spans="1:3">
      <c r="A32" t="s">
        <v>125</v>
      </c>
      <c r="B32">
        <v>18.649999999999999</v>
      </c>
      <c r="C32">
        <v>-5.3610647757020384</v>
      </c>
    </row>
    <row r="33" spans="1:3">
      <c r="A33" t="s">
        <v>125</v>
      </c>
      <c r="B33">
        <v>18.8</v>
      </c>
      <c r="C33">
        <v>-5.3508531122170551</v>
      </c>
    </row>
    <row r="34" spans="1:3">
      <c r="A34" t="s">
        <v>125</v>
      </c>
      <c r="B34">
        <v>10.07</v>
      </c>
      <c r="C34">
        <v>-5.2278301191537047</v>
      </c>
    </row>
    <row r="35" spans="1:3">
      <c r="A35" t="s">
        <v>122</v>
      </c>
      <c r="B35">
        <v>20.95</v>
      </c>
      <c r="C35">
        <v>-5.1642574123252407</v>
      </c>
    </row>
    <row r="36" spans="1:3">
      <c r="A36" t="s">
        <v>125</v>
      </c>
      <c r="B36">
        <v>7.71</v>
      </c>
      <c r="C36">
        <v>-5.0799243888812295</v>
      </c>
    </row>
    <row r="37" spans="1:3">
      <c r="A37" t="s">
        <v>118</v>
      </c>
      <c r="B37">
        <v>31.61</v>
      </c>
      <c r="C37">
        <v>-5.0722726347108908</v>
      </c>
    </row>
    <row r="38" spans="1:3">
      <c r="A38" t="s">
        <v>118</v>
      </c>
      <c r="B38">
        <v>16.739999999999998</v>
      </c>
      <c r="C38">
        <v>-5.0283099769719222</v>
      </c>
    </row>
    <row r="39" spans="1:3">
      <c r="A39" t="s">
        <v>122</v>
      </c>
      <c r="B39">
        <v>20.94</v>
      </c>
      <c r="C39">
        <v>-4.8032025292663416</v>
      </c>
    </row>
    <row r="40" spans="1:3">
      <c r="A40" t="s">
        <v>125</v>
      </c>
      <c r="B40">
        <v>-0.69645660600000003</v>
      </c>
      <c r="C40">
        <v>-4.7425654090054108</v>
      </c>
    </row>
    <row r="41" spans="1:3">
      <c r="A41" t="s">
        <v>125</v>
      </c>
      <c r="B41">
        <v>4.1183877410000003</v>
      </c>
      <c r="C41">
        <v>-4.7168551698617227</v>
      </c>
    </row>
    <row r="42" spans="1:3">
      <c r="A42" t="s">
        <v>122</v>
      </c>
      <c r="B42">
        <v>24.22</v>
      </c>
      <c r="C42">
        <v>-4.7038095080149445</v>
      </c>
    </row>
    <row r="43" spans="1:3">
      <c r="A43" t="s">
        <v>125</v>
      </c>
      <c r="B43">
        <v>6.49</v>
      </c>
      <c r="C43">
        <v>-4.672897457874055</v>
      </c>
    </row>
    <row r="44" spans="1:3">
      <c r="A44" t="s">
        <v>125</v>
      </c>
      <c r="B44">
        <v>23.84</v>
      </c>
      <c r="C44">
        <v>-4.671325364826461</v>
      </c>
    </row>
    <row r="45" spans="1:3">
      <c r="A45" t="s">
        <v>125</v>
      </c>
      <c r="B45">
        <v>8.83</v>
      </c>
      <c r="C45">
        <v>-4.636908979390256</v>
      </c>
    </row>
    <row r="46" spans="1:3">
      <c r="A46" t="s">
        <v>121</v>
      </c>
      <c r="B46">
        <v>20.85</v>
      </c>
      <c r="C46">
        <v>-4.6235775163398749</v>
      </c>
    </row>
    <row r="47" spans="1:3">
      <c r="A47" t="s">
        <v>125</v>
      </c>
      <c r="B47">
        <v>18.59</v>
      </c>
      <c r="C47">
        <v>-4.6118079010897324</v>
      </c>
    </row>
    <row r="48" spans="1:3">
      <c r="A48" t="s">
        <v>125</v>
      </c>
      <c r="B48">
        <v>15.26</v>
      </c>
      <c r="C48">
        <v>-4.5791243636363568</v>
      </c>
    </row>
    <row r="49" spans="1:3">
      <c r="A49" t="s">
        <v>125</v>
      </c>
      <c r="B49">
        <v>19.309999999999999</v>
      </c>
      <c r="C49">
        <v>-4.5700316993904755</v>
      </c>
    </row>
    <row r="50" spans="1:3">
      <c r="A50" t="s">
        <v>125</v>
      </c>
      <c r="B50">
        <v>5.59</v>
      </c>
      <c r="C50">
        <v>-4.5568291024604495</v>
      </c>
    </row>
    <row r="51" spans="1:3">
      <c r="A51" t="s">
        <v>125</v>
      </c>
      <c r="B51">
        <v>28.89</v>
      </c>
      <c r="C51">
        <v>-4.5553140194588391</v>
      </c>
    </row>
    <row r="52" spans="1:3">
      <c r="A52" t="s">
        <v>122</v>
      </c>
      <c r="B52">
        <v>21.67</v>
      </c>
      <c r="C52">
        <v>-4.5466484157169367</v>
      </c>
    </row>
    <row r="53" spans="1:3">
      <c r="A53" t="s">
        <v>125</v>
      </c>
      <c r="B53">
        <v>9.6425126320000007</v>
      </c>
      <c r="C53">
        <v>-4.5380657717950257</v>
      </c>
    </row>
    <row r="54" spans="1:3">
      <c r="A54" t="s">
        <v>125</v>
      </c>
      <c r="B54">
        <v>19.850000000000001</v>
      </c>
      <c r="C54">
        <v>-4.5117847272727341</v>
      </c>
    </row>
    <row r="55" spans="1:3">
      <c r="A55" t="s">
        <v>118</v>
      </c>
      <c r="B55">
        <v>18.311048499999998</v>
      </c>
      <c r="C55">
        <v>-4.4733638297108866</v>
      </c>
    </row>
    <row r="56" spans="1:3">
      <c r="A56" t="s">
        <v>117</v>
      </c>
      <c r="B56">
        <v>24.24</v>
      </c>
      <c r="C56">
        <v>-4.4039298078914904</v>
      </c>
    </row>
    <row r="57" spans="1:3">
      <c r="A57" t="s">
        <v>125</v>
      </c>
      <c r="B57">
        <v>14.91</v>
      </c>
      <c r="C57">
        <v>-4.3887954490542613</v>
      </c>
    </row>
    <row r="58" spans="1:3">
      <c r="A58" t="s">
        <v>125</v>
      </c>
      <c r="B58">
        <v>-6.99</v>
      </c>
      <c r="C58">
        <v>-4.3837437404322568</v>
      </c>
    </row>
    <row r="59" spans="1:3">
      <c r="A59" t="s">
        <v>125</v>
      </c>
      <c r="B59">
        <v>24.25</v>
      </c>
      <c r="C59">
        <v>-4.3622376921728288</v>
      </c>
    </row>
    <row r="60" spans="1:3">
      <c r="A60" t="s">
        <v>118</v>
      </c>
      <c r="B60">
        <v>18.88</v>
      </c>
      <c r="C60">
        <v>-4.2028026453962433</v>
      </c>
    </row>
    <row r="61" spans="1:3">
      <c r="A61" t="s">
        <v>125</v>
      </c>
      <c r="B61">
        <v>14.775277259999999</v>
      </c>
      <c r="C61">
        <v>-3.9962071547088387</v>
      </c>
    </row>
    <row r="62" spans="1:3">
      <c r="A62" t="s">
        <v>121</v>
      </c>
      <c r="B62">
        <v>16.424022099999998</v>
      </c>
      <c r="C62">
        <v>-3.9336721568627486</v>
      </c>
    </row>
    <row r="63" spans="1:3">
      <c r="A63" t="s">
        <v>125</v>
      </c>
      <c r="B63">
        <v>14.82</v>
      </c>
      <c r="C63">
        <v>-3.8625510264774272</v>
      </c>
    </row>
    <row r="64" spans="1:3">
      <c r="A64" t="s">
        <v>118</v>
      </c>
      <c r="B64">
        <v>2.2999999999999998</v>
      </c>
      <c r="C64">
        <v>-3.8239152565187711</v>
      </c>
    </row>
    <row r="65" spans="1:3">
      <c r="A65" t="s">
        <v>125</v>
      </c>
      <c r="B65">
        <v>11.38</v>
      </c>
      <c r="C65">
        <v>-3.7950176676679659</v>
      </c>
    </row>
    <row r="66" spans="1:3">
      <c r="A66" t="s">
        <v>125</v>
      </c>
      <c r="B66">
        <v>4.43</v>
      </c>
      <c r="C66">
        <v>-3.7881625302760802</v>
      </c>
    </row>
    <row r="67" spans="1:3">
      <c r="A67" t="s">
        <v>117</v>
      </c>
      <c r="B67">
        <v>-0.97</v>
      </c>
      <c r="C67">
        <v>-3.7664342026031621</v>
      </c>
    </row>
    <row r="68" spans="1:3">
      <c r="A68" t="s">
        <v>125</v>
      </c>
      <c r="B68">
        <v>15.3</v>
      </c>
      <c r="C68">
        <v>-3.6193208577552682</v>
      </c>
    </row>
    <row r="69" spans="1:3">
      <c r="A69" t="s">
        <v>122</v>
      </c>
      <c r="B69">
        <v>11.895120540000001</v>
      </c>
      <c r="C69">
        <v>-3.5666932560699092</v>
      </c>
    </row>
    <row r="70" spans="1:3">
      <c r="A70" t="s">
        <v>122</v>
      </c>
      <c r="B70">
        <v>21.759970939999999</v>
      </c>
      <c r="C70">
        <v>-3.5454306588689568</v>
      </c>
    </row>
    <row r="71" spans="1:3">
      <c r="A71" t="s">
        <v>125</v>
      </c>
      <c r="B71">
        <v>11.24</v>
      </c>
      <c r="C71">
        <v>-3.5363457582454938</v>
      </c>
    </row>
    <row r="72" spans="1:3">
      <c r="A72" t="s">
        <v>121</v>
      </c>
      <c r="B72">
        <v>33.5</v>
      </c>
      <c r="C72">
        <v>-3.5317740082571465</v>
      </c>
    </row>
    <row r="73" spans="1:3">
      <c r="A73" t="s">
        <v>125</v>
      </c>
      <c r="B73">
        <v>20.010000000000002</v>
      </c>
      <c r="C73">
        <v>-3.423330748030132</v>
      </c>
    </row>
    <row r="74" spans="1:3">
      <c r="A74" t="s">
        <v>125</v>
      </c>
      <c r="B74">
        <v>4.9400000000000004</v>
      </c>
      <c r="C74">
        <v>-3.3978674845881867</v>
      </c>
    </row>
    <row r="75" spans="1:3">
      <c r="A75" t="s">
        <v>125</v>
      </c>
      <c r="B75">
        <v>16.16</v>
      </c>
      <c r="C75">
        <v>-3.3125781453298586</v>
      </c>
    </row>
    <row r="76" spans="1:3">
      <c r="A76" t="s">
        <v>125</v>
      </c>
      <c r="B76">
        <v>2.97</v>
      </c>
      <c r="C76">
        <v>-3.3045050055121115</v>
      </c>
    </row>
    <row r="77" spans="1:3">
      <c r="A77" t="s">
        <v>125</v>
      </c>
      <c r="B77">
        <v>12.25</v>
      </c>
      <c r="C77">
        <v>-3.2754273073471594</v>
      </c>
    </row>
    <row r="78" spans="1:3">
      <c r="A78" t="s">
        <v>125</v>
      </c>
      <c r="B78">
        <v>19.739999999999998</v>
      </c>
      <c r="C78">
        <v>-3.2569518994135955</v>
      </c>
    </row>
    <row r="79" spans="1:3">
      <c r="A79" t="s">
        <v>117</v>
      </c>
      <c r="B79">
        <v>6.41</v>
      </c>
      <c r="C79">
        <v>-3.2246631361867233</v>
      </c>
    </row>
    <row r="80" spans="1:3">
      <c r="A80" t="s">
        <v>125</v>
      </c>
      <c r="B80">
        <v>4.2356793430000002</v>
      </c>
      <c r="C80">
        <v>-3.2097481295667625</v>
      </c>
    </row>
    <row r="81" spans="1:3">
      <c r="A81" t="s">
        <v>125</v>
      </c>
      <c r="B81">
        <v>6.948753451</v>
      </c>
      <c r="C81">
        <v>-3.1835451476563277</v>
      </c>
    </row>
    <row r="82" spans="1:3">
      <c r="A82" t="s">
        <v>125</v>
      </c>
      <c r="B82">
        <v>21.18</v>
      </c>
      <c r="C82">
        <v>-3.0817866295720457</v>
      </c>
    </row>
    <row r="83" spans="1:3">
      <c r="A83" t="s">
        <v>125</v>
      </c>
      <c r="B83">
        <v>1.31</v>
      </c>
      <c r="C83">
        <v>-2.9908972151223954</v>
      </c>
    </row>
    <row r="84" spans="1:3">
      <c r="A84" t="s">
        <v>125</v>
      </c>
      <c r="B84">
        <v>20.39</v>
      </c>
      <c r="C84">
        <v>-2.9704276323353489</v>
      </c>
    </row>
    <row r="85" spans="1:3">
      <c r="A85" t="s">
        <v>125</v>
      </c>
      <c r="B85">
        <v>11.51</v>
      </c>
      <c r="C85">
        <v>-2.9532715206736069</v>
      </c>
    </row>
    <row r="86" spans="1:3">
      <c r="A86" t="s">
        <v>118</v>
      </c>
      <c r="B86">
        <v>10.95</v>
      </c>
      <c r="C86">
        <v>-2.9439438216723546</v>
      </c>
    </row>
    <row r="87" spans="1:3">
      <c r="A87" t="s">
        <v>125</v>
      </c>
      <c r="B87">
        <v>18.52</v>
      </c>
      <c r="C87">
        <v>-2.9265250850779161</v>
      </c>
    </row>
    <row r="88" spans="1:3">
      <c r="A88" t="s">
        <v>125</v>
      </c>
      <c r="B88">
        <v>20.7</v>
      </c>
      <c r="C88">
        <v>-2.916397018965931</v>
      </c>
    </row>
    <row r="89" spans="1:3">
      <c r="A89" t="s">
        <v>125</v>
      </c>
      <c r="B89">
        <v>5.66</v>
      </c>
      <c r="C89">
        <v>-2.6666668389283514</v>
      </c>
    </row>
    <row r="90" spans="1:3">
      <c r="A90" t="s">
        <v>125</v>
      </c>
      <c r="B90">
        <v>5.9167550579999997</v>
      </c>
      <c r="C90">
        <v>-2.6515659191245939</v>
      </c>
    </row>
    <row r="91" spans="1:3">
      <c r="A91" t="s">
        <v>125</v>
      </c>
      <c r="B91">
        <v>11.23</v>
      </c>
      <c r="C91">
        <v>-2.645710572155167</v>
      </c>
    </row>
    <row r="92" spans="1:3">
      <c r="A92" t="s">
        <v>125</v>
      </c>
      <c r="B92">
        <v>5.66</v>
      </c>
      <c r="C92">
        <v>-2.6417448799305934</v>
      </c>
    </row>
    <row r="93" spans="1:3">
      <c r="A93" t="s">
        <v>125</v>
      </c>
      <c r="B93">
        <v>10.01615741</v>
      </c>
      <c r="C93">
        <v>-2.6390328440903641</v>
      </c>
    </row>
    <row r="94" spans="1:3">
      <c r="A94" t="s">
        <v>125</v>
      </c>
      <c r="B94">
        <v>3.3124262569999998</v>
      </c>
      <c r="C94">
        <v>-2.6132852435617444</v>
      </c>
    </row>
    <row r="95" spans="1:3">
      <c r="A95" t="s">
        <v>125</v>
      </c>
      <c r="B95">
        <v>10.050000000000001</v>
      </c>
      <c r="C95">
        <v>-2.6064169613508281</v>
      </c>
    </row>
    <row r="96" spans="1:3">
      <c r="A96" t="s">
        <v>125</v>
      </c>
      <c r="B96">
        <v>17.29</v>
      </c>
      <c r="C96">
        <v>-2.6038278338325389</v>
      </c>
    </row>
    <row r="97" spans="1:3">
      <c r="A97" t="s">
        <v>125</v>
      </c>
      <c r="B97">
        <v>10.41</v>
      </c>
      <c r="C97">
        <v>-2.5919009619350772</v>
      </c>
    </row>
    <row r="98" spans="1:3">
      <c r="A98" t="s">
        <v>125</v>
      </c>
      <c r="B98">
        <v>11.48</v>
      </c>
      <c r="C98">
        <v>-2.5420420869257327</v>
      </c>
    </row>
    <row r="99" spans="1:3">
      <c r="A99" t="s">
        <v>125</v>
      </c>
      <c r="B99">
        <v>6.93</v>
      </c>
      <c r="C99">
        <v>-2.5286457022388982</v>
      </c>
    </row>
    <row r="100" spans="1:3">
      <c r="A100" t="s">
        <v>125</v>
      </c>
      <c r="B100">
        <v>5.4638065420000004</v>
      </c>
      <c r="C100">
        <v>-2.519225575105577</v>
      </c>
    </row>
    <row r="101" spans="1:3">
      <c r="A101" t="s">
        <v>125</v>
      </c>
      <c r="B101">
        <v>5.53</v>
      </c>
      <c r="C101">
        <v>-2.5049967520277279</v>
      </c>
    </row>
    <row r="102" spans="1:3">
      <c r="A102" t="s">
        <v>125</v>
      </c>
      <c r="B102">
        <v>4.91</v>
      </c>
      <c r="C102">
        <v>-2.4672900903107835</v>
      </c>
    </row>
    <row r="103" spans="1:3">
      <c r="A103" t="s">
        <v>125</v>
      </c>
      <c r="B103">
        <v>10.16</v>
      </c>
      <c r="C103">
        <v>-2.4654703354126681</v>
      </c>
    </row>
    <row r="104" spans="1:3">
      <c r="A104" t="s">
        <v>125</v>
      </c>
      <c r="B104">
        <v>13.44</v>
      </c>
      <c r="C104">
        <v>-2.3925242133175093</v>
      </c>
    </row>
    <row r="105" spans="1:3">
      <c r="A105" t="s">
        <v>125</v>
      </c>
      <c r="B105">
        <v>8.01</v>
      </c>
      <c r="C105">
        <v>-2.3736901838544013</v>
      </c>
    </row>
    <row r="106" spans="1:3">
      <c r="A106" t="s">
        <v>117</v>
      </c>
      <c r="B106">
        <v>18.22</v>
      </c>
      <c r="C106">
        <v>-2.3602028758169902</v>
      </c>
    </row>
    <row r="107" spans="1:3">
      <c r="A107" t="s">
        <v>118</v>
      </c>
      <c r="B107">
        <v>19.05</v>
      </c>
      <c r="C107">
        <v>-2.3524667734275866</v>
      </c>
    </row>
    <row r="108" spans="1:3">
      <c r="A108" t="s">
        <v>125</v>
      </c>
      <c r="B108">
        <v>-7.99</v>
      </c>
      <c r="C108">
        <v>-2.3304254332173797</v>
      </c>
    </row>
    <row r="109" spans="1:3">
      <c r="A109" t="s">
        <v>125</v>
      </c>
      <c r="B109">
        <v>6.42</v>
      </c>
      <c r="C109">
        <v>-2.3287672780497877</v>
      </c>
    </row>
    <row r="110" spans="1:3">
      <c r="A110" t="s">
        <v>125</v>
      </c>
      <c r="B110">
        <v>7.4346388729999999</v>
      </c>
      <c r="C110">
        <v>-2.3051734893885247</v>
      </c>
    </row>
    <row r="111" spans="1:3">
      <c r="A111" t="s">
        <v>118</v>
      </c>
      <c r="B111">
        <v>18.600000000000001</v>
      </c>
      <c r="C111">
        <v>-2.2950386937438521</v>
      </c>
    </row>
    <row r="112" spans="1:3">
      <c r="A112" t="s">
        <v>125</v>
      </c>
      <c r="B112">
        <v>10.3082794</v>
      </c>
      <c r="C112">
        <v>-2.2785797837546413</v>
      </c>
    </row>
    <row r="113" spans="1:3">
      <c r="A113" t="s">
        <v>125</v>
      </c>
      <c r="B113">
        <v>11.39</v>
      </c>
      <c r="C113">
        <v>-2.2606898849730435</v>
      </c>
    </row>
    <row r="114" spans="1:3">
      <c r="A114" t="s">
        <v>125</v>
      </c>
      <c r="B114">
        <v>17.52</v>
      </c>
      <c r="C114">
        <v>-2.2148095364158582</v>
      </c>
    </row>
    <row r="115" spans="1:3">
      <c r="A115" t="s">
        <v>125</v>
      </c>
      <c r="B115">
        <v>8.7459930759999995</v>
      </c>
      <c r="C115">
        <v>-2.2118584178339948</v>
      </c>
    </row>
    <row r="116" spans="1:3">
      <c r="A116" t="s">
        <v>125</v>
      </c>
      <c r="B116">
        <v>13.25</v>
      </c>
      <c r="C116">
        <v>-2.20901730496802</v>
      </c>
    </row>
    <row r="117" spans="1:3">
      <c r="A117" t="s">
        <v>125</v>
      </c>
      <c r="B117">
        <v>13.131051830000001</v>
      </c>
      <c r="C117">
        <v>-2.2071766238406205</v>
      </c>
    </row>
    <row r="118" spans="1:3">
      <c r="A118" t="s">
        <v>125</v>
      </c>
      <c r="B118">
        <v>13.211412599999999</v>
      </c>
      <c r="C118">
        <v>-2.1793027182907925</v>
      </c>
    </row>
    <row r="119" spans="1:3">
      <c r="A119" t="s">
        <v>125</v>
      </c>
      <c r="B119">
        <v>9.19</v>
      </c>
      <c r="C119">
        <v>-2.1716510702870213</v>
      </c>
    </row>
    <row r="120" spans="1:3">
      <c r="A120" t="s">
        <v>125</v>
      </c>
      <c r="B120">
        <v>12.893557120000001</v>
      </c>
      <c r="C120">
        <v>-2.1414408550596327</v>
      </c>
    </row>
    <row r="121" spans="1:3">
      <c r="A121" t="s">
        <v>125</v>
      </c>
      <c r="B121">
        <v>9.48</v>
      </c>
      <c r="C121">
        <v>-2.0563188580271592</v>
      </c>
    </row>
    <row r="122" spans="1:3">
      <c r="A122" t="s">
        <v>125</v>
      </c>
      <c r="B122">
        <v>25.46</v>
      </c>
      <c r="C122">
        <v>-2.0281845381117187</v>
      </c>
    </row>
    <row r="123" spans="1:3">
      <c r="A123" t="s">
        <v>125</v>
      </c>
      <c r="B123">
        <v>11.35</v>
      </c>
      <c r="C123">
        <v>-2.0055424819362822</v>
      </c>
    </row>
    <row r="124" spans="1:3">
      <c r="A124" t="s">
        <v>125</v>
      </c>
      <c r="B124">
        <v>13.175370040000001</v>
      </c>
      <c r="C124">
        <v>-2.0010390453231088</v>
      </c>
    </row>
    <row r="125" spans="1:3">
      <c r="A125" t="s">
        <v>125</v>
      </c>
      <c r="B125">
        <v>5.3479826150000003</v>
      </c>
      <c r="C125">
        <v>-1.9908313927376644</v>
      </c>
    </row>
    <row r="126" spans="1:3">
      <c r="A126" t="s">
        <v>125</v>
      </c>
      <c r="B126">
        <v>7.0224957659999996</v>
      </c>
      <c r="C126">
        <v>-1.9389493499608279</v>
      </c>
    </row>
    <row r="127" spans="1:3">
      <c r="A127" t="s">
        <v>125</v>
      </c>
      <c r="B127">
        <v>6.8697765259999999</v>
      </c>
      <c r="C127">
        <v>-1.9384414205060683</v>
      </c>
    </row>
    <row r="128" spans="1:3">
      <c r="A128" t="s">
        <v>125</v>
      </c>
      <c r="B128">
        <v>8.42</v>
      </c>
      <c r="C128">
        <v>-1.9096539330081239</v>
      </c>
    </row>
    <row r="129" spans="1:3">
      <c r="A129" t="s">
        <v>125</v>
      </c>
      <c r="B129">
        <v>7.27</v>
      </c>
      <c r="C129">
        <v>-1.8335495580398415</v>
      </c>
    </row>
    <row r="130" spans="1:3">
      <c r="A130" t="s">
        <v>125</v>
      </c>
      <c r="B130">
        <v>13.48</v>
      </c>
      <c r="C130">
        <v>-1.8307252293158878</v>
      </c>
    </row>
    <row r="131" spans="1:3">
      <c r="A131" t="s">
        <v>125</v>
      </c>
      <c r="B131">
        <v>23.34063192</v>
      </c>
      <c r="C131">
        <v>-1.8038908365780972</v>
      </c>
    </row>
    <row r="132" spans="1:3">
      <c r="A132" t="s">
        <v>121</v>
      </c>
      <c r="B132">
        <v>17.446256770000002</v>
      </c>
      <c r="C132">
        <v>-1.7884646574622838</v>
      </c>
    </row>
    <row r="133" spans="1:3">
      <c r="A133" t="s">
        <v>125</v>
      </c>
      <c r="B133">
        <v>6.7748075820000002</v>
      </c>
      <c r="C133">
        <v>-1.7685304685834824</v>
      </c>
    </row>
    <row r="134" spans="1:3">
      <c r="A134" t="s">
        <v>125</v>
      </c>
      <c r="B134">
        <v>13.69</v>
      </c>
      <c r="C134">
        <v>-1.7486624799742752</v>
      </c>
    </row>
    <row r="135" spans="1:3">
      <c r="A135" t="s">
        <v>125</v>
      </c>
      <c r="B135">
        <v>11.36186453</v>
      </c>
      <c r="C135">
        <v>-1.7449478586431262</v>
      </c>
    </row>
    <row r="136" spans="1:3">
      <c r="A136" t="s">
        <v>125</v>
      </c>
      <c r="B136">
        <v>18.27</v>
      </c>
      <c r="C136">
        <v>-1.7341045631871315</v>
      </c>
    </row>
    <row r="137" spans="1:3">
      <c r="A137" t="s">
        <v>125</v>
      </c>
      <c r="B137">
        <v>13.57</v>
      </c>
      <c r="C137">
        <v>-1.7301038062283676</v>
      </c>
    </row>
    <row r="138" spans="1:3">
      <c r="A138" t="s">
        <v>125</v>
      </c>
      <c r="B138">
        <v>17.078570030000002</v>
      </c>
      <c r="C138">
        <v>-1.7226091618034463</v>
      </c>
    </row>
    <row r="139" spans="1:3">
      <c r="A139" t="s">
        <v>125</v>
      </c>
      <c r="B139">
        <v>20.75</v>
      </c>
      <c r="C139">
        <v>-1.7121036830955774</v>
      </c>
    </row>
    <row r="140" spans="1:3">
      <c r="A140" t="s">
        <v>125</v>
      </c>
      <c r="B140">
        <v>23.76</v>
      </c>
      <c r="C140">
        <v>-1.7121036830955774</v>
      </c>
    </row>
    <row r="141" spans="1:3">
      <c r="A141" t="s">
        <v>125</v>
      </c>
      <c r="B141">
        <v>11.31</v>
      </c>
      <c r="C141">
        <v>-1.7089527108048499</v>
      </c>
    </row>
    <row r="142" spans="1:3">
      <c r="A142" t="s">
        <v>125</v>
      </c>
      <c r="B142">
        <v>14.706819960000001</v>
      </c>
      <c r="C142">
        <v>-1.6924302316547106</v>
      </c>
    </row>
    <row r="143" spans="1:3">
      <c r="A143" t="s">
        <v>122</v>
      </c>
      <c r="B143">
        <v>26.02</v>
      </c>
      <c r="C143">
        <v>-1.6876502980713279</v>
      </c>
    </row>
    <row r="144" spans="1:3">
      <c r="A144" t="s">
        <v>125</v>
      </c>
      <c r="B144">
        <v>25.35</v>
      </c>
      <c r="C144">
        <v>-1.6775026198075236</v>
      </c>
    </row>
    <row r="145" spans="1:3">
      <c r="A145" t="s">
        <v>125</v>
      </c>
      <c r="B145">
        <v>15.18</v>
      </c>
      <c r="C145">
        <v>-1.671557209450464</v>
      </c>
    </row>
    <row r="146" spans="1:3">
      <c r="A146" t="s">
        <v>125</v>
      </c>
      <c r="B146">
        <v>20.75</v>
      </c>
      <c r="C146">
        <v>-1.6687422930635358</v>
      </c>
    </row>
    <row r="147" spans="1:3">
      <c r="A147" t="s">
        <v>125</v>
      </c>
      <c r="B147">
        <v>8.423140794</v>
      </c>
      <c r="C147">
        <v>-1.6664491387407137</v>
      </c>
    </row>
    <row r="148" spans="1:3">
      <c r="A148" t="s">
        <v>125</v>
      </c>
      <c r="B148">
        <v>2.5</v>
      </c>
      <c r="C148">
        <v>-1.6633918030289208</v>
      </c>
    </row>
    <row r="149" spans="1:3">
      <c r="A149" t="s">
        <v>125</v>
      </c>
      <c r="B149">
        <v>9.61</v>
      </c>
      <c r="C149">
        <v>-1.63239908070831</v>
      </c>
    </row>
    <row r="150" spans="1:3">
      <c r="A150" t="s">
        <v>125</v>
      </c>
      <c r="B150">
        <v>17.259113190000001</v>
      </c>
      <c r="C150">
        <v>-1.6317324346266069</v>
      </c>
    </row>
    <row r="151" spans="1:3">
      <c r="A151" t="s">
        <v>125</v>
      </c>
      <c r="B151">
        <v>9.26</v>
      </c>
      <c r="C151">
        <v>-1.6161617454545505</v>
      </c>
    </row>
    <row r="152" spans="1:3">
      <c r="A152" t="s">
        <v>125</v>
      </c>
      <c r="B152">
        <v>6.52</v>
      </c>
      <c r="C152">
        <v>-1.6124733874414154</v>
      </c>
    </row>
    <row r="153" spans="1:3">
      <c r="A153" t="s">
        <v>125</v>
      </c>
      <c r="B153">
        <v>13.71</v>
      </c>
      <c r="C153">
        <v>-1.6013538647149737</v>
      </c>
    </row>
    <row r="154" spans="1:3">
      <c r="A154" t="s">
        <v>125</v>
      </c>
      <c r="B154">
        <v>5.73</v>
      </c>
      <c r="C154">
        <v>-1.5748031056980047</v>
      </c>
    </row>
    <row r="155" spans="1:3">
      <c r="A155" t="s">
        <v>125</v>
      </c>
      <c r="B155">
        <v>4.4800000000000004</v>
      </c>
      <c r="C155">
        <v>-1.5717082199929857</v>
      </c>
    </row>
    <row r="156" spans="1:3">
      <c r="A156" t="s">
        <v>125</v>
      </c>
      <c r="B156">
        <v>10.73</v>
      </c>
      <c r="C156">
        <v>-1.5521362337050131</v>
      </c>
    </row>
    <row r="157" spans="1:3">
      <c r="A157" t="s">
        <v>125</v>
      </c>
      <c r="B157">
        <v>24.77</v>
      </c>
      <c r="C157">
        <v>-1.547463317357765</v>
      </c>
    </row>
    <row r="158" spans="1:3">
      <c r="A158" t="s">
        <v>125</v>
      </c>
      <c r="B158">
        <v>15.970049769999999</v>
      </c>
      <c r="C158">
        <v>-1.5376795406326491</v>
      </c>
    </row>
    <row r="159" spans="1:3">
      <c r="A159" t="s">
        <v>125</v>
      </c>
      <c r="B159">
        <v>3.42</v>
      </c>
      <c r="C159">
        <v>-1.5360786859866047</v>
      </c>
    </row>
    <row r="160" spans="1:3">
      <c r="A160" t="s">
        <v>125</v>
      </c>
      <c r="B160">
        <v>-2</v>
      </c>
      <c r="C160">
        <v>-1.498514865359482</v>
      </c>
    </row>
    <row r="161" spans="1:3">
      <c r="A161" t="s">
        <v>125</v>
      </c>
      <c r="B161">
        <v>10.050000000000001</v>
      </c>
      <c r="C161">
        <v>-1.4982758892667298</v>
      </c>
    </row>
    <row r="162" spans="1:3">
      <c r="A162" t="s">
        <v>125</v>
      </c>
      <c r="B162">
        <v>11.91</v>
      </c>
      <c r="C162">
        <v>-1.4812896062214493</v>
      </c>
    </row>
    <row r="163" spans="1:3">
      <c r="A163" t="s">
        <v>125</v>
      </c>
      <c r="B163">
        <v>-2.2200000000000002</v>
      </c>
      <c r="C163">
        <v>-1.4711621918099602</v>
      </c>
    </row>
    <row r="164" spans="1:3">
      <c r="A164" t="s">
        <v>125</v>
      </c>
      <c r="B164">
        <v>10.37</v>
      </c>
      <c r="C164">
        <v>-1.4586923045556353</v>
      </c>
    </row>
    <row r="165" spans="1:3">
      <c r="A165" t="s">
        <v>125</v>
      </c>
      <c r="B165">
        <v>10.31965149</v>
      </c>
      <c r="C165">
        <v>-1.4543027862933764</v>
      </c>
    </row>
    <row r="166" spans="1:3">
      <c r="A166" t="s">
        <v>125</v>
      </c>
      <c r="B166">
        <v>9.697916738</v>
      </c>
      <c r="C166">
        <v>-1.4014396786096566</v>
      </c>
    </row>
    <row r="167" spans="1:3">
      <c r="A167" t="s">
        <v>125</v>
      </c>
      <c r="B167">
        <v>21.17</v>
      </c>
      <c r="C167">
        <v>-1.3963200568077472</v>
      </c>
    </row>
    <row r="168" spans="1:3">
      <c r="A168" t="s">
        <v>125</v>
      </c>
      <c r="B168">
        <v>17.39</v>
      </c>
      <c r="C168">
        <v>-1.3896104785022783</v>
      </c>
    </row>
    <row r="169" spans="1:3">
      <c r="A169" t="s">
        <v>125</v>
      </c>
      <c r="B169">
        <v>8.1999999999999993</v>
      </c>
      <c r="C169">
        <v>-1.3773390448044405</v>
      </c>
    </row>
    <row r="170" spans="1:3">
      <c r="A170" t="s">
        <v>125</v>
      </c>
      <c r="B170">
        <v>25.83</v>
      </c>
      <c r="C170">
        <v>-1.3702196575953254</v>
      </c>
    </row>
    <row r="171" spans="1:3">
      <c r="A171" t="s">
        <v>125</v>
      </c>
      <c r="B171">
        <v>12.76562633</v>
      </c>
      <c r="C171">
        <v>-1.351351685115469</v>
      </c>
    </row>
    <row r="172" spans="1:3">
      <c r="A172" t="s">
        <v>125</v>
      </c>
      <c r="B172">
        <v>16</v>
      </c>
      <c r="C172">
        <v>-1.351351685115469</v>
      </c>
    </row>
    <row r="173" spans="1:3">
      <c r="A173" t="s">
        <v>125</v>
      </c>
      <c r="B173">
        <v>7.25</v>
      </c>
      <c r="C173">
        <v>-1.3296837264411316</v>
      </c>
    </row>
    <row r="174" spans="1:3">
      <c r="A174" t="s">
        <v>125</v>
      </c>
      <c r="B174">
        <v>6.7191347859999997</v>
      </c>
      <c r="C174">
        <v>-1.2970006295892058</v>
      </c>
    </row>
    <row r="175" spans="1:3">
      <c r="A175" t="s">
        <v>125</v>
      </c>
      <c r="B175">
        <v>16.559999999999999</v>
      </c>
      <c r="C175">
        <v>-1.2939965281689254</v>
      </c>
    </row>
    <row r="176" spans="1:3">
      <c r="A176" t="s">
        <v>125</v>
      </c>
      <c r="B176">
        <v>10.65</v>
      </c>
      <c r="C176">
        <v>-1.282221689495185</v>
      </c>
    </row>
    <row r="177" spans="1:3">
      <c r="A177" t="s">
        <v>125</v>
      </c>
      <c r="B177">
        <v>12.12</v>
      </c>
      <c r="C177">
        <v>-1.275998012877182</v>
      </c>
    </row>
    <row r="178" spans="1:3">
      <c r="A178" t="s">
        <v>125</v>
      </c>
      <c r="B178">
        <v>14.97</v>
      </c>
      <c r="C178">
        <v>-1.2551769006468392</v>
      </c>
    </row>
    <row r="179" spans="1:3">
      <c r="A179" t="s">
        <v>125</v>
      </c>
      <c r="B179">
        <v>3.26</v>
      </c>
      <c r="C179">
        <v>-1.2368918521164181</v>
      </c>
    </row>
    <row r="180" spans="1:3">
      <c r="A180" t="s">
        <v>125</v>
      </c>
      <c r="B180">
        <v>29.43</v>
      </c>
      <c r="C180">
        <v>-1.2204231308185827</v>
      </c>
    </row>
    <row r="181" spans="1:3">
      <c r="A181" t="s">
        <v>125</v>
      </c>
      <c r="B181">
        <v>14.02</v>
      </c>
      <c r="C181">
        <v>-1.2006864074764654</v>
      </c>
    </row>
    <row r="182" spans="1:3">
      <c r="A182" t="s">
        <v>125</v>
      </c>
      <c r="B182">
        <v>0.09</v>
      </c>
      <c r="C182">
        <v>-1.2005732639412439</v>
      </c>
    </row>
    <row r="183" spans="1:3">
      <c r="A183" t="s">
        <v>125</v>
      </c>
      <c r="B183">
        <v>9.9067646329999999</v>
      </c>
      <c r="C183">
        <v>-1.1843462463554428</v>
      </c>
    </row>
    <row r="184" spans="1:3">
      <c r="A184" t="s">
        <v>125</v>
      </c>
      <c r="B184">
        <v>17.48</v>
      </c>
      <c r="C184">
        <v>-1.1703503514367697</v>
      </c>
    </row>
    <row r="185" spans="1:3">
      <c r="A185" t="s">
        <v>125</v>
      </c>
      <c r="B185">
        <v>10.79</v>
      </c>
      <c r="C185">
        <v>-1.1588786298443656</v>
      </c>
    </row>
    <row r="186" spans="1:3">
      <c r="A186" t="s">
        <v>125</v>
      </c>
      <c r="B186">
        <v>14.019927839999999</v>
      </c>
      <c r="C186">
        <v>-1.158248727272722</v>
      </c>
    </row>
    <row r="187" spans="1:3">
      <c r="A187" t="s">
        <v>125</v>
      </c>
      <c r="B187">
        <v>7.49</v>
      </c>
      <c r="C187">
        <v>-1.1527383033735754</v>
      </c>
    </row>
    <row r="188" spans="1:3">
      <c r="A188" t="s">
        <v>125</v>
      </c>
      <c r="B188">
        <v>-1.01</v>
      </c>
      <c r="C188">
        <v>-1.1456835719741933</v>
      </c>
    </row>
    <row r="189" spans="1:3">
      <c r="A189" t="s">
        <v>125</v>
      </c>
      <c r="B189">
        <v>-3.35</v>
      </c>
      <c r="C189">
        <v>-1.1326645171690453</v>
      </c>
    </row>
    <row r="190" spans="1:3">
      <c r="A190" t="s">
        <v>125</v>
      </c>
      <c r="B190">
        <v>12.47946855</v>
      </c>
      <c r="C190">
        <v>-1.12299439668277</v>
      </c>
    </row>
    <row r="191" spans="1:3">
      <c r="A191" t="s">
        <v>125</v>
      </c>
      <c r="B191">
        <v>23.27</v>
      </c>
      <c r="C191">
        <v>-1.079424305195021</v>
      </c>
    </row>
    <row r="192" spans="1:3">
      <c r="A192" t="s">
        <v>125</v>
      </c>
      <c r="B192">
        <v>16.54</v>
      </c>
      <c r="C192">
        <v>-1.0632712033630625</v>
      </c>
    </row>
    <row r="193" spans="1:3">
      <c r="A193" t="s">
        <v>125</v>
      </c>
      <c r="B193">
        <v>22.06</v>
      </c>
      <c r="C193">
        <v>-1.0607266785270506</v>
      </c>
    </row>
    <row r="194" spans="1:3">
      <c r="A194" t="s">
        <v>125</v>
      </c>
      <c r="B194">
        <v>6.24</v>
      </c>
      <c r="C194">
        <v>-1.0570272694995688</v>
      </c>
    </row>
    <row r="195" spans="1:3">
      <c r="A195" t="s">
        <v>125</v>
      </c>
      <c r="B195">
        <v>12.141043890000001</v>
      </c>
      <c r="C195">
        <v>-1.0474676809643162</v>
      </c>
    </row>
    <row r="196" spans="1:3">
      <c r="A196" t="s">
        <v>125</v>
      </c>
      <c r="B196">
        <v>18.22</v>
      </c>
      <c r="C196">
        <v>-0.99456241413490765</v>
      </c>
    </row>
    <row r="197" spans="1:3">
      <c r="A197" t="s">
        <v>125</v>
      </c>
      <c r="B197">
        <v>7.23</v>
      </c>
      <c r="C197">
        <v>-0.98117154756592317</v>
      </c>
    </row>
    <row r="198" spans="1:3">
      <c r="A198" t="s">
        <v>125</v>
      </c>
      <c r="B198">
        <v>19.82</v>
      </c>
      <c r="C198">
        <v>-0.97494883183747649</v>
      </c>
    </row>
    <row r="199" spans="1:3">
      <c r="A199" t="s">
        <v>125</v>
      </c>
      <c r="B199">
        <v>12.82</v>
      </c>
      <c r="C199">
        <v>-0.95262673964115729</v>
      </c>
    </row>
    <row r="200" spans="1:3">
      <c r="A200" t="s">
        <v>125</v>
      </c>
      <c r="B200">
        <v>16.72</v>
      </c>
      <c r="C200">
        <v>-0.93737757023830748</v>
      </c>
    </row>
    <row r="201" spans="1:3">
      <c r="A201" t="s">
        <v>125</v>
      </c>
      <c r="B201">
        <v>12.92</v>
      </c>
      <c r="C201">
        <v>-0.92754389608389032</v>
      </c>
    </row>
    <row r="202" spans="1:3">
      <c r="A202" t="s">
        <v>125</v>
      </c>
      <c r="B202">
        <v>3.2364800759999999</v>
      </c>
      <c r="C202">
        <v>-0.89556166395225667</v>
      </c>
    </row>
    <row r="203" spans="1:3">
      <c r="A203" t="s">
        <v>125</v>
      </c>
      <c r="B203">
        <v>17.88</v>
      </c>
      <c r="C203">
        <v>-0.87953104327585752</v>
      </c>
    </row>
    <row r="204" spans="1:3">
      <c r="A204" t="s">
        <v>125</v>
      </c>
      <c r="B204">
        <v>13.9</v>
      </c>
      <c r="C204">
        <v>-0.85400608821931112</v>
      </c>
    </row>
    <row r="205" spans="1:3">
      <c r="A205" t="s">
        <v>125</v>
      </c>
      <c r="B205">
        <v>13.72</v>
      </c>
      <c r="C205">
        <v>-0.8460910834689781</v>
      </c>
    </row>
    <row r="206" spans="1:3">
      <c r="A206" t="s">
        <v>125</v>
      </c>
      <c r="B206">
        <v>3.14</v>
      </c>
      <c r="C206">
        <v>-0.84288190074630465</v>
      </c>
    </row>
    <row r="207" spans="1:3">
      <c r="A207" t="s">
        <v>125</v>
      </c>
      <c r="B207">
        <v>11.93</v>
      </c>
      <c r="C207">
        <v>-0.81654201914332081</v>
      </c>
    </row>
    <row r="208" spans="1:3">
      <c r="A208" t="s">
        <v>125</v>
      </c>
      <c r="B208">
        <v>19.02</v>
      </c>
      <c r="C208">
        <v>-0.81387647405229113</v>
      </c>
    </row>
    <row r="209" spans="1:3">
      <c r="A209" t="s">
        <v>125</v>
      </c>
      <c r="B209">
        <v>12.28</v>
      </c>
      <c r="C209">
        <v>-0.80961132647364775</v>
      </c>
    </row>
    <row r="210" spans="1:3">
      <c r="A210" t="s">
        <v>125</v>
      </c>
      <c r="B210">
        <v>14.11</v>
      </c>
      <c r="C210">
        <v>-0.80923377366615801</v>
      </c>
    </row>
    <row r="211" spans="1:3">
      <c r="A211" t="s">
        <v>125</v>
      </c>
      <c r="B211">
        <v>8.49</v>
      </c>
      <c r="C211">
        <v>-0.7926200838192291</v>
      </c>
    </row>
    <row r="212" spans="1:3">
      <c r="A212" t="s">
        <v>125</v>
      </c>
      <c r="B212">
        <v>3.0571983199999999</v>
      </c>
      <c r="C212">
        <v>-0.78298266148304529</v>
      </c>
    </row>
    <row r="213" spans="1:3">
      <c r="A213" t="s">
        <v>125</v>
      </c>
      <c r="B213">
        <v>15.67674354</v>
      </c>
      <c r="C213">
        <v>-0.77869817445979661</v>
      </c>
    </row>
    <row r="214" spans="1:3">
      <c r="A214" t="s">
        <v>125</v>
      </c>
      <c r="B214">
        <v>10.55</v>
      </c>
      <c r="C214">
        <v>-0.76012513260919934</v>
      </c>
    </row>
    <row r="215" spans="1:3">
      <c r="A215" t="s">
        <v>125</v>
      </c>
      <c r="B215">
        <v>3.92</v>
      </c>
      <c r="C215">
        <v>-0.7195203191732279</v>
      </c>
    </row>
    <row r="216" spans="1:3">
      <c r="A216" t="s">
        <v>125</v>
      </c>
      <c r="B216">
        <v>16.8</v>
      </c>
      <c r="C216">
        <v>-0.71551609941561622</v>
      </c>
    </row>
    <row r="217" spans="1:3">
      <c r="A217" t="s">
        <v>125</v>
      </c>
      <c r="B217">
        <v>8.86</v>
      </c>
      <c r="C217">
        <v>-0.68535925561592503</v>
      </c>
    </row>
    <row r="218" spans="1:3">
      <c r="A218" t="s">
        <v>125</v>
      </c>
      <c r="B218">
        <v>15.13</v>
      </c>
      <c r="C218">
        <v>-0.67922602076124594</v>
      </c>
    </row>
    <row r="219" spans="1:3">
      <c r="A219" t="s">
        <v>125</v>
      </c>
      <c r="B219">
        <v>6.11</v>
      </c>
      <c r="C219">
        <v>-0.67222405994203782</v>
      </c>
    </row>
    <row r="220" spans="1:3">
      <c r="A220" t="s">
        <v>125</v>
      </c>
      <c r="B220">
        <v>12.32</v>
      </c>
      <c r="C220">
        <v>-0.66597047987956848</v>
      </c>
    </row>
    <row r="221" spans="1:3">
      <c r="A221" t="s">
        <v>125</v>
      </c>
      <c r="B221">
        <v>0.16</v>
      </c>
      <c r="C221">
        <v>-0.65850159163525024</v>
      </c>
    </row>
    <row r="222" spans="1:3">
      <c r="A222" t="s">
        <v>125</v>
      </c>
      <c r="B222">
        <v>18.43</v>
      </c>
      <c r="C222">
        <v>-0.62375640185588166</v>
      </c>
    </row>
    <row r="223" spans="1:3">
      <c r="A223" t="s">
        <v>125</v>
      </c>
      <c r="B223">
        <v>18.510000000000002</v>
      </c>
      <c r="C223">
        <v>-0.62266532379045447</v>
      </c>
    </row>
    <row r="224" spans="1:3">
      <c r="A224" t="s">
        <v>125</v>
      </c>
      <c r="B224">
        <v>10.119999999999999</v>
      </c>
      <c r="C224">
        <v>-0.59967978575748992</v>
      </c>
    </row>
    <row r="225" spans="1:3">
      <c r="A225" t="s">
        <v>125</v>
      </c>
      <c r="B225">
        <v>10.51</v>
      </c>
      <c r="C225">
        <v>-0.59817899360965676</v>
      </c>
    </row>
    <row r="226" spans="1:3">
      <c r="A226" t="s">
        <v>125</v>
      </c>
      <c r="B226">
        <v>0.02</v>
      </c>
      <c r="C226">
        <v>-0.58517517571838484</v>
      </c>
    </row>
    <row r="227" spans="1:3">
      <c r="A227" t="s">
        <v>125</v>
      </c>
      <c r="B227">
        <v>10.25</v>
      </c>
      <c r="C227">
        <v>-0.58394130955201484</v>
      </c>
    </row>
    <row r="228" spans="1:3">
      <c r="A228" t="s">
        <v>125</v>
      </c>
      <c r="B228">
        <v>4.57</v>
      </c>
      <c r="C228">
        <v>-0.57284178598709667</v>
      </c>
    </row>
    <row r="229" spans="1:3">
      <c r="A229" t="s">
        <v>125</v>
      </c>
      <c r="B229">
        <v>24.23</v>
      </c>
      <c r="C229">
        <v>-0.5702159368689006</v>
      </c>
    </row>
    <row r="230" spans="1:3">
      <c r="A230" t="s">
        <v>125</v>
      </c>
      <c r="B230">
        <v>17.569974040000002</v>
      </c>
      <c r="C230">
        <v>-0.57014033195172875</v>
      </c>
    </row>
    <row r="231" spans="1:3">
      <c r="A231" t="s">
        <v>125</v>
      </c>
      <c r="B231">
        <v>17.88</v>
      </c>
      <c r="C231">
        <v>-0.56150410192970379</v>
      </c>
    </row>
    <row r="232" spans="1:3">
      <c r="A232" t="s">
        <v>125</v>
      </c>
      <c r="B232">
        <v>18.82</v>
      </c>
      <c r="C232">
        <v>-0.55651239456483592</v>
      </c>
    </row>
    <row r="233" spans="1:3">
      <c r="A233" t="s">
        <v>125</v>
      </c>
      <c r="B233">
        <v>12.606368529999999</v>
      </c>
      <c r="C233">
        <v>-0.55518824293007296</v>
      </c>
    </row>
    <row r="234" spans="1:3">
      <c r="A234" t="s">
        <v>125</v>
      </c>
      <c r="B234">
        <v>4.97</v>
      </c>
      <c r="C234">
        <v>-0.55314206522331466</v>
      </c>
    </row>
    <row r="235" spans="1:3">
      <c r="A235" t="s">
        <v>125</v>
      </c>
      <c r="B235">
        <v>13.74</v>
      </c>
      <c r="C235">
        <v>-0.55106989619376912</v>
      </c>
    </row>
    <row r="236" spans="1:3">
      <c r="A236" t="s">
        <v>125</v>
      </c>
      <c r="B236">
        <v>12.43</v>
      </c>
      <c r="C236">
        <v>-0.53064477805526733</v>
      </c>
    </row>
    <row r="237" spans="1:3">
      <c r="A237" t="s">
        <v>125</v>
      </c>
      <c r="B237">
        <v>15.563677480000001</v>
      </c>
      <c r="C237">
        <v>-0.51553218459975148</v>
      </c>
    </row>
    <row r="238" spans="1:3">
      <c r="A238" t="s">
        <v>125</v>
      </c>
      <c r="B238">
        <v>9.83</v>
      </c>
      <c r="C238">
        <v>-0.51268581324146445</v>
      </c>
    </row>
    <row r="239" spans="1:3">
      <c r="A239" t="s">
        <v>125</v>
      </c>
      <c r="B239">
        <v>11.901624180000001</v>
      </c>
      <c r="C239">
        <v>-0.51167571529637745</v>
      </c>
    </row>
    <row r="240" spans="1:3">
      <c r="A240" t="s">
        <v>125</v>
      </c>
      <c r="B240">
        <v>14.38</v>
      </c>
      <c r="C240">
        <v>-0.50715226837075389</v>
      </c>
    </row>
    <row r="241" spans="1:3">
      <c r="A241" t="s">
        <v>125</v>
      </c>
      <c r="B241">
        <v>12.56</v>
      </c>
      <c r="C241">
        <v>-0.49878703973436306</v>
      </c>
    </row>
    <row r="242" spans="1:3">
      <c r="A242" t="s">
        <v>125</v>
      </c>
      <c r="B242">
        <v>6.19</v>
      </c>
      <c r="C242">
        <v>-0.49844240986171728</v>
      </c>
    </row>
    <row r="243" spans="1:3">
      <c r="A243" t="s">
        <v>125</v>
      </c>
      <c r="B243">
        <v>7.79</v>
      </c>
      <c r="C243">
        <v>-0.48076952222932551</v>
      </c>
    </row>
    <row r="244" spans="1:3">
      <c r="A244" t="s">
        <v>125</v>
      </c>
      <c r="B244">
        <v>16.850000000000001</v>
      </c>
      <c r="C244">
        <v>-0.47444808705690195</v>
      </c>
    </row>
    <row r="245" spans="1:3">
      <c r="A245" t="s">
        <v>125</v>
      </c>
      <c r="B245">
        <v>11.79</v>
      </c>
      <c r="C245">
        <v>-0.45080820830239782</v>
      </c>
    </row>
    <row r="246" spans="1:3">
      <c r="A246" t="s">
        <v>125</v>
      </c>
      <c r="B246">
        <v>8.99</v>
      </c>
      <c r="C246">
        <v>-0.43443867133861563</v>
      </c>
    </row>
    <row r="247" spans="1:3">
      <c r="A247" t="s">
        <v>125</v>
      </c>
      <c r="B247">
        <v>8.3174811319999993</v>
      </c>
      <c r="C247">
        <v>-0.41917807930806383</v>
      </c>
    </row>
    <row r="248" spans="1:3">
      <c r="A248" t="s">
        <v>125</v>
      </c>
      <c r="B248">
        <v>25.59</v>
      </c>
      <c r="C248">
        <v>-0.40454096659986455</v>
      </c>
    </row>
    <row r="249" spans="1:3">
      <c r="A249" t="s">
        <v>125</v>
      </c>
      <c r="B249">
        <v>11.41</v>
      </c>
      <c r="C249">
        <v>-0.3650109981760235</v>
      </c>
    </row>
    <row r="250" spans="1:3">
      <c r="A250" t="s">
        <v>125</v>
      </c>
      <c r="B250">
        <v>4.26</v>
      </c>
      <c r="C250">
        <v>-0.36410914802970773</v>
      </c>
    </row>
    <row r="251" spans="1:3">
      <c r="A251" t="s">
        <v>125</v>
      </c>
      <c r="B251">
        <v>17.309999999999999</v>
      </c>
      <c r="C251">
        <v>-0.35947277479738932</v>
      </c>
    </row>
    <row r="252" spans="1:3">
      <c r="A252" t="s">
        <v>125</v>
      </c>
      <c r="B252">
        <v>9.3901945819999995</v>
      </c>
      <c r="C252">
        <v>-0.35016843636364442</v>
      </c>
    </row>
    <row r="253" spans="1:3">
      <c r="A253" t="s">
        <v>125</v>
      </c>
      <c r="B253">
        <v>3.3601985029999999</v>
      </c>
      <c r="C253">
        <v>-0.31319238809577227</v>
      </c>
    </row>
    <row r="254" spans="1:3">
      <c r="A254" t="s">
        <v>125</v>
      </c>
      <c r="B254">
        <v>9.2799999999999994</v>
      </c>
      <c r="C254">
        <v>-0.29983086504455803</v>
      </c>
    </row>
    <row r="255" spans="1:3">
      <c r="A255" t="s">
        <v>125</v>
      </c>
      <c r="B255">
        <v>10</v>
      </c>
      <c r="C255">
        <v>-0.24885349973072315</v>
      </c>
    </row>
    <row r="256" spans="1:3">
      <c r="A256" t="s">
        <v>125</v>
      </c>
      <c r="B256">
        <v>16.96</v>
      </c>
      <c r="C256">
        <v>-0.2424392586339891</v>
      </c>
    </row>
    <row r="257" spans="1:3">
      <c r="A257" t="s">
        <v>125</v>
      </c>
      <c r="B257">
        <v>5.55</v>
      </c>
      <c r="C257">
        <v>-0.23866310171392546</v>
      </c>
    </row>
    <row r="258" spans="1:3">
      <c r="A258" t="s">
        <v>125</v>
      </c>
      <c r="B258">
        <v>10.119999999999999</v>
      </c>
      <c r="C258">
        <v>-0.22429978425085986</v>
      </c>
    </row>
    <row r="259" spans="1:3">
      <c r="A259" t="s">
        <v>125</v>
      </c>
      <c r="B259">
        <v>-0.6</v>
      </c>
      <c r="C259">
        <v>-0.22389126940568163</v>
      </c>
    </row>
    <row r="260" spans="1:3">
      <c r="A260" t="s">
        <v>125</v>
      </c>
      <c r="B260">
        <v>14.95</v>
      </c>
      <c r="C260">
        <v>-0.19718781230485655</v>
      </c>
    </row>
    <row r="261" spans="1:3">
      <c r="A261" t="s">
        <v>125</v>
      </c>
      <c r="B261">
        <v>3.4366879570000002</v>
      </c>
      <c r="C261">
        <v>-0.18562711146298749</v>
      </c>
    </row>
    <row r="262" spans="1:3">
      <c r="A262" t="s">
        <v>125</v>
      </c>
      <c r="B262">
        <v>10.48</v>
      </c>
      <c r="C262">
        <v>-0.18191264048392325</v>
      </c>
    </row>
    <row r="263" spans="1:3">
      <c r="A263" t="s">
        <v>125</v>
      </c>
      <c r="B263">
        <v>8.7585131129999994</v>
      </c>
      <c r="C263">
        <v>-0.17405279473809246</v>
      </c>
    </row>
    <row r="264" spans="1:3">
      <c r="A264" t="s">
        <v>125</v>
      </c>
      <c r="B264">
        <v>-1.85</v>
      </c>
      <c r="C264">
        <v>-0.14321072771016147</v>
      </c>
    </row>
    <row r="265" spans="1:3">
      <c r="A265" t="s">
        <v>125</v>
      </c>
      <c r="B265">
        <v>21.48</v>
      </c>
      <c r="C265">
        <v>-0.140971626297581</v>
      </c>
    </row>
    <row r="266" spans="1:3">
      <c r="A266" t="s">
        <v>125</v>
      </c>
      <c r="B266">
        <v>15.39222818</v>
      </c>
      <c r="C266">
        <v>-0.11984059694646319</v>
      </c>
    </row>
    <row r="267" spans="1:3">
      <c r="A267" t="s">
        <v>125</v>
      </c>
      <c r="B267">
        <v>11.4236559</v>
      </c>
      <c r="C267">
        <v>-0.10607198050187591</v>
      </c>
    </row>
    <row r="268" spans="1:3">
      <c r="A268" t="s">
        <v>125</v>
      </c>
      <c r="B268">
        <v>11.73</v>
      </c>
      <c r="C268">
        <v>-0.10555528746741823</v>
      </c>
    </row>
    <row r="269" spans="1:3">
      <c r="A269" t="s">
        <v>125</v>
      </c>
      <c r="B269">
        <v>16.77</v>
      </c>
      <c r="C269">
        <v>-0.10403054313017475</v>
      </c>
    </row>
    <row r="270" spans="1:3">
      <c r="A270" t="s">
        <v>125</v>
      </c>
      <c r="B270">
        <v>9.23</v>
      </c>
      <c r="C270">
        <v>-9.2800678499440972E-2</v>
      </c>
    </row>
    <row r="271" spans="1:3">
      <c r="A271" t="s">
        <v>125</v>
      </c>
      <c r="B271">
        <v>11.68</v>
      </c>
      <c r="C271">
        <v>-8.7641857668145626E-2</v>
      </c>
    </row>
    <row r="272" spans="1:3">
      <c r="A272" t="s">
        <v>125</v>
      </c>
      <c r="B272">
        <v>15.82</v>
      </c>
      <c r="C272">
        <v>-8.133452665355255E-2</v>
      </c>
    </row>
    <row r="273" spans="1:3">
      <c r="A273" t="s">
        <v>125</v>
      </c>
      <c r="B273">
        <v>10.85</v>
      </c>
      <c r="C273">
        <v>-6.4540699519025718E-2</v>
      </c>
    </row>
    <row r="274" spans="1:3">
      <c r="A274" t="s">
        <v>125</v>
      </c>
      <c r="B274">
        <v>8.0131491429999997</v>
      </c>
      <c r="C274">
        <v>-5.3475593628643632E-2</v>
      </c>
    </row>
    <row r="275" spans="1:3">
      <c r="A275" t="s">
        <v>125</v>
      </c>
      <c r="B275">
        <v>9.75</v>
      </c>
      <c r="C275">
        <v>-3.8446505190312431E-2</v>
      </c>
    </row>
    <row r="276" spans="1:3">
      <c r="A276" t="s">
        <v>125</v>
      </c>
      <c r="B276">
        <v>14.93</v>
      </c>
      <c r="C276">
        <v>-2.7400838362907406E-2</v>
      </c>
    </row>
    <row r="277" spans="1:3">
      <c r="A277" t="s">
        <v>125</v>
      </c>
      <c r="B277">
        <v>10.87156766</v>
      </c>
      <c r="C277">
        <v>-2.6058465005338521E-2</v>
      </c>
    </row>
    <row r="278" spans="1:3">
      <c r="A278" t="s">
        <v>125</v>
      </c>
      <c r="B278">
        <v>9.09</v>
      </c>
      <c r="C278">
        <v>-2.6058465005338521E-2</v>
      </c>
    </row>
    <row r="279" spans="1:3">
      <c r="A279" t="s">
        <v>125</v>
      </c>
      <c r="B279">
        <v>22.82</v>
      </c>
      <c r="C279">
        <v>-1.3017360067906561E-2</v>
      </c>
    </row>
    <row r="280" spans="1:3">
      <c r="A280" t="s">
        <v>125</v>
      </c>
      <c r="B280">
        <v>8.14</v>
      </c>
      <c r="C280">
        <v>1.3098624688541049E-2</v>
      </c>
    </row>
    <row r="281" spans="1:3">
      <c r="A281" t="s">
        <v>125</v>
      </c>
      <c r="B281">
        <v>10.76</v>
      </c>
      <c r="C281">
        <v>1.3194268434416267E-2</v>
      </c>
    </row>
    <row r="282" spans="1:3">
      <c r="A282" t="s">
        <v>125</v>
      </c>
      <c r="B282">
        <v>10.83</v>
      </c>
      <c r="C282">
        <v>1.3258997562734489E-2</v>
      </c>
    </row>
    <row r="283" spans="1:3">
      <c r="A283" t="s">
        <v>125</v>
      </c>
      <c r="B283">
        <v>12</v>
      </c>
      <c r="C283">
        <v>2.6514479571268852E-2</v>
      </c>
    </row>
    <row r="284" spans="1:3">
      <c r="A284" t="s">
        <v>125</v>
      </c>
      <c r="B284">
        <v>14.86</v>
      </c>
      <c r="C284">
        <v>3.7678733895576015E-2</v>
      </c>
    </row>
    <row r="285" spans="1:3">
      <c r="A285" t="s">
        <v>125</v>
      </c>
      <c r="B285">
        <v>8.4772732580000003</v>
      </c>
      <c r="C285">
        <v>3.9302774974907063E-2</v>
      </c>
    </row>
    <row r="286" spans="1:3">
      <c r="A286" t="s">
        <v>125</v>
      </c>
      <c r="B286">
        <v>11.92</v>
      </c>
      <c r="C286">
        <v>3.9568282607995033E-2</v>
      </c>
    </row>
    <row r="287" spans="1:3">
      <c r="A287" t="s">
        <v>125</v>
      </c>
      <c r="B287">
        <v>25.18</v>
      </c>
      <c r="C287">
        <v>5.3044168960728187E-2</v>
      </c>
    </row>
    <row r="288" spans="1:3">
      <c r="A288" t="s">
        <v>125</v>
      </c>
      <c r="B288">
        <v>14.08673121</v>
      </c>
      <c r="C288">
        <v>6.6534323098312739E-2</v>
      </c>
    </row>
    <row r="289" spans="1:3">
      <c r="A289" t="s">
        <v>125</v>
      </c>
      <c r="B289">
        <v>13.59041418</v>
      </c>
      <c r="C289">
        <v>7.5948881166480756E-2</v>
      </c>
    </row>
    <row r="290" spans="1:3">
      <c r="A290" t="s">
        <v>125</v>
      </c>
      <c r="B290">
        <v>15.52</v>
      </c>
      <c r="C290">
        <v>7.956568057277541E-2</v>
      </c>
    </row>
    <row r="291" spans="1:3">
      <c r="A291" t="s">
        <v>125</v>
      </c>
      <c r="B291">
        <v>16.510000000000002</v>
      </c>
      <c r="C291">
        <v>9.0112708956213441E-2</v>
      </c>
    </row>
    <row r="292" spans="1:3">
      <c r="A292" t="s">
        <v>125</v>
      </c>
      <c r="B292">
        <v>16.010000000000002</v>
      </c>
      <c r="C292">
        <v>9.3196048859311958E-2</v>
      </c>
    </row>
    <row r="293" spans="1:3">
      <c r="A293" t="s">
        <v>125</v>
      </c>
      <c r="B293">
        <v>12.65</v>
      </c>
      <c r="C293">
        <v>0.1040316666672306</v>
      </c>
    </row>
    <row r="294" spans="1:3">
      <c r="A294" t="s">
        <v>125</v>
      </c>
      <c r="B294">
        <v>5.34</v>
      </c>
      <c r="C294">
        <v>0.11617437440467113</v>
      </c>
    </row>
    <row r="295" spans="1:3">
      <c r="A295" t="s">
        <v>125</v>
      </c>
      <c r="B295">
        <v>15.53</v>
      </c>
      <c r="C295">
        <v>0.11694424126149459</v>
      </c>
    </row>
    <row r="296" spans="1:3">
      <c r="A296" t="s">
        <v>125</v>
      </c>
      <c r="B296">
        <v>27.16</v>
      </c>
      <c r="C296">
        <v>0.11703548455850243</v>
      </c>
    </row>
    <row r="297" spans="1:3">
      <c r="A297" t="s">
        <v>125</v>
      </c>
      <c r="B297">
        <v>6.1297141350000004</v>
      </c>
      <c r="C297">
        <v>0.13145702714191126</v>
      </c>
    </row>
    <row r="298" spans="1:3">
      <c r="A298" t="s">
        <v>125</v>
      </c>
      <c r="B298">
        <v>4.93</v>
      </c>
      <c r="C298">
        <v>0.14278317703632776</v>
      </c>
    </row>
    <row r="299" spans="1:3">
      <c r="A299" t="s">
        <v>125</v>
      </c>
      <c r="B299">
        <v>16.829999999999998</v>
      </c>
      <c r="C299">
        <v>0.14627680857288702</v>
      </c>
    </row>
    <row r="300" spans="1:3">
      <c r="A300" t="s">
        <v>125</v>
      </c>
      <c r="B300">
        <v>19.940000000000001</v>
      </c>
      <c r="C300">
        <v>0.14705903755898428</v>
      </c>
    </row>
    <row r="301" spans="1:3">
      <c r="A301" t="s">
        <v>125</v>
      </c>
      <c r="B301">
        <v>12.72</v>
      </c>
      <c r="C301">
        <v>0.16821950394146723</v>
      </c>
    </row>
    <row r="302" spans="1:3">
      <c r="A302" t="s">
        <v>125</v>
      </c>
      <c r="B302">
        <v>21.32</v>
      </c>
      <c r="C302">
        <v>0.19442631861154247</v>
      </c>
    </row>
    <row r="303" spans="1:3">
      <c r="A303" t="s">
        <v>125</v>
      </c>
      <c r="B303">
        <v>9.75</v>
      </c>
      <c r="C303">
        <v>0.19744623345758056</v>
      </c>
    </row>
    <row r="304" spans="1:3">
      <c r="A304" t="s">
        <v>125</v>
      </c>
      <c r="B304">
        <v>12.82</v>
      </c>
      <c r="C304">
        <v>0.19907087492344291</v>
      </c>
    </row>
    <row r="305" spans="1:3">
      <c r="A305" t="s">
        <v>125</v>
      </c>
      <c r="B305">
        <v>10.37</v>
      </c>
      <c r="C305">
        <v>0.2022107102200055</v>
      </c>
    </row>
    <row r="306" spans="1:3">
      <c r="A306" t="s">
        <v>125</v>
      </c>
      <c r="B306">
        <v>12.897376939999999</v>
      </c>
      <c r="C306">
        <v>0.20969834906359258</v>
      </c>
    </row>
    <row r="307" spans="1:3">
      <c r="A307" t="s">
        <v>125</v>
      </c>
      <c r="B307">
        <v>8.128519378</v>
      </c>
      <c r="C307">
        <v>0.23434411134619737</v>
      </c>
    </row>
    <row r="308" spans="1:3">
      <c r="A308" t="s">
        <v>125</v>
      </c>
      <c r="B308">
        <v>11.62</v>
      </c>
      <c r="C308">
        <v>0.27286839939532337</v>
      </c>
    </row>
    <row r="309" spans="1:3">
      <c r="A309" t="s">
        <v>125</v>
      </c>
      <c r="B309">
        <v>16.41</v>
      </c>
      <c r="C309">
        <v>0.28229652384774773</v>
      </c>
    </row>
    <row r="310" spans="1:3">
      <c r="A310" t="s">
        <v>125</v>
      </c>
      <c r="B310">
        <v>8.7593277</v>
      </c>
      <c r="C310">
        <v>0.30511991639213232</v>
      </c>
    </row>
    <row r="311" spans="1:3">
      <c r="A311" t="s">
        <v>125</v>
      </c>
      <c r="B311">
        <v>7.7</v>
      </c>
      <c r="C311">
        <v>0.33320525951557856</v>
      </c>
    </row>
    <row r="312" spans="1:3">
      <c r="A312" t="s">
        <v>125</v>
      </c>
      <c r="B312">
        <v>16.989999999999998</v>
      </c>
      <c r="C312">
        <v>0.3512090573063123</v>
      </c>
    </row>
    <row r="313" spans="1:3">
      <c r="A313" t="s">
        <v>125</v>
      </c>
      <c r="B313">
        <v>14.65</v>
      </c>
      <c r="C313">
        <v>0.36163943224714556</v>
      </c>
    </row>
    <row r="314" spans="1:3">
      <c r="A314" t="s">
        <v>125</v>
      </c>
      <c r="B314">
        <v>11.136451190000001</v>
      </c>
      <c r="C314">
        <v>0.37914683293342377</v>
      </c>
    </row>
    <row r="315" spans="1:3">
      <c r="A315" t="s">
        <v>125</v>
      </c>
      <c r="B315">
        <v>14.19</v>
      </c>
      <c r="C315">
        <v>0.38692444645641877</v>
      </c>
    </row>
    <row r="316" spans="1:3">
      <c r="A316" t="s">
        <v>125</v>
      </c>
      <c r="B316">
        <v>16.5224215</v>
      </c>
      <c r="C316">
        <v>0.39946712253346323</v>
      </c>
    </row>
    <row r="317" spans="1:3">
      <c r="A317" t="s">
        <v>125</v>
      </c>
      <c r="B317">
        <v>12.595453640000001</v>
      </c>
      <c r="C317">
        <v>0.42520355571680446</v>
      </c>
    </row>
    <row r="318" spans="1:3">
      <c r="A318" t="s">
        <v>125</v>
      </c>
      <c r="B318">
        <v>14.29</v>
      </c>
      <c r="C318">
        <v>0.43888010254064941</v>
      </c>
    </row>
    <row r="319" spans="1:3">
      <c r="A319" t="s">
        <v>125</v>
      </c>
      <c r="B319">
        <v>7.94</v>
      </c>
      <c r="C319">
        <v>0.46186261458189587</v>
      </c>
    </row>
    <row r="320" spans="1:3">
      <c r="A320" t="s">
        <v>125</v>
      </c>
      <c r="B320">
        <v>6.2</v>
      </c>
      <c r="C320">
        <v>0.46929921118635265</v>
      </c>
    </row>
    <row r="321" spans="1:3">
      <c r="A321" t="s">
        <v>125</v>
      </c>
      <c r="B321">
        <v>8.49</v>
      </c>
      <c r="C321">
        <v>0.47351937422842566</v>
      </c>
    </row>
    <row r="322" spans="1:3">
      <c r="A322" t="s">
        <v>125</v>
      </c>
      <c r="B322">
        <v>7.4</v>
      </c>
      <c r="C322">
        <v>0.47701111455234091</v>
      </c>
    </row>
    <row r="323" spans="1:3">
      <c r="A323" t="s">
        <v>125</v>
      </c>
      <c r="B323">
        <v>5.53</v>
      </c>
      <c r="C323">
        <v>0.47797359731619166</v>
      </c>
    </row>
    <row r="324" spans="1:3">
      <c r="A324" t="s">
        <v>125</v>
      </c>
      <c r="B324">
        <v>16.04</v>
      </c>
      <c r="C324">
        <v>0.48448372758899844</v>
      </c>
    </row>
    <row r="325" spans="1:3">
      <c r="A325" t="s">
        <v>125</v>
      </c>
      <c r="B325">
        <v>12.81</v>
      </c>
      <c r="C325">
        <v>0.52232963328548909</v>
      </c>
    </row>
    <row r="326" spans="1:3">
      <c r="A326" t="s">
        <v>125</v>
      </c>
      <c r="B326">
        <v>15.88</v>
      </c>
      <c r="C326">
        <v>0.54545442304604141</v>
      </c>
    </row>
    <row r="327" spans="1:3">
      <c r="A327" t="s">
        <v>125</v>
      </c>
      <c r="B327">
        <v>19.25</v>
      </c>
      <c r="C327">
        <v>0.58578457717710186</v>
      </c>
    </row>
    <row r="328" spans="1:3">
      <c r="A328" t="s">
        <v>125</v>
      </c>
      <c r="B328">
        <v>4.3</v>
      </c>
      <c r="C328">
        <v>0.67167039454657507</v>
      </c>
    </row>
    <row r="329" spans="1:3">
      <c r="A329" t="s">
        <v>125</v>
      </c>
      <c r="B329">
        <v>12.99</v>
      </c>
      <c r="C329">
        <v>0.69736850496952929</v>
      </c>
    </row>
    <row r="330" spans="1:3">
      <c r="A330" t="s">
        <v>125</v>
      </c>
      <c r="B330">
        <v>10.73114386</v>
      </c>
      <c r="C330">
        <v>0.70874573889596537</v>
      </c>
    </row>
    <row r="331" spans="1:3">
      <c r="A331" t="s">
        <v>125</v>
      </c>
      <c r="B331">
        <v>16.78749393</v>
      </c>
      <c r="C331">
        <v>0.73464185284936612</v>
      </c>
    </row>
    <row r="332" spans="1:3">
      <c r="A332" t="s">
        <v>125</v>
      </c>
      <c r="B332">
        <v>13.995769859999999</v>
      </c>
      <c r="C332">
        <v>0.74783609205932533</v>
      </c>
    </row>
    <row r="333" spans="1:3">
      <c r="A333" t="s">
        <v>125</v>
      </c>
      <c r="B333">
        <v>9.14</v>
      </c>
      <c r="C333">
        <v>0.76356056582536413</v>
      </c>
    </row>
    <row r="334" spans="1:3">
      <c r="A334" t="s">
        <v>125</v>
      </c>
      <c r="B334">
        <v>9.14</v>
      </c>
      <c r="C334">
        <v>0.76633217782379259</v>
      </c>
    </row>
    <row r="335" spans="1:3">
      <c r="A335" t="s">
        <v>125</v>
      </c>
      <c r="B335">
        <v>13.01</v>
      </c>
      <c r="C335">
        <v>0.76647991698889539</v>
      </c>
    </row>
    <row r="336" spans="1:3">
      <c r="A336" t="s">
        <v>125</v>
      </c>
      <c r="B336">
        <v>21.97</v>
      </c>
      <c r="C336">
        <v>0.78280440759450853</v>
      </c>
    </row>
    <row r="337" spans="1:3">
      <c r="A337" t="s">
        <v>125</v>
      </c>
      <c r="B337">
        <v>4.95</v>
      </c>
      <c r="C337">
        <v>0.78740211048422248</v>
      </c>
    </row>
    <row r="338" spans="1:3">
      <c r="A338" t="s">
        <v>125</v>
      </c>
      <c r="B338">
        <v>10.28</v>
      </c>
      <c r="C338">
        <v>0.8387343947068322</v>
      </c>
    </row>
    <row r="339" spans="1:3">
      <c r="A339" t="s">
        <v>125</v>
      </c>
      <c r="B339">
        <v>12.47</v>
      </c>
      <c r="C339">
        <v>0.83899244321594935</v>
      </c>
    </row>
    <row r="340" spans="1:3">
      <c r="A340" t="s">
        <v>125</v>
      </c>
      <c r="B340">
        <v>23.53</v>
      </c>
      <c r="C340">
        <v>0.85927758732895132</v>
      </c>
    </row>
    <row r="341" spans="1:3">
      <c r="A341" t="s">
        <v>125</v>
      </c>
      <c r="B341">
        <v>11.02313253</v>
      </c>
      <c r="C341">
        <v>0.92531373821678287</v>
      </c>
    </row>
    <row r="342" spans="1:3">
      <c r="A342" t="s">
        <v>125</v>
      </c>
      <c r="B342">
        <v>3.5431930600000001</v>
      </c>
      <c r="C342">
        <v>0.94562609929077068</v>
      </c>
    </row>
    <row r="343" spans="1:3">
      <c r="A343" t="s">
        <v>125</v>
      </c>
      <c r="B343">
        <v>12.75</v>
      </c>
      <c r="C343">
        <v>1.0107631853341401</v>
      </c>
    </row>
    <row r="344" spans="1:3">
      <c r="A344" t="s">
        <v>125</v>
      </c>
      <c r="B344">
        <v>10.06</v>
      </c>
      <c r="C344">
        <v>1.0293161221081943</v>
      </c>
    </row>
    <row r="345" spans="1:3">
      <c r="A345" t="s">
        <v>125</v>
      </c>
      <c r="B345">
        <v>18.14</v>
      </c>
      <c r="C345">
        <v>1.0573394768336586</v>
      </c>
    </row>
    <row r="346" spans="1:3">
      <c r="A346" t="s">
        <v>125</v>
      </c>
      <c r="B346">
        <v>8.0963470480000002</v>
      </c>
      <c r="C346">
        <v>1.0741419183500462</v>
      </c>
    </row>
    <row r="347" spans="1:3">
      <c r="A347" t="s">
        <v>125</v>
      </c>
      <c r="B347">
        <v>12.9</v>
      </c>
      <c r="C347">
        <v>1.1017909258473333</v>
      </c>
    </row>
    <row r="348" spans="1:3">
      <c r="A348" t="s">
        <v>125</v>
      </c>
      <c r="B348">
        <v>8.3699999999999992</v>
      </c>
      <c r="C348">
        <v>1.1179000943313342</v>
      </c>
    </row>
    <row r="349" spans="1:3">
      <c r="A349" t="s">
        <v>125</v>
      </c>
      <c r="B349">
        <v>12.54</v>
      </c>
      <c r="C349">
        <v>1.1186828040580601</v>
      </c>
    </row>
    <row r="350" spans="1:3">
      <c r="A350" t="s">
        <v>125</v>
      </c>
      <c r="B350">
        <v>8.0778234540000007</v>
      </c>
      <c r="C350">
        <v>1.1246482936393194</v>
      </c>
    </row>
    <row r="351" spans="1:3">
      <c r="A351" t="s">
        <v>125</v>
      </c>
      <c r="B351">
        <v>1.46</v>
      </c>
      <c r="C351">
        <v>1.145684696827727</v>
      </c>
    </row>
    <row r="352" spans="1:3">
      <c r="A352" t="s">
        <v>125</v>
      </c>
      <c r="B352">
        <v>21.26</v>
      </c>
      <c r="C352">
        <v>1.2613793237497843</v>
      </c>
    </row>
    <row r="353" spans="1:3">
      <c r="A353" t="s">
        <v>125</v>
      </c>
      <c r="B353">
        <v>5.29</v>
      </c>
      <c r="C353">
        <v>1.3789449112021195</v>
      </c>
    </row>
    <row r="354" spans="1:3">
      <c r="A354" t="s">
        <v>125</v>
      </c>
      <c r="B354">
        <v>13.95</v>
      </c>
      <c r="C354">
        <v>1.6771223276104665</v>
      </c>
    </row>
    <row r="355" spans="1:3">
      <c r="A355" t="s">
        <v>125</v>
      </c>
      <c r="B355">
        <v>6.09</v>
      </c>
      <c r="C355">
        <v>1.936953682566749</v>
      </c>
    </row>
    <row r="356" spans="1:3">
      <c r="A356" t="s">
        <v>125</v>
      </c>
      <c r="B356">
        <v>19.34</v>
      </c>
      <c r="C356">
        <v>2.0618559955657854</v>
      </c>
    </row>
    <row r="357" spans="1:3">
      <c r="A357" t="s">
        <v>125</v>
      </c>
      <c r="B357">
        <v>7.82</v>
      </c>
      <c r="C357">
        <v>2.2510586545600235</v>
      </c>
    </row>
    <row r="358" spans="1:3">
      <c r="A358" t="s">
        <v>125</v>
      </c>
      <c r="B358">
        <v>27.01</v>
      </c>
    </row>
  </sheetData>
  <sortState xmlns:xlrd2="http://schemas.microsoft.com/office/spreadsheetml/2017/richdata2" ref="A2:C1326">
    <sortCondition ref="C3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91E5-62D0-46CD-8D37-F06D4B71F6F9}">
  <dimension ref="A1:L1328"/>
  <sheetViews>
    <sheetView topLeftCell="A282" workbookViewId="0">
      <selection activeCell="O305" sqref="O305"/>
    </sheetView>
  </sheetViews>
  <sheetFormatPr defaultRowHeight="15"/>
  <sheetData>
    <row r="1" spans="1:12">
      <c r="A1" t="s">
        <v>107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>
      <c r="A2" t="s">
        <v>115</v>
      </c>
      <c r="B2">
        <v>20.420000000000002</v>
      </c>
      <c r="C2">
        <v>-2.9676379632367307</v>
      </c>
      <c r="D2">
        <v>-3.0026313822210295</v>
      </c>
      <c r="E2">
        <v>-3.0839023299346002</v>
      </c>
      <c r="F2">
        <v>-3.1900139237331731</v>
      </c>
      <c r="G2">
        <v>-3.3943275063146356</v>
      </c>
      <c r="H2">
        <v>-4.6614150205349878</v>
      </c>
      <c r="I2">
        <v>-5.2105766536060703</v>
      </c>
      <c r="J2">
        <v>-5.2399280177179079</v>
      </c>
      <c r="K2">
        <v>-5.3121726529259066</v>
      </c>
      <c r="L2">
        <v>-5.3533737952054965</v>
      </c>
    </row>
    <row r="3" spans="1:12">
      <c r="A3" t="s">
        <v>115</v>
      </c>
      <c r="B3">
        <v>16.657681669999999</v>
      </c>
      <c r="C3">
        <v>-2.5798917651990307</v>
      </c>
      <c r="D3">
        <v>-2.8615312458900761</v>
      </c>
      <c r="E3">
        <v>-2.8841043418318737</v>
      </c>
      <c r="F3">
        <v>-3.1149458228629925</v>
      </c>
      <c r="G3">
        <v>-3.6957166172852802</v>
      </c>
      <c r="H3">
        <v>-4.6049749660026</v>
      </c>
      <c r="I3">
        <v>-5.3708705046976633</v>
      </c>
      <c r="J3">
        <v>-5.808849033972443</v>
      </c>
      <c r="K3">
        <v>-6.1796593144888714</v>
      </c>
      <c r="L3">
        <v>-6.5278964990635018</v>
      </c>
    </row>
    <row r="4" spans="1:12">
      <c r="A4" t="s">
        <v>115</v>
      </c>
      <c r="B4">
        <v>15.1</v>
      </c>
      <c r="C4">
        <v>-6.8371903385979111</v>
      </c>
      <c r="D4">
        <v>-7.1888166572575543</v>
      </c>
      <c r="E4">
        <v>-7.3496713003200416</v>
      </c>
      <c r="F4">
        <v>-7.7419330928364776</v>
      </c>
      <c r="G4">
        <v>-7.8367508239862742</v>
      </c>
      <c r="H4">
        <v>-8.4180872868313923</v>
      </c>
      <c r="I4">
        <v>-8.4564649634488003</v>
      </c>
      <c r="J4">
        <v>-8.5806340587104337</v>
      </c>
      <c r="K4">
        <v>-9.3205722438305898</v>
      </c>
      <c r="L4">
        <v>-9.69815591606514</v>
      </c>
    </row>
    <row r="5" spans="1:12">
      <c r="A5" t="s">
        <v>115</v>
      </c>
      <c r="B5">
        <v>12.34</v>
      </c>
      <c r="C5">
        <v>-5.0711735225435737</v>
      </c>
      <c r="D5">
        <v>-5.1247901114137635</v>
      </c>
      <c r="E5">
        <v>-5.3545002555992385</v>
      </c>
      <c r="F5">
        <v>-5.5695420324066642</v>
      </c>
      <c r="G5">
        <v>-6.1429737666880184</v>
      </c>
      <c r="H5">
        <v>-6.2897208343433668</v>
      </c>
      <c r="I5">
        <v>-6.2902865027661976</v>
      </c>
      <c r="J5">
        <v>-6.4725877813767569</v>
      </c>
      <c r="K5">
        <v>-6.5070155319382588</v>
      </c>
      <c r="L5">
        <v>-7.9863164808519054</v>
      </c>
    </row>
    <row r="6" spans="1:12">
      <c r="A6" t="s">
        <v>115</v>
      </c>
      <c r="B6">
        <v>11.09</v>
      </c>
      <c r="C6">
        <v>-5.3189460446440116</v>
      </c>
      <c r="D6">
        <v>-5.6423474595855581</v>
      </c>
      <c r="E6">
        <v>-6.1017726244084098</v>
      </c>
      <c r="F6">
        <v>-6.1689359967148443</v>
      </c>
      <c r="G6">
        <v>-6.4528332746452408</v>
      </c>
      <c r="H6">
        <v>-6.5628899180478184</v>
      </c>
      <c r="I6">
        <v>-7.0364275347297269</v>
      </c>
      <c r="J6">
        <v>-7.1261688794298754</v>
      </c>
      <c r="K6">
        <v>-7.1752698738213283</v>
      </c>
      <c r="L6">
        <v>-7.6030858772929575</v>
      </c>
    </row>
    <row r="7" spans="1:12">
      <c r="A7" t="s">
        <v>115</v>
      </c>
      <c r="B7">
        <v>18.63</v>
      </c>
      <c r="C7">
        <v>-1.291357615430623</v>
      </c>
      <c r="D7">
        <v>-2.8468531256081899</v>
      </c>
      <c r="E7">
        <v>-3.0884179244133363</v>
      </c>
      <c r="F7">
        <v>-3.6155721299654515</v>
      </c>
      <c r="G7">
        <v>-3.848105739813108</v>
      </c>
      <c r="H7">
        <v>-3.8656024493052574</v>
      </c>
      <c r="I7">
        <v>-4.4712090133606459</v>
      </c>
      <c r="J7">
        <v>-4.7060004204476877</v>
      </c>
      <c r="K7">
        <v>-5.0435142872482741</v>
      </c>
      <c r="L7">
        <v>-5.6733909525139508</v>
      </c>
    </row>
    <row r="8" spans="1:12">
      <c r="A8" t="s">
        <v>115</v>
      </c>
      <c r="B8">
        <v>18.87</v>
      </c>
      <c r="C8">
        <v>-7.3107279552798188</v>
      </c>
      <c r="D8">
        <v>-7.3366901853066446</v>
      </c>
      <c r="E8">
        <v>-7.4337657136958102</v>
      </c>
      <c r="F8">
        <v>-7.4388469765973779</v>
      </c>
      <c r="G8">
        <v>-7.4862558421722749</v>
      </c>
      <c r="H8">
        <v>-7.5884126334630064</v>
      </c>
      <c r="I8">
        <v>-7.7859528243263645</v>
      </c>
      <c r="J8">
        <v>-7.8773862978430511</v>
      </c>
      <c r="K8">
        <v>-7.9710775685991226</v>
      </c>
      <c r="L8">
        <v>-8.0450143326236603</v>
      </c>
    </row>
    <row r="9" spans="1:12">
      <c r="A9" t="s">
        <v>115</v>
      </c>
      <c r="B9">
        <v>17.190000000000001</v>
      </c>
      <c r="C9">
        <v>-4.4847557967968887</v>
      </c>
      <c r="D9">
        <v>-4.4903978516693508</v>
      </c>
      <c r="E9">
        <v>-4.5248256022308357</v>
      </c>
      <c r="F9">
        <v>-4.5417615197520904</v>
      </c>
      <c r="G9">
        <v>-4.5485349114702114</v>
      </c>
      <c r="H9">
        <v>-5.7569245739187913</v>
      </c>
      <c r="I9">
        <v>-5.7913523244802763</v>
      </c>
      <c r="J9">
        <v>-6.1881248350235474</v>
      </c>
      <c r="K9">
        <v>-6.277300511300866</v>
      </c>
      <c r="L9">
        <v>-6.4279975050121392</v>
      </c>
    </row>
    <row r="10" spans="1:12">
      <c r="A10" t="s">
        <v>115</v>
      </c>
      <c r="B10">
        <v>20.16</v>
      </c>
      <c r="C10">
        <v>-4.3571975674502266</v>
      </c>
      <c r="D10">
        <v>-4.4170267560676431</v>
      </c>
      <c r="E10">
        <v>-4.6173904125931831</v>
      </c>
      <c r="F10">
        <v>-4.7776793872328573</v>
      </c>
      <c r="G10">
        <v>-4.7844527789509783</v>
      </c>
      <c r="H10">
        <v>-6.1965952320101261</v>
      </c>
      <c r="I10">
        <v>-6.422355450139678</v>
      </c>
      <c r="J10">
        <v>-7.0691631564746737</v>
      </c>
      <c r="K10">
        <v>-7.665172863149742</v>
      </c>
      <c r="L10">
        <v>-8.7426200386185826</v>
      </c>
    </row>
    <row r="11" spans="1:12">
      <c r="A11" t="s">
        <v>115</v>
      </c>
      <c r="B11">
        <v>28.17</v>
      </c>
      <c r="C11">
        <v>-3.4237153048032978</v>
      </c>
      <c r="D11">
        <v>-3.6291245560167207</v>
      </c>
      <c r="E11">
        <v>-3.8550196707552549</v>
      </c>
      <c r="F11">
        <v>-4.4553188912010429</v>
      </c>
      <c r="G11">
        <v>-4.4593059407136089</v>
      </c>
      <c r="H11">
        <v>-4.9378403740727501</v>
      </c>
      <c r="I11">
        <v>-6.142425864476893</v>
      </c>
      <c r="J11">
        <v>-6.160065240125582</v>
      </c>
      <c r="K11">
        <v>-6.2334657710388157</v>
      </c>
      <c r="L11">
        <v>-6.5748695174909875</v>
      </c>
    </row>
    <row r="12" spans="1:12">
      <c r="A12" t="s">
        <v>115</v>
      </c>
      <c r="B12">
        <v>16.760000000000002</v>
      </c>
      <c r="C12">
        <v>-7.7340283642727128</v>
      </c>
      <c r="D12">
        <v>-7.7362861615120977</v>
      </c>
      <c r="E12">
        <v>-7.8000652761854203</v>
      </c>
      <c r="F12">
        <v>-7.8045808706641564</v>
      </c>
      <c r="G12">
        <v>-8.5608844284308372</v>
      </c>
      <c r="H12">
        <v>-8.6444131733837573</v>
      </c>
      <c r="I12">
        <v>-8.7239968687326908</v>
      </c>
      <c r="J12">
        <v>-8.8854123037660919</v>
      </c>
      <c r="K12">
        <v>-9.1873719596114665</v>
      </c>
      <c r="L12">
        <v>-9.4176477722197554</v>
      </c>
    </row>
    <row r="13" spans="1:12">
      <c r="A13" t="s">
        <v>115</v>
      </c>
      <c r="B13">
        <v>13.15</v>
      </c>
      <c r="C13">
        <v>-5.2608089848431669</v>
      </c>
      <c r="D13">
        <v>-5.4363417481875409</v>
      </c>
      <c r="E13">
        <v>-5.9759114003302214</v>
      </c>
      <c r="F13">
        <v>-6.5493480110635103</v>
      </c>
      <c r="G13">
        <v>-6.7830080813048923</v>
      </c>
      <c r="H13">
        <v>-7.2446910433671121</v>
      </c>
      <c r="I13">
        <v>-7.9225422426305006</v>
      </c>
      <c r="J13">
        <v>-8.0275224995834282</v>
      </c>
      <c r="K13">
        <v>-8.0433222038071222</v>
      </c>
      <c r="L13">
        <v>-8.0856546829323719</v>
      </c>
    </row>
    <row r="14" spans="1:12">
      <c r="A14" t="s">
        <v>115</v>
      </c>
      <c r="B14">
        <v>3.99</v>
      </c>
      <c r="C14">
        <v>-2.9484491249280267</v>
      </c>
      <c r="D14">
        <v>-3.0269014834313004</v>
      </c>
      <c r="E14">
        <v>-3.0601978971471424</v>
      </c>
      <c r="F14">
        <v>-3.1268004774826634</v>
      </c>
      <c r="G14">
        <v>-3.300636235558581</v>
      </c>
      <c r="H14">
        <v>-3.4253709992430279</v>
      </c>
      <c r="I14">
        <v>-3.4851953114085092</v>
      </c>
      <c r="J14">
        <v>-3.4976107579991087</v>
      </c>
      <c r="K14">
        <v>-4.0055761252425022</v>
      </c>
      <c r="L14">
        <v>-4.7421251762776464</v>
      </c>
    </row>
    <row r="15" spans="1:12">
      <c r="A15" t="s">
        <v>115</v>
      </c>
      <c r="B15">
        <v>14.29075332</v>
      </c>
      <c r="C15">
        <v>-2.7638851726261628</v>
      </c>
      <c r="D15">
        <v>-3.0601991614124584</v>
      </c>
      <c r="E15">
        <v>-3.3107938849097955</v>
      </c>
      <c r="F15">
        <v>-3.8153701180681776</v>
      </c>
      <c r="G15">
        <v>-4.1641729710656223</v>
      </c>
      <c r="H15">
        <v>-4.2595563706382489</v>
      </c>
      <c r="I15">
        <v>-4.5953781086222802</v>
      </c>
      <c r="J15">
        <v>-4.7325283188973266</v>
      </c>
      <c r="K15">
        <v>-4.9334576438456965</v>
      </c>
      <c r="L15">
        <v>-5.5633294326594376</v>
      </c>
    </row>
    <row r="16" spans="1:12">
      <c r="A16" t="s">
        <v>115</v>
      </c>
      <c r="B16">
        <v>14.12274034</v>
      </c>
      <c r="C16">
        <v>-3.349741033514023</v>
      </c>
      <c r="D16">
        <v>-5.9882238977553284</v>
      </c>
      <c r="E16">
        <v>-6.0343134035263688</v>
      </c>
      <c r="F16">
        <v>-6.5100013490091051</v>
      </c>
      <c r="G16">
        <v>-6.9868298561279847</v>
      </c>
      <c r="H16">
        <v>-6.9987811722377744</v>
      </c>
      <c r="I16">
        <v>-7.0363312143795635</v>
      </c>
      <c r="J16">
        <v>-7.2576770103953816</v>
      </c>
      <c r="K16">
        <v>-7.3145776348040608</v>
      </c>
      <c r="L16">
        <v>-7.388548446535375</v>
      </c>
    </row>
    <row r="17" spans="1:12">
      <c r="A17" t="s">
        <v>115</v>
      </c>
      <c r="B17">
        <v>4.28</v>
      </c>
      <c r="C17">
        <v>-4.039438207381175</v>
      </c>
      <c r="D17">
        <v>-4.1421606670947195</v>
      </c>
      <c r="E17">
        <v>-4.2443174583854679</v>
      </c>
      <c r="F17">
        <v>-4.246575255624836</v>
      </c>
      <c r="G17">
        <v>-4.7929182994856383</v>
      </c>
      <c r="H17">
        <v>-5.7574853658897025</v>
      </c>
      <c r="I17">
        <v>-6.2270730565156889</v>
      </c>
      <c r="J17">
        <v>-6.9449940612130403</v>
      </c>
      <c r="K17">
        <v>-8.4835585303212699</v>
      </c>
      <c r="L17">
        <v>-8.6161931461175651</v>
      </c>
    </row>
    <row r="18" spans="1:12">
      <c r="A18" t="s">
        <v>115</v>
      </c>
      <c r="B18">
        <v>25.26</v>
      </c>
      <c r="C18">
        <v>-8.1065356500576158</v>
      </c>
      <c r="D18">
        <v>-8.4813007330819019</v>
      </c>
      <c r="E18">
        <v>-8.5806340587104337</v>
      </c>
      <c r="F18">
        <v>-8.7544746932382527</v>
      </c>
      <c r="G18">
        <v>-9.7529038417809915</v>
      </c>
      <c r="H18">
        <v>-10.083644316863454</v>
      </c>
      <c r="I18">
        <v>-10.100575357932792</v>
      </c>
      <c r="J18">
        <v>-10.12710325638243</v>
      </c>
      <c r="K18">
        <v>-10.219668066744777</v>
      </c>
      <c r="L18">
        <v>-10.54419594208005</v>
      </c>
    </row>
    <row r="19" spans="1:12">
      <c r="A19" t="s">
        <v>115</v>
      </c>
      <c r="B19">
        <v>18.940000000000001</v>
      </c>
      <c r="C19">
        <v>-1.8286694703339357</v>
      </c>
      <c r="D19">
        <v>-1.9962975051145448</v>
      </c>
      <c r="E19">
        <v>-1.9991209707767432</v>
      </c>
      <c r="F19">
        <v>-2.2999444133245577</v>
      </c>
      <c r="G19">
        <v>-2.8948276596059017</v>
      </c>
      <c r="H19">
        <v>-3.0714868833440172</v>
      </c>
      <c r="I19">
        <v>-3.3734416627374748</v>
      </c>
      <c r="J19">
        <v>-3.7194210500727207</v>
      </c>
      <c r="K19">
        <v>-5.0395643611923679</v>
      </c>
      <c r="L19">
        <v>-5.3257194363621325</v>
      </c>
    </row>
    <row r="20" spans="1:12">
      <c r="A20" t="s">
        <v>115</v>
      </c>
      <c r="B20">
        <v>27.26</v>
      </c>
      <c r="C20">
        <v>0.80879368624312642</v>
      </c>
      <c r="D20">
        <v>-4.2332479125250191E-2</v>
      </c>
      <c r="E20">
        <v>-0.60842515326566871</v>
      </c>
      <c r="F20">
        <v>-1.2264520403635586</v>
      </c>
      <c r="G20">
        <v>-2.0318565925216734</v>
      </c>
      <c r="H20">
        <v>-2.3360691691545163</v>
      </c>
      <c r="I20">
        <v>-3.0833415379636882</v>
      </c>
      <c r="J20">
        <v>-3.0974491133708262</v>
      </c>
      <c r="K20">
        <v>-5.7732899465653142</v>
      </c>
      <c r="L20">
        <v>-5.8223909409567502</v>
      </c>
    </row>
    <row r="21" spans="1:12">
      <c r="A21" t="s">
        <v>115</v>
      </c>
      <c r="B21">
        <v>21.16</v>
      </c>
      <c r="C21">
        <v>-2.9789269494335886</v>
      </c>
      <c r="D21">
        <v>-3.1239770118204819</v>
      </c>
      <c r="E21">
        <v>-3.400535229609944</v>
      </c>
      <c r="F21">
        <v>-6.4940344169248458</v>
      </c>
      <c r="G21">
        <v>-6.5380590248666355</v>
      </c>
      <c r="H21">
        <v>-6.7886550126292891</v>
      </c>
      <c r="I21">
        <v>-6.8140515742332832</v>
      </c>
      <c r="J21">
        <v>-7.4512624231879592</v>
      </c>
      <c r="K21">
        <v>-7.869486445731221</v>
      </c>
      <c r="L21">
        <v>-8.2340938794042771</v>
      </c>
    </row>
    <row r="22" spans="1:12">
      <c r="A22" t="s">
        <v>115</v>
      </c>
      <c r="B22">
        <v>25.476932359999999</v>
      </c>
      <c r="C22">
        <v>-3.3395100246227614</v>
      </c>
      <c r="D22">
        <v>-4.4846551562256263</v>
      </c>
      <c r="E22">
        <v>-4.5348305509799367</v>
      </c>
      <c r="F22">
        <v>-4.6985805931976898</v>
      </c>
      <c r="G22">
        <v>-5.5520624859681034</v>
      </c>
      <c r="H22">
        <v>-5.6204302126854495</v>
      </c>
      <c r="I22">
        <v>-6.451313408720428</v>
      </c>
      <c r="J22">
        <v>-6.7710916366196265</v>
      </c>
      <c r="K22">
        <v>-7.212171132156115</v>
      </c>
      <c r="L22">
        <v>-7.3808801211069044</v>
      </c>
    </row>
    <row r="23" spans="1:12">
      <c r="A23" t="s">
        <v>116</v>
      </c>
      <c r="B23">
        <v>18</v>
      </c>
      <c r="C23">
        <v>-2.834255253716027</v>
      </c>
      <c r="D23">
        <v>-3.1057221937467818</v>
      </c>
      <c r="E23">
        <v>-3.9397341534255785</v>
      </c>
      <c r="F23">
        <v>-4.1238722022894159</v>
      </c>
      <c r="G23">
        <v>-4.2643540064923844</v>
      </c>
      <c r="H23">
        <v>-5.1635414317443997</v>
      </c>
      <c r="I23">
        <v>-5.4609560908935544</v>
      </c>
      <c r="J23">
        <v>-6.1241154963266649</v>
      </c>
      <c r="K23">
        <v>-6.1570175978130823</v>
      </c>
      <c r="L23">
        <v>-6.4310158892875364</v>
      </c>
    </row>
    <row r="24" spans="1:12">
      <c r="A24" t="s">
        <v>116</v>
      </c>
      <c r="B24">
        <v>15.26025216</v>
      </c>
      <c r="C24">
        <v>-3.5033937144362564</v>
      </c>
      <c r="D24">
        <v>-3.5090818394544736</v>
      </c>
      <c r="E24">
        <v>-3.6013255405656741</v>
      </c>
      <c r="F24">
        <v>-3.6449199420968497</v>
      </c>
      <c r="G24">
        <v>-3.9172293743510083</v>
      </c>
      <c r="H24">
        <v>-4.7436396990949188</v>
      </c>
      <c r="I24">
        <v>-4.9085461949446056</v>
      </c>
      <c r="J24">
        <v>-5.1391554477225876</v>
      </c>
      <c r="K24">
        <v>-5.1688516090461052</v>
      </c>
      <c r="L24">
        <v>-5.2705718792855398</v>
      </c>
    </row>
    <row r="25" spans="1:12">
      <c r="A25" t="s">
        <v>116</v>
      </c>
      <c r="B25">
        <v>18.47</v>
      </c>
      <c r="C25">
        <v>-2.9097447402442183</v>
      </c>
      <c r="D25">
        <v>-2.9748226347588793</v>
      </c>
      <c r="E25">
        <v>-3.1656770631265996</v>
      </c>
      <c r="F25">
        <v>-3.2733040171935088</v>
      </c>
      <c r="G25">
        <v>-3.4040869588159843</v>
      </c>
      <c r="H25">
        <v>-3.6568889252204846</v>
      </c>
      <c r="I25">
        <v>-5.1443002425999342</v>
      </c>
      <c r="J25">
        <v>-5.56793100629445</v>
      </c>
      <c r="K25">
        <v>-5.8751763055695116</v>
      </c>
      <c r="L25">
        <v>-6.3876681039274086</v>
      </c>
    </row>
    <row r="26" spans="1:12">
      <c r="A26" t="s">
        <v>116</v>
      </c>
      <c r="B26">
        <v>25.38</v>
      </c>
      <c r="C26">
        <v>-1.4848506482572905</v>
      </c>
      <c r="D26">
        <v>-1.5366088567098855</v>
      </c>
      <c r="E26">
        <v>-2.5655874726384988</v>
      </c>
      <c r="F26">
        <v>-3.1343350732446598</v>
      </c>
      <c r="G26">
        <v>-3.2147849806364728</v>
      </c>
      <c r="H26">
        <v>-3.2216440478194976</v>
      </c>
      <c r="I26">
        <v>-3.9568951001852106</v>
      </c>
      <c r="J26">
        <v>-4.1907553460178475</v>
      </c>
      <c r="K26">
        <v>-4.7114787001178664</v>
      </c>
      <c r="L26">
        <v>-4.7513938373463578</v>
      </c>
    </row>
    <row r="27" spans="1:12">
      <c r="A27" t="s">
        <v>116</v>
      </c>
      <c r="B27">
        <v>19</v>
      </c>
      <c r="C27">
        <v>-0.34316541842264403</v>
      </c>
      <c r="D27">
        <v>-0.4045765201685782</v>
      </c>
      <c r="E27">
        <v>-1.1481054786273439</v>
      </c>
      <c r="F27">
        <v>-1.8296199397953155</v>
      </c>
      <c r="G27">
        <v>-2.2149296086694714</v>
      </c>
      <c r="H27">
        <v>-2.3594220349187327</v>
      </c>
      <c r="I27">
        <v>-2.6598453943407656</v>
      </c>
      <c r="J27">
        <v>-2.7760406502107244</v>
      </c>
      <c r="K27">
        <v>-2.8103561709813474</v>
      </c>
      <c r="L27">
        <v>-2.9127045394340851</v>
      </c>
    </row>
    <row r="28" spans="1:12">
      <c r="A28" t="s">
        <v>116</v>
      </c>
      <c r="B28">
        <v>19.57</v>
      </c>
      <c r="C28">
        <v>-2.7663521693436373</v>
      </c>
      <c r="D28">
        <v>-2.8677737084896981</v>
      </c>
      <c r="E28">
        <v>-2.9527152059849144</v>
      </c>
      <c r="F28">
        <v>-2.9527152059849144</v>
      </c>
      <c r="G28">
        <v>-3.0161105140967908</v>
      </c>
      <c r="H28">
        <v>-3.1156315632286247</v>
      </c>
      <c r="I28">
        <v>-3.215152612360459</v>
      </c>
      <c r="J28">
        <v>-4.1977004728057645</v>
      </c>
      <c r="K28">
        <v>-4.2978568442478418</v>
      </c>
      <c r="L28">
        <v>-4.421470848920416</v>
      </c>
    </row>
    <row r="29" spans="1:12">
      <c r="A29" t="s">
        <v>116</v>
      </c>
      <c r="B29">
        <v>20.23</v>
      </c>
      <c r="C29">
        <v>-2.7638163570191474</v>
      </c>
      <c r="D29">
        <v>-2.8037485549840624</v>
      </c>
      <c r="E29">
        <v>-2.8715801654346556</v>
      </c>
      <c r="F29">
        <v>-2.9945533708805212</v>
      </c>
      <c r="G29">
        <v>-3.2569907772560467</v>
      </c>
      <c r="H29">
        <v>-5.4312773226247293</v>
      </c>
      <c r="I29">
        <v>-5.4617015936019486</v>
      </c>
      <c r="J29">
        <v>-5.5384058087299746</v>
      </c>
      <c r="K29">
        <v>-5.7913298112013774</v>
      </c>
      <c r="L29">
        <v>-6.1450509843415464</v>
      </c>
    </row>
    <row r="30" spans="1:12">
      <c r="A30" t="s">
        <v>116</v>
      </c>
      <c r="B30">
        <v>18.02</v>
      </c>
      <c r="C30">
        <v>-1.8243718291734516</v>
      </c>
      <c r="D30">
        <v>-2.0658874146429507</v>
      </c>
      <c r="E30">
        <v>-2.5267370738883654</v>
      </c>
      <c r="F30">
        <v>-3.7026255625546383</v>
      </c>
      <c r="G30">
        <v>-3.8630006305573943</v>
      </c>
      <c r="H30">
        <v>-4.1045162160268935</v>
      </c>
      <c r="I30">
        <v>-4.3612466754432528</v>
      </c>
      <c r="J30">
        <v>-5.1003784604048326</v>
      </c>
      <c r="K30">
        <v>-5.3228781918989974</v>
      </c>
      <c r="L30">
        <v>-5.4838885822119963</v>
      </c>
    </row>
    <row r="31" spans="1:12">
      <c r="A31" t="s">
        <v>116</v>
      </c>
      <c r="B31">
        <v>20.16</v>
      </c>
      <c r="C31">
        <v>-3.5676031408801605</v>
      </c>
      <c r="D31">
        <v>-3.5840831825310051</v>
      </c>
      <c r="E31">
        <v>-3.9054741177632444</v>
      </c>
      <c r="F31">
        <v>-4.122902224608449</v>
      </c>
      <c r="G31">
        <v>-4.2053079097791946</v>
      </c>
      <c r="H31">
        <v>-4.3168781751396406</v>
      </c>
      <c r="I31">
        <v>-4.3935769133511835</v>
      </c>
      <c r="J31">
        <v>-4.8544265725966165</v>
      </c>
      <c r="K31">
        <v>-6.1171570487723335</v>
      </c>
      <c r="L31">
        <v>-9.1338974082628841</v>
      </c>
    </row>
    <row r="32" spans="1:12">
      <c r="A32" t="s">
        <v>116</v>
      </c>
      <c r="B32">
        <v>26.37</v>
      </c>
      <c r="C32">
        <v>-1.9543226261989695</v>
      </c>
      <c r="D32">
        <v>-2.0164418127739134</v>
      </c>
      <c r="E32">
        <v>-2.058281397610811</v>
      </c>
      <c r="F32">
        <v>-2.3980514445668502</v>
      </c>
      <c r="G32">
        <v>-2.5020130558613118</v>
      </c>
      <c r="H32">
        <v>-2.6509809239547177</v>
      </c>
      <c r="I32">
        <v>-2.9913877131622724</v>
      </c>
      <c r="J32">
        <v>-3.3742625126592118</v>
      </c>
      <c r="K32">
        <v>-3.3894763723622745</v>
      </c>
      <c r="L32">
        <v>-4.2604604586074162</v>
      </c>
    </row>
    <row r="33" spans="1:12">
      <c r="A33" t="s">
        <v>116</v>
      </c>
      <c r="B33">
        <v>14.61</v>
      </c>
      <c r="C33">
        <v>-5.7178921446338453</v>
      </c>
      <c r="D33">
        <v>-5.7633862270732203</v>
      </c>
      <c r="E33">
        <v>-5.7911827074885567</v>
      </c>
      <c r="F33">
        <v>-5.8436259100317614</v>
      </c>
      <c r="G33">
        <v>-5.8960636537218036</v>
      </c>
      <c r="H33">
        <v>-5.9282872640697262</v>
      </c>
      <c r="I33">
        <v>-5.990207035741185</v>
      </c>
      <c r="J33">
        <v>-6.0217974191197206</v>
      </c>
      <c r="K33">
        <v>-6.3155874386547728</v>
      </c>
      <c r="L33">
        <v>-6.4861766006694959</v>
      </c>
    </row>
    <row r="34" spans="1:12">
      <c r="A34" t="s">
        <v>116</v>
      </c>
      <c r="B34">
        <v>10.38</v>
      </c>
      <c r="C34">
        <v>-1.8347007913790161</v>
      </c>
      <c r="D34">
        <v>-1.9332332042431468</v>
      </c>
      <c r="E34">
        <v>-1.9438370095975728</v>
      </c>
      <c r="F34">
        <v>-2.2307055059774483</v>
      </c>
      <c r="G34">
        <v>-2.5063451759555568</v>
      </c>
      <c r="H34">
        <v>-2.8992301734298724</v>
      </c>
      <c r="I34">
        <v>-4.0753850816635868</v>
      </c>
      <c r="J34">
        <v>-4.3042559353426526</v>
      </c>
      <c r="K34">
        <v>-4.3242081158444252</v>
      </c>
      <c r="L34">
        <v>-4.3398013133524218</v>
      </c>
    </row>
    <row r="35" spans="1:12">
      <c r="A35" t="s">
        <v>116</v>
      </c>
      <c r="B35">
        <v>20.52</v>
      </c>
      <c r="C35">
        <v>-3.038644114129498</v>
      </c>
      <c r="D35">
        <v>-3.0728146249786317</v>
      </c>
      <c r="E35">
        <v>-3.078511532547398</v>
      </c>
      <c r="F35">
        <v>-3.2063311122501172</v>
      </c>
      <c r="G35">
        <v>-3.3031512045105029</v>
      </c>
      <c r="H35">
        <v>-3.3227678113787689</v>
      </c>
      <c r="I35">
        <v>-3.3398530668033359</v>
      </c>
      <c r="J35">
        <v>-3.4379306338629716</v>
      </c>
      <c r="K35">
        <v>-3.5379108149666725</v>
      </c>
      <c r="L35">
        <v>-4.6263099265333905</v>
      </c>
    </row>
    <row r="36" spans="1:12">
      <c r="A36" t="s">
        <v>116</v>
      </c>
      <c r="B36">
        <v>14.54083172</v>
      </c>
      <c r="C36">
        <v>-4.6205129471840642</v>
      </c>
      <c r="D36">
        <v>-4.6509426950777675</v>
      </c>
      <c r="E36">
        <v>-4.6845381006897195</v>
      </c>
      <c r="F36">
        <v>-4.7485632541953553</v>
      </c>
      <c r="G36">
        <v>-4.7802581697930613</v>
      </c>
      <c r="H36">
        <v>-4.8163893877294832</v>
      </c>
      <c r="I36">
        <v>-4.8956294151819799</v>
      </c>
      <c r="J36">
        <v>-4.9957857866240385</v>
      </c>
      <c r="K36">
        <v>-5.1523598745983401</v>
      </c>
      <c r="L36">
        <v>-5.1783478432368426</v>
      </c>
    </row>
    <row r="37" spans="1:12">
      <c r="A37" t="s">
        <v>116</v>
      </c>
      <c r="B37">
        <v>15.22038014</v>
      </c>
      <c r="C37">
        <v>-2.0272203843820575</v>
      </c>
      <c r="D37">
        <v>-2.0544789976410467</v>
      </c>
      <c r="E37">
        <v>-2.0963171625366535</v>
      </c>
      <c r="F37">
        <v>-2.1926670770337546</v>
      </c>
      <c r="G37">
        <v>-2.4455965564216413</v>
      </c>
      <c r="H37">
        <v>-2.5508245525126596</v>
      </c>
      <c r="I37">
        <v>-2.640837674656817</v>
      </c>
      <c r="J37">
        <v>-2.8411504175409523</v>
      </c>
      <c r="K37">
        <v>-3.1707786351403628</v>
      </c>
      <c r="L37">
        <v>-3.2588912672702928</v>
      </c>
    </row>
    <row r="38" spans="1:12">
      <c r="A38" t="s">
        <v>116</v>
      </c>
      <c r="B38">
        <v>9.2200000000000006</v>
      </c>
      <c r="C38">
        <v>-4.0683849980904707</v>
      </c>
      <c r="D38">
        <v>-4.1013505583086438</v>
      </c>
      <c r="E38">
        <v>-4.1254380369329384</v>
      </c>
      <c r="F38">
        <v>-4.2382734699973685</v>
      </c>
      <c r="G38">
        <v>-4.2940558642193496</v>
      </c>
      <c r="H38">
        <v>-4.4144987342572284</v>
      </c>
      <c r="I38">
        <v>-4.4988049094422013</v>
      </c>
      <c r="J38">
        <v>-4.5438142089725222</v>
      </c>
      <c r="K38">
        <v>-4.9590192463773919</v>
      </c>
      <c r="L38">
        <v>-5.0946715134456486</v>
      </c>
    </row>
    <row r="39" spans="1:12">
      <c r="A39" t="s">
        <v>116</v>
      </c>
      <c r="B39">
        <v>26.98</v>
      </c>
      <c r="C39">
        <v>-3.0661859613595874</v>
      </c>
      <c r="D39">
        <v>-3.2645982142294772</v>
      </c>
      <c r="E39">
        <v>-3.463640312493145</v>
      </c>
      <c r="F39">
        <v>-4.0468333317906664</v>
      </c>
      <c r="G39">
        <v>-4.6832729329857168</v>
      </c>
      <c r="H39">
        <v>-5.518119310134173</v>
      </c>
      <c r="I39">
        <v>-6.2813385737200464</v>
      </c>
      <c r="J39">
        <v>-8.122825766854568</v>
      </c>
      <c r="K39">
        <v>-8.3079236357918429</v>
      </c>
      <c r="L39">
        <v>-8.4600614214274277</v>
      </c>
    </row>
    <row r="40" spans="1:12">
      <c r="A40" t="s">
        <v>116</v>
      </c>
      <c r="B40">
        <v>17.899999999999999</v>
      </c>
      <c r="C40">
        <v>-1.6945153701107964</v>
      </c>
      <c r="D40">
        <v>-1.7703333819899139</v>
      </c>
      <c r="E40">
        <v>-2.444479914859365</v>
      </c>
      <c r="F40">
        <v>-3.5084486124850676</v>
      </c>
      <c r="G40">
        <v>-3.6133295587183145</v>
      </c>
      <c r="H40">
        <v>-4.4763851648895709</v>
      </c>
      <c r="I40">
        <v>-5.1998087654552529</v>
      </c>
      <c r="J40">
        <v>-5.2257110238155517</v>
      </c>
      <c r="K40">
        <v>-5.3792412696288041</v>
      </c>
      <c r="L40">
        <v>-5.8202456418426864</v>
      </c>
    </row>
    <row r="41" spans="1:12">
      <c r="A41" t="s">
        <v>116</v>
      </c>
      <c r="B41">
        <v>18.96</v>
      </c>
      <c r="C41">
        <v>-3.0199114941252643</v>
      </c>
      <c r="D41">
        <v>-3.0497059197087428</v>
      </c>
      <c r="E41">
        <v>-3.0890082722798602</v>
      </c>
      <c r="F41">
        <v>-3.0896381176736387</v>
      </c>
      <c r="G41">
        <v>-3.25762609956629</v>
      </c>
      <c r="H41">
        <v>-3.3298885354391348</v>
      </c>
      <c r="I41">
        <v>-4.14572453552874</v>
      </c>
      <c r="J41">
        <v>-4.2046725874689512</v>
      </c>
      <c r="K41">
        <v>-4.6439705804145799</v>
      </c>
      <c r="L41">
        <v>-4.7117967139487087</v>
      </c>
    </row>
    <row r="42" spans="1:12">
      <c r="A42" t="s">
        <v>116</v>
      </c>
      <c r="B42">
        <v>24.84</v>
      </c>
      <c r="C42">
        <v>-5.9718816656009208</v>
      </c>
      <c r="D42">
        <v>-6.0533878024982561</v>
      </c>
      <c r="E42">
        <v>-6.0906608520418271</v>
      </c>
      <c r="F42">
        <v>-6.2757869400867961</v>
      </c>
      <c r="G42">
        <v>-6.3604482941247609</v>
      </c>
      <c r="H42">
        <v>-6.701626618154207</v>
      </c>
      <c r="I42">
        <v>-7.0908210147942539</v>
      </c>
      <c r="J42">
        <v>-7.1287327501604114</v>
      </c>
      <c r="K42">
        <v>-7.2670983018271933</v>
      </c>
      <c r="L42">
        <v>-7.7302164882913562</v>
      </c>
    </row>
    <row r="43" spans="1:12">
      <c r="A43" t="s">
        <v>116</v>
      </c>
      <c r="B43">
        <v>17.55</v>
      </c>
      <c r="C43">
        <v>-2.9436850183516814</v>
      </c>
      <c r="D43">
        <v>-2.9758131464798097</v>
      </c>
      <c r="E43">
        <v>-4.1794861528194751</v>
      </c>
      <c r="F43">
        <v>-4.4680467133800326</v>
      </c>
      <c r="G43">
        <v>-4.6373520186853519</v>
      </c>
      <c r="H43">
        <v>-5.4789349349349221</v>
      </c>
      <c r="I43">
        <v>-5.6914941608274923</v>
      </c>
      <c r="J43">
        <v>-6.0863316649983243</v>
      </c>
      <c r="K43">
        <v>-6.2463690357023642</v>
      </c>
      <c r="L43">
        <v>-7.1682776109442701</v>
      </c>
    </row>
    <row r="44" spans="1:12">
      <c r="A44" t="s">
        <v>116</v>
      </c>
      <c r="B44">
        <v>22.942529350000001</v>
      </c>
      <c r="C44">
        <v>-1.8738138592446705</v>
      </c>
      <c r="D44">
        <v>-1.9149594951089701</v>
      </c>
      <c r="E44">
        <v>-2.0580618304183025</v>
      </c>
      <c r="F44">
        <v>-2.7901453177470827</v>
      </c>
      <c r="G44">
        <v>-3.003875511368773</v>
      </c>
      <c r="H44">
        <v>-3.3656164376655986</v>
      </c>
      <c r="I44">
        <v>-3.8170244976785836</v>
      </c>
      <c r="J44">
        <v>-3.9638094576061689</v>
      </c>
      <c r="K44">
        <v>-3.986536664003733</v>
      </c>
      <c r="L44">
        <v>-4.021542823379133</v>
      </c>
    </row>
    <row r="45" spans="1:12">
      <c r="A45" t="s">
        <v>109</v>
      </c>
      <c r="B45">
        <v>17.82</v>
      </c>
      <c r="C45">
        <v>-5.6921340290455191</v>
      </c>
      <c r="D45">
        <v>-6.9079122182659827</v>
      </c>
      <c r="E45">
        <v>-7.2637961222286966</v>
      </c>
      <c r="F45">
        <v>-7.3378415871394802</v>
      </c>
      <c r="G45">
        <v>-7.9138534514766592</v>
      </c>
      <c r="H45">
        <v>-9.2653875842853708</v>
      </c>
      <c r="I45">
        <v>-11.018093149763612</v>
      </c>
      <c r="J45">
        <v>-11.116826360896454</v>
      </c>
      <c r="K45">
        <v>-12.093974110392439</v>
      </c>
    </row>
    <row r="46" spans="1:12">
      <c r="A46" t="s">
        <v>109</v>
      </c>
      <c r="B46">
        <v>8.19</v>
      </c>
      <c r="C46">
        <v>-4.6595870533047545</v>
      </c>
      <c r="D46">
        <v>-4.8207426013273</v>
      </c>
      <c r="E46">
        <v>-4.8943498607014462</v>
      </c>
      <c r="F46">
        <v>-4.9321505060456081</v>
      </c>
      <c r="G46">
        <v>-5.1072470833424228</v>
      </c>
      <c r="H46">
        <v>-5.3579277614024621</v>
      </c>
      <c r="I46">
        <v>-5.9786731474976369</v>
      </c>
      <c r="J46">
        <v>-6.6113655315528872</v>
      </c>
      <c r="K46">
        <v>-7.4827915957080862</v>
      </c>
      <c r="L46">
        <v>-7.6877126930922763</v>
      </c>
    </row>
    <row r="47" spans="1:12">
      <c r="A47" t="s">
        <v>109</v>
      </c>
      <c r="B47">
        <v>15.98</v>
      </c>
      <c r="C47">
        <v>-7.1773978973291914</v>
      </c>
      <c r="D47">
        <v>-7.2226498785252691</v>
      </c>
      <c r="E47">
        <v>-7.5353257831605296</v>
      </c>
      <c r="F47">
        <v>-7.7431009835462916</v>
      </c>
      <c r="G47">
        <v>-8.1257343893550864</v>
      </c>
      <c r="H47">
        <v>-8.2841340972967341</v>
      </c>
      <c r="I47">
        <v>-8.7901884604604117</v>
      </c>
      <c r="J47">
        <v>-9.6233332438720947</v>
      </c>
      <c r="K47">
        <v>-10.080029888347044</v>
      </c>
      <c r="L47">
        <v>-10.481165773505834</v>
      </c>
    </row>
    <row r="48" spans="1:12">
      <c r="A48" t="s">
        <v>109</v>
      </c>
      <c r="B48">
        <v>16.61</v>
      </c>
      <c r="C48">
        <v>-4.6882367777034659</v>
      </c>
      <c r="D48">
        <v>-4.8919062405965619</v>
      </c>
      <c r="E48">
        <v>-4.9371582217926386</v>
      </c>
      <c r="F48">
        <v>-4.9577224567666747</v>
      </c>
      <c r="G48">
        <v>-5.120245675956359</v>
      </c>
      <c r="H48">
        <v>-5.694195784669529</v>
      </c>
      <c r="I48">
        <v>-5.8217224795170752</v>
      </c>
      <c r="J48">
        <v>-5.9904131918234338</v>
      </c>
      <c r="K48">
        <v>-6.1014991629449797</v>
      </c>
      <c r="L48">
        <v>-7.8891657052546034</v>
      </c>
    </row>
    <row r="49" spans="1:12">
      <c r="A49" t="s">
        <v>109</v>
      </c>
      <c r="B49">
        <v>20.77</v>
      </c>
      <c r="C49">
        <v>-5.3691493462901612</v>
      </c>
      <c r="D49">
        <v>-5.6201325460033607</v>
      </c>
      <c r="E49">
        <v>-6.202294129701845</v>
      </c>
      <c r="F49">
        <v>-6.6610525298008048</v>
      </c>
      <c r="G49">
        <v>-6.8070994777537468</v>
      </c>
      <c r="H49">
        <v>-7.2535051178639858</v>
      </c>
      <c r="I49">
        <v>-7.5641370406306212</v>
      </c>
      <c r="J49">
        <v>-7.8212699597051101</v>
      </c>
      <c r="K49">
        <v>-8.0887116568996937</v>
      </c>
      <c r="L49">
        <v>-8.1339636380957714</v>
      </c>
    </row>
    <row r="50" spans="1:12">
      <c r="A50" t="s">
        <v>109</v>
      </c>
      <c r="B50">
        <v>8.6300000000000008</v>
      </c>
      <c r="C50">
        <v>-4.6985277820681617</v>
      </c>
      <c r="D50">
        <v>-4.7869877625916759</v>
      </c>
      <c r="E50">
        <v>-4.793155255708351</v>
      </c>
      <c r="F50">
        <v>-4.8281340062951035</v>
      </c>
      <c r="G50">
        <v>-4.9001354893372469</v>
      </c>
      <c r="H50">
        <v>-4.9433257149093137</v>
      </c>
      <c r="I50">
        <v>-5.0256182023161688</v>
      </c>
      <c r="J50">
        <v>-5.4617328380617112</v>
      </c>
      <c r="K50">
        <v>-5.6201325460033607</v>
      </c>
      <c r="L50">
        <v>-5.7744087426969886</v>
      </c>
    </row>
    <row r="51" spans="1:12">
      <c r="A51" t="s">
        <v>109</v>
      </c>
      <c r="B51">
        <v>20.5</v>
      </c>
      <c r="C51">
        <v>-8.2964868572854549</v>
      </c>
      <c r="D51">
        <v>-8.3067600878947658</v>
      </c>
      <c r="E51">
        <v>-8.5124735326565162</v>
      </c>
      <c r="F51">
        <v>-8.8066469579417817</v>
      </c>
      <c r="G51">
        <v>-9.0370481489255745</v>
      </c>
      <c r="H51">
        <v>-9.1584251244118455</v>
      </c>
      <c r="I51">
        <v>-9.3641385691735817</v>
      </c>
      <c r="J51">
        <v>-9.4484750384490752</v>
      </c>
      <c r="K51">
        <v>-9.9565911572367618</v>
      </c>
      <c r="L51">
        <v>-10.370079802384273</v>
      </c>
    </row>
    <row r="52" spans="1:12">
      <c r="A52" t="s">
        <v>109</v>
      </c>
      <c r="B52">
        <v>29.14</v>
      </c>
      <c r="C52">
        <v>-2.9972594646580419</v>
      </c>
      <c r="D52">
        <v>-3.0918869382982321</v>
      </c>
      <c r="E52">
        <v>-3.5876680708525832</v>
      </c>
      <c r="F52">
        <v>-3.7645880318996277</v>
      </c>
      <c r="G52">
        <v>-3.799549008730994</v>
      </c>
      <c r="H52">
        <v>-4.1348686777196866</v>
      </c>
      <c r="I52">
        <v>-4.6080060459206216</v>
      </c>
      <c r="J52">
        <v>-4.9145322311946078</v>
      </c>
      <c r="K52">
        <v>-7.2884838684507365</v>
      </c>
      <c r="L52">
        <v>-8.1915683792805556</v>
      </c>
    </row>
    <row r="53" spans="1:12">
      <c r="A53" t="s">
        <v>109</v>
      </c>
      <c r="B53">
        <v>24.83</v>
      </c>
      <c r="C53">
        <v>-3.4971463347050431</v>
      </c>
      <c r="D53">
        <v>-4.1657239170584184</v>
      </c>
      <c r="E53">
        <v>-4.6039003084279715</v>
      </c>
      <c r="F53">
        <v>-5.2971656370033875</v>
      </c>
      <c r="G53">
        <v>-5.352708622564176</v>
      </c>
      <c r="H53">
        <v>-5.840242732622456</v>
      </c>
      <c r="I53">
        <v>-6.6260737792140523</v>
      </c>
      <c r="J53">
        <v>-7.3851553239595669</v>
      </c>
      <c r="K53">
        <v>-7.6052832843340488</v>
      </c>
      <c r="L53">
        <v>-7.6443677724134504</v>
      </c>
    </row>
    <row r="54" spans="1:12">
      <c r="A54" t="s">
        <v>109</v>
      </c>
      <c r="B54">
        <v>22</v>
      </c>
      <c r="C54">
        <v>-4.7190920170421826</v>
      </c>
      <c r="D54">
        <v>-4.7273212657828676</v>
      </c>
      <c r="E54">
        <v>-5.0194507091994929</v>
      </c>
      <c r="F54">
        <v>-5.0852669253695915</v>
      </c>
      <c r="G54">
        <v>-5.1120164272156732</v>
      </c>
      <c r="H54">
        <v>-5.5584220673259113</v>
      </c>
      <c r="I54">
        <v>-5.6612787897067873</v>
      </c>
      <c r="J54">
        <v>-6.0994374073209698</v>
      </c>
      <c r="K54">
        <v>-6.1981883922091949</v>
      </c>
      <c r="L54">
        <v>-6.3730465976322144</v>
      </c>
    </row>
    <row r="55" spans="1:12">
      <c r="A55" t="s">
        <v>109</v>
      </c>
      <c r="B55">
        <v>22.916550040000001</v>
      </c>
      <c r="C55">
        <v>-4.0093859647407806</v>
      </c>
      <c r="D55">
        <v>-4.1328069220956767</v>
      </c>
      <c r="E55">
        <v>-4.7129245239255226</v>
      </c>
      <c r="F55">
        <v>-4.8795534806078562</v>
      </c>
      <c r="G55">
        <v>-4.8919062405965619</v>
      </c>
      <c r="H55">
        <v>-4.8960119780892271</v>
      </c>
      <c r="I55">
        <v>-5.0482441929141997</v>
      </c>
      <c r="J55">
        <v>-5.5913212885332682</v>
      </c>
      <c r="K55">
        <v>-5.743553503358255</v>
      </c>
      <c r="L55">
        <v>-5.8710979719611878</v>
      </c>
    </row>
    <row r="56" spans="1:12">
      <c r="A56" t="s">
        <v>109</v>
      </c>
      <c r="B56">
        <v>21.96</v>
      </c>
      <c r="C56">
        <v>-2.5467480870551387</v>
      </c>
      <c r="D56">
        <v>-2.8717767516791204</v>
      </c>
      <c r="E56">
        <v>-2.9129229953825475</v>
      </c>
      <c r="F56">
        <v>-3.1227599513923341</v>
      </c>
      <c r="G56">
        <v>-4.1060751940049807</v>
      </c>
      <c r="H56">
        <v>-4.3508731268461336</v>
      </c>
      <c r="I56">
        <v>-4.4022926011588863</v>
      </c>
      <c r="J56">
        <v>-5.2128113939725234</v>
      </c>
      <c r="K56">
        <v>-5.3465233556921152</v>
      </c>
      <c r="L56">
        <v>-5.5234433167391597</v>
      </c>
    </row>
    <row r="57" spans="1:12">
      <c r="A57" t="s">
        <v>109</v>
      </c>
      <c r="B57">
        <v>12.44</v>
      </c>
      <c r="C57">
        <v>-11.197057092679282</v>
      </c>
      <c r="D57">
        <v>-11.363686049361631</v>
      </c>
      <c r="E57">
        <v>-13.379692027031036</v>
      </c>
      <c r="F57">
        <v>-14.068833844358419</v>
      </c>
      <c r="G57">
        <v>-14.525530488833368</v>
      </c>
      <c r="H57">
        <v>-14.790892656648541</v>
      </c>
      <c r="I57">
        <v>-17.327349739338985</v>
      </c>
      <c r="J57">
        <v>-18.948387324966273</v>
      </c>
    </row>
    <row r="58" spans="1:12">
      <c r="A58" t="s">
        <v>109</v>
      </c>
      <c r="B58">
        <v>13.67</v>
      </c>
      <c r="C58">
        <v>-5.8567012301038268</v>
      </c>
      <c r="D58">
        <v>-6.1673331528704631</v>
      </c>
      <c r="E58">
        <v>-6.3956725882302452</v>
      </c>
      <c r="F58">
        <v>-6.4841325687537754</v>
      </c>
      <c r="G58">
        <v>-6.9881251762934262</v>
      </c>
      <c r="H58">
        <v>-7.0683559080762706</v>
      </c>
      <c r="I58">
        <v>-7.1197931561443939</v>
      </c>
      <c r="J58">
        <v>-7.2000238879272223</v>
      </c>
      <c r="K58">
        <v>-7.2535051178639858</v>
      </c>
      <c r="L58">
        <v>-7.9303119489580318</v>
      </c>
    </row>
    <row r="59" spans="1:12">
      <c r="A59" t="s">
        <v>109</v>
      </c>
      <c r="B59">
        <v>19.66</v>
      </c>
      <c r="C59">
        <v>-7.0930436542983264</v>
      </c>
      <c r="D59">
        <v>-7.473615304483082</v>
      </c>
      <c r="E59">
        <v>-7.6999107579742381</v>
      </c>
      <c r="F59">
        <v>-8.0187719294815611</v>
      </c>
      <c r="G59">
        <v>-8.068129648170288</v>
      </c>
      <c r="H59">
        <v>-8.0784206525349838</v>
      </c>
      <c r="I59">
        <v>-9.3497418273162367</v>
      </c>
      <c r="J59">
        <v>-9.444369300956426</v>
      </c>
      <c r="K59">
        <v>-9.8084824536598081</v>
      </c>
      <c r="L59">
        <v>-10.341286318669567</v>
      </c>
    </row>
    <row r="60" spans="1:12">
      <c r="A60" t="s">
        <v>109</v>
      </c>
      <c r="B60">
        <v>6.79</v>
      </c>
      <c r="C60">
        <v>-9.0781943926290012</v>
      </c>
      <c r="D60">
        <v>-9.1954478568672382</v>
      </c>
      <c r="E60">
        <v>-9.446431056580435</v>
      </c>
      <c r="F60">
        <v>-9.5986454976500379</v>
      </c>
      <c r="G60">
        <v>-9.5986454976500379</v>
      </c>
      <c r="H60">
        <v>-9.7817329518137424</v>
      </c>
      <c r="I60">
        <v>-9.7817329518137424</v>
      </c>
      <c r="J60">
        <v>-10.468830787272498</v>
      </c>
      <c r="K60">
        <v>-10.481165773505834</v>
      </c>
      <c r="L60">
        <v>-10.532603021573957</v>
      </c>
    </row>
    <row r="61" spans="1:12">
      <c r="A61" t="s">
        <v>109</v>
      </c>
      <c r="B61">
        <v>21.44</v>
      </c>
      <c r="C61">
        <v>-5.2930421257553526</v>
      </c>
      <c r="D61">
        <v>-5.7291567615009109</v>
      </c>
      <c r="E61">
        <v>-5.8381809769984461</v>
      </c>
      <c r="F61">
        <v>-6.4656123156483787</v>
      </c>
      <c r="G61">
        <v>-7.6587645142708114</v>
      </c>
      <c r="H61">
        <v>-9.1810511150098773</v>
      </c>
      <c r="I61">
        <v>-13.408485510745743</v>
      </c>
      <c r="J61">
        <v>-13.447569998825143</v>
      </c>
    </row>
    <row r="62" spans="1:12">
      <c r="A62" t="s">
        <v>109</v>
      </c>
      <c r="B62">
        <v>18.04</v>
      </c>
      <c r="C62">
        <v>-7.2720253709693816</v>
      </c>
      <c r="D62">
        <v>-7.5147615481865095</v>
      </c>
      <c r="E62">
        <v>-7.586763031228668</v>
      </c>
      <c r="F62">
        <v>-7.7986439691070792</v>
      </c>
      <c r="G62">
        <v>-8.3890525753016192</v>
      </c>
      <c r="H62">
        <v>-8.6071010062967073</v>
      </c>
      <c r="I62">
        <v>-8.6791024893388489</v>
      </c>
      <c r="J62">
        <v>-9.5616227651946453</v>
      </c>
      <c r="K62">
        <v>-9.7817329518137424</v>
      </c>
      <c r="L62">
        <v>-10.178763099479884</v>
      </c>
    </row>
    <row r="63" spans="1:12">
      <c r="A63" t="s">
        <v>109</v>
      </c>
      <c r="B63">
        <v>18.362109740000001</v>
      </c>
      <c r="C63">
        <v>-9.2098445987245832</v>
      </c>
      <c r="D63">
        <v>-9.2119063543486082</v>
      </c>
      <c r="E63">
        <v>-9.2201356030892931</v>
      </c>
      <c r="F63">
        <v>-10.524373772833272</v>
      </c>
      <c r="G63">
        <v>-10.693064485139631</v>
      </c>
      <c r="H63">
        <v>-11.06128337533568</v>
      </c>
      <c r="I63">
        <v>-12.316146052635546</v>
      </c>
      <c r="J63">
        <v>-13.260376807168791</v>
      </c>
      <c r="K63">
        <v>-15.914105127852839</v>
      </c>
    </row>
    <row r="64" spans="1:12">
      <c r="A64" t="s">
        <v>109</v>
      </c>
      <c r="B64">
        <v>22.09</v>
      </c>
      <c r="C64">
        <v>-10.577855002770034</v>
      </c>
      <c r="D64">
        <v>-10.773277443167075</v>
      </c>
      <c r="E64">
        <v>-11.376021035594965</v>
      </c>
      <c r="F64">
        <v>-11.439793269896425</v>
      </c>
      <c r="G64">
        <v>-11.931450891202758</v>
      </c>
      <c r="H64">
        <v>-12.233853565228708</v>
      </c>
      <c r="I64">
        <v>-13.35706603643299</v>
      </c>
      <c r="J64">
        <v>-17.483705465412008</v>
      </c>
    </row>
    <row r="65" spans="1:12">
      <c r="A65" t="s">
        <v>109</v>
      </c>
      <c r="B65">
        <v>24.27</v>
      </c>
      <c r="C65">
        <v>-4.4002486192902461</v>
      </c>
      <c r="D65">
        <v>-5.4267540874749596</v>
      </c>
      <c r="E65">
        <v>-6.18995914346851</v>
      </c>
      <c r="F65">
        <v>-6.5684690380292539</v>
      </c>
      <c r="G65">
        <v>-7.453051069509061</v>
      </c>
      <c r="H65">
        <v>-8.3520298428462283</v>
      </c>
      <c r="I65">
        <v>-9.2571583355446858</v>
      </c>
      <c r="J65">
        <v>-10.228138591923997</v>
      </c>
    </row>
    <row r="66" spans="1:12">
      <c r="A66" t="s">
        <v>109</v>
      </c>
      <c r="B66">
        <v>11.34</v>
      </c>
      <c r="C66">
        <v>-11.771007201392468</v>
      </c>
      <c r="D66">
        <v>-12.077515612911068</v>
      </c>
      <c r="E66">
        <v>-12.268832315815457</v>
      </c>
      <c r="F66">
        <v>-12.563005741100723</v>
      </c>
      <c r="G66">
        <v>-12.908598640698727</v>
      </c>
      <c r="H66">
        <v>-13.219230563465365</v>
      </c>
      <c r="I66">
        <v>-13.332378290210933</v>
      </c>
      <c r="J66">
        <v>-16.125986065731251</v>
      </c>
    </row>
    <row r="67" spans="1:12">
      <c r="A67" t="s">
        <v>109</v>
      </c>
      <c r="B67">
        <v>11.65434544</v>
      </c>
      <c r="C67">
        <v>-4.9741809542480455</v>
      </c>
      <c r="D67">
        <v>-5.1675594127764457</v>
      </c>
      <c r="E67">
        <v>-5.4349833362156454</v>
      </c>
      <c r="F67">
        <v>-5.7312185171249208</v>
      </c>
      <c r="G67">
        <v>-5.7476770146062917</v>
      </c>
      <c r="H67">
        <v>-5.7888232583097192</v>
      </c>
      <c r="I67">
        <v>-5.825845990765111</v>
      </c>
      <c r="J67">
        <v>-6.3545263445268336</v>
      </c>
      <c r="K67">
        <v>-7.0580826774669463</v>
      </c>
      <c r="L67">
        <v>-7.3543000846208502</v>
      </c>
    </row>
    <row r="68" spans="1:12">
      <c r="A68" t="s">
        <v>109</v>
      </c>
      <c r="B68">
        <v>13.8683581</v>
      </c>
      <c r="C68">
        <v>-9.6439152526015022</v>
      </c>
      <c r="D68">
        <v>-9.7652744543323724</v>
      </c>
      <c r="E68">
        <v>-9.8002532049191391</v>
      </c>
      <c r="F68">
        <v>-9.8434612042465766</v>
      </c>
      <c r="G68">
        <v>-10.096488385828415</v>
      </c>
      <c r="H68">
        <v>-10.629292250838157</v>
      </c>
      <c r="I68">
        <v>-11.513856508562593</v>
      </c>
      <c r="J68">
        <v>-12.367565526948299</v>
      </c>
      <c r="K68">
        <v>-12.571234989841408</v>
      </c>
      <c r="L68">
        <v>-14.221066059183405</v>
      </c>
    </row>
    <row r="69" spans="1:12">
      <c r="A69" t="s">
        <v>109</v>
      </c>
      <c r="B69">
        <v>15.04</v>
      </c>
      <c r="C69">
        <v>-4.6491522896240483</v>
      </c>
      <c r="D69">
        <v>-4.7602382607456093</v>
      </c>
      <c r="E69">
        <v>-5.3156681163533985</v>
      </c>
      <c r="F69">
        <v>-5.609841541638664</v>
      </c>
      <c r="G69">
        <v>-6.6466380141880741</v>
      </c>
      <c r="H69">
        <v>-6.9079122182659827</v>
      </c>
      <c r="I69">
        <v>-7.0539591662189096</v>
      </c>
      <c r="J69">
        <v>-7.1321281423777299</v>
      </c>
      <c r="K69">
        <v>-7.683452260492869</v>
      </c>
      <c r="L69">
        <v>-8.1154433849903747</v>
      </c>
    </row>
    <row r="70" spans="1:12">
      <c r="A70" t="s">
        <v>109</v>
      </c>
      <c r="B70">
        <v>22.95177275</v>
      </c>
      <c r="C70">
        <v>-2.6262423803508175</v>
      </c>
      <c r="D70">
        <v>-2.6739959923408616</v>
      </c>
      <c r="E70">
        <v>-3.3405009591118726</v>
      </c>
      <c r="F70">
        <v>-3.7165305711644887</v>
      </c>
      <c r="G70">
        <v>-3.8597742172094933</v>
      </c>
      <c r="H70">
        <v>-3.9831291198878618</v>
      </c>
      <c r="I70">
        <v>-4.2576866039429238</v>
      </c>
      <c r="J70">
        <v>-4.2576866039429238</v>
      </c>
      <c r="K70">
        <v>-4.3233521179105088</v>
      </c>
      <c r="L70">
        <v>-4.357164700626285</v>
      </c>
    </row>
    <row r="71" spans="1:12">
      <c r="A71" t="s">
        <v>109</v>
      </c>
      <c r="B71">
        <v>3.05</v>
      </c>
      <c r="C71">
        <v>-3.338746626763395</v>
      </c>
      <c r="D71">
        <v>-4.2027466495138102</v>
      </c>
      <c r="E71">
        <v>-5.8032200001670642</v>
      </c>
      <c r="F71">
        <v>-5.825845990765111</v>
      </c>
      <c r="G71">
        <v>-6.0418504398915571</v>
      </c>
      <c r="H71">
        <v>-6.7474507547003082</v>
      </c>
      <c r="I71">
        <v>-6.9552259550860702</v>
      </c>
      <c r="J71">
        <v>-7.368696826478196</v>
      </c>
      <c r="K71">
        <v>-8.4199078146403519</v>
      </c>
      <c r="L71">
        <v>-8.6235595037780772</v>
      </c>
    </row>
    <row r="72" spans="1:12">
      <c r="A72" t="s">
        <v>124</v>
      </c>
      <c r="B72">
        <v>18.36</v>
      </c>
      <c r="C72">
        <v>0.51330458491580844</v>
      </c>
      <c r="D72">
        <v>-1.0746118269677327</v>
      </c>
      <c r="E72">
        <v>-1.9830409755084473</v>
      </c>
      <c r="F72">
        <v>-2.8176235637689633</v>
      </c>
      <c r="G72">
        <v>-2.9099437288891727</v>
      </c>
      <c r="H72">
        <v>-3.002263894009368</v>
      </c>
      <c r="I72">
        <v>-3.7242181142469648</v>
      </c>
      <c r="J72">
        <v>-3.8165382793671743</v>
      </c>
      <c r="K72">
        <v>-4.4387860831538797</v>
      </c>
      <c r="L72">
        <v>-5.2530445154850476</v>
      </c>
    </row>
    <row r="73" spans="1:12">
      <c r="A73" t="s">
        <v>124</v>
      </c>
      <c r="B73">
        <v>14.495280599999999</v>
      </c>
      <c r="C73">
        <v>-1.7742779408126184</v>
      </c>
      <c r="D73">
        <v>-2.0471031602922829</v>
      </c>
      <c r="E73">
        <v>-2.0545275212079459</v>
      </c>
      <c r="F73">
        <v>-2.6298593684931704</v>
      </c>
      <c r="G73">
        <v>-3.9123174958191993</v>
      </c>
      <c r="H73">
        <v>-4.2630904872449333</v>
      </c>
      <c r="I73">
        <v>-4.5860261340711412</v>
      </c>
      <c r="J73">
        <v>-4.5897463321973371</v>
      </c>
      <c r="K73">
        <v>-5.1817870003769997</v>
      </c>
      <c r="L73">
        <v>-6.2415303355698937</v>
      </c>
    </row>
    <row r="74" spans="1:12">
      <c r="A74" t="s">
        <v>124</v>
      </c>
      <c r="B74">
        <v>23.92</v>
      </c>
      <c r="C74">
        <v>-0.17444842851294698</v>
      </c>
      <c r="D74">
        <v>-1.5422786887007225</v>
      </c>
      <c r="E74">
        <v>-1.6369352815412301</v>
      </c>
      <c r="F74">
        <v>-3.1996429892625864</v>
      </c>
      <c r="G74">
        <v>-3.4037888614381857</v>
      </c>
      <c r="H74">
        <v>-3.6376482126131795</v>
      </c>
      <c r="I74">
        <v>-4.0032699258702538</v>
      </c>
      <c r="J74">
        <v>-4.1368923870154317</v>
      </c>
      <c r="K74">
        <v>-4.1573053706993095</v>
      </c>
      <c r="L74">
        <v>-4.4412591138840902</v>
      </c>
    </row>
    <row r="75" spans="1:12">
      <c r="A75" t="s">
        <v>112</v>
      </c>
      <c r="B75">
        <v>16.22</v>
      </c>
      <c r="C75">
        <v>-4.0490439265329865</v>
      </c>
      <c r="D75">
        <v>-4.2798251105418048</v>
      </c>
      <c r="E75">
        <v>-4.3694680695570076</v>
      </c>
      <c r="F75">
        <v>-4.3732745996181288</v>
      </c>
      <c r="G75">
        <v>-5.035083518730036</v>
      </c>
      <c r="H75">
        <v>-6.909890205501541</v>
      </c>
      <c r="I75">
        <v>-6.9346903255967511</v>
      </c>
      <c r="J75">
        <v>-7.318045803267653</v>
      </c>
      <c r="K75">
        <v>-8.1324290160416428</v>
      </c>
      <c r="L75">
        <v>-8.2411375823327013</v>
      </c>
    </row>
    <row r="76" spans="1:12">
      <c r="A76" t="s">
        <v>113</v>
      </c>
      <c r="B76">
        <v>10.54</v>
      </c>
      <c r="C76">
        <v>-2.0559876305899336</v>
      </c>
      <c r="D76">
        <v>-2.9180595792812154</v>
      </c>
      <c r="E76">
        <v>-3.2956970226178832</v>
      </c>
      <c r="F76">
        <v>-4.2321363746245275</v>
      </c>
      <c r="G76">
        <v>-4.277913606268692</v>
      </c>
      <c r="H76">
        <v>-4.3389499151275643</v>
      </c>
      <c r="I76">
        <v>-5.5805543329435077</v>
      </c>
      <c r="J76">
        <v>-5.6778268305660857</v>
      </c>
      <c r="K76">
        <v>-5.7598402509739275</v>
      </c>
      <c r="L76">
        <v>-6.2480812863896489</v>
      </c>
    </row>
    <row r="77" spans="1:12">
      <c r="A77" t="s">
        <v>113</v>
      </c>
      <c r="B77">
        <v>26.27</v>
      </c>
      <c r="C77">
        <v>-3.0134205726306664</v>
      </c>
      <c r="D77">
        <v>-3.2899625097985306</v>
      </c>
      <c r="E77">
        <v>-3.3700644259332453</v>
      </c>
      <c r="F77">
        <v>-4.077650576689317</v>
      </c>
      <c r="G77">
        <v>-5.7617352767619359</v>
      </c>
      <c r="H77">
        <v>-5.977257383556033</v>
      </c>
      <c r="I77">
        <v>-5.9848869221633931</v>
      </c>
      <c r="J77">
        <v>-6.6695844570973692</v>
      </c>
      <c r="K77">
        <v>-8.3250625070136568</v>
      </c>
      <c r="L77">
        <v>-8.7942379351535358</v>
      </c>
    </row>
    <row r="78" spans="1:12">
      <c r="A78" t="s">
        <v>113</v>
      </c>
      <c r="B78">
        <v>21.96</v>
      </c>
      <c r="C78">
        <v>-2.1475420938782634</v>
      </c>
      <c r="D78">
        <v>-3.9250762830272197</v>
      </c>
      <c r="E78">
        <v>-4.0986276882382731</v>
      </c>
      <c r="F78">
        <v>-4.6021442793538343</v>
      </c>
      <c r="G78">
        <v>-4.850079566365368</v>
      </c>
      <c r="H78">
        <v>-5.0141064071810657</v>
      </c>
      <c r="I78">
        <v>-5.1666807008431634</v>
      </c>
      <c r="J78">
        <v>-5.3497731489346894</v>
      </c>
      <c r="K78">
        <v>-5.4661112538331107</v>
      </c>
      <c r="L78">
        <v>-7.6289124249260816</v>
      </c>
    </row>
    <row r="79" spans="1:12">
      <c r="A79" t="s">
        <v>113</v>
      </c>
      <c r="B79">
        <v>14.18</v>
      </c>
      <c r="C79">
        <v>-4.5966429549650769</v>
      </c>
      <c r="D79">
        <v>-4.6097785835738199</v>
      </c>
      <c r="E79">
        <v>-5.4187549207929813</v>
      </c>
      <c r="F79">
        <v>-6.2014437839691938</v>
      </c>
      <c r="G79">
        <v>-6.2446129732981932</v>
      </c>
      <c r="H79">
        <v>-6.7757788738550024</v>
      </c>
      <c r="I79">
        <v>-7.3313673135288084</v>
      </c>
      <c r="J79">
        <v>-7.5678572789626504</v>
      </c>
      <c r="K79">
        <v>-7.7930927675391057</v>
      </c>
      <c r="L79">
        <v>-10.345734610029945</v>
      </c>
    </row>
    <row r="80" spans="1:12">
      <c r="A80" t="s">
        <v>113</v>
      </c>
      <c r="B80">
        <v>16.91</v>
      </c>
      <c r="C80">
        <v>-3.1626539483510454</v>
      </c>
      <c r="D80">
        <v>-3.1758057937852366</v>
      </c>
      <c r="E80">
        <v>-4.5215752699898859</v>
      </c>
      <c r="F80">
        <v>-5.266722182265779</v>
      </c>
      <c r="G80">
        <v>-5.7340748747047554</v>
      </c>
      <c r="H80">
        <v>-6.5655601656386597</v>
      </c>
      <c r="I80">
        <v>-6.9747431052139577</v>
      </c>
      <c r="J80">
        <v>-8.718424827311086</v>
      </c>
      <c r="K80">
        <v>-9.3884878377863394</v>
      </c>
      <c r="L80">
        <v>-12.331549752815041</v>
      </c>
    </row>
    <row r="81" spans="1:12">
      <c r="A81" t="s">
        <v>113</v>
      </c>
      <c r="B81">
        <v>1.19</v>
      </c>
      <c r="C81">
        <v>-1.6723601237992582</v>
      </c>
      <c r="D81">
        <v>-2.4813202441929572</v>
      </c>
      <c r="E81">
        <v>-2.7703851577126946</v>
      </c>
      <c r="F81">
        <v>-3.4104146074676929</v>
      </c>
      <c r="G81">
        <v>-3.4348209297592556</v>
      </c>
      <c r="H81">
        <v>-3.8421065007577342</v>
      </c>
      <c r="I81">
        <v>-5.1803838036077687</v>
      </c>
      <c r="J81">
        <v>-5.4863142155881084</v>
      </c>
      <c r="K81">
        <v>-5.9330391060637258</v>
      </c>
      <c r="L81">
        <v>-6.4266630557202022</v>
      </c>
    </row>
    <row r="82" spans="1:12">
      <c r="A82" t="s">
        <v>113</v>
      </c>
      <c r="B82">
        <v>21.21</v>
      </c>
      <c r="C82">
        <v>-2.8684758175759297</v>
      </c>
      <c r="D82">
        <v>-3.3376512457158083</v>
      </c>
      <c r="E82">
        <v>-3.7267247577209575</v>
      </c>
      <c r="F82">
        <v>-3.785849562306717</v>
      </c>
      <c r="G82">
        <v>-5.420350500674064</v>
      </c>
      <c r="H82">
        <v>-6.2480812863896489</v>
      </c>
      <c r="I82">
        <v>-6.2995765523680607</v>
      </c>
      <c r="J82">
        <v>-6.9747330444215487</v>
      </c>
      <c r="K82">
        <v>-8.4261415346973561</v>
      </c>
      <c r="L82">
        <v>-10.598483748670814</v>
      </c>
    </row>
    <row r="83" spans="1:12">
      <c r="A83" t="s">
        <v>113</v>
      </c>
      <c r="B83">
        <v>22.83</v>
      </c>
      <c r="C83">
        <v>-4.896962345342172</v>
      </c>
      <c r="D83">
        <v>-5.2047739090738832</v>
      </c>
      <c r="E83">
        <v>-5.857955204263086</v>
      </c>
      <c r="F83">
        <v>-6.1507662044601181</v>
      </c>
      <c r="G83">
        <v>-6.537407756669789</v>
      </c>
      <c r="H83">
        <v>-8.6752556379820867</v>
      </c>
      <c r="I83">
        <v>-8.9812022667878608</v>
      </c>
      <c r="J83">
        <v>-9.0131007624340533</v>
      </c>
      <c r="K83">
        <v>-13.071069426662257</v>
      </c>
    </row>
    <row r="84" spans="1:12">
      <c r="A84" t="s">
        <v>113</v>
      </c>
      <c r="B84">
        <v>21.689863450000001</v>
      </c>
      <c r="C84">
        <v>-2.2861183163367569</v>
      </c>
      <c r="D84">
        <v>-2.3199141805597692</v>
      </c>
      <c r="E84">
        <v>-2.7009284943407339</v>
      </c>
      <c r="F84">
        <v>-2.8811136418368202</v>
      </c>
      <c r="G84">
        <v>-4.3301194288109794</v>
      </c>
      <c r="H84">
        <v>-4.4295934360777336</v>
      </c>
      <c r="I84">
        <v>-4.8162512051128541</v>
      </c>
      <c r="J84">
        <v>-4.9833007240001832</v>
      </c>
      <c r="K84">
        <v>-5.4844492806621705</v>
      </c>
      <c r="L84">
        <v>-7.241266631368056</v>
      </c>
    </row>
    <row r="85" spans="1:12">
      <c r="A85" t="s">
        <v>113</v>
      </c>
      <c r="B85">
        <v>3.09</v>
      </c>
      <c r="C85">
        <v>-2.6690299986945556</v>
      </c>
      <c r="D85">
        <v>-3.2602630206918626</v>
      </c>
      <c r="E85">
        <v>-4.6247953639339476</v>
      </c>
      <c r="F85">
        <v>-4.9908091141802471</v>
      </c>
      <c r="G85">
        <v>-5.4225010074702888</v>
      </c>
      <c r="H85">
        <v>-5.5013309959482353</v>
      </c>
      <c r="I85">
        <v>-6.8283376051154354</v>
      </c>
      <c r="J85">
        <v>-7.4177056921868196</v>
      </c>
      <c r="K85">
        <v>-7.5678572789626504</v>
      </c>
      <c r="L85">
        <v>-7.9807863052152559</v>
      </c>
    </row>
    <row r="86" spans="1:12">
      <c r="A86" t="s">
        <v>113</v>
      </c>
      <c r="B86">
        <v>15.26</v>
      </c>
      <c r="C86">
        <v>-0.47111499594174633</v>
      </c>
      <c r="D86">
        <v>-1.3251254574158429</v>
      </c>
      <c r="E86">
        <v>-2.3518126762059475</v>
      </c>
      <c r="F86">
        <v>-4.1349175009547654</v>
      </c>
      <c r="G86">
        <v>-4.1574426714949571</v>
      </c>
      <c r="H86">
        <v>-4.3301194288109794</v>
      </c>
      <c r="I86">
        <v>-4.4427452815119386</v>
      </c>
      <c r="J86">
        <v>-4.6510828379768956</v>
      </c>
      <c r="K86">
        <v>-5.2854850493032153</v>
      </c>
      <c r="L86">
        <v>-6.7607620934948738</v>
      </c>
    </row>
    <row r="87" spans="1:12">
      <c r="A87" t="s">
        <v>113</v>
      </c>
      <c r="B87">
        <v>17.059999999999999</v>
      </c>
      <c r="C87">
        <v>-3.3719759302063723</v>
      </c>
      <c r="D87">
        <v>-3.7210067233867239</v>
      </c>
      <c r="E87">
        <v>-3.9727485404593788</v>
      </c>
      <c r="F87">
        <v>-4.2607430247808438</v>
      </c>
      <c r="G87">
        <v>-4.4228583613234145</v>
      </c>
      <c r="H87">
        <v>-4.8996633280706536</v>
      </c>
      <c r="I87">
        <v>-5.8208600813476963</v>
      </c>
      <c r="J87">
        <v>-6.812617707878978</v>
      </c>
      <c r="K87">
        <v>-6.936601829869864</v>
      </c>
      <c r="L87">
        <v>-8.6378406329452133</v>
      </c>
    </row>
    <row r="88" spans="1:12">
      <c r="A88" t="s">
        <v>120</v>
      </c>
      <c r="B88">
        <v>20.47</v>
      </c>
      <c r="C88">
        <v>-5.0794915387539712</v>
      </c>
      <c r="D88">
        <v>-5.5115473590322885</v>
      </c>
      <c r="E88">
        <v>-6.1836483710444332</v>
      </c>
      <c r="F88">
        <v>-6.4162913584209678</v>
      </c>
      <c r="G88">
        <v>-6.4458363637436964</v>
      </c>
      <c r="H88">
        <v>-8.5433562583643727</v>
      </c>
      <c r="I88">
        <v>-8.8129305023943179</v>
      </c>
      <c r="J88">
        <v>-8.8443260588063701</v>
      </c>
      <c r="K88">
        <v>-17.391383419349399</v>
      </c>
    </row>
    <row r="89" spans="1:12">
      <c r="A89" t="s">
        <v>120</v>
      </c>
      <c r="B89">
        <v>19.850000000000001</v>
      </c>
      <c r="C89">
        <v>-3.7675665109689045</v>
      </c>
      <c r="D89">
        <v>-3.7916836574422352</v>
      </c>
      <c r="E89">
        <v>-3.7935437565053469</v>
      </c>
      <c r="F89">
        <v>-3.9345905785661883</v>
      </c>
      <c r="G89">
        <v>-4.2630904872449333</v>
      </c>
      <c r="H89">
        <v>-4.7252288924056272</v>
      </c>
      <c r="I89">
        <v>-5.0852703084733797</v>
      </c>
      <c r="J89">
        <v>-5.7218731774837632</v>
      </c>
      <c r="K89">
        <v>-5.9854139369846671</v>
      </c>
      <c r="L89">
        <v>-6.1876997100971538</v>
      </c>
    </row>
    <row r="90" spans="1:12">
      <c r="A90" t="s">
        <v>120</v>
      </c>
      <c r="B90">
        <v>17.96</v>
      </c>
      <c r="C90">
        <v>-1.7779821036020718</v>
      </c>
      <c r="D90">
        <v>-1.8113997453909336</v>
      </c>
      <c r="E90">
        <v>-2.2790863770674221</v>
      </c>
      <c r="F90">
        <v>-2.5407830728419705</v>
      </c>
      <c r="G90">
        <v>-2.5444872356314239</v>
      </c>
      <c r="H90">
        <v>-2.6632770102820182</v>
      </c>
      <c r="I90">
        <v>-2.9342421306985851</v>
      </c>
      <c r="J90">
        <v>-3.661765359086524</v>
      </c>
      <c r="K90">
        <v>-4.4227062292633104</v>
      </c>
      <c r="L90">
        <v>-4.907101681834237</v>
      </c>
    </row>
    <row r="91" spans="1:12">
      <c r="A91" t="s">
        <v>120</v>
      </c>
      <c r="B91">
        <v>20.88</v>
      </c>
      <c r="C91">
        <v>-1.525585903143041</v>
      </c>
      <c r="D91">
        <v>-2.4424223172119954</v>
      </c>
      <c r="E91">
        <v>-3.4056489605012836</v>
      </c>
      <c r="F91">
        <v>-3.539271421646462</v>
      </c>
      <c r="G91">
        <v>-4.9980541118852919</v>
      </c>
      <c r="H91">
        <v>-5.4620365807723275</v>
      </c>
      <c r="I91">
        <v>-5.9854139369846671</v>
      </c>
      <c r="J91">
        <v>-6.2266816137385668</v>
      </c>
      <c r="K91">
        <v>-6.2972050247689877</v>
      </c>
      <c r="L91">
        <v>-7.0525816330932232</v>
      </c>
    </row>
    <row r="92" spans="1:12">
      <c r="A92" t="s">
        <v>120</v>
      </c>
      <c r="B92">
        <v>28.23</v>
      </c>
      <c r="C92">
        <v>-2.5785698289813377</v>
      </c>
      <c r="D92">
        <v>-3.4387302733994929</v>
      </c>
      <c r="E92">
        <v>-3.6199112172179206</v>
      </c>
      <c r="F92">
        <v>-4.0738440466281816</v>
      </c>
      <c r="G92">
        <v>-5.1037493661962685</v>
      </c>
      <c r="H92">
        <v>-5.0884872374102343</v>
      </c>
      <c r="I92">
        <v>-5.5576657171214254</v>
      </c>
      <c r="J92">
        <v>-5.6606568593924944</v>
      </c>
      <c r="K92">
        <v>-6.7916405963300228</v>
      </c>
      <c r="L92">
        <v>-7.5373744401228695</v>
      </c>
    </row>
    <row r="93" spans="1:12">
      <c r="A93" t="s">
        <v>120</v>
      </c>
      <c r="B93">
        <v>17.39</v>
      </c>
      <c r="C93">
        <v>-3.0742758562268673</v>
      </c>
      <c r="D93">
        <v>-3.4897245757811075</v>
      </c>
      <c r="E93">
        <v>-4.6825004710131184</v>
      </c>
      <c r="F93">
        <v>-5.8549841163690433</v>
      </c>
      <c r="G93">
        <v>-6.6101684910813905</v>
      </c>
      <c r="H93">
        <v>-6.7061738053536226</v>
      </c>
      <c r="I93">
        <v>-7.0034425036169603</v>
      </c>
      <c r="J93">
        <v>-7.0293023597876534</v>
      </c>
      <c r="K93">
        <v>-8.3328720249798991</v>
      </c>
      <c r="L93">
        <v>-8.4990387503802918</v>
      </c>
    </row>
    <row r="94" spans="1:12">
      <c r="A94" t="s">
        <v>120</v>
      </c>
      <c r="B94">
        <v>15.53509255</v>
      </c>
      <c r="C94">
        <v>-1.8394096426865876</v>
      </c>
      <c r="D94">
        <v>-2.0627639795116721</v>
      </c>
      <c r="E94">
        <v>-2.111576624094798</v>
      </c>
      <c r="F94">
        <v>-3.3165678386296178</v>
      </c>
      <c r="G94">
        <v>-3.9753763722475002</v>
      </c>
      <c r="H94">
        <v>-4.1780866902837781</v>
      </c>
      <c r="I94">
        <v>-5.5707876593201826</v>
      </c>
      <c r="J94">
        <v>-5.610194545146439</v>
      </c>
      <c r="K94">
        <v>-5.8354300337228953</v>
      </c>
      <c r="L94">
        <v>-6.1639018330688753</v>
      </c>
    </row>
    <row r="95" spans="1:12">
      <c r="A95" t="s">
        <v>120</v>
      </c>
      <c r="B95">
        <v>25.47</v>
      </c>
      <c r="C95">
        <v>-9.6249062133241878</v>
      </c>
      <c r="D95">
        <v>-9.7956504790476817</v>
      </c>
      <c r="E95">
        <v>-10.473079315425819</v>
      </c>
      <c r="F95">
        <v>-10.671660925748867</v>
      </c>
      <c r="G95">
        <v>-12.770734612450777</v>
      </c>
      <c r="H95">
        <v>-12.906217172659053</v>
      </c>
      <c r="I95">
        <v>-14.420658516760222</v>
      </c>
      <c r="J95">
        <v>-23.795028628688478</v>
      </c>
    </row>
    <row r="96" spans="1:12">
      <c r="A96" t="s">
        <v>120</v>
      </c>
      <c r="B96">
        <v>14.62</v>
      </c>
      <c r="C96">
        <v>-2.3830274298867047</v>
      </c>
      <c r="D96">
        <v>-2.5500675328207314</v>
      </c>
      <c r="E96">
        <v>-2.6038821229567279</v>
      </c>
      <c r="F96">
        <v>-3.051171806286082</v>
      </c>
      <c r="G96">
        <v>-3.3703872549860798</v>
      </c>
      <c r="H96">
        <v>-4.3132009145914765</v>
      </c>
      <c r="I96">
        <v>-6.4809539485974526</v>
      </c>
      <c r="J96">
        <v>-6.5421928996491125</v>
      </c>
      <c r="K96">
        <v>-7.1082563222923181</v>
      </c>
      <c r="L96">
        <v>-7.1490822896600861</v>
      </c>
    </row>
    <row r="97" spans="1:12">
      <c r="A97" t="s">
        <v>120</v>
      </c>
      <c r="B97">
        <v>27.208496</v>
      </c>
      <c r="C97">
        <v>-0.91951650205004298</v>
      </c>
      <c r="D97">
        <v>-1.4032760816431225</v>
      </c>
      <c r="E97">
        <v>-3.415862062474285</v>
      </c>
      <c r="F97">
        <v>-4.3686087189990932</v>
      </c>
      <c r="G97">
        <v>-4.7859079896426557</v>
      </c>
      <c r="H97">
        <v>-5.1773474041155394</v>
      </c>
      <c r="I97">
        <v>-5.2899757721384582</v>
      </c>
      <c r="J97">
        <v>-6.5086115235411626</v>
      </c>
      <c r="K97">
        <v>-6.6987875540229407</v>
      </c>
      <c r="L97">
        <v>-7.0551462629317232</v>
      </c>
    </row>
    <row r="98" spans="1:12">
      <c r="A98" t="s">
        <v>120</v>
      </c>
      <c r="B98">
        <v>16.32</v>
      </c>
      <c r="C98">
        <v>-4.501065251670135</v>
      </c>
      <c r="D98">
        <v>-5.8933324588750633</v>
      </c>
      <c r="E98">
        <v>-6.3968490499906254</v>
      </c>
      <c r="F98">
        <v>-11.109613399908616</v>
      </c>
      <c r="G98">
        <v>-12.276850414409186</v>
      </c>
      <c r="H98">
        <v>-13.453611993305135</v>
      </c>
      <c r="I98">
        <v>-14.639898136596424</v>
      </c>
    </row>
    <row r="99" spans="1:12">
      <c r="A99" t="s">
        <v>120</v>
      </c>
      <c r="B99">
        <v>14.82</v>
      </c>
      <c r="C99">
        <v>-4.9460835854756509</v>
      </c>
      <c r="D99">
        <v>-5.0166069965060718</v>
      </c>
      <c r="E99">
        <v>-5.7014441584631301</v>
      </c>
      <c r="F99">
        <v>-7.9193076198156485</v>
      </c>
      <c r="G99">
        <v>-8.5874359608782687</v>
      </c>
      <c r="H99">
        <v>-8.6394064872879106</v>
      </c>
      <c r="I99">
        <v>-8.9957437405662244</v>
      </c>
      <c r="J99">
        <v>-9.487579589389556</v>
      </c>
      <c r="K99">
        <v>-12.278914798964188</v>
      </c>
    </row>
    <row r="100" spans="1:12">
      <c r="A100" t="s">
        <v>114</v>
      </c>
      <c r="B100">
        <v>19.46</v>
      </c>
      <c r="C100">
        <v>-2.6142142877729637</v>
      </c>
      <c r="D100">
        <v>-3.5355241515920377</v>
      </c>
      <c r="E100">
        <v>-6.1565418980316435</v>
      </c>
      <c r="F100">
        <v>-6.1996566115991811</v>
      </c>
      <c r="G100">
        <v>-6.2359678665000589</v>
      </c>
      <c r="H100">
        <v>-6.676192815900567</v>
      </c>
      <c r="I100">
        <v>-7.2911705811388883</v>
      </c>
      <c r="J100">
        <v>-9.7646885594254691</v>
      </c>
      <c r="K100">
        <v>-12.850890341382659</v>
      </c>
    </row>
    <row r="101" spans="1:12">
      <c r="A101" t="s">
        <v>114</v>
      </c>
      <c r="B101">
        <v>25.22</v>
      </c>
      <c r="C101">
        <v>-1.4954472705484543</v>
      </c>
      <c r="D101">
        <v>-1.5612663216835994</v>
      </c>
      <c r="E101">
        <v>-1.5862254078006894</v>
      </c>
      <c r="F101">
        <v>-1.8358358754806374</v>
      </c>
      <c r="G101">
        <v>-2.1512653942957307</v>
      </c>
      <c r="H101">
        <v>-2.437206723385688</v>
      </c>
      <c r="I101">
        <v>-2.5325139642459691</v>
      </c>
      <c r="J101">
        <v>-2.9114881791376268</v>
      </c>
      <c r="K101">
        <v>-3.0090501685473554</v>
      </c>
      <c r="L101">
        <v>-3.1837833778760505</v>
      </c>
    </row>
    <row r="102" spans="1:12">
      <c r="A102" t="s">
        <v>114</v>
      </c>
      <c r="B102">
        <v>20.38</v>
      </c>
      <c r="C102">
        <v>-2.2125357353136978</v>
      </c>
      <c r="D102">
        <v>-2.4349323683270905</v>
      </c>
      <c r="E102">
        <v>-2.5438661330297729</v>
      </c>
      <c r="F102">
        <v>-2.6686615636151894</v>
      </c>
      <c r="G102">
        <v>-2.9523285376465664</v>
      </c>
      <c r="H102">
        <v>-4.0347646934610495</v>
      </c>
      <c r="I102">
        <v>-4.3865054671770363</v>
      </c>
      <c r="J102">
        <v>-4.5793943039561782</v>
      </c>
      <c r="K102">
        <v>-4.8902947191632258</v>
      </c>
      <c r="L102">
        <v>-4.9107050951631379</v>
      </c>
    </row>
    <row r="103" spans="1:12">
      <c r="A103" t="s">
        <v>114</v>
      </c>
      <c r="B103">
        <v>26.29</v>
      </c>
      <c r="C103">
        <v>-2.1989288179804287</v>
      </c>
      <c r="D103">
        <v>-2.5733543227549087</v>
      </c>
      <c r="E103">
        <v>-2.7163249872998874</v>
      </c>
      <c r="F103">
        <v>-3.0067954199978906</v>
      </c>
      <c r="G103">
        <v>-3.1542951881509316</v>
      </c>
      <c r="H103">
        <v>-3.5423472167677961</v>
      </c>
      <c r="I103">
        <v>-3.8645801942495321</v>
      </c>
      <c r="J103">
        <v>-4.3184316674924261</v>
      </c>
      <c r="K103">
        <v>-4.8017909369695886</v>
      </c>
      <c r="L103">
        <v>-4.8993529263793336</v>
      </c>
    </row>
    <row r="104" spans="1:12">
      <c r="A104" t="s">
        <v>114</v>
      </c>
      <c r="B104">
        <v>25.81</v>
      </c>
      <c r="C104">
        <v>-3.9508096213845896</v>
      </c>
      <c r="D104">
        <v>-3.9825721661683056</v>
      </c>
      <c r="E104">
        <v>-4.209497902789761</v>
      </c>
      <c r="F104">
        <v>-4.3774276534518126</v>
      </c>
      <c r="G104">
        <v>-4.3842311121184556</v>
      </c>
      <c r="H104">
        <v>-4.4750092493706912</v>
      </c>
      <c r="I104">
        <v>-4.7700087856767395</v>
      </c>
      <c r="J104">
        <v>-4.8471603990865733</v>
      </c>
      <c r="K104">
        <v>-5.4281012644825966</v>
      </c>
      <c r="L104">
        <v>-5.8002720207076113</v>
      </c>
    </row>
    <row r="105" spans="1:12">
      <c r="A105" t="s">
        <v>114</v>
      </c>
      <c r="B105">
        <v>25.81</v>
      </c>
      <c r="C105">
        <v>-1.8290324168139944</v>
      </c>
      <c r="D105">
        <v>-2.4735179782865822</v>
      </c>
      <c r="E105">
        <v>-2.6323503087142952</v>
      </c>
      <c r="F105">
        <v>-2.8797060278447781</v>
      </c>
      <c r="G105">
        <v>-4.0007277936187524</v>
      </c>
      <c r="H105">
        <v>-4.6066277451318491</v>
      </c>
      <c r="I105">
        <v>-5.2329380726448571</v>
      </c>
      <c r="J105">
        <v>-5.6028344738112912</v>
      </c>
      <c r="K105">
        <v>-5.911460533959759</v>
      </c>
      <c r="L105">
        <v>-5.9750052300363059</v>
      </c>
    </row>
    <row r="106" spans="1:12">
      <c r="A106" t="s">
        <v>114</v>
      </c>
      <c r="B106">
        <v>12.03</v>
      </c>
      <c r="C106">
        <v>-8.0718037419806947</v>
      </c>
      <c r="D106">
        <v>-8.1239962692734391</v>
      </c>
      <c r="E106">
        <v>-8.802518730588341</v>
      </c>
      <c r="F106">
        <v>-11.325935274599953</v>
      </c>
      <c r="G106">
        <v>-11.691302572158325</v>
      </c>
      <c r="H106">
        <v>-12.528657363900921</v>
      </c>
      <c r="I106">
        <v>-12.73970182813053</v>
      </c>
      <c r="J106">
        <v>-13.685990384575792</v>
      </c>
    </row>
    <row r="107" spans="1:12">
      <c r="A107" t="s">
        <v>114</v>
      </c>
      <c r="B107">
        <v>20.549836160000002</v>
      </c>
      <c r="C107">
        <v>-3.2859136839120895</v>
      </c>
      <c r="D107">
        <v>-3.5514054239839039</v>
      </c>
      <c r="E107">
        <v>-3.8327980429566839</v>
      </c>
      <c r="F107">
        <v>-3.8781871115828013</v>
      </c>
      <c r="G107">
        <v>-4.0075312522853785</v>
      </c>
      <c r="H107">
        <v>-4.0461168622448698</v>
      </c>
      <c r="I107">
        <v>-4.0483912173034504</v>
      </c>
      <c r="J107">
        <v>-4.1368949994970885</v>
      </c>
      <c r="K107">
        <v>-4.4682057907040482</v>
      </c>
      <c r="L107">
        <v>-4.6202346624651183</v>
      </c>
    </row>
    <row r="108" spans="1:12">
      <c r="A108" t="s">
        <v>114</v>
      </c>
      <c r="B108">
        <v>15.772717249999999</v>
      </c>
      <c r="C108">
        <v>-4.6974058823840839</v>
      </c>
      <c r="D108">
        <v>-6.0725672194460518</v>
      </c>
      <c r="E108">
        <v>-7.5544075726612379</v>
      </c>
      <c r="F108">
        <v>-8.0876850143725623</v>
      </c>
      <c r="G108">
        <v>-9.6807138808398783</v>
      </c>
      <c r="H108">
        <v>-10.810813460339075</v>
      </c>
      <c r="I108">
        <v>-10.887965073748909</v>
      </c>
      <c r="J108">
        <v>-11.344090902050402</v>
      </c>
      <c r="K108">
        <v>-16.615614584654733</v>
      </c>
    </row>
    <row r="109" spans="1:12">
      <c r="A109" t="s">
        <v>114</v>
      </c>
      <c r="B109">
        <v>22.1</v>
      </c>
      <c r="C109">
        <v>-7.2548593262379946</v>
      </c>
      <c r="D109">
        <v>-7.3683221945487221</v>
      </c>
      <c r="E109">
        <v>-7.5521332176026563</v>
      </c>
      <c r="F109">
        <v>-7.903873991318628</v>
      </c>
      <c r="G109">
        <v>-8.1489553553905285</v>
      </c>
      <c r="H109">
        <v>-9.1973546113627158</v>
      </c>
      <c r="I109">
        <v>-9.5763288262543735</v>
      </c>
      <c r="J109">
        <v>-10.853928173906596</v>
      </c>
    </row>
    <row r="110" spans="1:12">
      <c r="A110" t="s">
        <v>114</v>
      </c>
      <c r="B110">
        <v>12.235488480000001</v>
      </c>
      <c r="C110">
        <v>-2.6096655776558024</v>
      </c>
      <c r="D110">
        <v>-2.8570212967862858</v>
      </c>
      <c r="E110">
        <v>-3.2178398842274794</v>
      </c>
      <c r="F110">
        <v>-3.6716913574703902</v>
      </c>
      <c r="G110">
        <v>-3.7896833293891636</v>
      </c>
      <c r="H110">
        <v>-3.9825721661683056</v>
      </c>
      <c r="I110">
        <v>-4.3524685673347401</v>
      </c>
      <c r="J110">
        <v>-4.497693980429184</v>
      </c>
      <c r="K110">
        <v>-4.8857460090460476</v>
      </c>
      <c r="L110">
        <v>-5.1966464242530952</v>
      </c>
    </row>
    <row r="111" spans="1:12">
      <c r="A111" t="s">
        <v>114</v>
      </c>
      <c r="B111">
        <v>14.95</v>
      </c>
      <c r="C111">
        <v>-8.2737703924850621</v>
      </c>
      <c r="D111">
        <v>-8.4689335843227997</v>
      </c>
      <c r="E111">
        <v>-8.6640771696514065</v>
      </c>
      <c r="F111">
        <v>-9.3811656344166341</v>
      </c>
      <c r="G111">
        <v>-9.9847912308711493</v>
      </c>
      <c r="H111">
        <v>-10.536224300032922</v>
      </c>
      <c r="I111">
        <v>-11.130791689271346</v>
      </c>
      <c r="J111">
        <v>-11.729868575608686</v>
      </c>
    </row>
    <row r="112" spans="1:12">
      <c r="A112" t="s">
        <v>114</v>
      </c>
      <c r="B112">
        <v>21.36</v>
      </c>
      <c r="C112">
        <v>-1.7064917347780431</v>
      </c>
      <c r="D112">
        <v>-2.1376584769624447</v>
      </c>
      <c r="E112">
        <v>-2.2193588004894562</v>
      </c>
      <c r="F112">
        <v>-2.328272958683006</v>
      </c>
      <c r="G112">
        <v>-2.5756286778134889</v>
      </c>
      <c r="H112">
        <v>-2.6800137323989932</v>
      </c>
      <c r="I112">
        <v>-2.8615504003943313</v>
      </c>
      <c r="J112">
        <v>-3.9281052838169646</v>
      </c>
      <c r="K112">
        <v>-4.1641088341636436</v>
      </c>
      <c r="L112">
        <v>-4.6837793585416829</v>
      </c>
    </row>
    <row r="113" spans="1:12">
      <c r="A113" t="s">
        <v>114</v>
      </c>
      <c r="B113">
        <v>1.1200000000000001</v>
      </c>
      <c r="C113">
        <v>-2.6414281224395189</v>
      </c>
      <c r="D113">
        <v>-2.7707918696512284</v>
      </c>
      <c r="E113">
        <v>-2.8819803829033588</v>
      </c>
      <c r="F113">
        <v>-3.2427989703445692</v>
      </c>
      <c r="G113">
        <v>-3.3154018736372253</v>
      </c>
      <c r="H113">
        <v>-3.3721431110471465</v>
      </c>
      <c r="I113">
        <v>-4.2231244266321459</v>
      </c>
      <c r="J113">
        <v>-4.2889238712581754</v>
      </c>
      <c r="K113">
        <v>-5.1966464242530952</v>
      </c>
      <c r="L113">
        <v>-5.2851305999376175</v>
      </c>
    </row>
    <row r="114" spans="1:12">
      <c r="A114" t="s">
        <v>114</v>
      </c>
      <c r="B114">
        <v>17.5</v>
      </c>
      <c r="C114">
        <v>-2.7821244319259169</v>
      </c>
      <c r="D114">
        <v>-3.0839470334077239</v>
      </c>
      <c r="E114">
        <v>-3.2042133603850949</v>
      </c>
      <c r="F114">
        <v>-3.2132911741103185</v>
      </c>
      <c r="G114">
        <v>-3.5082907104163672</v>
      </c>
      <c r="H114">
        <v>-3.5899910339433787</v>
      </c>
      <c r="I114">
        <v>-3.662613543745167</v>
      </c>
      <c r="J114">
        <v>-3.9757687075016626</v>
      </c>
      <c r="K114">
        <v>-4.2548869714158615</v>
      </c>
      <c r="L114">
        <v>-4.9606232673973008</v>
      </c>
    </row>
    <row r="115" spans="1:12">
      <c r="A115" t="s">
        <v>114</v>
      </c>
      <c r="B115">
        <v>13.89</v>
      </c>
      <c r="C115">
        <v>-7.7336894921071098</v>
      </c>
      <c r="D115">
        <v>-7.7858820193998541</v>
      </c>
      <c r="E115">
        <v>-7.9084227014358053</v>
      </c>
      <c r="F115">
        <v>-7.9696930424537884</v>
      </c>
      <c r="G115">
        <v>-8.3486476508363143</v>
      </c>
      <c r="H115">
        <v>-8.3963110745210123</v>
      </c>
      <c r="I115">
        <v>-8.4666592292642022</v>
      </c>
      <c r="J115">
        <v>-8.5960033699667981</v>
      </c>
      <c r="K115">
        <v>-8.906903785173828</v>
      </c>
      <c r="L115">
        <v>-11.571016638671839</v>
      </c>
    </row>
    <row r="116" spans="1:12">
      <c r="A116" t="s">
        <v>114</v>
      </c>
      <c r="B116">
        <v>15.266930889999999</v>
      </c>
      <c r="C116">
        <v>-2.2148100903722781</v>
      </c>
      <c r="D116">
        <v>-2.3418994825254074</v>
      </c>
      <c r="E116">
        <v>-3.0317545061149804</v>
      </c>
      <c r="F116">
        <v>-3.1951355466598712</v>
      </c>
      <c r="G116">
        <v>-3.2609545977950165</v>
      </c>
      <c r="H116">
        <v>-3.288188038970687</v>
      </c>
      <c r="I116">
        <v>-3.3494583799886541</v>
      </c>
      <c r="J116">
        <v>-3.3539874835966996</v>
      </c>
      <c r="K116">
        <v>-4.3887798222356338</v>
      </c>
      <c r="L116">
        <v>-4.7813609544605438</v>
      </c>
    </row>
    <row r="117" spans="1:12">
      <c r="A117" t="s">
        <v>123</v>
      </c>
      <c r="B117">
        <v>19.32</v>
      </c>
      <c r="C117">
        <v>-2.2155360751989841</v>
      </c>
      <c r="D117">
        <v>-2.2786527213781915</v>
      </c>
      <c r="E117">
        <v>-2.3901612201291225</v>
      </c>
      <c r="F117">
        <v>-2.5037784547547144</v>
      </c>
      <c r="G117">
        <v>-3.4421840977319142</v>
      </c>
      <c r="H117">
        <v>-3.780927065734029</v>
      </c>
      <c r="I117">
        <v>-3.993436741377729</v>
      </c>
      <c r="J117">
        <v>-4.2711717990752813</v>
      </c>
      <c r="K117">
        <v>-4.3111468869059566</v>
      </c>
      <c r="L117">
        <v>-4.391097062567292</v>
      </c>
    </row>
    <row r="118" spans="1:12">
      <c r="A118" t="s">
        <v>123</v>
      </c>
      <c r="B118">
        <v>9.67</v>
      </c>
      <c r="C118">
        <v>-1.6569946439502599</v>
      </c>
      <c r="D118">
        <v>-1.9095160262276059</v>
      </c>
      <c r="E118">
        <v>-2.5251416995653599</v>
      </c>
      <c r="F118">
        <v>-3.7564110770429084</v>
      </c>
      <c r="G118">
        <v>-3.8941483736667353</v>
      </c>
      <c r="H118">
        <v>-4.0360507855569692</v>
      </c>
      <c r="I118">
        <v>-4.9981202888895035</v>
      </c>
      <c r="J118">
        <v>-5.0523749721649436</v>
      </c>
      <c r="K118">
        <v>-6.3629438169224475</v>
      </c>
      <c r="L118">
        <v>-6.496515998279853</v>
      </c>
    </row>
    <row r="119" spans="1:12">
      <c r="A119" t="s">
        <v>123</v>
      </c>
      <c r="B119">
        <v>19</v>
      </c>
      <c r="C119">
        <v>-0.71905946388386954</v>
      </c>
      <c r="D119">
        <v>-0.8653528977510655</v>
      </c>
      <c r="E119">
        <v>-1.1105341419288326</v>
      </c>
      <c r="F119">
        <v>-2.0953890865952851</v>
      </c>
      <c r="G119">
        <v>-2.3179089117765805</v>
      </c>
      <c r="H119">
        <v>-2.6352043808991152</v>
      </c>
      <c r="I119">
        <v>-2.7650135461168794</v>
      </c>
      <c r="J119">
        <v>-3.1647303584865583</v>
      </c>
      <c r="K119">
        <v>-3.5355907999267213</v>
      </c>
      <c r="L119">
        <v>-3.8054984470786364</v>
      </c>
    </row>
    <row r="120" spans="1:12">
      <c r="A120" t="s">
        <v>123</v>
      </c>
      <c r="B120">
        <v>25.11</v>
      </c>
      <c r="C120">
        <v>-3.168648333026121</v>
      </c>
      <c r="D120">
        <v>-3.2002248348732629</v>
      </c>
      <c r="E120">
        <v>-3.3096245977495498</v>
      </c>
      <c r="F120">
        <v>-3.827210182431108</v>
      </c>
      <c r="G120">
        <v>-4.1049452401286599</v>
      </c>
      <c r="H120">
        <v>-4.4352714433897109</v>
      </c>
      <c r="I120">
        <v>-4.439488915139016</v>
      </c>
      <c r="J120">
        <v>-4.4836632959614509</v>
      </c>
      <c r="K120">
        <v>-5.2579511158666747</v>
      </c>
      <c r="L120">
        <v>-5.346318056269074</v>
      </c>
    </row>
    <row r="121" spans="1:12">
      <c r="A121" t="s">
        <v>123</v>
      </c>
      <c r="B121">
        <v>15.22038014</v>
      </c>
      <c r="C121">
        <v>-5.2635899441591611</v>
      </c>
      <c r="D121">
        <v>-5.373389064124404</v>
      </c>
      <c r="E121">
        <v>-5.5106242825159404</v>
      </c>
      <c r="F121">
        <v>-5.5676308035146738</v>
      </c>
      <c r="G121">
        <v>-6.2073625426842023</v>
      </c>
      <c r="H121">
        <v>-6.3847303518588499</v>
      </c>
      <c r="I121">
        <v>-6.60219426764316</v>
      </c>
      <c r="J121">
        <v>-6.8154442613952435</v>
      </c>
      <c r="K121">
        <v>-7.1807055637817303</v>
      </c>
      <c r="L121">
        <v>-7.2883886016875055</v>
      </c>
    </row>
    <row r="122" spans="1:12">
      <c r="A122" t="s">
        <v>123</v>
      </c>
      <c r="B122">
        <v>24.31</v>
      </c>
      <c r="C122">
        <v>-2.0374586657117586</v>
      </c>
      <c r="D122">
        <v>-2.2485925774043762</v>
      </c>
      <c r="E122">
        <v>-3.7772064761596948</v>
      </c>
      <c r="F122">
        <v>-4.3747260266600803</v>
      </c>
      <c r="G122">
        <v>-4.8814364694703274</v>
      </c>
      <c r="H122">
        <v>-5.3121503790067202</v>
      </c>
      <c r="I122">
        <v>-6.146142099653245</v>
      </c>
      <c r="J122">
        <v>-6.7943199249739461</v>
      </c>
      <c r="K122">
        <v>-6.8977890408474982</v>
      </c>
      <c r="L122">
        <v>-9.1210433597983531</v>
      </c>
    </row>
    <row r="123" spans="1:12">
      <c r="A123" t="s">
        <v>123</v>
      </c>
      <c r="B123">
        <v>21.16403562</v>
      </c>
      <c r="C123">
        <v>-5.4044310417381443</v>
      </c>
      <c r="D123">
        <v>-5.4758982851312386</v>
      </c>
      <c r="E123">
        <v>-5.5557745078613108</v>
      </c>
      <c r="F123">
        <v>-5.5725924665352649</v>
      </c>
      <c r="G123">
        <v>-5.6819091979159495</v>
      </c>
      <c r="H123">
        <v>-5.7344516973152491</v>
      </c>
      <c r="I123">
        <v>-6.0119298534930543</v>
      </c>
      <c r="J123">
        <v>-6.5122187191871213</v>
      </c>
      <c r="K123">
        <v>-6.6173218799281237</v>
      </c>
      <c r="L123">
        <v>-7.3930002784225755</v>
      </c>
    </row>
    <row r="124" spans="1:12">
      <c r="A124" t="s">
        <v>111</v>
      </c>
      <c r="B124">
        <v>18.47</v>
      </c>
      <c r="C124">
        <v>-1.3898683120374444</v>
      </c>
      <c r="D124">
        <v>-1.4316096187116383</v>
      </c>
      <c r="E124">
        <v>-1.4316096187116383</v>
      </c>
      <c r="F124">
        <v>-3.0656510516916056</v>
      </c>
      <c r="G124">
        <v>-3.1011356700651689</v>
      </c>
      <c r="H124">
        <v>-3.1115574736322062</v>
      </c>
      <c r="I124">
        <v>-3.2597346046250801</v>
      </c>
      <c r="J124">
        <v>-3.5122379561004009</v>
      </c>
      <c r="K124">
        <v>-4.0297940972563389</v>
      </c>
      <c r="L124">
        <v>-5.0419351377958961</v>
      </c>
    </row>
    <row r="125" spans="1:12">
      <c r="A125" t="s">
        <v>111</v>
      </c>
      <c r="B125">
        <v>20.28</v>
      </c>
      <c r="C125">
        <v>-4.3704938625411458</v>
      </c>
      <c r="D125">
        <v>-4.4296164655993469</v>
      </c>
      <c r="E125">
        <v>-4.8159838623204045</v>
      </c>
      <c r="F125">
        <v>-4.9278990643451301</v>
      </c>
      <c r="G125">
        <v>-5.025019934040265</v>
      </c>
      <c r="H125">
        <v>-6.1609181898961101</v>
      </c>
      <c r="I125">
        <v>-6.3424999211029816</v>
      </c>
      <c r="J125">
        <v>-7.6874342486786862</v>
      </c>
      <c r="K125">
        <v>-8.3820564267874822</v>
      </c>
      <c r="L125">
        <v>-8.6924272902347006</v>
      </c>
    </row>
    <row r="126" spans="1:12">
      <c r="A126" t="s">
        <v>111</v>
      </c>
      <c r="B126">
        <v>14.51874735</v>
      </c>
      <c r="C126">
        <v>-2.1345795354068935</v>
      </c>
      <c r="D126">
        <v>-2.1915860564056269</v>
      </c>
      <c r="E126">
        <v>-3.0656738836618271</v>
      </c>
      <c r="F126">
        <v>-3.7096377869503048</v>
      </c>
      <c r="G126">
        <v>-4.0495608308832702</v>
      </c>
      <c r="H126">
        <v>-4.2332586441496094</v>
      </c>
      <c r="I126">
        <v>-4.7463173331382729</v>
      </c>
      <c r="J126">
        <v>-4.7674234274728446</v>
      </c>
      <c r="K126">
        <v>-5.3776029861566279</v>
      </c>
      <c r="L126">
        <v>-5.749212534721531</v>
      </c>
    </row>
    <row r="127" spans="1:12">
      <c r="A127" t="s">
        <v>111</v>
      </c>
      <c r="B127">
        <v>4.8099999999999996</v>
      </c>
      <c r="C127">
        <v>-2.3435973650400284</v>
      </c>
      <c r="D127">
        <v>-2.3647034593745997</v>
      </c>
      <c r="E127">
        <v>-3.8173208248560968</v>
      </c>
      <c r="F127">
        <v>-3.8637651776441895</v>
      </c>
      <c r="G127">
        <v>-3.9207716986429229</v>
      </c>
      <c r="H127">
        <v>-4.1023534298497948</v>
      </c>
      <c r="I127">
        <v>-5.2129316693388281</v>
      </c>
      <c r="J127">
        <v>-5.3966112405184576</v>
      </c>
      <c r="K127">
        <v>-6.7457594901263871</v>
      </c>
      <c r="L127">
        <v>-6.8661207783022871</v>
      </c>
    </row>
    <row r="128" spans="1:12">
      <c r="A128" t="s">
        <v>111</v>
      </c>
      <c r="B128">
        <v>12.69</v>
      </c>
      <c r="C128">
        <v>-2.8059795371216496</v>
      </c>
      <c r="D128">
        <v>-2.8397638817263449</v>
      </c>
      <c r="E128">
        <v>-2.9622230098750011</v>
      </c>
      <c r="F128">
        <v>-3.6167490813741199</v>
      </c>
      <c r="G128">
        <v>-4.2797029969377016</v>
      </c>
      <c r="H128">
        <v>-4.4106082112375322</v>
      </c>
      <c r="I128">
        <v>-4.412724293296999</v>
      </c>
      <c r="J128">
        <v>-4.6238582049896166</v>
      </c>
      <c r="K128">
        <v>-4.8455542848928754</v>
      </c>
      <c r="L128">
        <v>-4.8497682069250994</v>
      </c>
    </row>
    <row r="129" spans="1:12">
      <c r="A129" t="s">
        <v>111</v>
      </c>
      <c r="B129">
        <v>23.44504349</v>
      </c>
      <c r="C129">
        <v>-2.8693160622120897</v>
      </c>
      <c r="D129">
        <v>-3.1205825646878194</v>
      </c>
      <c r="E129">
        <v>-3.162794753356962</v>
      </c>
      <c r="F129">
        <v>-3.5724025685587839</v>
      </c>
      <c r="G129">
        <v>-3.9672342935177412</v>
      </c>
      <c r="H129">
        <v>-4.2142503897877948</v>
      </c>
      <c r="I129">
        <v>-4.8624464571952224</v>
      </c>
      <c r="J129">
        <v>-5.4768399379112456</v>
      </c>
      <c r="K129">
        <v>-5.9096699295071051</v>
      </c>
      <c r="L129">
        <v>-5.9202320977177614</v>
      </c>
    </row>
    <row r="130" spans="1:12">
      <c r="A130" t="s">
        <v>111</v>
      </c>
      <c r="B130">
        <v>5.16</v>
      </c>
      <c r="C130">
        <v>-3.2599156230520974</v>
      </c>
      <c r="D130">
        <v>-3.8173208248560968</v>
      </c>
      <c r="E130">
        <v>-3.8173208248560968</v>
      </c>
      <c r="F130">
        <v>-4.5605216798991766</v>
      </c>
      <c r="G130">
        <v>-4.6217421229301499</v>
      </c>
      <c r="H130">
        <v>-5.3058203749150135</v>
      </c>
      <c r="I130">
        <v>-5.8864477531130666</v>
      </c>
      <c r="J130">
        <v>-6.2474951334673143</v>
      </c>
      <c r="K130">
        <v>-7.6156516374370726</v>
      </c>
      <c r="L130">
        <v>-8.3884046729659136</v>
      </c>
    </row>
    <row r="131" spans="1:12">
      <c r="A131" t="s">
        <v>111</v>
      </c>
      <c r="B131">
        <v>1.0900000000000001</v>
      </c>
      <c r="C131">
        <v>-1.0392773975782821</v>
      </c>
      <c r="D131">
        <v>-2.1119298096938941</v>
      </c>
      <c r="E131">
        <v>-2.8736590717923391</v>
      </c>
      <c r="F131">
        <v>-3.1699953029760777</v>
      </c>
      <c r="G131">
        <v>-3.2701744389941272</v>
      </c>
      <c r="H131">
        <v>-3.3932887551804751</v>
      </c>
      <c r="I131">
        <v>-3.6332787300545508</v>
      </c>
      <c r="J131">
        <v>-4.0464906199260167</v>
      </c>
      <c r="K131">
        <v>-4.5849083990180386</v>
      </c>
      <c r="L131">
        <v>-4.8958676106392556</v>
      </c>
    </row>
    <row r="132" spans="1:12">
      <c r="A132" t="s">
        <v>111</v>
      </c>
      <c r="B132">
        <v>18.600000000000001</v>
      </c>
      <c r="C132">
        <v>-2.7468569340634335</v>
      </c>
      <c r="D132">
        <v>-2.8418799637858116</v>
      </c>
      <c r="E132">
        <v>-3.167026917475912</v>
      </c>
      <c r="F132">
        <v>-3.3211543081697803</v>
      </c>
      <c r="G132">
        <v>-4.2480347343924896</v>
      </c>
      <c r="H132">
        <v>-4.3388255999959187</v>
      </c>
      <c r="I132">
        <v>-4.3430395220281426</v>
      </c>
      <c r="J132">
        <v>-4.4042782071458255</v>
      </c>
      <c r="K132">
        <v>-4.6513125455026048</v>
      </c>
      <c r="L132">
        <v>-4.9152208140750222</v>
      </c>
    </row>
    <row r="133" spans="1:12">
      <c r="A133" t="s">
        <v>111</v>
      </c>
      <c r="B133">
        <v>18.48</v>
      </c>
      <c r="C133">
        <v>-1.9297756278059826</v>
      </c>
      <c r="D133">
        <v>-2.1683456379248627</v>
      </c>
      <c r="E133">
        <v>-3.948226039155911</v>
      </c>
      <c r="F133">
        <v>-5.1073647134925357</v>
      </c>
      <c r="G133">
        <v>-5.2466977718568133</v>
      </c>
      <c r="H133">
        <v>-5.421949498971979</v>
      </c>
      <c r="I133">
        <v>-5.6541895049991524</v>
      </c>
      <c r="J133">
        <v>-5.8758855849024103</v>
      </c>
      <c r="K133">
        <v>-5.9730064545975461</v>
      </c>
      <c r="L133">
        <v>-6.1292499273508971</v>
      </c>
    </row>
    <row r="134" spans="1:12">
      <c r="A134" t="s">
        <v>111</v>
      </c>
      <c r="B134">
        <v>21.81</v>
      </c>
      <c r="C134">
        <v>-2.4259421444922991</v>
      </c>
      <c r="D134">
        <v>-3.6484173439193475</v>
      </c>
      <c r="E134">
        <v>-3.9165577766106985</v>
      </c>
      <c r="F134">
        <v>-4.7758695136240181</v>
      </c>
      <c r="G134">
        <v>-4.8772225474381035</v>
      </c>
      <c r="H134">
        <v>-5.2509299359757469</v>
      </c>
      <c r="I134">
        <v>-5.9392221099928513</v>
      </c>
      <c r="J134">
        <v>-6.3424999211029816</v>
      </c>
      <c r="K134">
        <v>-7.2651664252934669</v>
      </c>
      <c r="L134">
        <v>-8.1582625069114822</v>
      </c>
    </row>
    <row r="135" spans="1:12">
      <c r="A135" t="s">
        <v>111</v>
      </c>
      <c r="B135">
        <v>17.5</v>
      </c>
      <c r="C135">
        <v>-2.6518521464277813</v>
      </c>
      <c r="D135">
        <v>-2.8798782304227304</v>
      </c>
      <c r="E135">
        <v>-3.367598660957873</v>
      </c>
      <c r="F135">
        <v>-3.9207716986429229</v>
      </c>
      <c r="G135">
        <v>-4.1171295200926599</v>
      </c>
      <c r="H135">
        <v>-4.3747260266600803</v>
      </c>
      <c r="I135">
        <v>-4.4317325476588296</v>
      </c>
      <c r="J135">
        <v>-5.1094625534652769</v>
      </c>
      <c r="K135">
        <v>-5.4198334169124962</v>
      </c>
      <c r="L135">
        <v>-5.5676308035146738</v>
      </c>
    </row>
    <row r="136" spans="1:12">
      <c r="A136" t="s">
        <v>111</v>
      </c>
      <c r="B136">
        <v>18.66</v>
      </c>
      <c r="C136">
        <v>-2.6138538797908621</v>
      </c>
      <c r="D136">
        <v>-2.7130908315454643</v>
      </c>
      <c r="E136">
        <v>-2.8756643083905065</v>
      </c>
      <c r="F136">
        <v>-3.3021460538079661</v>
      </c>
      <c r="G136">
        <v>-3.8954334401894015</v>
      </c>
      <c r="H136">
        <v>-4.0664530031856172</v>
      </c>
      <c r="I136">
        <v>-4.9870034253166358</v>
      </c>
      <c r="J136">
        <v>-5.2382516857056398</v>
      </c>
      <c r="K136">
        <v>-5.8315573141738017</v>
      </c>
      <c r="L136">
        <v>-6.5578477548278231</v>
      </c>
    </row>
    <row r="137" spans="1:12">
      <c r="A137" t="s">
        <v>111</v>
      </c>
      <c r="B137">
        <v>18.403899089999999</v>
      </c>
      <c r="C137">
        <v>-2.322491270705457</v>
      </c>
      <c r="D137">
        <v>-2.4365043127029398</v>
      </c>
      <c r="E137">
        <v>-3.0002212765119198</v>
      </c>
      <c r="F137">
        <v>-3.1121364785366454</v>
      </c>
      <c r="G137">
        <v>-3.7138699510692548</v>
      </c>
      <c r="H137">
        <v>-3.8405430012501349</v>
      </c>
      <c r="I137">
        <v>-4.3282634317852775</v>
      </c>
      <c r="J137">
        <v>-4.3979482030541348</v>
      </c>
      <c r="K137">
        <v>-4.4106082112375322</v>
      </c>
      <c r="L137">
        <v>-4.6386342952324977</v>
      </c>
    </row>
    <row r="138" spans="1:12">
      <c r="A138" t="s">
        <v>111</v>
      </c>
      <c r="B138">
        <v>21.10473533</v>
      </c>
      <c r="C138">
        <v>-4.5140590850243578</v>
      </c>
      <c r="D138">
        <v>-5.2065834231604118</v>
      </c>
      <c r="E138">
        <v>-5.9856847048676691</v>
      </c>
      <c r="F138">
        <v>-6.1271338452914303</v>
      </c>
      <c r="G138">
        <v>-6.1693642760472827</v>
      </c>
      <c r="H138">
        <v>-6.3973903600422481</v>
      </c>
      <c r="I138">
        <v>-6.4079525282528884</v>
      </c>
      <c r="J138">
        <v>-7.3622872949886018</v>
      </c>
      <c r="K138">
        <v>-7.9935729480069559</v>
      </c>
      <c r="L138">
        <v>-8.7874503199570793</v>
      </c>
    </row>
    <row r="139" spans="1:12">
      <c r="A139" t="s">
        <v>111</v>
      </c>
      <c r="B139">
        <v>13.45</v>
      </c>
      <c r="C139">
        <v>-3.4879417070470464</v>
      </c>
      <c r="D139">
        <v>-3.4963877931982204</v>
      </c>
      <c r="E139">
        <v>-4.1361377744544745</v>
      </c>
      <c r="F139">
        <v>-4.6914268941990063</v>
      </c>
      <c r="G139">
        <v>-5.5127403645754072</v>
      </c>
      <c r="H139">
        <v>-6.3277238308601014</v>
      </c>
      <c r="I139">
        <v>-6.842880359821522</v>
      </c>
      <c r="J139">
        <v>-7.0835846940865945</v>
      </c>
      <c r="K139">
        <v>-7.1152529566318234</v>
      </c>
      <c r="L139">
        <v>-7.4002855616255205</v>
      </c>
    </row>
    <row r="140" spans="1:12">
      <c r="A140" t="s">
        <v>119</v>
      </c>
      <c r="B140">
        <v>19.46</v>
      </c>
      <c r="C140">
        <v>-5.3755051461838868</v>
      </c>
      <c r="D140">
        <v>-5.4346095071553764</v>
      </c>
      <c r="E140">
        <v>-7.4805142590182925</v>
      </c>
      <c r="F140">
        <v>-7.5565290343788565</v>
      </c>
      <c r="G140">
        <v>-8.9732459731961765</v>
      </c>
      <c r="H140">
        <v>-9.5686494416370937</v>
      </c>
      <c r="I140">
        <v>-10.455415519163401</v>
      </c>
      <c r="J140">
        <v>-12.182503321427941</v>
      </c>
      <c r="K140">
        <v>-16.299632841520598</v>
      </c>
    </row>
    <row r="141" spans="1:12">
      <c r="A141" t="s">
        <v>119</v>
      </c>
      <c r="B141">
        <v>24.32</v>
      </c>
      <c r="C141">
        <v>-3.7265299592526526</v>
      </c>
      <c r="D141">
        <v>-3.9587882073665672</v>
      </c>
      <c r="E141">
        <v>-3.9925543098845364</v>
      </c>
      <c r="F141">
        <v>-4.0094464821868838</v>
      </c>
      <c r="G141">
        <v>-4.3831538707245441</v>
      </c>
      <c r="H141">
        <v>-4.6111799547194936</v>
      </c>
      <c r="I141">
        <v>-5.0883564591307051</v>
      </c>
      <c r="J141">
        <v>-5.278384276488751</v>
      </c>
      <c r="K141">
        <v>-5.8252090679953845</v>
      </c>
      <c r="L141">
        <v>-6.6106403537943326</v>
      </c>
    </row>
    <row r="142" spans="1:12">
      <c r="A142" t="s">
        <v>119</v>
      </c>
      <c r="B142">
        <v>14.3</v>
      </c>
      <c r="C142">
        <v>-1.4357069510924234</v>
      </c>
      <c r="D142">
        <v>-1.5328278207875585</v>
      </c>
      <c r="E142">
        <v>-1.5940665059052417</v>
      </c>
      <c r="F142">
        <v>-1.6109586782075891</v>
      </c>
      <c r="G142">
        <v>-3.9059956084000422</v>
      </c>
      <c r="H142">
        <v>-3.8785412678870541</v>
      </c>
      <c r="I142">
        <v>-4.0073486422141267</v>
      </c>
      <c r="J142">
        <v>-4.4000460430268911</v>
      </c>
      <c r="K142">
        <v>-4.8307781946500103</v>
      </c>
      <c r="L142">
        <v>-4.9511212407391838</v>
      </c>
    </row>
    <row r="143" spans="1:12">
      <c r="A143" t="s">
        <v>119</v>
      </c>
    </row>
    <row r="144" spans="1:12">
      <c r="A144" t="s">
        <v>119</v>
      </c>
      <c r="B144">
        <v>21.48</v>
      </c>
      <c r="C144">
        <v>-1.6299669325694037</v>
      </c>
      <c r="D144">
        <v>-1.6320647725421606</v>
      </c>
      <c r="E144">
        <v>-2.1387934574391174</v>
      </c>
      <c r="F144">
        <v>-2.4449321567673876</v>
      </c>
      <c r="G144">
        <v>-2.4491643208863372</v>
      </c>
      <c r="H144">
        <v>-2.8228730606896812</v>
      </c>
      <c r="I144">
        <v>-3.2451435866062686</v>
      </c>
      <c r="J144">
        <v>-3.2451435866062686</v>
      </c>
      <c r="K144">
        <v>-3.6674141125228563</v>
      </c>
      <c r="L144">
        <v>-3.6990756187396641</v>
      </c>
    </row>
    <row r="145" spans="1:12">
      <c r="A145" t="s">
        <v>119</v>
      </c>
      <c r="B145">
        <v>13.93</v>
      </c>
      <c r="C145">
        <v>-4.0864370428071606</v>
      </c>
      <c r="D145">
        <v>-4.3071409670035647</v>
      </c>
      <c r="E145">
        <v>-4.387017189733637</v>
      </c>
      <c r="F145">
        <v>-4.866292688056471</v>
      </c>
      <c r="G145">
        <v>-5.011333960162502</v>
      </c>
      <c r="H145">
        <v>-5.0660014068240615</v>
      </c>
      <c r="I145">
        <v>-5.1059395181890892</v>
      </c>
      <c r="J145">
        <v>-5.2867053310204666</v>
      </c>
      <c r="K145">
        <v>-5.4674893057942615</v>
      </c>
      <c r="L145">
        <v>-5.5137296111764256</v>
      </c>
    </row>
    <row r="146" spans="1:12">
      <c r="A146" t="s">
        <v>119</v>
      </c>
      <c r="B146">
        <v>15.49</v>
      </c>
      <c r="C146">
        <v>-4.1551277867295786</v>
      </c>
      <c r="D146">
        <v>-4.5013990768409604</v>
      </c>
      <c r="E146">
        <v>-4.5752977701420567</v>
      </c>
      <c r="F146">
        <v>-4.5795116921742807</v>
      </c>
      <c r="G146">
        <v>-4.8835525515297942</v>
      </c>
      <c r="H146">
        <v>-5.0799103729795316</v>
      </c>
      <c r="I146">
        <v>-5.3860490723078014</v>
      </c>
      <c r="J146">
        <v>-5.5591847173635003</v>
      </c>
      <c r="K146">
        <v>-5.614075156302766</v>
      </c>
      <c r="L146">
        <v>-5.6225212424539404</v>
      </c>
    </row>
    <row r="147" spans="1:12">
      <c r="A147" t="s">
        <v>119</v>
      </c>
      <c r="B147">
        <v>19.13</v>
      </c>
      <c r="C147">
        <v>-7.4686629305129495</v>
      </c>
      <c r="D147">
        <v>-7.5947976205676033</v>
      </c>
      <c r="E147">
        <v>-9.242830437018112</v>
      </c>
      <c r="F147">
        <v>-12.271915516455721</v>
      </c>
      <c r="G147">
        <v>-12.601936172032827</v>
      </c>
      <c r="H147">
        <v>-13.31453814452874</v>
      </c>
      <c r="I147">
        <v>-15.269471463865278</v>
      </c>
      <c r="J147">
        <v>-21.317144020026085</v>
      </c>
    </row>
    <row r="148" spans="1:12">
      <c r="A148" t="s">
        <v>119</v>
      </c>
      <c r="B148">
        <v>12.483494500000001</v>
      </c>
      <c r="C148">
        <v>-4.3261473497257947</v>
      </c>
      <c r="D148">
        <v>-4.4042782071458255</v>
      </c>
      <c r="E148">
        <v>-4.6238582049896166</v>
      </c>
      <c r="F148">
        <v>-4.68086472598835</v>
      </c>
      <c r="G148">
        <v>-5.7977729695691069</v>
      </c>
      <c r="H148">
        <v>-5.9561142822951982</v>
      </c>
      <c r="I148">
        <v>-6.0152368853534135</v>
      </c>
      <c r="J148">
        <v>-6.2052647027114611</v>
      </c>
      <c r="K148">
        <v>-6.682422965035947</v>
      </c>
      <c r="L148">
        <v>-6.8217742654869502</v>
      </c>
    </row>
    <row r="149" spans="1:12">
      <c r="A149" t="s">
        <v>119</v>
      </c>
      <c r="B149">
        <v>15.93203589</v>
      </c>
      <c r="C149">
        <v>-6.3246987870769491</v>
      </c>
      <c r="D149">
        <v>-6.5371902839631035</v>
      </c>
      <c r="E149">
        <v>-7.4440376038507079</v>
      </c>
      <c r="F149">
        <v>-7.877455541121626</v>
      </c>
      <c r="G149">
        <v>-8.5802099501065943</v>
      </c>
      <c r="H149">
        <v>-9.2450798283779836</v>
      </c>
      <c r="I149">
        <v>-9.8910074412926186</v>
      </c>
      <c r="J149">
        <v>-10.120350646418446</v>
      </c>
      <c r="K149">
        <v>-12.802971717852603</v>
      </c>
    </row>
    <row r="150" spans="1:12">
      <c r="A150" t="s">
        <v>119</v>
      </c>
      <c r="B150">
        <v>22.42</v>
      </c>
      <c r="C150">
        <v>-4.1276916883033001</v>
      </c>
      <c r="D150">
        <v>-4.3177195056613469</v>
      </c>
      <c r="E150">
        <v>-4.9912355894355702</v>
      </c>
      <c r="F150">
        <v>-6.7183233917001086</v>
      </c>
      <c r="G150">
        <v>-7.4594081646837225</v>
      </c>
      <c r="H150">
        <v>-7.659979908165699</v>
      </c>
      <c r="I150">
        <v>-9.8114516158749243</v>
      </c>
      <c r="J150">
        <v>-11.411848125871858</v>
      </c>
    </row>
    <row r="151" spans="1:12">
      <c r="A151" t="s">
        <v>119</v>
      </c>
      <c r="B151">
        <v>12.49</v>
      </c>
      <c r="C151">
        <v>-2.6138538797908621</v>
      </c>
      <c r="D151">
        <v>-2.6898504130647001</v>
      </c>
      <c r="E151">
        <v>-3.0044534406308538</v>
      </c>
      <c r="F151">
        <v>-3.1649108354164293</v>
      </c>
      <c r="G151">
        <v>-3.1754730036270855</v>
      </c>
      <c r="H151">
        <v>-3.8025447346132162</v>
      </c>
      <c r="I151">
        <v>-4.9426751545880103</v>
      </c>
      <c r="J151">
        <v>-5.0207877699213155</v>
      </c>
      <c r="K151">
        <v>-5.4683938517600721</v>
      </c>
      <c r="L151">
        <v>-5.565514721455207</v>
      </c>
    </row>
    <row r="152" spans="1:12">
      <c r="A152" t="s">
        <v>119</v>
      </c>
      <c r="B152">
        <v>25.785490549999999</v>
      </c>
      <c r="C152">
        <v>-4.2628108246353547</v>
      </c>
      <c r="D152">
        <v>-4.9215508181667129</v>
      </c>
      <c r="E152">
        <v>-5.0588042786449599</v>
      </c>
      <c r="F152">
        <v>-5.529632536877755</v>
      </c>
      <c r="G152">
        <v>-5.6246373245134071</v>
      </c>
      <c r="H152">
        <v>-6.0975816648056691</v>
      </c>
      <c r="I152">
        <v>-6.1820425263174066</v>
      </c>
      <c r="J152">
        <v>-6.190488612468581</v>
      </c>
      <c r="K152">
        <v>-6.4501829590087576</v>
      </c>
      <c r="L152">
        <v>-6.8196581834274674</v>
      </c>
    </row>
    <row r="153" spans="1:12">
      <c r="A153" t="s">
        <v>119</v>
      </c>
      <c r="B153">
        <v>24.38</v>
      </c>
      <c r="C153">
        <v>-6.1060277509568426</v>
      </c>
      <c r="D153">
        <v>-7.6156516374370726</v>
      </c>
      <c r="E153">
        <v>-8.289167721211296</v>
      </c>
      <c r="F153">
        <v>-8.4728472923909255</v>
      </c>
      <c r="G153">
        <v>-9.156925544375806</v>
      </c>
      <c r="H153">
        <v>-9.9360268260830473</v>
      </c>
    </row>
    <row r="154" spans="1:12">
      <c r="A154" t="s">
        <v>119</v>
      </c>
      <c r="B154">
        <v>16.690000000000001</v>
      </c>
      <c r="C154">
        <v>-1.916768195027529</v>
      </c>
      <c r="D154">
        <v>-2.0682517816091361</v>
      </c>
      <c r="E154">
        <v>-2.905656247693583</v>
      </c>
      <c r="F154">
        <v>-3.233873715079973</v>
      </c>
      <c r="G154">
        <v>-3.8061773599572213</v>
      </c>
      <c r="H154">
        <v>-3.8377356830468168</v>
      </c>
      <c r="I154">
        <v>-3.8777107708774925</v>
      </c>
      <c r="J154">
        <v>-4.603606738210992</v>
      </c>
      <c r="K154">
        <v>-4.721423265828343</v>
      </c>
      <c r="L154">
        <v>-5.0222998818744431</v>
      </c>
    </row>
    <row r="155" spans="1:12">
      <c r="A155" t="s">
        <v>119</v>
      </c>
      <c r="B155">
        <v>23.95</v>
      </c>
      <c r="C155">
        <v>-3.3717282849913897</v>
      </c>
      <c r="D155">
        <v>-3.4410887430646278</v>
      </c>
      <c r="E155">
        <v>-3.5756324124562591</v>
      </c>
      <c r="F155">
        <v>-3.6555086351863313</v>
      </c>
      <c r="G155">
        <v>-3.7395802666136819</v>
      </c>
      <c r="H155">
        <v>-4.2819140289926345</v>
      </c>
      <c r="I155">
        <v>-4.5888326938210682</v>
      </c>
      <c r="J155">
        <v>-4.7191446306305833</v>
      </c>
      <c r="K155">
        <v>-4.8978218200845225</v>
      </c>
      <c r="L155">
        <v>-5.6608776686023132</v>
      </c>
    </row>
    <row r="156" spans="1:12">
      <c r="A156" t="s">
        <v>119</v>
      </c>
      <c r="B156">
        <v>16.440000000000001</v>
      </c>
      <c r="C156">
        <v>-3.3866069153196876</v>
      </c>
      <c r="D156">
        <v>-3.4288373460755563</v>
      </c>
      <c r="E156">
        <v>-3.4478273583506609</v>
      </c>
      <c r="F156">
        <v>-4.4000460430268911</v>
      </c>
      <c r="G156">
        <v>-6.1714803581067663</v>
      </c>
      <c r="H156">
        <v>-6.2833773180447645</v>
      </c>
      <c r="I156">
        <v>-6.9484473156678304</v>
      </c>
      <c r="J156">
        <v>-7.1701433955710883</v>
      </c>
      <c r="K156">
        <v>-11.502638991475301</v>
      </c>
    </row>
    <row r="157" spans="1:12">
      <c r="A157" t="s">
        <v>110</v>
      </c>
      <c r="B157">
        <v>18.87</v>
      </c>
      <c r="C157">
        <v>-2.4251813822521568</v>
      </c>
      <c r="D157">
        <v>-2.7189302019310686</v>
      </c>
      <c r="E157">
        <v>-3.1398889074298424</v>
      </c>
      <c r="F157">
        <v>-3.5666430519181316</v>
      </c>
      <c r="G157">
        <v>-3.8384191641178336</v>
      </c>
      <c r="H157">
        <v>-4.3507459629271805</v>
      </c>
      <c r="I157">
        <v>-4.4733394818277938</v>
      </c>
      <c r="J157">
        <v>-4.9208972538612095</v>
      </c>
      <c r="K157">
        <v>-4.9417208656787031</v>
      </c>
      <c r="L157">
        <v>-5.1892060948033789</v>
      </c>
    </row>
    <row r="158" spans="1:12">
      <c r="A158" t="s">
        <v>110</v>
      </c>
      <c r="B158">
        <v>14.91460341</v>
      </c>
      <c r="C158">
        <v>-1.4629845238609553</v>
      </c>
      <c r="D158">
        <v>-1.4894791038183579</v>
      </c>
      <c r="E158">
        <v>-1.6023647258607263</v>
      </c>
      <c r="F158">
        <v>-1.6795493492903344</v>
      </c>
      <c r="G158">
        <v>-1.7855276691199278</v>
      </c>
      <c r="H158">
        <v>-2.2186672728637307</v>
      </c>
      <c r="I158">
        <v>-2.224420040412701</v>
      </c>
      <c r="J158">
        <v>-2.5596431612035082</v>
      </c>
      <c r="K158">
        <v>-3.1528948264704528</v>
      </c>
      <c r="L158">
        <v>-3.3245422817466688</v>
      </c>
    </row>
    <row r="159" spans="1:12">
      <c r="A159" t="s">
        <v>110</v>
      </c>
      <c r="B159">
        <v>19.41</v>
      </c>
      <c r="C159">
        <v>-2.4222757333649381</v>
      </c>
      <c r="D159">
        <v>-2.4918728596542441</v>
      </c>
      <c r="E159">
        <v>-2.5557622329518468</v>
      </c>
      <c r="F159">
        <v>-2.8855106570846116</v>
      </c>
      <c r="G159">
        <v>-3.5860560087310018</v>
      </c>
      <c r="H159">
        <v>-3.9009682182652607</v>
      </c>
      <c r="I159">
        <v>-3.9591596965210538</v>
      </c>
      <c r="J159">
        <v>-5.1046830486735297</v>
      </c>
      <c r="K159">
        <v>-5.4298573840530171</v>
      </c>
      <c r="L159">
        <v>-5.8543012749188046</v>
      </c>
    </row>
    <row r="160" spans="1:12">
      <c r="A160" t="s">
        <v>110</v>
      </c>
      <c r="B160">
        <v>18.64</v>
      </c>
      <c r="C160">
        <v>-1.6864655220487803</v>
      </c>
      <c r="D160">
        <v>-4.7193251659432063</v>
      </c>
      <c r="E160">
        <v>-4.87663866983993</v>
      </c>
      <c r="F160">
        <v>-5.5082012693413809</v>
      </c>
      <c r="G160">
        <v>-6.1443810366721001</v>
      </c>
      <c r="H160">
        <v>-8.1061376951378001</v>
      </c>
      <c r="I160">
        <v>-9.8284612218865028</v>
      </c>
      <c r="J160">
        <v>-13.165534261284126</v>
      </c>
      <c r="K160">
        <v>-13.786683248495374</v>
      </c>
    </row>
    <row r="161" spans="1:12">
      <c r="A161" t="s">
        <v>110</v>
      </c>
      <c r="B161">
        <v>21.94</v>
      </c>
      <c r="C161">
        <v>-1.3298519212950268</v>
      </c>
      <c r="D161">
        <v>-1.7363474438317861</v>
      </c>
      <c r="E161">
        <v>-2.1901451833656616</v>
      </c>
      <c r="F161">
        <v>-2.3624256561309869</v>
      </c>
      <c r="G161">
        <v>-2.8195993457467168</v>
      </c>
      <c r="H161">
        <v>-2.9299452415059326</v>
      </c>
      <c r="I161">
        <v>-3.2249663086019189</v>
      </c>
      <c r="J161">
        <v>-3.2947813454532948</v>
      </c>
      <c r="K161">
        <v>-3.3139279441884493</v>
      </c>
      <c r="L161">
        <v>-3.5695369830953356</v>
      </c>
    </row>
    <row r="162" spans="1:12">
      <c r="A162" t="s">
        <v>110</v>
      </c>
      <c r="B162">
        <v>18.34</v>
      </c>
      <c r="C162">
        <v>-10.603299695379469</v>
      </c>
      <c r="D162">
        <v>-10.922872607428493</v>
      </c>
      <c r="E162">
        <v>-11.021560360777734</v>
      </c>
      <c r="F162">
        <v>-11.181346816802245</v>
      </c>
      <c r="G162">
        <v>-11.216590992859501</v>
      </c>
      <c r="H162">
        <v>-11.435121125970214</v>
      </c>
      <c r="I162">
        <v>-11.499742216056735</v>
      </c>
      <c r="J162">
        <v>-11.542031166936484</v>
      </c>
      <c r="K162">
        <v>-11.707695035961331</v>
      </c>
      <c r="L162">
        <v>-11.822827364544661</v>
      </c>
    </row>
    <row r="163" spans="1:12">
      <c r="A163" t="s">
        <v>110</v>
      </c>
      <c r="B163">
        <v>20.36</v>
      </c>
      <c r="C163">
        <v>-1.8422187670568073</v>
      </c>
      <c r="D163">
        <v>-3.8677133401947117</v>
      </c>
      <c r="E163">
        <v>-3.8759356278117578</v>
      </c>
      <c r="F163">
        <v>-4.1132552107732563</v>
      </c>
      <c r="G163">
        <v>-5.8990751753605721</v>
      </c>
      <c r="H163">
        <v>-6.0541617311793026</v>
      </c>
      <c r="I163">
        <v>-6.1399272967057144</v>
      </c>
      <c r="J163">
        <v>-6.6791977036876276</v>
      </c>
      <c r="K163">
        <v>-6.7132745179227094</v>
      </c>
      <c r="L163">
        <v>-6.8695284355635948</v>
      </c>
    </row>
    <row r="164" spans="1:12">
      <c r="A164" t="s">
        <v>110</v>
      </c>
      <c r="B164">
        <v>13.96</v>
      </c>
      <c r="C164">
        <v>-5.5007916235800076</v>
      </c>
      <c r="D164">
        <v>-5.5430907254321351</v>
      </c>
      <c r="E164">
        <v>-5.5524905258437167</v>
      </c>
      <c r="F164">
        <v>-6.1364049092944501</v>
      </c>
      <c r="G164">
        <v>-6.176348985557488</v>
      </c>
      <c r="H164">
        <v>-6.4512779211376934</v>
      </c>
      <c r="I164">
        <v>-6.8836281361809784</v>
      </c>
      <c r="J164">
        <v>-7.0457594668221999</v>
      </c>
      <c r="K164">
        <v>-7.1056806567029378</v>
      </c>
      <c r="L164">
        <v>-7.1750016469952564</v>
      </c>
    </row>
    <row r="165" spans="1:12">
      <c r="A165" t="s">
        <v>110</v>
      </c>
      <c r="B165">
        <v>17.47</v>
      </c>
      <c r="C165">
        <v>-7.2419676116985041</v>
      </c>
      <c r="D165">
        <v>-7.2490225374933752</v>
      </c>
      <c r="E165">
        <v>-8.0279675530258778</v>
      </c>
      <c r="F165">
        <v>-8.5637054216241832</v>
      </c>
      <c r="G165">
        <v>-8.8163123689699781</v>
      </c>
      <c r="H165">
        <v>-8.92674479734751</v>
      </c>
      <c r="I165">
        <v>-10.385947075063292</v>
      </c>
      <c r="J165">
        <v>-10.611532133968876</v>
      </c>
      <c r="K165">
        <v>-11.240090493888447</v>
      </c>
      <c r="L165">
        <v>-11.336433372620975</v>
      </c>
    </row>
    <row r="166" spans="1:12">
      <c r="A166" t="s">
        <v>110</v>
      </c>
      <c r="B166">
        <v>11.93</v>
      </c>
      <c r="C166">
        <v>-2.6998744223208484</v>
      </c>
      <c r="D166">
        <v>-2.8103170016707413</v>
      </c>
      <c r="E166">
        <v>-2.8173617764932515</v>
      </c>
      <c r="F166">
        <v>-3.22974502889118</v>
      </c>
      <c r="G166">
        <v>-3.3437099956523366</v>
      </c>
      <c r="H166">
        <v>-3.3660319838867467</v>
      </c>
      <c r="I166">
        <v>-3.7584482736393547</v>
      </c>
      <c r="J166">
        <v>-3.8900353284291218</v>
      </c>
      <c r="K166">
        <v>-3.9487790055153229</v>
      </c>
      <c r="L166">
        <v>-5.043764394713242</v>
      </c>
    </row>
    <row r="167" spans="1:12">
      <c r="A167" t="s">
        <v>110</v>
      </c>
      <c r="B167">
        <v>14.81</v>
      </c>
      <c r="C167">
        <v>-4.0956331227446281</v>
      </c>
      <c r="D167">
        <v>-4.2330975905347312</v>
      </c>
      <c r="E167">
        <v>-4.3153407686498957</v>
      </c>
      <c r="F167">
        <v>-4.7594458096938341</v>
      </c>
      <c r="G167">
        <v>-4.9215771403350566</v>
      </c>
      <c r="H167">
        <v>-4.9239321659241284</v>
      </c>
      <c r="I167">
        <v>-5.274039202852248</v>
      </c>
      <c r="J167">
        <v>-5.5007916235800076</v>
      </c>
      <c r="K167">
        <v>-5.8426865238634607</v>
      </c>
      <c r="L167">
        <v>-5.8943752751547906</v>
      </c>
    </row>
    <row r="168" spans="1:12">
      <c r="A168" t="s">
        <v>110</v>
      </c>
      <c r="B168">
        <v>14.20758472</v>
      </c>
      <c r="C168">
        <v>-0.90935455752773242</v>
      </c>
      <c r="D168">
        <v>-1.7188539998840688</v>
      </c>
      <c r="E168">
        <v>-2.1935033167794629</v>
      </c>
      <c r="F168">
        <v>-2.6023641817661449</v>
      </c>
      <c r="G168">
        <v>-3.2626443303317254</v>
      </c>
      <c r="H168">
        <v>-3.3378427336243623</v>
      </c>
      <c r="I168">
        <v>-3.8700582148114222</v>
      </c>
      <c r="J168">
        <v>-4.240142365357241</v>
      </c>
      <c r="K168">
        <v>-6.0529842183847666</v>
      </c>
      <c r="L168">
        <v>-6.176348985557488</v>
      </c>
    </row>
    <row r="169" spans="1:12">
      <c r="A169" t="s">
        <v>110</v>
      </c>
      <c r="B169">
        <v>4.87</v>
      </c>
      <c r="C169">
        <v>-1.730598674912361</v>
      </c>
      <c r="D169">
        <v>-1.926806819788665</v>
      </c>
      <c r="E169">
        <v>-2.4531550389477506</v>
      </c>
      <c r="F169">
        <v>-2.5459653792966539</v>
      </c>
      <c r="G169">
        <v>-3.3108208451841703</v>
      </c>
      <c r="H169">
        <v>-3.578684703997125</v>
      </c>
      <c r="I169">
        <v>-3.7114492715814453</v>
      </c>
      <c r="J169">
        <v>-4.3870066335589257</v>
      </c>
      <c r="K169">
        <v>-4.7112794458137506</v>
      </c>
      <c r="L169">
        <v>-4.8452113752202273</v>
      </c>
    </row>
    <row r="170" spans="1:12">
      <c r="A170" t="s">
        <v>110</v>
      </c>
      <c r="B170">
        <v>12.78</v>
      </c>
      <c r="C170">
        <v>-1.7752426513811985</v>
      </c>
      <c r="D170">
        <v>-2.1606040153389174</v>
      </c>
      <c r="E170">
        <v>-2.2017256043965086</v>
      </c>
      <c r="F170">
        <v>-2.6728525338806386</v>
      </c>
      <c r="G170">
        <v>-2.9759707197232279</v>
      </c>
      <c r="H170">
        <v>-3.0746686240448287</v>
      </c>
      <c r="I170">
        <v>-3.8735806022226682</v>
      </c>
      <c r="J170">
        <v>-4.0462892460700264</v>
      </c>
      <c r="K170">
        <v>-4.1626092384202371</v>
      </c>
      <c r="L170">
        <v>-4.2166530153006567</v>
      </c>
    </row>
    <row r="171" spans="1:12">
      <c r="A171" t="s">
        <v>110</v>
      </c>
    </row>
    <row r="172" spans="1:12">
      <c r="A172" t="s">
        <v>110</v>
      </c>
      <c r="B172">
        <v>23.61</v>
      </c>
      <c r="C172">
        <v>-1.8292864282616004</v>
      </c>
      <c r="D172">
        <v>-1.919762044966155</v>
      </c>
      <c r="E172">
        <v>-1.9796760915700493</v>
      </c>
      <c r="F172">
        <v>-2.167658941133789</v>
      </c>
      <c r="G172">
        <v>-2.9254594812264338</v>
      </c>
      <c r="H172">
        <v>-3.4447527745906479</v>
      </c>
      <c r="I172">
        <v>-3.9264570172809132</v>
      </c>
      <c r="J172">
        <v>-3.976973895206791</v>
      </c>
      <c r="K172">
        <v>-3.9981228821899428</v>
      </c>
      <c r="L172">
        <v>-4.1144327235677922</v>
      </c>
    </row>
    <row r="173" spans="1:12">
      <c r="A173" t="s">
        <v>110</v>
      </c>
      <c r="B173">
        <v>0.99</v>
      </c>
      <c r="C173">
        <v>-4.0664004734388488</v>
      </c>
      <c r="D173">
        <v>-4.4350254763998169</v>
      </c>
      <c r="E173">
        <v>-4.8474232677352047</v>
      </c>
      <c r="F173">
        <v>-4.9119279156329778</v>
      </c>
      <c r="G173">
        <v>-5.2805628714789901</v>
      </c>
      <c r="H173">
        <v>-5.5362922995125796</v>
      </c>
      <c r="I173">
        <v>-5.7113934058951834</v>
      </c>
      <c r="J173">
        <v>-5.9279582313245625</v>
      </c>
      <c r="K173">
        <v>-6.3461187430939479</v>
      </c>
      <c r="L173">
        <v>-6.4209942971959464</v>
      </c>
    </row>
    <row r="174" spans="1:12">
      <c r="A174" t="s">
        <v>110</v>
      </c>
      <c r="B174">
        <v>3.79</v>
      </c>
      <c r="C174">
        <v>-2.6799074596755101</v>
      </c>
      <c r="D174">
        <v>-2.8537834653450251</v>
      </c>
      <c r="E174">
        <v>-3.0382469351930372</v>
      </c>
      <c r="F174">
        <v>-3.3554648216529905</v>
      </c>
      <c r="G174">
        <v>-4.2953636550321965</v>
      </c>
      <c r="H174">
        <v>-4.5268159759657385</v>
      </c>
      <c r="I174">
        <v>-5.7052220560733575</v>
      </c>
      <c r="J174">
        <v>-5.7486986707200032</v>
      </c>
      <c r="K174">
        <v>-7.0868810558797737</v>
      </c>
      <c r="L174">
        <v>-7.51924142189542</v>
      </c>
    </row>
    <row r="175" spans="1:12">
      <c r="A175" t="s">
        <v>110</v>
      </c>
      <c r="B175">
        <v>2.72</v>
      </c>
      <c r="C175">
        <v>-3.6256837060550344</v>
      </c>
      <c r="D175">
        <v>-3.684427383141236</v>
      </c>
      <c r="E175">
        <v>-3.8218918509313382</v>
      </c>
      <c r="F175">
        <v>-4.6995246198130793</v>
      </c>
      <c r="G175">
        <v>-4.9086549525122285</v>
      </c>
      <c r="H175">
        <v>-5.3891816824079406</v>
      </c>
      <c r="I175">
        <v>-5.9167074143615617</v>
      </c>
      <c r="J175">
        <v>-6.0894059072365589</v>
      </c>
      <c r="K175">
        <v>-6.8636611735356396</v>
      </c>
      <c r="L175">
        <v>-7.7765381184746349</v>
      </c>
    </row>
    <row r="176" spans="1:12">
      <c r="A176" t="s">
        <v>110</v>
      </c>
      <c r="B176">
        <v>10.98</v>
      </c>
      <c r="C176">
        <v>-1.0115748492605969</v>
      </c>
      <c r="D176">
        <v>-2.4437552385361685</v>
      </c>
      <c r="E176">
        <v>-4.1755314262430829</v>
      </c>
      <c r="F176">
        <v>-4.300063555237978</v>
      </c>
      <c r="G176">
        <v>-4.3905290209701713</v>
      </c>
      <c r="H176">
        <v>-4.9544764417755847</v>
      </c>
      <c r="I176">
        <v>-5.8203645356290501</v>
      </c>
      <c r="J176">
        <v>-7.9480692495274399</v>
      </c>
      <c r="K176">
        <v>-8.4802948816868611</v>
      </c>
      <c r="L176">
        <v>-11.257712581917074</v>
      </c>
    </row>
    <row r="177" spans="1:12">
      <c r="A177" t="s">
        <v>110</v>
      </c>
      <c r="B177">
        <v>5.16</v>
      </c>
      <c r="C177">
        <v>-1.8492635418792998</v>
      </c>
      <c r="D177">
        <v>-2.2487246064544002</v>
      </c>
      <c r="E177">
        <v>-2.8056171014649594</v>
      </c>
      <c r="F177">
        <v>-4.7171467078417066</v>
      </c>
      <c r="G177">
        <v>-5.8744083125094519</v>
      </c>
      <c r="H177">
        <v>-5.9719185530641559</v>
      </c>
      <c r="I177">
        <v>-6.9376719130613793</v>
      </c>
      <c r="J177">
        <v>-6.9411943004726258</v>
      </c>
      <c r="K177">
        <v>-7.0210926039710797</v>
      </c>
      <c r="L177">
        <v>-7.031659766204819</v>
      </c>
    </row>
    <row r="178" spans="1:12">
      <c r="A178" t="s">
        <v>110</v>
      </c>
      <c r="B178">
        <v>-0.73</v>
      </c>
      <c r="C178">
        <v>-1.1432461657257482</v>
      </c>
      <c r="D178">
        <v>-1.3794327873639332</v>
      </c>
      <c r="E178">
        <v>-1.9761542106704983</v>
      </c>
      <c r="F178">
        <v>-2.2956306510081759</v>
      </c>
      <c r="G178">
        <v>-2.3469708540839114</v>
      </c>
      <c r="H178">
        <v>-2.8273191788288359</v>
      </c>
      <c r="I178">
        <v>-2.9665134314074479</v>
      </c>
      <c r="J178">
        <v>-3.6054564541328915</v>
      </c>
      <c r="K178">
        <v>-3.6408267783716961</v>
      </c>
      <c r="L178">
        <v>-4.1223186253049571</v>
      </c>
    </row>
    <row r="179" spans="1:12">
      <c r="A179" t="s">
        <v>110</v>
      </c>
      <c r="B179">
        <v>15.34</v>
      </c>
      <c r="C179">
        <v>-1.6086939578551684</v>
      </c>
      <c r="D179">
        <v>-1.7185574952512352</v>
      </c>
      <c r="E179">
        <v>-2.0574108176864838</v>
      </c>
      <c r="F179">
        <v>-2.1730598019358656</v>
      </c>
      <c r="G179">
        <v>-2.1927243259554769</v>
      </c>
      <c r="H179">
        <v>-2.2193233924901019</v>
      </c>
      <c r="I179">
        <v>-2.2343515653180974</v>
      </c>
      <c r="J179">
        <v>-2.366197802329558</v>
      </c>
      <c r="K179">
        <v>-2.589402140515408</v>
      </c>
      <c r="L179">
        <v>-2.6680402523214175</v>
      </c>
    </row>
    <row r="180" spans="1:12">
      <c r="A180" t="s">
        <v>110</v>
      </c>
      <c r="B180">
        <v>18.3</v>
      </c>
      <c r="C180">
        <v>-12.33042231358789</v>
      </c>
      <c r="D180">
        <v>-12.526674380183872</v>
      </c>
      <c r="E180">
        <v>-13.960868079238605</v>
      </c>
      <c r="F180">
        <v>-14.621488733792667</v>
      </c>
      <c r="G180">
        <v>-14.849680558062492</v>
      </c>
      <c r="H180">
        <v>-15.436139855523864</v>
      </c>
      <c r="I180">
        <v>-16.411662861662307</v>
      </c>
      <c r="J180">
        <v>-17.574309472789942</v>
      </c>
    </row>
    <row r="181" spans="1:12">
      <c r="A181" t="s">
        <v>110</v>
      </c>
      <c r="B181">
        <v>14.021488120000001</v>
      </c>
      <c r="C181">
        <v>-2.9677484321061822</v>
      </c>
      <c r="D181">
        <v>-3.174533890188604</v>
      </c>
      <c r="E181">
        <v>-3.300243531978035</v>
      </c>
      <c r="F181">
        <v>-3.6174614184379883</v>
      </c>
      <c r="G181">
        <v>-3.6679828079071615</v>
      </c>
      <c r="H181">
        <v>-4.188453614065911</v>
      </c>
      <c r="I181">
        <v>-4.8628334632488555</v>
      </c>
      <c r="J181">
        <v>-4.9885431050383042</v>
      </c>
      <c r="K181">
        <v>-5.4960917233742261</v>
      </c>
      <c r="L181">
        <v>-6.3232132537591728</v>
      </c>
    </row>
    <row r="182" spans="1:12">
      <c r="A182" t="s">
        <v>110</v>
      </c>
      <c r="B182">
        <v>15.24943785</v>
      </c>
      <c r="C182">
        <v>-5.8062648350116692</v>
      </c>
      <c r="D182">
        <v>-6.5323435864583042</v>
      </c>
      <c r="E182">
        <v>-6.6192765138068896</v>
      </c>
      <c r="F182">
        <v>-6.7543961069802823</v>
      </c>
      <c r="G182">
        <v>-6.9658713142961242</v>
      </c>
      <c r="H182">
        <v>-7.1985011480242207</v>
      </c>
      <c r="I182">
        <v>-7.762438417857255</v>
      </c>
      <c r="J182">
        <v>-8.0420672536432587</v>
      </c>
      <c r="K182">
        <v>-9.0254427016691103</v>
      </c>
      <c r="L182">
        <v>-11.565530667965445</v>
      </c>
    </row>
    <row r="183" spans="1:12">
      <c r="A183" t="s">
        <v>110</v>
      </c>
      <c r="B183">
        <v>18.156218939999999</v>
      </c>
      <c r="C183">
        <v>-6.2386150500549533</v>
      </c>
      <c r="D183">
        <v>-6.295013852524427</v>
      </c>
      <c r="E183">
        <v>-6.3443577291990465</v>
      </c>
      <c r="F183">
        <v>-6.4195561324917021</v>
      </c>
      <c r="G183">
        <v>-6.9917156899417989</v>
      </c>
      <c r="H183">
        <v>-7.1009807564971554</v>
      </c>
      <c r="I183">
        <v>-7.2337453240814584</v>
      </c>
      <c r="J183">
        <v>-7.4487429188085654</v>
      </c>
      <c r="K183">
        <v>-7.8399816957666184</v>
      </c>
      <c r="L183">
        <v>-7.986845963968304</v>
      </c>
    </row>
    <row r="184" spans="1:12">
      <c r="A184" t="s">
        <v>110</v>
      </c>
      <c r="B184">
        <v>25.29</v>
      </c>
      <c r="C184">
        <v>-5.1295299602396529</v>
      </c>
      <c r="D184">
        <v>-5.4361806844658496</v>
      </c>
      <c r="E184">
        <v>-6.9917156899417989</v>
      </c>
      <c r="F184">
        <v>-8.0843562045230062</v>
      </c>
      <c r="G184">
        <v>-8.1501548074040784</v>
      </c>
      <c r="H184">
        <v>-8.9467219109652092</v>
      </c>
      <c r="I184">
        <v>-8.9819660870224478</v>
      </c>
      <c r="J184">
        <v>-9.0219101632854848</v>
      </c>
      <c r="K184">
        <v>-9.1123756290176789</v>
      </c>
      <c r="L184">
        <v>-9.205196120338961</v>
      </c>
    </row>
    <row r="185" spans="1:12">
      <c r="A185" t="s">
        <v>110</v>
      </c>
      <c r="B185">
        <v>15.21750379</v>
      </c>
      <c r="C185">
        <v>-2.785639987847242</v>
      </c>
      <c r="D185">
        <v>-3.4306530739732839</v>
      </c>
      <c r="E185">
        <v>-3.7102717587869094</v>
      </c>
      <c r="F185">
        <v>-4.2648193791807403</v>
      </c>
      <c r="G185">
        <v>-4.4163835475882065</v>
      </c>
      <c r="H185">
        <v>-4.8076121735738999</v>
      </c>
      <c r="I185">
        <v>-5.0402420073019956</v>
      </c>
      <c r="J185">
        <v>-5.5430907254321351</v>
      </c>
      <c r="K185">
        <v>-5.7298990698968399</v>
      </c>
      <c r="L185">
        <v>-5.7898202597775947</v>
      </c>
    </row>
    <row r="186" spans="1:12">
      <c r="A186" t="s">
        <v>110</v>
      </c>
      <c r="B186">
        <v>19.108453409999999</v>
      </c>
      <c r="C186">
        <v>-1.0820632013750906</v>
      </c>
      <c r="D186">
        <v>-1.119662403021418</v>
      </c>
      <c r="E186">
        <v>-1.2888486594575124</v>
      </c>
      <c r="F186">
        <v>-2.4132109626847127</v>
      </c>
      <c r="G186">
        <v>-2.9313267432543904</v>
      </c>
      <c r="H186">
        <v>-3.418908398944974</v>
      </c>
      <c r="I186">
        <v>-4.1085654615398353</v>
      </c>
      <c r="J186">
        <v>-4.4105061345878713</v>
      </c>
      <c r="K186">
        <v>-4.4727721990853366</v>
      </c>
      <c r="L186">
        <v>-4.7359463086648708</v>
      </c>
    </row>
    <row r="187" spans="1:12">
      <c r="A187" t="s">
        <v>110</v>
      </c>
      <c r="B187">
        <v>15.93203589</v>
      </c>
      <c r="C187">
        <v>-5.7666816822525542</v>
      </c>
      <c r="D187">
        <v>-5.9486900908479505</v>
      </c>
      <c r="E187">
        <v>-5.9913182974435752</v>
      </c>
      <c r="F187">
        <v>-6.0754102230859583</v>
      </c>
      <c r="G187">
        <v>-6.7907738348207358</v>
      </c>
      <c r="H187">
        <v>-8.5083332520514396</v>
      </c>
      <c r="I187">
        <v>-8.5394360177790354</v>
      </c>
      <c r="J187">
        <v>-8.9149782758378411</v>
      </c>
      <c r="K187">
        <v>-10.523105722132582</v>
      </c>
    </row>
    <row r="188" spans="1:12">
      <c r="A188" t="s">
        <v>110</v>
      </c>
      <c r="B188">
        <v>22.33</v>
      </c>
      <c r="C188">
        <v>-9.6540010615886818</v>
      </c>
      <c r="D188">
        <v>-12.59002770504887</v>
      </c>
      <c r="E188">
        <v>-12.632326806900981</v>
      </c>
      <c r="F188">
        <v>-12.805025299775977</v>
      </c>
      <c r="G188">
        <v>-13.177464475910869</v>
      </c>
      <c r="H188">
        <v>-15.029083043379257</v>
      </c>
      <c r="I188">
        <v>-17.208486659541357</v>
      </c>
      <c r="J188">
        <v>-20.572173768811393</v>
      </c>
    </row>
    <row r="189" spans="1:12">
      <c r="A189" t="s">
        <v>110</v>
      </c>
      <c r="B189">
        <v>13.12</v>
      </c>
      <c r="C189">
        <v>-4.5867371658464755</v>
      </c>
      <c r="D189">
        <v>-4.707746907430125</v>
      </c>
      <c r="E189">
        <v>-4.7206690952529531</v>
      </c>
      <c r="F189">
        <v>-5.9354968642123644</v>
      </c>
      <c r="G189">
        <v>-6.3713796176392572</v>
      </c>
      <c r="H189">
        <v>-6.4125012066968301</v>
      </c>
      <c r="I189">
        <v>-6.4559778213434926</v>
      </c>
      <c r="J189">
        <v>-7.4663751578095541</v>
      </c>
      <c r="K189">
        <v>-8.6565259129454475</v>
      </c>
      <c r="L189">
        <v>-9.3132836740997824</v>
      </c>
    </row>
    <row r="190" spans="1:12">
      <c r="A190" t="s">
        <v>110</v>
      </c>
      <c r="B190">
        <v>23.910667220000001</v>
      </c>
      <c r="C190">
        <v>-5.4937468487575156</v>
      </c>
      <c r="D190">
        <v>-5.5630678390498343</v>
      </c>
      <c r="E190">
        <v>-5.6464783789871564</v>
      </c>
      <c r="F190">
        <v>-5.6523557919874916</v>
      </c>
      <c r="G190">
        <v>-5.9061301011554441</v>
      </c>
      <c r="H190">
        <v>-6.1023382460317483</v>
      </c>
      <c r="I190">
        <v>-6.1928037117639416</v>
      </c>
      <c r="J190">
        <v>-6.2997137527302263</v>
      </c>
      <c r="K190">
        <v>-6.6157541263956441</v>
      </c>
      <c r="L190">
        <v>-6.8801057487697133</v>
      </c>
    </row>
    <row r="191" spans="1:12">
      <c r="A191" t="s">
        <v>110</v>
      </c>
      <c r="B191">
        <v>13.26</v>
      </c>
      <c r="C191">
        <v>-3.0746686240448287</v>
      </c>
      <c r="D191">
        <v>-3.0958130994847028</v>
      </c>
      <c r="E191">
        <v>-3.1028578743071953</v>
      </c>
      <c r="F191">
        <v>-3.3237430330069984</v>
      </c>
      <c r="G191">
        <v>-3.7760703616679647</v>
      </c>
      <c r="H191">
        <v>-3.7772478744625184</v>
      </c>
      <c r="I191">
        <v>-4.1297099369797099</v>
      </c>
      <c r="J191">
        <v>-4.4892269252917725</v>
      </c>
      <c r="K191">
        <v>-5.076663696153787</v>
      </c>
      <c r="L191">
        <v>-7.1456247329659757</v>
      </c>
    </row>
    <row r="192" spans="1:12">
      <c r="A192" t="s">
        <v>110</v>
      </c>
      <c r="B192">
        <v>12.99</v>
      </c>
      <c r="C192">
        <v>-1.8504410546738357</v>
      </c>
      <c r="D192">
        <v>-2.6235086572060191</v>
      </c>
      <c r="E192">
        <v>-3.1169575749245766</v>
      </c>
      <c r="F192">
        <v>-3.4459302873851838</v>
      </c>
      <c r="G192">
        <v>-3.6750275827296539</v>
      </c>
      <c r="H192">
        <v>-4.5667600522287763</v>
      </c>
      <c r="I192">
        <v>-4.6067142794641756</v>
      </c>
      <c r="J192">
        <v>-5.4526252596999241</v>
      </c>
      <c r="K192">
        <v>-5.9754510914477637</v>
      </c>
      <c r="L192">
        <v>-6.149327097117296</v>
      </c>
    </row>
    <row r="193" spans="1:12">
      <c r="A193" t="s">
        <v>110</v>
      </c>
      <c r="B193">
        <v>8.0399999999999991</v>
      </c>
      <c r="C193">
        <v>-1.1913282679304475</v>
      </c>
      <c r="D193">
        <v>-3.2215227412741338</v>
      </c>
      <c r="E193">
        <v>-3.4400528743848482</v>
      </c>
      <c r="F193">
        <v>-3.5716399291746326</v>
      </c>
      <c r="G193">
        <v>-6.1904486861748698</v>
      </c>
      <c r="H193">
        <v>-6.6063543259840625</v>
      </c>
      <c r="I193">
        <v>-7.5227638093066664</v>
      </c>
      <c r="J193">
        <v>-7.6390736506845327</v>
      </c>
      <c r="K193">
        <v>-8.0784787915226719</v>
      </c>
      <c r="L193">
        <v>-8.2488425607533014</v>
      </c>
    </row>
    <row r="194" spans="1:12">
      <c r="A194" t="s">
        <v>110</v>
      </c>
      <c r="B194">
        <v>12.6</v>
      </c>
      <c r="C194">
        <v>-2.7220642920542768</v>
      </c>
      <c r="D194">
        <v>-2.7842698235094847</v>
      </c>
      <c r="E194">
        <v>-2.7888780092796774</v>
      </c>
      <c r="F194">
        <v>-2.7957952643774973</v>
      </c>
      <c r="G194">
        <v>-2.9340308845984908</v>
      </c>
      <c r="H194">
        <v>-2.9939273467260716</v>
      </c>
      <c r="I194">
        <v>-3.0284837635600717</v>
      </c>
      <c r="J194">
        <v>-3.0976065501130821</v>
      </c>
      <c r="K194">
        <v>-3.3314495839594613</v>
      </c>
      <c r="L194">
        <v>-3.4535615304272773</v>
      </c>
    </row>
    <row r="195" spans="1:12">
      <c r="A195" t="s">
        <v>110</v>
      </c>
      <c r="B195">
        <v>15.22</v>
      </c>
      <c r="C195">
        <v>-1.9103622445545732</v>
      </c>
      <c r="D195">
        <v>-2.0254945731379044</v>
      </c>
      <c r="E195">
        <v>-2.3932338490670131</v>
      </c>
      <c r="F195">
        <v>-2.5353982170628977</v>
      </c>
      <c r="G195">
        <v>-3.0452917100155474</v>
      </c>
      <c r="H195">
        <v>-3.2943661189777171</v>
      </c>
      <c r="I195">
        <v>-4.6501807431384767</v>
      </c>
      <c r="J195">
        <v>-4.7805902851337079</v>
      </c>
      <c r="K195">
        <v>-4.8745781382771476</v>
      </c>
      <c r="L195">
        <v>-5.1177852852113608</v>
      </c>
    </row>
    <row r="196" spans="1:12">
      <c r="A196" t="s">
        <v>110</v>
      </c>
      <c r="B196">
        <v>13.02</v>
      </c>
      <c r="C196">
        <v>-2.1582591407222069</v>
      </c>
      <c r="D196">
        <v>-2.4096784243010871</v>
      </c>
      <c r="E196">
        <v>-2.8173617764932515</v>
      </c>
      <c r="F196">
        <v>-4.0004677568066533</v>
      </c>
      <c r="G196">
        <v>-4.1990309272720285</v>
      </c>
      <c r="H196">
        <v>-5.2752167156468017</v>
      </c>
      <c r="I196">
        <v>-5.4596700345224347</v>
      </c>
      <c r="J196">
        <v>-5.464369934728234</v>
      </c>
      <c r="K196">
        <v>-5.544268238226671</v>
      </c>
      <c r="L196">
        <v>-7.5368635099240464</v>
      </c>
    </row>
    <row r="197" spans="1:12">
      <c r="A197" t="s">
        <v>110</v>
      </c>
      <c r="B197">
        <v>20.71</v>
      </c>
      <c r="C197">
        <v>-1.4721244655386092</v>
      </c>
      <c r="D197">
        <v>-1.7258987747065788</v>
      </c>
      <c r="E197">
        <v>-3.6327386318499055</v>
      </c>
      <c r="F197">
        <v>-5.708744443484604</v>
      </c>
      <c r="G197">
        <v>-5.9084749757721546</v>
      </c>
      <c r="H197">
        <v>-6.979971014913489</v>
      </c>
      <c r="I197">
        <v>-7.123302744731566</v>
      </c>
      <c r="J197">
        <v>-7.1550245333775582</v>
      </c>
      <c r="K197">
        <v>-7.1597244335833397</v>
      </c>
      <c r="L197">
        <v>-7.4510979443976355</v>
      </c>
    </row>
    <row r="198" spans="1:12">
      <c r="A198" t="s">
        <v>110</v>
      </c>
      <c r="B198">
        <v>6.13</v>
      </c>
      <c r="C198">
        <v>-0.50050384351341148</v>
      </c>
      <c r="D198">
        <v>-1.2712265714288846</v>
      </c>
      <c r="E198">
        <v>-2.6963520349095846</v>
      </c>
      <c r="F198">
        <v>-2.7104517355269664</v>
      </c>
      <c r="G198">
        <v>-2.9712708195174282</v>
      </c>
      <c r="H198">
        <v>-3.4482751620018939</v>
      </c>
      <c r="I198">
        <v>-3.9194020914860417</v>
      </c>
      <c r="J198">
        <v>-3.971100993749733</v>
      </c>
      <c r="K198">
        <v>-6.3490576294048457</v>
      </c>
      <c r="L198">
        <v>-6.6674530286593345</v>
      </c>
    </row>
    <row r="199" spans="1:12">
      <c r="A199" t="s">
        <v>110</v>
      </c>
      <c r="B199">
        <v>17.579999999999998</v>
      </c>
      <c r="C199">
        <v>-0.60623637168516087</v>
      </c>
      <c r="D199">
        <v>-2.1559041151331355</v>
      </c>
      <c r="E199">
        <v>-2.8126618762874518</v>
      </c>
      <c r="F199">
        <v>-3.2367999546860515</v>
      </c>
      <c r="G199">
        <v>-3.5751623165858786</v>
      </c>
      <c r="H199">
        <v>-3.8101370249306847</v>
      </c>
      <c r="I199">
        <v>-4.5585377646117298</v>
      </c>
      <c r="J199">
        <v>-6.5017891596344866</v>
      </c>
      <c r="K199">
        <v>-11.680673147521139</v>
      </c>
    </row>
    <row r="200" spans="1:12">
      <c r="A200" t="s">
        <v>110</v>
      </c>
      <c r="B200">
        <v>17.72</v>
      </c>
      <c r="C200">
        <v>-1.2453720448108494</v>
      </c>
      <c r="D200">
        <v>-1.3146930351031685</v>
      </c>
      <c r="E200">
        <v>-1.4086808882466257</v>
      </c>
      <c r="F200">
        <v>-1.4310028764810356</v>
      </c>
      <c r="G200">
        <v>-1.5379230684196823</v>
      </c>
      <c r="H200">
        <v>-3.7396486728161911</v>
      </c>
      <c r="I200">
        <v>-4.8969102774839364</v>
      </c>
      <c r="J200">
        <v>-5.2258728389721822</v>
      </c>
      <c r="K200">
        <v>-7.1080356822920097</v>
      </c>
      <c r="L200">
        <v>-8.2347428601359365</v>
      </c>
    </row>
    <row r="201" spans="1:12">
      <c r="A201" t="s">
        <v>110</v>
      </c>
      <c r="B201">
        <v>22.36</v>
      </c>
      <c r="C201">
        <v>-1.7646754891474421</v>
      </c>
      <c r="D201">
        <v>-2.1876259037791272</v>
      </c>
      <c r="E201">
        <v>-2.6364308450288472</v>
      </c>
      <c r="F201">
        <v>-3.7290713596100731</v>
      </c>
      <c r="G201">
        <v>-3.8301141385483843</v>
      </c>
      <c r="H201">
        <v>-5.3821267566130695</v>
      </c>
      <c r="I201">
        <v>-5.4491028722886776</v>
      </c>
      <c r="J201">
        <v>-5.8203645356290501</v>
      </c>
      <c r="K201">
        <v>-5.9260970638007819</v>
      </c>
      <c r="L201">
        <v>-6.2151256999983513</v>
      </c>
    </row>
    <row r="202" spans="1:12">
      <c r="A202" t="s">
        <v>110</v>
      </c>
      <c r="B202">
        <v>16.91</v>
      </c>
      <c r="C202">
        <v>-2.8749380917572784</v>
      </c>
      <c r="D202">
        <v>-2.8784604791685244</v>
      </c>
      <c r="E202">
        <v>-3.334310195240755</v>
      </c>
      <c r="F202">
        <v>-3.5575402285572508</v>
      </c>
      <c r="G202">
        <v>-3.9558237803378158</v>
      </c>
      <c r="H202">
        <v>-4.1802313264488653</v>
      </c>
      <c r="I202">
        <v>-4.3799618587364151</v>
      </c>
      <c r="J202">
        <v>-5.531346050403843</v>
      </c>
      <c r="K202">
        <v>-6.6028319385727974</v>
      </c>
      <c r="L202">
        <v>-6.8589612733298386</v>
      </c>
    </row>
    <row r="203" spans="1:12">
      <c r="A203" t="s">
        <v>110</v>
      </c>
      <c r="B203">
        <v>15.41</v>
      </c>
      <c r="C203">
        <v>-2.8009172012591597</v>
      </c>
      <c r="D203">
        <v>-3.055869023221665</v>
      </c>
      <c r="E203">
        <v>-3.395408897916028</v>
      </c>
      <c r="F203">
        <v>-3.754925886228091</v>
      </c>
      <c r="G203">
        <v>-4.8687108762491906</v>
      </c>
      <c r="H203">
        <v>-4.8781106766607731</v>
      </c>
      <c r="I203">
        <v>-5.2575946276181735</v>
      </c>
      <c r="J203">
        <v>-5.761620858542849</v>
      </c>
      <c r="K203">
        <v>-5.9425517900072355</v>
      </c>
      <c r="L203">
        <v>-6.3114584277585184</v>
      </c>
    </row>
    <row r="204" spans="1:12">
      <c r="A204" t="s">
        <v>110</v>
      </c>
      <c r="B204">
        <v>17.62092779</v>
      </c>
      <c r="C204">
        <v>-0.16918625643609433</v>
      </c>
      <c r="D204">
        <v>-2.6787299468809742</v>
      </c>
      <c r="E204">
        <v>-2.7304288491446655</v>
      </c>
      <c r="F204">
        <v>-3.059391410632911</v>
      </c>
      <c r="G204">
        <v>-3.0969906122792388</v>
      </c>
      <c r="H204">
        <v>-3.1087352873075309</v>
      </c>
      <c r="I204">
        <v>-3.6961822091418894</v>
      </c>
      <c r="J204">
        <v>-3.7232040975820988</v>
      </c>
      <c r="K204">
        <v>-4.6866024319902513</v>
      </c>
      <c r="L204">
        <v>-5.477292122551062</v>
      </c>
    </row>
    <row r="205" spans="1:12">
      <c r="A205" t="s">
        <v>110</v>
      </c>
      <c r="B205">
        <v>15.872753619999999</v>
      </c>
      <c r="C205">
        <v>-0.84826600582482059</v>
      </c>
      <c r="D205">
        <v>-2.5776871679426456</v>
      </c>
      <c r="E205">
        <v>-2.6047090563828554</v>
      </c>
      <c r="F205">
        <v>-3.0159249469586271</v>
      </c>
      <c r="G205">
        <v>-3.4236082991507737</v>
      </c>
      <c r="H205">
        <v>-3.5716399291746326</v>
      </c>
      <c r="I205">
        <v>-3.8465587137824584</v>
      </c>
      <c r="J205">
        <v>-4.2248753029177024</v>
      </c>
      <c r="K205">
        <v>-6.3690347430225449</v>
      </c>
      <c r="L205">
        <v>-7.5110191342783734</v>
      </c>
    </row>
    <row r="206" spans="1:12">
      <c r="A206" t="s">
        <v>110</v>
      </c>
      <c r="B206">
        <v>21.95</v>
      </c>
      <c r="C206">
        <v>-1.5816328663373387</v>
      </c>
      <c r="D206">
        <v>-1.73484757853275</v>
      </c>
      <c r="E206">
        <v>-1.8581041067793258</v>
      </c>
      <c r="F206">
        <v>-2.5435194874503133</v>
      </c>
      <c r="G206">
        <v>-2.7186106409478894</v>
      </c>
      <c r="H206">
        <v>-3.2151003579256603</v>
      </c>
      <c r="I206">
        <v>-3.5146125272186626</v>
      </c>
      <c r="J206">
        <v>-4.0756168449792511</v>
      </c>
      <c r="K206">
        <v>-5.6261469455889781</v>
      </c>
      <c r="L206">
        <v>-5.7401871022951685</v>
      </c>
    </row>
    <row r="207" spans="1:12">
      <c r="A207" t="s">
        <v>110</v>
      </c>
      <c r="B207">
        <v>14.91</v>
      </c>
      <c r="C207">
        <v>-2.3274453971583013</v>
      </c>
      <c r="D207">
        <v>-2.3485898725981755</v>
      </c>
      <c r="E207">
        <v>-2.4390553383303866</v>
      </c>
      <c r="F207">
        <v>-2.4390553383303866</v>
      </c>
      <c r="G207">
        <v>-3.8841579154287862</v>
      </c>
      <c r="H207">
        <v>-3.9652235807493974</v>
      </c>
      <c r="I207">
        <v>-4.2272201775344129</v>
      </c>
      <c r="J207">
        <v>-4.3964064339705073</v>
      </c>
      <c r="K207">
        <v>-4.4398728976447916</v>
      </c>
      <c r="L207">
        <v>-6.1528494845285424</v>
      </c>
    </row>
    <row r="208" spans="1:12">
      <c r="A208" t="s">
        <v>110</v>
      </c>
      <c r="B208">
        <v>17</v>
      </c>
      <c r="C208">
        <v>-2.4402328511249221</v>
      </c>
      <c r="D208">
        <v>-2.5518427922969895</v>
      </c>
      <c r="E208">
        <v>-2.5612425927085716</v>
      </c>
      <c r="F208">
        <v>-2.785639987847242</v>
      </c>
      <c r="G208">
        <v>-3.0570465360162009</v>
      </c>
      <c r="H208">
        <v>-3.4905742638540209</v>
      </c>
      <c r="I208">
        <v>-3.5399181405286408</v>
      </c>
      <c r="J208">
        <v>-4.1320548115964204</v>
      </c>
      <c r="K208">
        <v>-4.6748577569619583</v>
      </c>
      <c r="L208">
        <v>-6.0388946687397649</v>
      </c>
    </row>
    <row r="209" spans="1:12">
      <c r="A209" t="s">
        <v>110</v>
      </c>
      <c r="B209">
        <v>16.98</v>
      </c>
      <c r="C209">
        <v>-4.0850659605108897</v>
      </c>
      <c r="D209">
        <v>-4.3012410680325139</v>
      </c>
      <c r="E209">
        <v>-4.3635071325299792</v>
      </c>
      <c r="F209">
        <v>-4.5456155767889017</v>
      </c>
      <c r="G209">
        <v>-4.5550153772004842</v>
      </c>
      <c r="H209">
        <v>-4.5926145788468116</v>
      </c>
      <c r="I209">
        <v>-4.680725018989933</v>
      </c>
      <c r="J209">
        <v>-5.6276787781639923</v>
      </c>
      <c r="K209">
        <v>-6.0800061068249764</v>
      </c>
      <c r="L209">
        <v>-6.0800061068249764</v>
      </c>
    </row>
    <row r="210" spans="1:12">
      <c r="A210" t="s">
        <v>110</v>
      </c>
      <c r="B210">
        <v>18.84</v>
      </c>
      <c r="C210">
        <v>-0.3724391761348908</v>
      </c>
      <c r="D210">
        <v>-3.4271306865620197</v>
      </c>
      <c r="E210">
        <v>-3.622161318643788</v>
      </c>
      <c r="F210">
        <v>-3.7748928488734292</v>
      </c>
      <c r="G210">
        <v>-5.20942826373809</v>
      </c>
      <c r="H210">
        <v>-5.551313013049163</v>
      </c>
      <c r="I210">
        <v>-5.5677677392556166</v>
      </c>
      <c r="J210">
        <v>-6.7250191929510006</v>
      </c>
      <c r="K210">
        <v>-7.4299534689577618</v>
      </c>
      <c r="L210">
        <v>-7.7001723533598065</v>
      </c>
    </row>
    <row r="211" spans="1:12">
      <c r="A211" t="s">
        <v>110</v>
      </c>
      <c r="B211">
        <v>18.760000000000002</v>
      </c>
      <c r="C211">
        <v>-1.3299702485150859</v>
      </c>
      <c r="D211">
        <v>-2.4214332503017584</v>
      </c>
      <c r="E211">
        <v>-3.0182698215753376</v>
      </c>
      <c r="F211">
        <v>-4.0885883479221361</v>
      </c>
      <c r="G211">
        <v>-4.7841126725449543</v>
      </c>
      <c r="H211">
        <v>-5.3128159172931113</v>
      </c>
      <c r="I211">
        <v>-6.7461636683908752</v>
      </c>
      <c r="J211">
        <v>-6.8495614729182579</v>
      </c>
      <c r="K211">
        <v>-6.8542613731240563</v>
      </c>
      <c r="L211">
        <v>-7.8916805980303106</v>
      </c>
    </row>
    <row r="212" spans="1:12">
      <c r="A212" t="s">
        <v>110</v>
      </c>
      <c r="B212">
        <v>12.68</v>
      </c>
      <c r="C212">
        <v>-13.462960573724832</v>
      </c>
      <c r="D212">
        <v>-13.623924542543877</v>
      </c>
      <c r="E212">
        <v>-13.798978061007945</v>
      </c>
      <c r="F212">
        <v>-14.005763519090369</v>
      </c>
      <c r="G212">
        <v>-14.30888170493294</v>
      </c>
      <c r="H212">
        <v>-14.606122477775193</v>
      </c>
      <c r="I212">
        <v>-14.926862751646411</v>
      </c>
      <c r="J212">
        <v>-16.269755187984323</v>
      </c>
    </row>
    <row r="213" spans="1:12">
      <c r="A213" t="s">
        <v>110</v>
      </c>
      <c r="B213">
        <v>18.12389782</v>
      </c>
      <c r="C213">
        <v>-1.1419843912558281</v>
      </c>
      <c r="D213">
        <v>-3.8442138391657483</v>
      </c>
      <c r="E213">
        <v>-4.0134000956018427</v>
      </c>
      <c r="F213">
        <v>-4.188453614065911</v>
      </c>
      <c r="G213">
        <v>-4.7465236218709883</v>
      </c>
      <c r="H213">
        <v>-4.859311075837609</v>
      </c>
      <c r="I213">
        <v>-5.5818572889006193</v>
      </c>
      <c r="J213">
        <v>-6.0024729798879726</v>
      </c>
      <c r="K213">
        <v>-6.3666797174334748</v>
      </c>
      <c r="L213">
        <v>-7.4134987427513082</v>
      </c>
    </row>
    <row r="214" spans="1:12">
      <c r="A214" t="s">
        <v>110</v>
      </c>
      <c r="B214">
        <v>11.49</v>
      </c>
      <c r="C214">
        <v>-2.2264026182199905</v>
      </c>
      <c r="D214">
        <v>-2.2640018198663179</v>
      </c>
      <c r="E214">
        <v>-2.8150169018765236</v>
      </c>
      <c r="F214">
        <v>-2.852616103522851</v>
      </c>
      <c r="G214">
        <v>-3.9558237803378158</v>
      </c>
      <c r="H214">
        <v>-4.0662663596877264</v>
      </c>
      <c r="I214">
        <v>-5.1847512499145907</v>
      </c>
      <c r="J214">
        <v>-6.2057258995867697</v>
      </c>
      <c r="K214">
        <v>-7.7577385176514726</v>
      </c>
      <c r="L214">
        <v>-8.1983211712841459</v>
      </c>
    </row>
    <row r="215" spans="1:12">
      <c r="A215" t="s">
        <v>110</v>
      </c>
      <c r="B215">
        <v>12.81</v>
      </c>
      <c r="C215">
        <v>-2.5471428920911898</v>
      </c>
      <c r="D215">
        <v>-2.7809400876414601</v>
      </c>
      <c r="E215">
        <v>-3.4283081993565556</v>
      </c>
      <c r="F215">
        <v>-4.1990309272720285</v>
      </c>
      <c r="G215">
        <v>-4.2260528157122383</v>
      </c>
      <c r="H215">
        <v>-4.8628334632488555</v>
      </c>
      <c r="I215">
        <v>-5.2998937294702833</v>
      </c>
      <c r="J215">
        <v>-5.3092935298818649</v>
      </c>
      <c r="K215">
        <v>-5.3269156179104931</v>
      </c>
      <c r="L215">
        <v>-5.5219462499922614</v>
      </c>
    </row>
    <row r="216" spans="1:12">
      <c r="A216" t="s">
        <v>110</v>
      </c>
      <c r="B216">
        <v>13.61</v>
      </c>
      <c r="C216">
        <v>-3.2003782658342601</v>
      </c>
      <c r="D216">
        <v>-3.2450222423030977</v>
      </c>
      <c r="E216">
        <v>-3.503496451676849</v>
      </c>
      <c r="F216">
        <v>-3.8547911523718659</v>
      </c>
      <c r="G216">
        <v>-3.88768030284005</v>
      </c>
      <c r="H216">
        <v>-4.5926145788468116</v>
      </c>
      <c r="I216">
        <v>-5.4479253594941417</v>
      </c>
      <c r="J216">
        <v>-6.104683120648458</v>
      </c>
      <c r="K216">
        <v>-6.2280478878211971</v>
      </c>
      <c r="L216">
        <v>-6.6991748173053267</v>
      </c>
    </row>
    <row r="217" spans="1:12">
      <c r="A217" t="s">
        <v>108</v>
      </c>
      <c r="B217">
        <v>19.149999999999999</v>
      </c>
      <c r="C217">
        <v>-4.8907408199643321</v>
      </c>
      <c r="D217">
        <v>-4.9171508021390311</v>
      </c>
      <c r="E217">
        <v>-4.9844819964349352</v>
      </c>
      <c r="F217">
        <v>-5.0174973262032037</v>
      </c>
      <c r="G217">
        <v>-5.2247957219251191</v>
      </c>
      <c r="H217">
        <v>-5.399090196078423</v>
      </c>
      <c r="I217">
        <v>-6.2005732620320764</v>
      </c>
      <c r="J217">
        <v>-6.3840969696969569</v>
      </c>
      <c r="K217">
        <v>-7.1908620320855592</v>
      </c>
      <c r="L217">
        <v>-7.2912085561497317</v>
      </c>
    </row>
    <row r="218" spans="1:12">
      <c r="A218" t="s">
        <v>108</v>
      </c>
      <c r="B218">
        <v>15.80737884</v>
      </c>
      <c r="C218">
        <v>-7.3917533831636746</v>
      </c>
      <c r="D218">
        <v>-7.4852464287579625</v>
      </c>
      <c r="E218">
        <v>-7.5208026862098389</v>
      </c>
      <c r="F218">
        <v>-7.5945548976668311</v>
      </c>
      <c r="G218">
        <v>-7.6077192464258152</v>
      </c>
      <c r="H218">
        <v>-7.6129872615298755</v>
      </c>
      <c r="I218">
        <v>-7.6959556549183992</v>
      </c>
      <c r="J218">
        <v>-7.7973564121699681</v>
      </c>
      <c r="K218">
        <v>-7.8684689270737209</v>
      </c>
      <c r="L218">
        <v>-7.9106130479062884</v>
      </c>
    </row>
    <row r="219" spans="1:12">
      <c r="A219" t="s">
        <v>108</v>
      </c>
      <c r="B219">
        <v>18.41</v>
      </c>
      <c r="C219">
        <v>-3.6380820960352991</v>
      </c>
      <c r="D219">
        <v>-3.8960743576321391</v>
      </c>
      <c r="E219">
        <v>-4.1264091573492312</v>
      </c>
      <c r="F219">
        <v>-4.963536388610982</v>
      </c>
      <c r="G219">
        <v>-4.9885441018813586</v>
      </c>
      <c r="H219">
        <v>-5.226794030491658</v>
      </c>
      <c r="I219">
        <v>-5.3676287376950134</v>
      </c>
      <c r="J219">
        <v>-5.896759653130851</v>
      </c>
      <c r="K219">
        <v>-6.0599636973068147</v>
      </c>
      <c r="L219">
        <v>-6.0862905987260563</v>
      </c>
    </row>
    <row r="220" spans="1:12">
      <c r="A220" t="s">
        <v>108</v>
      </c>
      <c r="B220">
        <v>17.190000000000001</v>
      </c>
      <c r="C220">
        <v>-7.6516848484848365</v>
      </c>
      <c r="D220">
        <v>-7.7692007130124727</v>
      </c>
      <c r="E220">
        <v>-7.8537012477718227</v>
      </c>
      <c r="F220">
        <v>-8.9826338680926749</v>
      </c>
      <c r="G220">
        <v>-9.2163422459892885</v>
      </c>
      <c r="H220">
        <v>-9.5187165775400864</v>
      </c>
      <c r="I220">
        <v>-9.6137811051693305</v>
      </c>
      <c r="J220">
        <v>-11.347462388591799</v>
      </c>
      <c r="K220">
        <v>-14.427938680926909</v>
      </c>
    </row>
    <row r="221" spans="1:12">
      <c r="A221" t="s">
        <v>108</v>
      </c>
    </row>
    <row r="222" spans="1:12">
      <c r="A222" t="s">
        <v>108</v>
      </c>
      <c r="B222">
        <v>24.49</v>
      </c>
      <c r="C222">
        <v>-1.8152778998759447</v>
      </c>
      <c r="D222">
        <v>-1.8396864341384629</v>
      </c>
      <c r="E222">
        <v>-1.8808002180895265</v>
      </c>
      <c r="F222">
        <v>-1.9116355560528242</v>
      </c>
      <c r="G222">
        <v>-2.4550612133627747</v>
      </c>
      <c r="H222">
        <v>-3.2284532248568683</v>
      </c>
      <c r="I222">
        <v>-3.7731664628737249</v>
      </c>
      <c r="J222">
        <v>-3.7783056858675983</v>
      </c>
      <c r="K222">
        <v>-3.9286196335634069</v>
      </c>
      <c r="L222">
        <v>-4.985923190926898</v>
      </c>
    </row>
    <row r="223" spans="1:12">
      <c r="A223" t="s">
        <v>108</v>
      </c>
      <c r="B223">
        <v>19.309999999999999</v>
      </c>
      <c r="C223">
        <v>-2.7028420677361771</v>
      </c>
      <c r="D223">
        <v>-3.3603992869875134</v>
      </c>
      <c r="E223">
        <v>-3.8119814616755763</v>
      </c>
      <c r="F223">
        <v>-4.3850267379679062</v>
      </c>
      <c r="G223">
        <v>-5.1640584670231666</v>
      </c>
      <c r="H223">
        <v>-5.5073654188948264</v>
      </c>
      <c r="I223">
        <v>-5.603753297682692</v>
      </c>
      <c r="J223">
        <v>-6.0909746880570319</v>
      </c>
      <c r="K223">
        <v>-6.5412335115864328</v>
      </c>
      <c r="L223">
        <v>-6.7406032085561378</v>
      </c>
    </row>
    <row r="224" spans="1:12">
      <c r="A224" t="s">
        <v>108</v>
      </c>
      <c r="B224">
        <v>18.91</v>
      </c>
      <c r="C224">
        <v>-9.6428377896613142</v>
      </c>
      <c r="D224">
        <v>-9.8237262032085493</v>
      </c>
      <c r="E224">
        <v>-9.8382488413547122</v>
      </c>
      <c r="F224">
        <v>-9.9135087344028463</v>
      </c>
      <c r="G224">
        <v>-10.107607843137242</v>
      </c>
      <c r="H224">
        <v>-10.130059180035634</v>
      </c>
      <c r="I224">
        <v>-10.266056327985719</v>
      </c>
      <c r="J224">
        <v>-10.382248841354716</v>
      </c>
      <c r="K224">
        <v>-10.45223814616754</v>
      </c>
      <c r="L224">
        <v>-10.783657754010683</v>
      </c>
    </row>
    <row r="225" spans="1:12">
      <c r="A225" t="s">
        <v>108</v>
      </c>
      <c r="B225">
        <v>17.329999999999998</v>
      </c>
      <c r="C225">
        <v>-5.2472470588235121</v>
      </c>
      <c r="D225">
        <v>-5.2789276292335021</v>
      </c>
      <c r="E225">
        <v>-5.338352941176451</v>
      </c>
      <c r="F225">
        <v>-5.3819208556149576</v>
      </c>
      <c r="G225">
        <v>-5.4928313725490066</v>
      </c>
      <c r="H225">
        <v>-5.5139593582887576</v>
      </c>
      <c r="I225">
        <v>-5.5905426024955336</v>
      </c>
      <c r="J225">
        <v>-5.6618438502673625</v>
      </c>
      <c r="K225">
        <v>-5.804446345811038</v>
      </c>
      <c r="L225">
        <v>-5.9048042780748489</v>
      </c>
    </row>
    <row r="226" spans="1:12">
      <c r="A226" t="s">
        <v>108</v>
      </c>
      <c r="B226">
        <v>9.06</v>
      </c>
      <c r="C226">
        <v>-3.8014174688057003</v>
      </c>
      <c r="D226">
        <v>-3.8964819964349253</v>
      </c>
      <c r="E226">
        <v>-3.9981518716577398</v>
      </c>
      <c r="F226">
        <v>-4.1499950089126498</v>
      </c>
      <c r="G226">
        <v>-4.3361768270944712</v>
      </c>
      <c r="H226">
        <v>-4.5104598930481172</v>
      </c>
      <c r="I226">
        <v>-4.6226937611408072</v>
      </c>
      <c r="J226">
        <v>-5.0637119429589941</v>
      </c>
      <c r="K226">
        <v>-5.2089497326203151</v>
      </c>
      <c r="L226">
        <v>-5.3370295900178091</v>
      </c>
    </row>
    <row r="227" spans="1:12">
      <c r="A227" t="s">
        <v>108</v>
      </c>
      <c r="B227">
        <v>17.36</v>
      </c>
      <c r="C227">
        <v>-4.8709361853832416</v>
      </c>
      <c r="D227">
        <v>-4.9329853832441977</v>
      </c>
      <c r="E227">
        <v>-5.2498823529411576</v>
      </c>
      <c r="F227">
        <v>-5.6156292335115721</v>
      </c>
      <c r="G227">
        <v>-5.698817825311937</v>
      </c>
      <c r="H227">
        <v>-6.0223201426024859</v>
      </c>
      <c r="I227">
        <v>-6.1675579322638079</v>
      </c>
      <c r="J227">
        <v>-6.8898110516934024</v>
      </c>
      <c r="K227">
        <v>-6.9109390374331543</v>
      </c>
      <c r="L227">
        <v>-6.9241383244206753</v>
      </c>
    </row>
    <row r="228" spans="1:12">
      <c r="A228" t="s">
        <v>108</v>
      </c>
      <c r="B228">
        <v>17.170000000000002</v>
      </c>
      <c r="C228">
        <v>-3.9493019607843043</v>
      </c>
      <c r="D228">
        <v>-4.4721739750445577</v>
      </c>
      <c r="E228">
        <v>-5.660531907308358</v>
      </c>
      <c r="F228">
        <v>-5.7727657754010684</v>
      </c>
      <c r="G228">
        <v>-5.7938823529411625</v>
      </c>
      <c r="H228">
        <v>-6.3088370766488229</v>
      </c>
      <c r="I228">
        <v>-7.7665540106951712</v>
      </c>
      <c r="J228">
        <v>-8.388460606060594</v>
      </c>
      <c r="K228">
        <v>-9.4381746880570248</v>
      </c>
      <c r="L228">
        <v>-12.113294830659518</v>
      </c>
    </row>
    <row r="229" spans="1:12">
      <c r="A229" t="s">
        <v>108</v>
      </c>
      <c r="B229">
        <v>14.73</v>
      </c>
      <c r="C229">
        <v>-2.7688613190730775</v>
      </c>
      <c r="D229">
        <v>-2.819034581105154</v>
      </c>
      <c r="E229">
        <v>-2.924674509803912</v>
      </c>
      <c r="F229">
        <v>-3.2349661319073024</v>
      </c>
      <c r="G229">
        <v>-3.4567871657753999</v>
      </c>
      <c r="H229">
        <v>-3.4792385026737929</v>
      </c>
      <c r="I229">
        <v>-3.7802894830659488</v>
      </c>
      <c r="J229">
        <v>-5.5166060606060405</v>
      </c>
      <c r="K229">
        <v>-7.4905896613190537</v>
      </c>
    </row>
    <row r="230" spans="1:12">
      <c r="A230" t="s">
        <v>108</v>
      </c>
      <c r="B230">
        <v>11.83</v>
      </c>
      <c r="C230">
        <v>-2.825639928698743</v>
      </c>
      <c r="D230">
        <v>-2.8573319073083705</v>
      </c>
      <c r="E230">
        <v>-2.902223172905519</v>
      </c>
      <c r="F230">
        <v>-3.1227322638146124</v>
      </c>
      <c r="G230">
        <v>-3.1715821746880475</v>
      </c>
      <c r="H230">
        <v>-3.2204434937611399</v>
      </c>
      <c r="I230">
        <v>-3.2957033868092549</v>
      </c>
      <c r="J230">
        <v>-3.3075907308377719</v>
      </c>
      <c r="K230">
        <v>-3.5162124777183483</v>
      </c>
      <c r="L230">
        <v>-3.8410267379679013</v>
      </c>
    </row>
    <row r="231" spans="1:12">
      <c r="A231" t="s">
        <v>108</v>
      </c>
      <c r="B231">
        <v>11.648713839999999</v>
      </c>
      <c r="C231">
        <v>-2.1958160427807476</v>
      </c>
      <c r="D231">
        <v>-2.2908805704099726</v>
      </c>
      <c r="E231">
        <v>-2.891659180035643</v>
      </c>
      <c r="F231">
        <v>-2.953719786096237</v>
      </c>
      <c r="G231">
        <v>-3.6904955436719944</v>
      </c>
      <c r="H231">
        <v>-3.7208641711229804</v>
      </c>
      <c r="I231">
        <v>-3.7221875222816219</v>
      </c>
      <c r="J231">
        <v>-3.7419921568627323</v>
      </c>
      <c r="K231">
        <v>-4.0126745098039018</v>
      </c>
      <c r="L231">
        <v>-4.0971864527629087</v>
      </c>
    </row>
    <row r="232" spans="1:12">
      <c r="A232" t="s">
        <v>108</v>
      </c>
      <c r="B232">
        <v>10.050000000000001</v>
      </c>
      <c r="C232">
        <v>-0.74866310160427474</v>
      </c>
      <c r="D232">
        <v>-1.1183686274509761</v>
      </c>
      <c r="E232">
        <v>-1.24644848484847</v>
      </c>
      <c r="F232">
        <v>-2.3542645276292276</v>
      </c>
      <c r="G232">
        <v>-2.4981789661318876</v>
      </c>
      <c r="H232">
        <v>-2.6671914438502631</v>
      </c>
      <c r="I232">
        <v>-2.9167458110516815</v>
      </c>
      <c r="J232">
        <v>-2.9352385026737879</v>
      </c>
      <c r="K232">
        <v>-3.3973732620320689</v>
      </c>
      <c r="L232">
        <v>-3.5320470588235144</v>
      </c>
    </row>
    <row r="233" spans="1:12">
      <c r="A233" t="s">
        <v>108</v>
      </c>
      <c r="B233">
        <v>2.78</v>
      </c>
      <c r="C233">
        <v>-6.0751286987522084</v>
      </c>
      <c r="D233">
        <v>-6.112102673796783</v>
      </c>
      <c r="E233">
        <v>-6.1490766488413389</v>
      </c>
      <c r="F233">
        <v>-6.2850737967914254</v>
      </c>
      <c r="G233">
        <v>-6.3576983957219149</v>
      </c>
      <c r="H233">
        <v>-6.5201055258467013</v>
      </c>
      <c r="I233">
        <v>-6.5914067736185293</v>
      </c>
      <c r="J233">
        <v>-6.6442153297682509</v>
      </c>
      <c r="K233">
        <v>-6.7722951871657653</v>
      </c>
      <c r="L233">
        <v>-6.8343557932263783</v>
      </c>
    </row>
    <row r="234" spans="1:12">
      <c r="A234" t="s">
        <v>108</v>
      </c>
      <c r="B234">
        <v>24.74</v>
      </c>
      <c r="C234">
        <v>-1.8300691622103329</v>
      </c>
      <c r="D234">
        <v>-1.861749732620303</v>
      </c>
      <c r="E234">
        <v>-3.6772962566844734</v>
      </c>
      <c r="F234">
        <v>-4.1724463458110428</v>
      </c>
      <c r="G234">
        <v>-5.358157575757561</v>
      </c>
      <c r="H234">
        <v>-5.495478074866309</v>
      </c>
      <c r="I234">
        <v>-5.734468449197851</v>
      </c>
      <c r="J234">
        <v>-7.3229005347593388</v>
      </c>
      <c r="K234">
        <v>-7.3968484848484692</v>
      </c>
      <c r="L234">
        <v>-7.5566089126559532</v>
      </c>
    </row>
    <row r="235" spans="1:12">
      <c r="A235" t="s">
        <v>108</v>
      </c>
      <c r="B235">
        <v>27.82</v>
      </c>
      <c r="C235">
        <v>-2.8388506238859015</v>
      </c>
      <c r="D235">
        <v>-2.9510844919785919</v>
      </c>
      <c r="E235">
        <v>-3.1372549019607749</v>
      </c>
      <c r="F235">
        <v>-3.293056684491972</v>
      </c>
      <c r="G235">
        <v>-3.3775686274509784</v>
      </c>
      <c r="H235">
        <v>-3.3973732620320689</v>
      </c>
      <c r="I235">
        <v>-3.5980777183600523</v>
      </c>
      <c r="J235">
        <v>-3.6865368983957079</v>
      </c>
      <c r="K235">
        <v>-4.9263914438502656</v>
      </c>
      <c r="L235">
        <v>-6.5068948306595233</v>
      </c>
    </row>
    <row r="236" spans="1:12">
      <c r="A236" t="s">
        <v>108</v>
      </c>
      <c r="B236">
        <v>12.02129564</v>
      </c>
      <c r="C236">
        <v>-2.8194803689067029</v>
      </c>
      <c r="D236">
        <v>-3.1750429434255079</v>
      </c>
      <c r="E236">
        <v>-3.4028646851723794</v>
      </c>
      <c r="F236">
        <v>-3.4555448362130883</v>
      </c>
      <c r="G236">
        <v>-3.7334070324474493</v>
      </c>
      <c r="H236">
        <v>-3.832168093145798</v>
      </c>
      <c r="I236">
        <v>-4.5709531659803622</v>
      </c>
      <c r="J236">
        <v>-5.3834790722695596</v>
      </c>
      <c r="K236">
        <v>-5.6244765407777928</v>
      </c>
      <c r="L236">
        <v>-5.8786383580450297</v>
      </c>
    </row>
    <row r="237" spans="1:12">
      <c r="A237" t="s">
        <v>108</v>
      </c>
      <c r="B237">
        <v>3.2</v>
      </c>
      <c r="C237">
        <v>-2.8494146167557775</v>
      </c>
      <c r="D237">
        <v>-2.8982645276292325</v>
      </c>
      <c r="E237">
        <v>-3.014457040998209</v>
      </c>
      <c r="F237">
        <v>-3.145172192513368</v>
      </c>
      <c r="G237">
        <v>-3.6971008912655838</v>
      </c>
      <c r="H237">
        <v>-3.9493019607843043</v>
      </c>
      <c r="I237">
        <v>-4.0615358288769947</v>
      </c>
      <c r="J237">
        <v>-4.2846802139037328</v>
      </c>
      <c r="K237">
        <v>-4.4391586452762892</v>
      </c>
      <c r="L237">
        <v>-4.5223472370766347</v>
      </c>
    </row>
    <row r="238" spans="1:12">
      <c r="A238" t="s">
        <v>108</v>
      </c>
    </row>
    <row r="239" spans="1:12">
      <c r="A239" t="s">
        <v>108</v>
      </c>
      <c r="B239">
        <v>6.33</v>
      </c>
      <c r="C239">
        <v>-3.216473440285196</v>
      </c>
      <c r="D239">
        <v>-3.3749219251336759</v>
      </c>
      <c r="E239">
        <v>-3.6403222816399179</v>
      </c>
      <c r="F239">
        <v>-3.7987707664883978</v>
      </c>
      <c r="G239">
        <v>-3.9875878787878638</v>
      </c>
      <c r="H239">
        <v>-4.4457639928698587</v>
      </c>
      <c r="I239">
        <v>-4.7322923351158517</v>
      </c>
      <c r="J239">
        <v>-4.8696128342245801</v>
      </c>
      <c r="K239">
        <v>-5.043907308377884</v>
      </c>
      <c r="L239">
        <v>-5.5746966131907305</v>
      </c>
    </row>
    <row r="240" spans="1:12">
      <c r="A240" t="s">
        <v>108</v>
      </c>
      <c r="B240">
        <v>4.42</v>
      </c>
      <c r="C240">
        <v>-2.9154338680926775</v>
      </c>
      <c r="D240">
        <v>-2.9880470588235095</v>
      </c>
      <c r="E240">
        <v>-3.2204434937611399</v>
      </c>
      <c r="F240">
        <v>-3.3749219251336759</v>
      </c>
      <c r="G240">
        <v>-3.4211365418894659</v>
      </c>
      <c r="H240">
        <v>-3.5412991087343864</v>
      </c>
      <c r="I240">
        <v>-3.5571450980392103</v>
      </c>
      <c r="J240">
        <v>-3.9849525846702187</v>
      </c>
      <c r="K240">
        <v>-4.0919044563279803</v>
      </c>
      <c r="L240">
        <v>-4.6081711229946443</v>
      </c>
    </row>
    <row r="241" spans="1:12">
      <c r="A241" t="s">
        <v>108</v>
      </c>
      <c r="B241">
        <v>10.08</v>
      </c>
      <c r="C241">
        <v>-3.0831229946523919</v>
      </c>
      <c r="D241">
        <v>-3.150454188948296</v>
      </c>
      <c r="E241">
        <v>-3.1689468805704024</v>
      </c>
      <c r="F241">
        <v>-3.3656812834224414</v>
      </c>
      <c r="G241">
        <v>-3.6271229946523968</v>
      </c>
      <c r="H241">
        <v>-4.0681297682709268</v>
      </c>
      <c r="I241">
        <v>-4.3256128342245947</v>
      </c>
      <c r="J241">
        <v>-4.5025426024955237</v>
      </c>
      <c r="K241">
        <v>-4.7468149732620146</v>
      </c>
      <c r="L241">
        <v>-4.7481383244206752</v>
      </c>
    </row>
    <row r="242" spans="1:12">
      <c r="A242" t="s">
        <v>108</v>
      </c>
      <c r="B242">
        <v>18.18</v>
      </c>
      <c r="C242">
        <v>-2.769246370932688</v>
      </c>
      <c r="D242">
        <v>-2.818258003115889</v>
      </c>
      <c r="E242">
        <v>-2.8750147658964624</v>
      </c>
      <c r="F242">
        <v>-2.9098399934027048</v>
      </c>
      <c r="G242">
        <v>-3.0426884852753497</v>
      </c>
      <c r="H242">
        <v>-3.2013355056845945</v>
      </c>
      <c r="I242">
        <v>-4.7465503522641423</v>
      </c>
      <c r="J242">
        <v>-5.0586846873753348</v>
      </c>
      <c r="K242">
        <v>-5.7629232240248367</v>
      </c>
      <c r="L242">
        <v>-5.9306080874765197</v>
      </c>
    </row>
    <row r="243" spans="1:12">
      <c r="A243" t="s">
        <v>108</v>
      </c>
      <c r="B243">
        <v>12.96</v>
      </c>
      <c r="C243">
        <v>-7.2885732620320658</v>
      </c>
      <c r="D243">
        <v>-7.3229005347593388</v>
      </c>
      <c r="E243">
        <v>-7.3427051693404488</v>
      </c>
      <c r="F243">
        <v>-7.3532691622103252</v>
      </c>
      <c r="G243">
        <v>-7.3810024955436662</v>
      </c>
      <c r="H243">
        <v>-7.4496570409982112</v>
      </c>
      <c r="I243">
        <v>-7.5803836007130085</v>
      </c>
      <c r="J243">
        <v>-7.6094288770053335</v>
      </c>
      <c r="K243">
        <v>-7.6503614973261946</v>
      </c>
      <c r="L243">
        <v>-7.8893518716577367</v>
      </c>
    </row>
    <row r="244" spans="1:12">
      <c r="A244" t="s">
        <v>108</v>
      </c>
      <c r="B244">
        <v>14.17</v>
      </c>
      <c r="C244">
        <v>-8.8508684089650025</v>
      </c>
      <c r="D244">
        <v>-9.7845586626478216</v>
      </c>
      <c r="E244">
        <v>-10.408767251469452</v>
      </c>
      <c r="F244">
        <v>-10.838070659442852</v>
      </c>
      <c r="G244">
        <v>-12.373577593254391</v>
      </c>
      <c r="H244">
        <v>-13.579850650065111</v>
      </c>
      <c r="I244">
        <v>-13.834012467332348</v>
      </c>
    </row>
    <row r="245" spans="1:12">
      <c r="A245" t="s">
        <v>108</v>
      </c>
      <c r="B245">
        <v>12.64</v>
      </c>
      <c r="C245">
        <v>-2.8758131907308195</v>
      </c>
      <c r="D245">
        <v>-2.9207158645276254</v>
      </c>
      <c r="E245">
        <v>-2.9523964349375955</v>
      </c>
      <c r="F245">
        <v>-3.4831971479500794</v>
      </c>
      <c r="G245">
        <v>-3.7195522281639768</v>
      </c>
      <c r="H245">
        <v>-3.9506139037433083</v>
      </c>
      <c r="I245">
        <v>-4.4378467023172847</v>
      </c>
      <c r="J245">
        <v>-5.3330709447415225</v>
      </c>
      <c r="K245">
        <v>-5.6314752228163956</v>
      </c>
      <c r="L245">
        <v>-5.7952057040998035</v>
      </c>
    </row>
    <row r="246" spans="1:12">
      <c r="A246" t="s">
        <v>108</v>
      </c>
      <c r="B246">
        <v>2.5299999999999998</v>
      </c>
      <c r="C246">
        <v>-3.8740306595365324</v>
      </c>
      <c r="D246">
        <v>-3.9294859180035568</v>
      </c>
      <c r="E246">
        <v>-4.0773704099821613</v>
      </c>
      <c r="F246">
        <v>-4.5170652406417062</v>
      </c>
      <c r="G246">
        <v>-4.5949718360071232</v>
      </c>
      <c r="H246">
        <v>-4.7877475935828766</v>
      </c>
      <c r="I246">
        <v>-4.9184627450980347</v>
      </c>
      <c r="J246">
        <v>-5.2142317290552436</v>
      </c>
      <c r="K246">
        <v>-5.2908149732620195</v>
      </c>
      <c r="L246">
        <v>-6.6574260249554298</v>
      </c>
    </row>
    <row r="247" spans="1:12">
      <c r="A247" t="s">
        <v>108</v>
      </c>
      <c r="B247">
        <v>10.82</v>
      </c>
      <c r="C247">
        <v>-4.5447985739750276</v>
      </c>
      <c r="D247">
        <v>-4.6530623885917928</v>
      </c>
      <c r="E247">
        <v>-5.2578110516933876</v>
      </c>
      <c r="F247">
        <v>-5.3911614973261921</v>
      </c>
      <c r="G247">
        <v>-5.5218880570409885</v>
      </c>
      <c r="H247">
        <v>-5.797852406417106</v>
      </c>
      <c r="I247">
        <v>-5.8585896613190585</v>
      </c>
      <c r="J247">
        <v>-5.9853461675579309</v>
      </c>
      <c r="K247">
        <v>-6.242817825311942</v>
      </c>
      <c r="L247">
        <v>-6.3035550802138944</v>
      </c>
    </row>
    <row r="248" spans="1:12">
      <c r="A248" t="s">
        <v>108</v>
      </c>
      <c r="B248">
        <v>8.99</v>
      </c>
      <c r="C248">
        <v>-2.3608584670231596</v>
      </c>
      <c r="D248">
        <v>-2.4070730837789491</v>
      </c>
      <c r="E248">
        <v>-2.968242424242419</v>
      </c>
      <c r="F248">
        <v>-3.8898766488413363</v>
      </c>
      <c r="G248">
        <v>-6.4765262032085369</v>
      </c>
      <c r="H248">
        <v>-6.7260805704099749</v>
      </c>
      <c r="I248">
        <v>-7.5381276292335055</v>
      </c>
      <c r="J248">
        <v>-7.9593297682709441</v>
      </c>
      <c r="K248">
        <v>-8.4161825311942771</v>
      </c>
      <c r="L248">
        <v>-9.093544385026723</v>
      </c>
    </row>
    <row r="249" spans="1:12">
      <c r="A249" t="s">
        <v>108</v>
      </c>
      <c r="B249">
        <v>12.92</v>
      </c>
      <c r="C249">
        <v>-3.1346196078431299</v>
      </c>
      <c r="D249">
        <v>-3.3432413547237059</v>
      </c>
      <c r="E249">
        <v>-3.4686745098039169</v>
      </c>
      <c r="F249">
        <v>-3.5241297682709414</v>
      </c>
      <c r="G249">
        <v>-3.6469276292335073</v>
      </c>
      <c r="H249">
        <v>-3.8146167557932213</v>
      </c>
      <c r="I249">
        <v>-3.9176099821746773</v>
      </c>
      <c r="J249">
        <v>-3.9928698752228118</v>
      </c>
      <c r="K249">
        <v>-4.4338766488413413</v>
      </c>
      <c r="L249">
        <v>-4.7824655971479482</v>
      </c>
    </row>
    <row r="250" spans="1:12">
      <c r="A250" t="s">
        <v>108</v>
      </c>
      <c r="B250">
        <v>7.88</v>
      </c>
      <c r="C250">
        <v>-3.0646303030302855</v>
      </c>
      <c r="D250">
        <v>-3.2534474153297515</v>
      </c>
      <c r="E250">
        <v>-3.3986966131907304</v>
      </c>
      <c r="F250">
        <v>-3.4647158645276104</v>
      </c>
      <c r="G250">
        <v>-3.5848670231728939</v>
      </c>
      <c r="H250">
        <v>-3.7433155080213734</v>
      </c>
      <c r="I250">
        <v>-3.7961354723707528</v>
      </c>
      <c r="J250">
        <v>-3.9611778966131843</v>
      </c>
      <c r="K250">
        <v>-4.0588891265597118</v>
      </c>
      <c r="L250">
        <v>-4.2569468805703927</v>
      </c>
    </row>
    <row r="251" spans="1:12">
      <c r="A251" t="s">
        <v>108</v>
      </c>
      <c r="B251">
        <v>14.044607579999999</v>
      </c>
      <c r="C251">
        <v>-3.7882067736185219</v>
      </c>
      <c r="D251">
        <v>-4.2543115864527472</v>
      </c>
      <c r="E251">
        <v>-4.3084434937611302</v>
      </c>
      <c r="F251">
        <v>-4.8088755793226277</v>
      </c>
      <c r="G251">
        <v>-5.0914338680926772</v>
      </c>
      <c r="H251">
        <v>-6.034196078431366</v>
      </c>
      <c r="I251">
        <v>-6.1398245989304669</v>
      </c>
      <c r="J251">
        <v>-7.6701661319073056</v>
      </c>
      <c r="K251">
        <v>-7.9223557932263686</v>
      </c>
      <c r="L251">
        <v>-8.725162210338663</v>
      </c>
    </row>
    <row r="252" spans="1:12">
      <c r="A252" t="s">
        <v>108</v>
      </c>
      <c r="B252">
        <v>22.043424399999999</v>
      </c>
      <c r="C252">
        <v>-8.2042792894528525</v>
      </c>
      <c r="D252">
        <v>-8.2464120322830414</v>
      </c>
      <c r="E252">
        <v>-8.2964638647729103</v>
      </c>
      <c r="F252">
        <v>-8.3794208801590369</v>
      </c>
      <c r="G252">
        <v>-8.4900378193421346</v>
      </c>
      <c r="H252">
        <v>-8.5374499552787633</v>
      </c>
      <c r="I252">
        <v>-8.649386742738475</v>
      </c>
      <c r="J252">
        <v>-8.683623151913741</v>
      </c>
      <c r="K252">
        <v>-8.692850711847651</v>
      </c>
      <c r="L252">
        <v>-9.0642059536763</v>
      </c>
    </row>
    <row r="253" spans="1:12">
      <c r="A253" t="s">
        <v>108</v>
      </c>
      <c r="B253">
        <v>6.09</v>
      </c>
      <c r="C253">
        <v>-4.4550046345810932</v>
      </c>
      <c r="D253">
        <v>-4.5434752228163857</v>
      </c>
      <c r="E253">
        <v>-4.7758602495543592</v>
      </c>
      <c r="F253">
        <v>-4.8418795008912596</v>
      </c>
      <c r="G253">
        <v>-4.9593953654188772</v>
      </c>
      <c r="H253">
        <v>-5.0214559714794911</v>
      </c>
      <c r="I253">
        <v>-5.4664327985739645</v>
      </c>
      <c r="J253">
        <v>-5.5562153297682615</v>
      </c>
      <c r="K253">
        <v>-6.3576983957219149</v>
      </c>
      <c r="L253">
        <v>-6.3814616755793114</v>
      </c>
    </row>
    <row r="254" spans="1:12">
      <c r="A254" t="s">
        <v>108</v>
      </c>
      <c r="B254">
        <v>20.710166180000002</v>
      </c>
      <c r="C254">
        <v>-2.8969411764705715</v>
      </c>
      <c r="D254">
        <v>-4.9514780748663041</v>
      </c>
      <c r="E254">
        <v>-4.9660007130124662</v>
      </c>
      <c r="F254">
        <v>-5.0293732620320837</v>
      </c>
      <c r="G254">
        <v>-5.0491893048128311</v>
      </c>
      <c r="H254">
        <v>-5.1865098039215596</v>
      </c>
      <c r="I254">
        <v>-5.5205647058823475</v>
      </c>
      <c r="J254">
        <v>-6.0408014260249354</v>
      </c>
      <c r="K254">
        <v>-6.1147379679144285</v>
      </c>
      <c r="L254">
        <v>-6.1292720142602484</v>
      </c>
    </row>
    <row r="255" spans="1:12">
      <c r="A255" t="s">
        <v>108</v>
      </c>
      <c r="B255">
        <v>14.84743364</v>
      </c>
      <c r="C255">
        <v>-7.3202652406416941</v>
      </c>
      <c r="D255">
        <v>-7.3770438502673592</v>
      </c>
      <c r="E255">
        <v>-7.3875964349375991</v>
      </c>
      <c r="F255">
        <v>-7.4153297682709383</v>
      </c>
      <c r="G255">
        <v>-7.6569668449197836</v>
      </c>
      <c r="H255">
        <v>-7.6688427807486441</v>
      </c>
      <c r="I255">
        <v>-7.8642652406416982</v>
      </c>
      <c r="J255">
        <v>-8.1045789661319017</v>
      </c>
      <c r="K255">
        <v>-8.1600342245989275</v>
      </c>
      <c r="L255">
        <v>-8.2379294117646875</v>
      </c>
    </row>
    <row r="256" spans="1:12">
      <c r="A256" t="s">
        <v>108</v>
      </c>
      <c r="B256">
        <v>23.59</v>
      </c>
      <c r="C256">
        <v>-4.8405675579322551</v>
      </c>
      <c r="D256">
        <v>-4.8854588235294036</v>
      </c>
      <c r="E256">
        <v>-4.8907408199643321</v>
      </c>
      <c r="F256">
        <v>-5.1086032085561426</v>
      </c>
      <c r="G256">
        <v>-5.1548178253119321</v>
      </c>
      <c r="H256">
        <v>-5.1680171122994532</v>
      </c>
      <c r="I256">
        <v>-5.2115964349375981</v>
      </c>
      <c r="J256">
        <v>-5.36476292335115</v>
      </c>
      <c r="K256">
        <v>-5.6063885918003376</v>
      </c>
      <c r="L256">
        <v>-5.624881283422444</v>
      </c>
    </row>
    <row r="257" spans="1:12">
      <c r="A257" t="s">
        <v>108</v>
      </c>
      <c r="B257">
        <v>17.229996700000001</v>
      </c>
      <c r="C257">
        <v>-6.674040370745395</v>
      </c>
      <c r="D257">
        <v>-6.8939657788373641</v>
      </c>
      <c r="E257">
        <v>-7.0401389754723409</v>
      </c>
      <c r="F257">
        <v>-7.1217875205842356</v>
      </c>
      <c r="G257">
        <v>-7.8052527458248715</v>
      </c>
      <c r="H257">
        <v>-7.9501174721856369</v>
      </c>
      <c r="I257">
        <v>-9.9188759807980453</v>
      </c>
      <c r="J257">
        <v>-10.365303282360276</v>
      </c>
      <c r="K257">
        <v>-15.040296902145426</v>
      </c>
    </row>
    <row r="258" spans="1:12">
      <c r="A258" t="s">
        <v>108</v>
      </c>
      <c r="B258">
        <v>23</v>
      </c>
      <c r="C258">
        <v>-6.5372634581105089</v>
      </c>
      <c r="D258">
        <v>-6.8554837789661303</v>
      </c>
      <c r="E258">
        <v>-7.1248427807486587</v>
      </c>
      <c r="F258">
        <v>-7.825967914438503</v>
      </c>
      <c r="G258">
        <v>-8.5957590017825272</v>
      </c>
      <c r="H258">
        <v>-8.793816755793209</v>
      </c>
      <c r="I258">
        <v>-17.694596791443839</v>
      </c>
    </row>
    <row r="259" spans="1:12">
      <c r="A259" t="s">
        <v>108</v>
      </c>
      <c r="B259">
        <v>11.62</v>
      </c>
      <c r="C259">
        <v>-6.5531094474153129</v>
      </c>
      <c r="D259">
        <v>-6.5900834224598883</v>
      </c>
      <c r="E259">
        <v>-6.5900834224598883</v>
      </c>
      <c r="F259">
        <v>-6.6442153297682509</v>
      </c>
      <c r="G259">
        <v>-6.8211565062388573</v>
      </c>
      <c r="H259">
        <v>-6.8515251336898233</v>
      </c>
      <c r="I259">
        <v>-6.8937696969696898</v>
      </c>
      <c r="J259">
        <v>-6.9347023172905509</v>
      </c>
      <c r="K259">
        <v>-7.1195607843137108</v>
      </c>
      <c r="L259">
        <v>-7.3070545454545348</v>
      </c>
    </row>
    <row r="260" spans="1:12">
      <c r="A260" t="s">
        <v>108</v>
      </c>
      <c r="B260">
        <v>25.335924519999999</v>
      </c>
      <c r="C260">
        <v>-9.0473411764705727</v>
      </c>
      <c r="D260">
        <v>-9.0644991087343989</v>
      </c>
      <c r="E260">
        <v>-9.1635336898395678</v>
      </c>
      <c r="F260">
        <v>-9.1674923351158544</v>
      </c>
      <c r="G260">
        <v>-9.2401169340463447</v>
      </c>
      <c r="H260">
        <v>-9.2678388591800278</v>
      </c>
      <c r="I260">
        <v>-9.6652777183600698</v>
      </c>
      <c r="J260">
        <v>-9.7260149732620214</v>
      </c>
      <c r="K260">
        <v>-9.7484663101604152</v>
      </c>
      <c r="L260">
        <v>-9.9478474153297558</v>
      </c>
    </row>
    <row r="261" spans="1:12">
      <c r="A261" t="s">
        <v>108</v>
      </c>
      <c r="B261">
        <v>12.899951829999999</v>
      </c>
      <c r="C261">
        <v>-2.1733647058823347</v>
      </c>
      <c r="D261">
        <v>-2.1944926916220866</v>
      </c>
      <c r="E261">
        <v>-2.2142973262031966</v>
      </c>
      <c r="F261">
        <v>-2.3384185383244041</v>
      </c>
      <c r="G261">
        <v>-2.5047843137254771</v>
      </c>
      <c r="H261">
        <v>-2.5496755793226256</v>
      </c>
      <c r="I261">
        <v>-2.6275821746880426</v>
      </c>
      <c r="J261">
        <v>-2.7041654188948185</v>
      </c>
      <c r="K261">
        <v>-2.7939479500891156</v>
      </c>
      <c r="L261">
        <v>-2.878459893048122</v>
      </c>
    </row>
    <row r="262" spans="1:12">
      <c r="A262" t="s">
        <v>108</v>
      </c>
      <c r="B262">
        <v>16.91</v>
      </c>
      <c r="C262">
        <v>-2.848091265597136</v>
      </c>
      <c r="D262">
        <v>-2.8573319073083705</v>
      </c>
      <c r="E262">
        <v>-2.960325133689826</v>
      </c>
      <c r="F262">
        <v>-3.044825668449195</v>
      </c>
      <c r="G262">
        <v>-3.0619950089126404</v>
      </c>
      <c r="H262">
        <v>-3.0804762923351094</v>
      </c>
      <c r="I262">
        <v>-3.1742288770053304</v>
      </c>
      <c r="J262">
        <v>-3.4264185383244139</v>
      </c>
      <c r="K262">
        <v>-4.0628477718359983</v>
      </c>
      <c r="L262">
        <v>-4.0641711229946402</v>
      </c>
    </row>
    <row r="263" spans="1:12">
      <c r="A263" t="s">
        <v>108</v>
      </c>
      <c r="B263">
        <v>-2.71</v>
      </c>
      <c r="C263">
        <v>-3.1979921568627274</v>
      </c>
      <c r="D263">
        <v>-3.2745754010695034</v>
      </c>
      <c r="E263">
        <v>-3.4330238859180029</v>
      </c>
      <c r="F263">
        <v>-3.6086303030302904</v>
      </c>
      <c r="G263">
        <v>-4.0945397504456258</v>
      </c>
      <c r="H263">
        <v>-4.1077390374331468</v>
      </c>
      <c r="I263">
        <v>-4.2754395721924991</v>
      </c>
      <c r="J263">
        <v>-4.7111643493761006</v>
      </c>
      <c r="K263">
        <v>-4.7956648841354692</v>
      </c>
      <c r="L263">
        <v>-5.4862374331550745</v>
      </c>
    </row>
    <row r="264" spans="1:12">
      <c r="A264" t="s">
        <v>108</v>
      </c>
      <c r="B264">
        <v>16.43</v>
      </c>
      <c r="C264">
        <v>-4.0073925133689743</v>
      </c>
      <c r="D264">
        <v>-4.0615358288769947</v>
      </c>
      <c r="E264">
        <v>-4.0919044563279803</v>
      </c>
      <c r="F264">
        <v>-4.1275550802138943</v>
      </c>
      <c r="G264">
        <v>-4.3348534759358097</v>
      </c>
      <c r="H264">
        <v>-4.4008727272727102</v>
      </c>
      <c r="I264">
        <v>-4.5025426024955237</v>
      </c>
      <c r="J264">
        <v>-4.8286802139037377</v>
      </c>
      <c r="K264">
        <v>-4.9065868092691556</v>
      </c>
      <c r="L264">
        <v>-5.2340363636363536</v>
      </c>
    </row>
    <row r="265" spans="1:12">
      <c r="A265" t="s">
        <v>108</v>
      </c>
      <c r="B265">
        <v>12.69</v>
      </c>
      <c r="C265">
        <v>-1.7685966906625115</v>
      </c>
      <c r="D265">
        <v>-1.7738647057665724</v>
      </c>
      <c r="E265">
        <v>-1.8120492817692901</v>
      </c>
      <c r="F265">
        <v>-1.937161795990382</v>
      </c>
      <c r="G265">
        <v>-2.4204538252787211</v>
      </c>
      <c r="H265">
        <v>-2.465237642664508</v>
      </c>
      <c r="I265">
        <v>-2.8668811268409526</v>
      </c>
      <c r="J265">
        <v>-3.4515852913832585</v>
      </c>
      <c r="K265">
        <v>-5.4888279963485793</v>
      </c>
      <c r="L265">
        <v>-5.8351743889358527</v>
      </c>
    </row>
    <row r="266" spans="1:12">
      <c r="A266" t="s">
        <v>108</v>
      </c>
      <c r="B266">
        <v>13.59</v>
      </c>
      <c r="C266">
        <v>-1.2490951871657725</v>
      </c>
      <c r="D266">
        <v>-1.3441597147949975</v>
      </c>
      <c r="E266">
        <v>-1.4907208556149603</v>
      </c>
      <c r="F266">
        <v>-1.5078901960784252</v>
      </c>
      <c r="G266">
        <v>-1.5435408199643392</v>
      </c>
      <c r="H266">
        <v>-1.6042780748662917</v>
      </c>
      <c r="I266">
        <v>-2.2156206773618381</v>
      </c>
      <c r="J266">
        <v>-2.3753925133689791</v>
      </c>
      <c r="K266">
        <v>-2.4348064171122901</v>
      </c>
      <c r="L266">
        <v>-2.4612163992869696</v>
      </c>
    </row>
    <row r="267" spans="1:12">
      <c r="A267" t="s">
        <v>108</v>
      </c>
      <c r="B267">
        <v>11.84</v>
      </c>
      <c r="C267">
        <v>-2.966919073083778</v>
      </c>
      <c r="D267">
        <v>-3.0184156862744955</v>
      </c>
      <c r="E267">
        <v>-3.060671657753999</v>
      </c>
      <c r="F267">
        <v>-3.121408912655971</v>
      </c>
      <c r="G267">
        <v>-3.2204434937611399</v>
      </c>
      <c r="H267">
        <v>-3.4990431372548834</v>
      </c>
      <c r="I267">
        <v>-4.1090623885917887</v>
      </c>
      <c r="J267">
        <v>-4.1896042780748513</v>
      </c>
      <c r="K267">
        <v>-4.2675108734402682</v>
      </c>
      <c r="L267">
        <v>-4.5672385026737832</v>
      </c>
    </row>
    <row r="268" spans="1:12">
      <c r="A268" t="s">
        <v>108</v>
      </c>
      <c r="B268">
        <v>21.37</v>
      </c>
      <c r="C268">
        <v>-3.4264185383244139</v>
      </c>
      <c r="D268">
        <v>-3.5056484848484724</v>
      </c>
      <c r="E268">
        <v>-3.5650623885917834</v>
      </c>
      <c r="F268">
        <v>-3.7750074866310008</v>
      </c>
      <c r="G268">
        <v>-3.8859180035650498</v>
      </c>
      <c r="H268">
        <v>-4.1275550802138943</v>
      </c>
      <c r="I268">
        <v>-4.1513183600712917</v>
      </c>
      <c r="J268">
        <v>-4.2014916221033678</v>
      </c>
      <c r="K268">
        <v>-4.2133789661319048</v>
      </c>
      <c r="L268">
        <v>-4.2529882352941062</v>
      </c>
    </row>
    <row r="269" spans="1:12">
      <c r="A269" t="s">
        <v>108</v>
      </c>
      <c r="B269">
        <v>14.85</v>
      </c>
      <c r="C269">
        <v>-3.0065397504456159</v>
      </c>
      <c r="D269">
        <v>-3.0065397504456159</v>
      </c>
      <c r="E269">
        <v>-3.0104983957219225</v>
      </c>
      <c r="F269">
        <v>-3.0976456327985544</v>
      </c>
      <c r="G269">
        <v>-3.1715821746880475</v>
      </c>
      <c r="H269">
        <v>-3.3498352941176379</v>
      </c>
      <c r="I269">
        <v>-3.5914723707664828</v>
      </c>
      <c r="J269">
        <v>-3.6772962566844734</v>
      </c>
      <c r="K269">
        <v>-4.0179565062388498</v>
      </c>
      <c r="L269">
        <v>-4.0245618538324388</v>
      </c>
    </row>
    <row r="270" spans="1:12">
      <c r="A270" t="s">
        <v>108</v>
      </c>
      <c r="B270">
        <v>17.87</v>
      </c>
      <c r="C270">
        <v>-2.2261846702317141</v>
      </c>
      <c r="D270">
        <v>-2.2763579322638101</v>
      </c>
      <c r="E270">
        <v>-2.3687871657753901</v>
      </c>
      <c r="F270">
        <v>-2.4480057040998111</v>
      </c>
      <c r="G270">
        <v>-2.7081240641711051</v>
      </c>
      <c r="H270">
        <v>-2.978806417112295</v>
      </c>
      <c r="I270">
        <v>-2.9933290552584575</v>
      </c>
      <c r="J270">
        <v>-3.0104983957219225</v>
      </c>
      <c r="K270">
        <v>-3.8647900178252979</v>
      </c>
      <c r="L270">
        <v>-4.2014916221033678</v>
      </c>
    </row>
    <row r="271" spans="1:12">
      <c r="A271" t="s">
        <v>108</v>
      </c>
      <c r="B271">
        <v>14.19</v>
      </c>
      <c r="C271">
        <v>-2.3238959001782415</v>
      </c>
      <c r="D271">
        <v>-2.4268777183600596</v>
      </c>
      <c r="E271">
        <v>-2.8388506238859015</v>
      </c>
      <c r="F271">
        <v>-3.2072327985739615</v>
      </c>
      <c r="G271">
        <v>-3.3260720142602409</v>
      </c>
      <c r="H271">
        <v>-3.4924377896613139</v>
      </c>
      <c r="I271">
        <v>-4.2014916221033678</v>
      </c>
      <c r="J271">
        <v>-4.3295714795008813</v>
      </c>
      <c r="K271">
        <v>-4.7309689839572107</v>
      </c>
      <c r="L271">
        <v>-5.363439572192509</v>
      </c>
    </row>
    <row r="272" spans="1:12">
      <c r="A272" t="s">
        <v>108</v>
      </c>
      <c r="B272">
        <v>22.158236030000001</v>
      </c>
      <c r="C272">
        <v>-2.7781133689839494</v>
      </c>
      <c r="D272">
        <v>-2.81772263814615</v>
      </c>
      <c r="E272">
        <v>-2.81772263814615</v>
      </c>
      <c r="F272">
        <v>-2.8639372549019599</v>
      </c>
      <c r="G272">
        <v>-2.96163707664883</v>
      </c>
      <c r="H272">
        <v>-3.030303030303013</v>
      </c>
      <c r="I272">
        <v>-3.031626381461674</v>
      </c>
      <c r="J272">
        <v>-3.055389661319071</v>
      </c>
      <c r="K272">
        <v>-3.7314281639928564</v>
      </c>
      <c r="L272">
        <v>-3.9585426024955388</v>
      </c>
    </row>
    <row r="273" spans="1:12">
      <c r="A273" t="s">
        <v>108</v>
      </c>
      <c r="B273">
        <v>17.91353569</v>
      </c>
      <c r="C273">
        <v>-2.0637775401069471</v>
      </c>
      <c r="D273">
        <v>-2.0716948306595206</v>
      </c>
      <c r="E273">
        <v>-2.3199258467022976</v>
      </c>
      <c r="F273">
        <v>-2.4968670231729035</v>
      </c>
      <c r="G273">
        <v>-2.5259122994652285</v>
      </c>
      <c r="H273">
        <v>-2.7477333333333256</v>
      </c>
      <c r="I273">
        <v>-3.4118959001782514</v>
      </c>
      <c r="J273">
        <v>-4.2226196078431197</v>
      </c>
      <c r="K273">
        <v>-4.2477062388591778</v>
      </c>
      <c r="L273">
        <v>-4.2793982174688052</v>
      </c>
    </row>
    <row r="274" spans="1:12">
      <c r="A274" t="s">
        <v>108</v>
      </c>
      <c r="B274">
        <v>21.45</v>
      </c>
      <c r="C274">
        <v>-2.4718141280428201</v>
      </c>
      <c r="D274">
        <v>-2.549514506327264</v>
      </c>
      <c r="E274">
        <v>-2.5600505365354058</v>
      </c>
      <c r="F274">
        <v>-2.5982351125381236</v>
      </c>
      <c r="G274">
        <v>-3.3383400336493172</v>
      </c>
      <c r="H274">
        <v>-4.5432932421834078</v>
      </c>
      <c r="I274">
        <v>-5.216233815218299</v>
      </c>
      <c r="J274">
        <v>-5.4585397540007641</v>
      </c>
      <c r="K274">
        <v>-5.8154221767961785</v>
      </c>
      <c r="L274">
        <v>-6.3711579472672986</v>
      </c>
    </row>
    <row r="275" spans="1:12">
      <c r="A275" t="s">
        <v>108</v>
      </c>
      <c r="B275">
        <v>15.03</v>
      </c>
      <c r="C275">
        <v>-4.4431286987522132</v>
      </c>
      <c r="D275">
        <v>-4.5395165775400992</v>
      </c>
      <c r="E275">
        <v>-4.6623144385026656</v>
      </c>
      <c r="F275">
        <v>-4.7375743315507997</v>
      </c>
      <c r="G275">
        <v>-4.8247215686274316</v>
      </c>
      <c r="H275">
        <v>-4.8735714795008862</v>
      </c>
      <c r="I275">
        <v>-5.0373019607842942</v>
      </c>
      <c r="J275">
        <v>-5.1310545454545355</v>
      </c>
      <c r="K275">
        <v>-5.2776156862744985</v>
      </c>
      <c r="L275">
        <v>-5.2894916221033776</v>
      </c>
    </row>
    <row r="276" spans="1:12">
      <c r="A276" t="s">
        <v>108</v>
      </c>
      <c r="B276">
        <v>16.96</v>
      </c>
      <c r="C276">
        <v>-3.6284463458110383</v>
      </c>
      <c r="D276">
        <v>-3.7089882352941008</v>
      </c>
      <c r="E276">
        <v>-3.8991172905525708</v>
      </c>
      <c r="F276">
        <v>-4.0773704099821613</v>
      </c>
      <c r="G276">
        <v>-4.1513183600712917</v>
      </c>
      <c r="H276">
        <v>-4.1632057040998092</v>
      </c>
      <c r="I276">
        <v>-4.3612634581105088</v>
      </c>
      <c r="J276">
        <v>-4.4616099821746822</v>
      </c>
      <c r="K276">
        <v>-4.6042124777183577</v>
      </c>
      <c r="L276">
        <v>-4.6992770053475832</v>
      </c>
    </row>
    <row r="277" spans="1:12">
      <c r="A277" t="s">
        <v>108</v>
      </c>
      <c r="B277">
        <v>19.89</v>
      </c>
      <c r="C277">
        <v>-2.9854117647058644</v>
      </c>
      <c r="D277">
        <v>-3.0699122994652335</v>
      </c>
      <c r="E277">
        <v>-3.2138381461675509</v>
      </c>
      <c r="F277">
        <v>-3.3194666666666519</v>
      </c>
      <c r="G277">
        <v>-3.4250951871657724</v>
      </c>
      <c r="H277">
        <v>-3.5346937611408169</v>
      </c>
      <c r="I277">
        <v>-3.6337283422459863</v>
      </c>
      <c r="J277">
        <v>-3.8159401069518628</v>
      </c>
      <c r="K277">
        <v>-4.0047572192513288</v>
      </c>
      <c r="L277">
        <v>-4.1394310160427743</v>
      </c>
    </row>
    <row r="278" spans="1:12">
      <c r="A278" t="s">
        <v>108</v>
      </c>
      <c r="B278">
        <v>4.4400000000000004</v>
      </c>
      <c r="C278">
        <v>-4.2635522281639817</v>
      </c>
      <c r="D278">
        <v>-4.2661875222816272</v>
      </c>
      <c r="E278">
        <v>-4.3295714795008813</v>
      </c>
      <c r="F278">
        <v>-4.4153953654188918</v>
      </c>
      <c r="G278">
        <v>-4.4404819964349302</v>
      </c>
      <c r="H278">
        <v>-4.4418053475935722</v>
      </c>
      <c r="I278">
        <v>-4.4484106951871611</v>
      </c>
      <c r="J278">
        <v>-4.6702317290552582</v>
      </c>
      <c r="K278">
        <v>-4.7798188948306457</v>
      </c>
      <c r="L278">
        <v>-6.3444877005347564</v>
      </c>
    </row>
    <row r="279" spans="1:12">
      <c r="A279" t="s">
        <v>108</v>
      </c>
      <c r="B279">
        <v>16.829999999999998</v>
      </c>
      <c r="C279">
        <v>-3.5399757575757453</v>
      </c>
      <c r="D279">
        <v>-3.6126003565062343</v>
      </c>
      <c r="E279">
        <v>-3.6284463458110383</v>
      </c>
      <c r="F279">
        <v>-3.6561682709447219</v>
      </c>
      <c r="G279">
        <v>-3.7750074866310008</v>
      </c>
      <c r="H279">
        <v>-3.8040527629233458</v>
      </c>
      <c r="I279">
        <v>-3.8727187165775288</v>
      </c>
      <c r="J279">
        <v>-4.1750816399286883</v>
      </c>
      <c r="K279">
        <v>-4.6689083778965967</v>
      </c>
      <c r="L279">
        <v>-4.7388976827094407</v>
      </c>
    </row>
    <row r="280" spans="1:12">
      <c r="A280" t="s">
        <v>108</v>
      </c>
      <c r="B280">
        <v>12.67</v>
      </c>
      <c r="C280">
        <v>-10.679341176470587</v>
      </c>
      <c r="D280">
        <v>-10.695187165775391</v>
      </c>
      <c r="E280">
        <v>-10.753289126559697</v>
      </c>
      <c r="F280">
        <v>-10.786293048128329</v>
      </c>
      <c r="G280">
        <v>-10.983027450980387</v>
      </c>
      <c r="H280">
        <v>-10.992279500891259</v>
      </c>
      <c r="I280">
        <v>-11.009437433155066</v>
      </c>
      <c r="J280">
        <v>-11.604934046345809</v>
      </c>
      <c r="K280">
        <v>-13.498387165775398</v>
      </c>
    </row>
    <row r="281" spans="1:12">
      <c r="A281" t="s">
        <v>108</v>
      </c>
      <c r="B281">
        <v>14.952455130000001</v>
      </c>
      <c r="C281">
        <v>-2.1271500891265451</v>
      </c>
      <c r="D281">
        <v>-2.1403607843137231</v>
      </c>
      <c r="E281">
        <v>-2.1429960784313686</v>
      </c>
      <c r="F281">
        <v>-2.2459893048128241</v>
      </c>
      <c r="G281">
        <v>-2.4004791443850175</v>
      </c>
      <c r="H281">
        <v>-2.7490566844919671</v>
      </c>
      <c r="I281">
        <v>-2.9959757575757404</v>
      </c>
      <c r="J281">
        <v>-3.6033483065953624</v>
      </c>
      <c r="K281">
        <v>-3.7301162210338523</v>
      </c>
      <c r="L281">
        <v>-3.8027294117647044</v>
      </c>
    </row>
    <row r="282" spans="1:12">
      <c r="A282" t="s">
        <v>108</v>
      </c>
      <c r="B282">
        <v>12.52307892</v>
      </c>
      <c r="C282">
        <v>-2.3080499108734376</v>
      </c>
      <c r="D282">
        <v>-2.4836563279857251</v>
      </c>
      <c r="E282">
        <v>-2.8810951871657675</v>
      </c>
      <c r="F282">
        <v>-3.7789661319073073</v>
      </c>
      <c r="G282">
        <v>-4.0047572192513288</v>
      </c>
      <c r="H282">
        <v>-4.0219151515151363</v>
      </c>
      <c r="I282">
        <v>-4.6279757575757552</v>
      </c>
      <c r="J282">
        <v>-4.7507736185383207</v>
      </c>
      <c r="K282">
        <v>-6.2296185383244014</v>
      </c>
      <c r="L282">
        <v>-6.4105069518716569</v>
      </c>
    </row>
    <row r="283" spans="1:12">
      <c r="A283" t="s">
        <v>108</v>
      </c>
      <c r="B283">
        <v>13.21681617</v>
      </c>
      <c r="C283">
        <v>-3.4158545454545379</v>
      </c>
      <c r="D283">
        <v>-3.4739565062388449</v>
      </c>
      <c r="E283">
        <v>-3.7221875222816219</v>
      </c>
      <c r="F283">
        <v>-3.7353982174688003</v>
      </c>
      <c r="G283">
        <v>-4.5593212121212092</v>
      </c>
      <c r="H283">
        <v>-4.6636263814616692</v>
      </c>
      <c r="I283">
        <v>-5.1944270944741531</v>
      </c>
      <c r="J283">
        <v>-5.6816484848484725</v>
      </c>
      <c r="K283">
        <v>-5.9800641711229829</v>
      </c>
      <c r="L283">
        <v>-6.4540862745098009</v>
      </c>
    </row>
    <row r="284" spans="1:12">
      <c r="A284" t="s">
        <v>108</v>
      </c>
      <c r="B284">
        <v>20.21809382</v>
      </c>
      <c r="C284">
        <v>-3.5254531194295828</v>
      </c>
      <c r="D284">
        <v>-3.5518631016042623</v>
      </c>
      <c r="E284">
        <v>-3.8832827094474043</v>
      </c>
      <c r="F284">
        <v>-4.9554367201425906</v>
      </c>
      <c r="G284">
        <v>-5.1667051693404495</v>
      </c>
      <c r="H284">
        <v>-5.5865839572192471</v>
      </c>
      <c r="I284">
        <v>-5.6222345811051611</v>
      </c>
      <c r="J284">
        <v>-6.8013518716577472</v>
      </c>
      <c r="K284">
        <v>-6.8053105169340338</v>
      </c>
      <c r="L284">
        <v>-7.9250024955436702</v>
      </c>
    </row>
    <row r="285" spans="1:12">
      <c r="A285" t="s">
        <v>108</v>
      </c>
      <c r="B285">
        <v>15.04</v>
      </c>
      <c r="C285">
        <v>-0.56011980716480259</v>
      </c>
      <c r="D285">
        <v>-0.61408719851740579</v>
      </c>
      <c r="E285">
        <v>-0.90057390580059626</v>
      </c>
      <c r="F285">
        <v>-1.0598787187772838</v>
      </c>
      <c r="G285">
        <v>-1.1292526792778519</v>
      </c>
      <c r="H285">
        <v>-2.6310712760279884</v>
      </c>
      <c r="I285">
        <v>-2.8520356650975973</v>
      </c>
      <c r="J285">
        <v>-3.2143231365821161</v>
      </c>
      <c r="K285">
        <v>-3.6870872526846115</v>
      </c>
      <c r="L285">
        <v>-3.8785149843314644</v>
      </c>
    </row>
    <row r="286" spans="1:12">
      <c r="A286" t="s">
        <v>108</v>
      </c>
      <c r="B286">
        <v>25.206217779999999</v>
      </c>
      <c r="C286">
        <v>-2.0632259846218455</v>
      </c>
      <c r="D286">
        <v>-2.3445734689111433</v>
      </c>
      <c r="E286">
        <v>-3.1231047033991288</v>
      </c>
      <c r="F286">
        <v>-3.8900699111924428</v>
      </c>
      <c r="G286">
        <v>-3.917053606868754</v>
      </c>
      <c r="H286">
        <v>-4.4335066683360873</v>
      </c>
      <c r="I286">
        <v>-4.5054446904167547</v>
      </c>
      <c r="J286">
        <v>-4.7533927751626557</v>
      </c>
      <c r="K286">
        <v>-4.8625929389074001</v>
      </c>
      <c r="L286">
        <v>-5.2120379028240533</v>
      </c>
    </row>
    <row r="287" spans="1:12">
      <c r="A287" t="s">
        <v>108</v>
      </c>
      <c r="B287">
        <v>15.22</v>
      </c>
      <c r="C287">
        <v>-2.3344598930481171</v>
      </c>
      <c r="D287">
        <v>-2.5074310160427795</v>
      </c>
      <c r="E287">
        <v>-2.521953654188942</v>
      </c>
      <c r="F287">
        <v>-2.6962481283422455</v>
      </c>
      <c r="G287">
        <v>-2.718688057040981</v>
      </c>
      <c r="H287">
        <v>-2.8467679144384945</v>
      </c>
      <c r="I287">
        <v>-3.3141846702317239</v>
      </c>
      <c r="J287">
        <v>-3.5848670231728939</v>
      </c>
      <c r="K287">
        <v>-3.6310816399286834</v>
      </c>
      <c r="L287">
        <v>-3.7908534759358248</v>
      </c>
    </row>
    <row r="288" spans="1:12">
      <c r="A288" t="s">
        <v>108</v>
      </c>
      <c r="B288">
        <v>12.18</v>
      </c>
      <c r="C288">
        <v>-2.856008556149729</v>
      </c>
      <c r="D288">
        <v>-2.890335828877002</v>
      </c>
      <c r="E288">
        <v>-2.9801297682709365</v>
      </c>
      <c r="F288">
        <v>-3.1002809269162195</v>
      </c>
      <c r="G288">
        <v>-3.2692934046345754</v>
      </c>
      <c r="H288">
        <v>-3.3366360071301169</v>
      </c>
      <c r="I288">
        <v>-3.5373290552584624</v>
      </c>
      <c r="J288">
        <v>-3.9466552584670218</v>
      </c>
      <c r="K288">
        <v>-4.2450595365418753</v>
      </c>
      <c r="L288">
        <v>-4.2714695187165743</v>
      </c>
    </row>
    <row r="289" spans="1:12">
      <c r="A289" t="s">
        <v>108</v>
      </c>
      <c r="B289">
        <v>15.13</v>
      </c>
      <c r="C289">
        <v>-3.9162866310160358</v>
      </c>
      <c r="D289">
        <v>-3.9572192513368978</v>
      </c>
      <c r="E289">
        <v>-4.0232385026737782</v>
      </c>
      <c r="F289">
        <v>-4.1354723707664878</v>
      </c>
      <c r="G289">
        <v>-4.2014916221033678</v>
      </c>
      <c r="H289">
        <v>-4.2463828877005163</v>
      </c>
      <c r="I289">
        <v>-4.4642452762923268</v>
      </c>
      <c r="J289">
        <v>-4.4748092691622032</v>
      </c>
      <c r="K289">
        <v>-4.6741903743315447</v>
      </c>
      <c r="L289">
        <v>-5.2604463458110331</v>
      </c>
    </row>
    <row r="290" spans="1:12">
      <c r="A290" t="s">
        <v>108</v>
      </c>
      <c r="B290">
        <v>3.51</v>
      </c>
      <c r="C290">
        <v>-4.9475194295900176</v>
      </c>
      <c r="D290">
        <v>-5.1706638146167361</v>
      </c>
      <c r="E290">
        <v>-5.216878431372546</v>
      </c>
      <c r="F290">
        <v>-5.309307664884126</v>
      </c>
      <c r="G290">
        <v>-5.5456513368983851</v>
      </c>
      <c r="H290">
        <v>-5.595824598930462</v>
      </c>
      <c r="I290">
        <v>-5.6182759358288745</v>
      </c>
      <c r="J290">
        <v>-5.672407843137238</v>
      </c>
      <c r="K290">
        <v>-5.692212477718348</v>
      </c>
      <c r="L290">
        <v>-6.034196078431366</v>
      </c>
    </row>
    <row r="291" spans="1:12">
      <c r="A291" t="s">
        <v>108</v>
      </c>
      <c r="B291">
        <v>15.26</v>
      </c>
      <c r="C291">
        <v>-3.7895301247771833</v>
      </c>
      <c r="D291">
        <v>-3.7948121212121113</v>
      </c>
      <c r="E291">
        <v>-3.8066994652406283</v>
      </c>
      <c r="F291">
        <v>-3.9611778966131843</v>
      </c>
      <c r="G291">
        <v>-4.3454174688056852</v>
      </c>
      <c r="H291">
        <v>-4.7177696969696896</v>
      </c>
      <c r="I291">
        <v>-4.8801768270944557</v>
      </c>
      <c r="J291">
        <v>-5.3172249554367186</v>
      </c>
      <c r="K291">
        <v>-6.2771450980392149</v>
      </c>
      <c r="L291">
        <v>-10.326793582887692</v>
      </c>
    </row>
    <row r="292" spans="1:12">
      <c r="A292" t="s">
        <v>108</v>
      </c>
      <c r="B292">
        <v>17.38</v>
      </c>
      <c r="C292">
        <v>-2.6487101604277945</v>
      </c>
      <c r="D292">
        <v>-2.746421390374322</v>
      </c>
      <c r="E292">
        <v>-2.865249197860944</v>
      </c>
      <c r="F292">
        <v>-2.8705311942958915</v>
      </c>
      <c r="G292">
        <v>-2.9458024955436635</v>
      </c>
      <c r="H292">
        <v>-3.1729055258466889</v>
      </c>
      <c r="I292">
        <v>-3.8212221033867908</v>
      </c>
      <c r="J292">
        <v>-4.8630074866310107</v>
      </c>
      <c r="K292">
        <v>-5.4030488413547095</v>
      </c>
      <c r="L292">
        <v>-5.7806830659536415</v>
      </c>
    </row>
    <row r="294" spans="1:12">
      <c r="A294" t="s">
        <v>121</v>
      </c>
      <c r="B294">
        <v>26.14</v>
      </c>
      <c r="C294">
        <v>-8.0615378974538174</v>
      </c>
      <c r="D294">
        <v>-8.2092303230673025</v>
      </c>
      <c r="E294">
        <v>-8.8000000255212267</v>
      </c>
      <c r="F294">
        <v>-9.4769230226086592</v>
      </c>
      <c r="G294">
        <v>-9.8338459414309778</v>
      </c>
      <c r="H294">
        <v>-11.692307280041646</v>
      </c>
      <c r="I294">
        <v>-12.036922585344907</v>
      </c>
      <c r="J294">
        <v>-12.19692262447745</v>
      </c>
      <c r="K294">
        <v>-12.295384596014642</v>
      </c>
      <c r="L294">
        <v>-12.861538008045809</v>
      </c>
    </row>
    <row r="295" spans="1:12">
      <c r="A295" t="s">
        <v>121</v>
      </c>
      <c r="B295">
        <v>17.446256770000002</v>
      </c>
      <c r="C295">
        <v>-1.7884646574622838</v>
      </c>
      <c r="D295">
        <v>-1.883217101301581</v>
      </c>
      <c r="E295">
        <v>-2.8662798461320778</v>
      </c>
      <c r="F295">
        <v>-3.9559401136147274</v>
      </c>
      <c r="G295">
        <v>-4.1454460246262927</v>
      </c>
      <c r="H295">
        <v>-4.3941732363703556</v>
      </c>
      <c r="I295">
        <v>-4.5007707590225232</v>
      </c>
      <c r="J295">
        <v>-4.5481469809421791</v>
      </c>
      <c r="K295">
        <v>-4.9153147474853816</v>
      </c>
      <c r="L295">
        <v>-5.1166647139768608</v>
      </c>
    </row>
    <row r="296" spans="1:12">
      <c r="A296" t="s">
        <v>117</v>
      </c>
      <c r="B296">
        <v>21.89</v>
      </c>
      <c r="C296">
        <v>-6.1658401770838731</v>
      </c>
      <c r="D296">
        <v>-7.1580440619793508</v>
      </c>
      <c r="E296">
        <v>-7.6659578825411216</v>
      </c>
      <c r="F296">
        <v>-7.9376331202694628</v>
      </c>
      <c r="G296">
        <v>-8.5518548644103234</v>
      </c>
      <c r="H296">
        <v>-9.2133241210073127</v>
      </c>
      <c r="I296">
        <v>-10.181904249674725</v>
      </c>
      <c r="J296">
        <v>-10.748878481359458</v>
      </c>
      <c r="K296">
        <v>-10.996928942306933</v>
      </c>
      <c r="L296">
        <v>-11.162296256456186</v>
      </c>
    </row>
    <row r="297" spans="1:12">
      <c r="A297" t="s">
        <v>121</v>
      </c>
      <c r="B297">
        <v>33.5</v>
      </c>
      <c r="C297">
        <v>-3.5317740082571465</v>
      </c>
      <c r="D297">
        <v>-4.9492085669161838</v>
      </c>
      <c r="E297">
        <v>-5.3508154844516644</v>
      </c>
      <c r="F297">
        <v>-5.4216867531358579</v>
      </c>
      <c r="G297">
        <v>-6.8981807023650568</v>
      </c>
      <c r="H297">
        <v>-7.063548016514293</v>
      </c>
      <c r="I297">
        <v>-7.146232183865318</v>
      </c>
      <c r="J297">
        <v>-7.2052915744354795</v>
      </c>
    </row>
    <row r="298" spans="1:12">
      <c r="A298" t="s">
        <v>121</v>
      </c>
      <c r="B298">
        <v>11.07</v>
      </c>
      <c r="C298">
        <v>-8.2093083579978039</v>
      </c>
      <c r="D298">
        <v>-8.303803382910047</v>
      </c>
      <c r="E298">
        <v>-9.1306399536562868</v>
      </c>
      <c r="F298">
        <v>-10.866997262499781</v>
      </c>
      <c r="G298">
        <v>-11.126860622114089</v>
      </c>
      <c r="H298">
        <v>-11.304039814377372</v>
      </c>
      <c r="I298">
        <v>-12.237184308702687</v>
      </c>
      <c r="J298">
        <v>-12.520671424545062</v>
      </c>
      <c r="K298">
        <v>-12.721474373036394</v>
      </c>
      <c r="L298">
        <v>-13.182140681142037</v>
      </c>
    </row>
    <row r="299" spans="1:12">
      <c r="A299" t="s">
        <v>121</v>
      </c>
      <c r="B299">
        <v>24.36</v>
      </c>
      <c r="C299">
        <v>-6.5601547712418222</v>
      </c>
      <c r="D299">
        <v>-6.826434509803919</v>
      </c>
      <c r="E299">
        <v>-6.8385380392156847</v>
      </c>
      <c r="F299">
        <v>-6.9474708496732021</v>
      </c>
      <c r="G299">
        <v>-7.0321955555555586</v>
      </c>
      <c r="H299">
        <v>-7.1048167320261486</v>
      </c>
      <c r="I299">
        <v>-7.129024836601312</v>
      </c>
      <c r="J299">
        <v>-7.3710964705882311</v>
      </c>
      <c r="K299">
        <v>-7.8310337254901885</v>
      </c>
      <c r="L299">
        <v>-8.5451461437908431</v>
      </c>
    </row>
    <row r="300" spans="1:12">
      <c r="A300" t="s">
        <v>117</v>
      </c>
      <c r="B300">
        <v>23.24</v>
      </c>
      <c r="C300">
        <v>-7.1774389542483581</v>
      </c>
      <c r="D300">
        <v>-7.1895424836601221</v>
      </c>
      <c r="E300">
        <v>-7.2258530718954184</v>
      </c>
      <c r="F300">
        <v>-7.2621636601307129</v>
      </c>
      <c r="G300">
        <v>-7.6978938562091539</v>
      </c>
      <c r="H300">
        <v>-8.3514886274509852</v>
      </c>
      <c r="I300">
        <v>-8.7872188235294111</v>
      </c>
      <c r="J300">
        <v>-9.5860569934640569</v>
      </c>
      <c r="K300">
        <v>-9.6465746405228803</v>
      </c>
      <c r="L300">
        <v>-9.7313003921568555</v>
      </c>
    </row>
    <row r="301" spans="1:12">
      <c r="A301" t="s">
        <v>117</v>
      </c>
      <c r="B301">
        <v>19.510000000000002</v>
      </c>
      <c r="C301">
        <v>-5.4829343790849627</v>
      </c>
      <c r="D301">
        <v>-5.603969673202613</v>
      </c>
      <c r="E301">
        <v>-5.6886954248366024</v>
      </c>
      <c r="F301">
        <v>-5.7734201307189572</v>
      </c>
      <c r="G301">
        <v>-6.1244245751633954</v>
      </c>
      <c r="H301">
        <v>-6.6327769934640459</v>
      </c>
      <c r="I301">
        <v>-6.7175016993464007</v>
      </c>
      <c r="J301">
        <v>-7.2258530718954184</v>
      </c>
      <c r="K301">
        <v>-7.3347858823529366</v>
      </c>
      <c r="L301">
        <v>-7.3953035294117617</v>
      </c>
    </row>
    <row r="302" spans="1:12">
      <c r="A302" t="s">
        <v>117</v>
      </c>
      <c r="B302">
        <v>23.81</v>
      </c>
      <c r="C302">
        <v>-8.0004841830065327</v>
      </c>
      <c r="D302">
        <v>-8.2062452287581706</v>
      </c>
      <c r="E302">
        <v>-8.3756956862745131</v>
      </c>
      <c r="F302">
        <v>-8.4604214379084901</v>
      </c>
      <c r="G302">
        <v>-8.6298718954248326</v>
      </c>
      <c r="H302">
        <v>-8.9082551633986942</v>
      </c>
      <c r="I302">
        <v>-9.0898091503267899</v>
      </c>
      <c r="J302">
        <v>-9.2350525490196027</v>
      </c>
      <c r="K302">
        <v>-9.2834666666666639</v>
      </c>
      <c r="L302">
        <v>-9.5618499346405255</v>
      </c>
    </row>
    <row r="303" spans="1:12">
      <c r="A303" t="s">
        <v>117</v>
      </c>
      <c r="B303">
        <v>28.36</v>
      </c>
      <c r="C303">
        <v>-11.458460270445558</v>
      </c>
      <c r="D303">
        <v>-12.224789699657048</v>
      </c>
      <c r="E303">
        <v>-12.577545734065422</v>
      </c>
      <c r="F303">
        <v>-13.562827329594803</v>
      </c>
      <c r="G303">
        <v>-14.110205643455449</v>
      </c>
      <c r="H303">
        <v>-15.849652775730583</v>
      </c>
      <c r="I303">
        <v>-16.153752189308836</v>
      </c>
      <c r="J303">
        <v>-17.795888181857809</v>
      </c>
      <c r="K303">
        <v>-18.270283140923866</v>
      </c>
      <c r="L303">
        <v>-18.513563092173275</v>
      </c>
    </row>
    <row r="304" spans="1:12">
      <c r="A304" t="s">
        <v>117</v>
      </c>
      <c r="B304">
        <v>-0.97</v>
      </c>
      <c r="C304">
        <v>-3.7664342026031621</v>
      </c>
      <c r="D304">
        <v>-3.8256544800027319</v>
      </c>
      <c r="E304">
        <v>-3.9677841690946414</v>
      </c>
      <c r="F304">
        <v>-4.1454460246262927</v>
      </c>
      <c r="G304">
        <v>-5.3772359812008528</v>
      </c>
      <c r="H304">
        <v>-5.6022740586521449</v>
      </c>
      <c r="I304">
        <v>-5.6496513039047436</v>
      </c>
      <c r="J304">
        <v>-5.815469103956481</v>
      </c>
      <c r="K304">
        <v>-6.5616486925228141</v>
      </c>
      <c r="L304">
        <v>-7.0472580371980982</v>
      </c>
    </row>
    <row r="305" spans="1:12">
      <c r="A305" t="s">
        <v>117</v>
      </c>
      <c r="B305">
        <v>6.41</v>
      </c>
      <c r="C305">
        <v>-3.2246631361867233</v>
      </c>
      <c r="D305">
        <v>-3.7680136116433909</v>
      </c>
      <c r="E305">
        <v>-6.4375143942593995</v>
      </c>
      <c r="F305">
        <v>-7.1344203057512861</v>
      </c>
      <c r="G305">
        <v>-7.2407282293303767</v>
      </c>
      <c r="H305">
        <v>-7.6423341263130569</v>
      </c>
      <c r="I305">
        <v>-7.8667608310324697</v>
      </c>
      <c r="J305">
        <v>-7.9258212421554299</v>
      </c>
      <c r="K305">
        <v>-8.5164192300682267</v>
      </c>
      <c r="L305">
        <v>-8.6463498893225808</v>
      </c>
    </row>
    <row r="306" spans="1:12">
      <c r="A306" t="s">
        <v>117</v>
      </c>
      <c r="B306">
        <v>18.22</v>
      </c>
      <c r="C306">
        <v>-2.3602028758169902</v>
      </c>
      <c r="D306">
        <v>-3.1348339869281046</v>
      </c>
      <c r="E306">
        <v>-4.0789155555555476</v>
      </c>
      <c r="F306">
        <v>-4.2120554248365965</v>
      </c>
      <c r="G306">
        <v>-4.7204067973856141</v>
      </c>
      <c r="H306">
        <v>-4.8172350326797337</v>
      </c>
      <c r="I306">
        <v>-4.8414431372548972</v>
      </c>
      <c r="J306">
        <v>-5.8581458823529466</v>
      </c>
      <c r="K306">
        <v>-6.1970467973856191</v>
      </c>
      <c r="L306">
        <v>-6.3786007843137273</v>
      </c>
    </row>
    <row r="307" spans="1:12">
      <c r="A307" t="s">
        <v>121</v>
      </c>
      <c r="B307">
        <v>16.424022099999998</v>
      </c>
      <c r="C307">
        <v>-3.9336721568627486</v>
      </c>
      <c r="D307">
        <v>-3.9941898039215737</v>
      </c>
      <c r="E307">
        <v>-4.1999518954248316</v>
      </c>
      <c r="F307">
        <v>-4.5267492810457544</v>
      </c>
      <c r="G307">
        <v>-5.1561369934640551</v>
      </c>
      <c r="H307">
        <v>-5.4345192156862696</v>
      </c>
      <c r="I307">
        <v>-5.6281767320261435</v>
      </c>
      <c r="J307">
        <v>-5.7613166013071915</v>
      </c>
      <c r="K307">
        <v>-5.9186635294117558</v>
      </c>
      <c r="L307">
        <v>-6.1123210457516306</v>
      </c>
    </row>
    <row r="308" spans="1:12">
      <c r="A308" t="s">
        <v>117</v>
      </c>
      <c r="B308">
        <v>16.965801320000001</v>
      </c>
      <c r="C308">
        <v>-7.4200216976348257</v>
      </c>
      <c r="D308">
        <v>-7.5051699958622358</v>
      </c>
      <c r="E308">
        <v>-7.5051699958622358</v>
      </c>
      <c r="F308">
        <v>-7.5416616732595392</v>
      </c>
      <c r="G308">
        <v>-7.9917288473940422</v>
      </c>
      <c r="H308">
        <v>-8.2228438552106677</v>
      </c>
      <c r="I308">
        <v>-8.2471716401422022</v>
      </c>
      <c r="J308">
        <v>-8.612090516049296</v>
      </c>
      <c r="K308">
        <v>-8.7337304916740095</v>
      </c>
      <c r="L308">
        <v>-8.7580582766055457</v>
      </c>
    </row>
    <row r="309" spans="1:12">
      <c r="A309" t="s">
        <v>117</v>
      </c>
      <c r="B309">
        <v>12.15</v>
      </c>
      <c r="C309">
        <v>-5.8339388235294152</v>
      </c>
      <c r="D309">
        <v>-6.0033892810457452</v>
      </c>
      <c r="E309">
        <v>-7.2984752941176421</v>
      </c>
      <c r="F309">
        <v>-9.9975790849673185</v>
      </c>
      <c r="G309">
        <v>-10.844831372549024</v>
      </c>
      <c r="H309">
        <v>-12.030985620915034</v>
      </c>
      <c r="I309">
        <v>-12.115710326797389</v>
      </c>
      <c r="J309">
        <v>-13.156621176470585</v>
      </c>
      <c r="K309">
        <v>-13.435003398692801</v>
      </c>
      <c r="L309">
        <v>-13.580246797385616</v>
      </c>
    </row>
    <row r="310" spans="1:12">
      <c r="A310" t="s">
        <v>117</v>
      </c>
      <c r="B310">
        <v>13.58</v>
      </c>
      <c r="C310">
        <v>-9.3802949019607826</v>
      </c>
      <c r="D310">
        <v>-9.4771241830065378</v>
      </c>
      <c r="E310">
        <v>-9.5981605228758209</v>
      </c>
      <c r="F310">
        <v>-9.9128543790849637</v>
      </c>
      <c r="G310">
        <v>-9.9733720261437888</v>
      </c>
      <c r="H310">
        <v>-10.142822483660133</v>
      </c>
      <c r="I310">
        <v>-10.42120575163398</v>
      </c>
      <c r="J310">
        <v>-10.651173856209148</v>
      </c>
      <c r="K310">
        <v>-11.05059346405228</v>
      </c>
      <c r="L310">
        <v>-11.607358954248358</v>
      </c>
    </row>
    <row r="311" spans="1:12">
      <c r="A311" t="s">
        <v>117</v>
      </c>
      <c r="B311">
        <v>16.61</v>
      </c>
      <c r="C311">
        <v>-6.2769233033421976</v>
      </c>
      <c r="D311">
        <v>-6.5107690235891758</v>
      </c>
      <c r="E311">
        <v>-7.1876920206766091</v>
      </c>
      <c r="F311">
        <v>-7.3846149003663841</v>
      </c>
      <c r="G311">
        <v>-7.4584616448654337</v>
      </c>
      <c r="H311">
        <v>-8.1723074825100834</v>
      </c>
      <c r="I311">
        <v>-8.2215379365863743</v>
      </c>
      <c r="J311">
        <v>-8.4184618796607484</v>
      </c>
      <c r="K311">
        <v>-8.4676923337370393</v>
      </c>
      <c r="L311">
        <v>-8.8738457066356631</v>
      </c>
    </row>
    <row r="312" spans="1:12">
      <c r="A312" t="s">
        <v>121</v>
      </c>
      <c r="B312">
        <v>20.85</v>
      </c>
      <c r="C312">
        <v>-4.6235775163398749</v>
      </c>
      <c r="D312">
        <v>-4.7325103267973789</v>
      </c>
      <c r="E312">
        <v>-4.9382713725490177</v>
      </c>
      <c r="F312">
        <v>-5.1440324183006565</v>
      </c>
      <c r="G312">
        <v>-5.1561369934640551</v>
      </c>
      <c r="H312">
        <v>-5.6160732026143787</v>
      </c>
      <c r="I312">
        <v>-6.1244245751633954</v>
      </c>
      <c r="J312">
        <v>-7.1895424836601221</v>
      </c>
      <c r="K312">
        <v>-7.7826196078431416</v>
      </c>
      <c r="L312">
        <v>-7.9157584313725424</v>
      </c>
    </row>
    <row r="313" spans="1:12">
      <c r="A313" t="s">
        <v>117</v>
      </c>
      <c r="B313">
        <v>24.24</v>
      </c>
      <c r="C313">
        <v>-4.4039298078914904</v>
      </c>
      <c r="D313">
        <v>-4.4394451481413801</v>
      </c>
      <c r="E313">
        <v>-4.9011476399349618</v>
      </c>
      <c r="F313">
        <v>-5.1734339608808035</v>
      </c>
      <c r="G313">
        <v>-5.7416834962723975</v>
      </c>
      <c r="H313">
        <v>-5.7771988365222882</v>
      </c>
      <c r="I313">
        <v>-5.9666150073700415</v>
      </c>
      <c r="J313">
        <v>-5.9666150073700415</v>
      </c>
      <c r="K313">
        <v>-6.0968389444679678</v>
      </c>
      <c r="L313">
        <v>-6.14419273146782</v>
      </c>
    </row>
    <row r="314" spans="1:12">
      <c r="A314" t="s">
        <v>117</v>
      </c>
      <c r="B314">
        <v>20.239999999999998</v>
      </c>
      <c r="C314">
        <v>-6.3430193693471555</v>
      </c>
      <c r="D314">
        <v>-6.9454292353739842</v>
      </c>
      <c r="E314">
        <v>-7.0281123821721954</v>
      </c>
      <c r="F314">
        <v>-8.4691706970592993</v>
      </c>
      <c r="G314">
        <v>-9.567682505533865</v>
      </c>
      <c r="H314">
        <v>-10.08740820420967</v>
      </c>
      <c r="I314">
        <v>-10.512638877973227</v>
      </c>
      <c r="J314">
        <v>-10.949681429850806</v>
      </c>
      <c r="K314">
        <v>-11.126860622114089</v>
      </c>
      <c r="L314">
        <v>-11.965509070974347</v>
      </c>
    </row>
    <row r="315" spans="1:12">
      <c r="A315" t="s">
        <v>117</v>
      </c>
      <c r="B315">
        <v>23.420661729999999</v>
      </c>
      <c r="C315">
        <v>-6.2248995676540337</v>
      </c>
      <c r="D315">
        <v>-6.2721470801101624</v>
      </c>
      <c r="E315">
        <v>-6.4257025161453667</v>
      </c>
      <c r="F315">
        <v>-7.1107965495232222</v>
      </c>
      <c r="G315">
        <v>-7.7840776842342434</v>
      </c>
      <c r="H315">
        <v>-7.831325196690373</v>
      </c>
      <c r="I315">
        <v>-8.1148123125327452</v>
      </c>
      <c r="J315">
        <v>-8.4337350627172007</v>
      </c>
      <c r="K315">
        <v>-9.0007092944019327</v>
      </c>
      <c r="L315">
        <v>-9.9574775449553297</v>
      </c>
    </row>
    <row r="316" spans="1:12">
      <c r="A316" t="s">
        <v>125</v>
      </c>
      <c r="B316">
        <v>13.25</v>
      </c>
      <c r="C316">
        <v>-2.20901730496802</v>
      </c>
      <c r="D316">
        <v>-2.854929019570279</v>
      </c>
      <c r="E316">
        <v>-3.100374890728995</v>
      </c>
    </row>
    <row r="317" spans="1:12">
      <c r="A317" t="s">
        <v>125</v>
      </c>
      <c r="B317">
        <v>20.010000000000002</v>
      </c>
      <c r="C317">
        <v>-3.423330748030132</v>
      </c>
      <c r="D317">
        <v>-3.7592047503325094</v>
      </c>
      <c r="E317">
        <v>-4.1855057676436935</v>
      </c>
    </row>
    <row r="318" spans="1:12">
      <c r="A318" t="s">
        <v>125</v>
      </c>
      <c r="B318">
        <v>18.59</v>
      </c>
      <c r="C318">
        <v>-4.6118079010897324</v>
      </c>
      <c r="D318">
        <v>-5.7744487641468218</v>
      </c>
      <c r="E318">
        <v>-6.2395042164617731</v>
      </c>
    </row>
    <row r="319" spans="1:12">
      <c r="A319" t="s">
        <v>125</v>
      </c>
      <c r="B319">
        <v>11.39</v>
      </c>
      <c r="C319">
        <v>-2.2606898849730435</v>
      </c>
      <c r="D319">
        <v>-2.6611557284165706</v>
      </c>
      <c r="E319">
        <v>-2.8161745845665114</v>
      </c>
    </row>
    <row r="320" spans="1:12">
      <c r="A320" t="s">
        <v>125</v>
      </c>
      <c r="B320">
        <v>18.649999999999999</v>
      </c>
      <c r="C320">
        <v>-5.3610647757020384</v>
      </c>
      <c r="D320">
        <v>-5.4256566168431881</v>
      </c>
      <c r="E320">
        <v>-6.8466614960602641</v>
      </c>
    </row>
    <row r="321" spans="1:9">
      <c r="A321" t="s">
        <v>125</v>
      </c>
      <c r="B321">
        <v>14.82</v>
      </c>
      <c r="C321">
        <v>-3.8625510264774272</v>
      </c>
      <c r="D321">
        <v>-4.198423912644949</v>
      </c>
      <c r="E321">
        <v>-5.7486113580094393</v>
      </c>
    </row>
    <row r="322" spans="1:9">
      <c r="A322" t="s">
        <v>125</v>
      </c>
      <c r="B322">
        <v>-2</v>
      </c>
      <c r="C322">
        <v>-1.498514865359482</v>
      </c>
      <c r="D322">
        <v>-2.5707275972729091</v>
      </c>
      <c r="E322">
        <v>-2.9195197445765579</v>
      </c>
    </row>
    <row r="323" spans="1:9">
      <c r="A323" t="s">
        <v>125</v>
      </c>
      <c r="B323">
        <v>5.53</v>
      </c>
      <c r="C323">
        <v>0.47797359731619166</v>
      </c>
      <c r="D323">
        <v>-0.99470386190589233</v>
      </c>
      <c r="E323">
        <v>-1.0463764419109156</v>
      </c>
    </row>
    <row r="324" spans="1:9">
      <c r="A324" t="s">
        <v>125</v>
      </c>
      <c r="B324">
        <v>4.93</v>
      </c>
      <c r="C324">
        <v>0.14278317703632776</v>
      </c>
      <c r="D324">
        <v>-0.29854541944468177</v>
      </c>
      <c r="E324">
        <v>-1.2331256028668174</v>
      </c>
    </row>
    <row r="325" spans="1:9">
      <c r="A325" t="s">
        <v>125</v>
      </c>
      <c r="B325">
        <v>8.3699999999999992</v>
      </c>
      <c r="C325">
        <v>1.1179000943313342</v>
      </c>
      <c r="D325">
        <v>1.1049002243412653</v>
      </c>
      <c r="E325">
        <v>1.0919014774501152</v>
      </c>
    </row>
    <row r="326" spans="1:9">
      <c r="A326" t="s">
        <v>125</v>
      </c>
      <c r="B326">
        <v>11.31</v>
      </c>
      <c r="C326">
        <v>-1.7089527108048499</v>
      </c>
      <c r="D326">
        <v>-1.9718690366806699</v>
      </c>
      <c r="E326">
        <v>-3.0366777713061452</v>
      </c>
    </row>
    <row r="327" spans="1:9">
      <c r="A327" t="s">
        <v>125</v>
      </c>
      <c r="B327">
        <v>14.95</v>
      </c>
      <c r="C327">
        <v>-0.19718781230485655</v>
      </c>
      <c r="D327">
        <v>-0.24977062316162735</v>
      </c>
      <c r="E327">
        <v>-2.773761445430325</v>
      </c>
    </row>
    <row r="328" spans="1:9">
      <c r="A328" t="s">
        <v>125</v>
      </c>
      <c r="B328">
        <v>9.83</v>
      </c>
      <c r="C328">
        <v>-0.51268581324146445</v>
      </c>
      <c r="D328">
        <v>-0.89391459934098605</v>
      </c>
      <c r="E328">
        <v>-0.94649741019775679</v>
      </c>
      <c r="F328">
        <v>-20.652031852126274</v>
      </c>
    </row>
    <row r="329" spans="1:9">
      <c r="A329" t="s">
        <v>125</v>
      </c>
      <c r="B329">
        <v>6.1297141350000004</v>
      </c>
      <c r="C329">
        <v>0.13145702714191126</v>
      </c>
      <c r="D329">
        <v>7.887421628514045E-2</v>
      </c>
      <c r="E329">
        <v>-0.67043538160775984</v>
      </c>
      <c r="F329">
        <v>-17.326147485311921</v>
      </c>
      <c r="G329">
        <v>-25.437098306583849</v>
      </c>
      <c r="H329">
        <v>-31.970554579988846</v>
      </c>
      <c r="I329">
        <v>-44.012094364519946</v>
      </c>
    </row>
    <row r="330" spans="1:9">
      <c r="A330" t="s">
        <v>125</v>
      </c>
      <c r="B330">
        <v>9.75</v>
      </c>
      <c r="C330">
        <v>0.19744623345758056</v>
      </c>
      <c r="D330">
        <v>-1.6190600241849387</v>
      </c>
      <c r="E330">
        <v>-2.7905744185193031</v>
      </c>
      <c r="F330">
        <v>-18.652099500091204</v>
      </c>
      <c r="G330">
        <v>-25.062524564775494</v>
      </c>
      <c r="H330">
        <v>-31.486112635870878</v>
      </c>
      <c r="I330">
        <v>-42.069236890568519</v>
      </c>
    </row>
    <row r="331" spans="1:9">
      <c r="A331" t="s">
        <v>125</v>
      </c>
      <c r="B331">
        <v>11.92</v>
      </c>
      <c r="C331">
        <v>3.9568282607995033E-2</v>
      </c>
      <c r="D331">
        <v>-2.0575039744341699</v>
      </c>
      <c r="E331">
        <v>-2.2949091119180891</v>
      </c>
      <c r="F331">
        <v>-20.72012610616671</v>
      </c>
      <c r="G331">
        <v>-26.233183365937506</v>
      </c>
      <c r="H331">
        <v>-32.840938421140855</v>
      </c>
      <c r="I331">
        <v>-41.440252212333405</v>
      </c>
    </row>
    <row r="332" spans="1:9">
      <c r="A332" t="s">
        <v>125</v>
      </c>
      <c r="B332">
        <v>11.35</v>
      </c>
      <c r="C332">
        <v>-2.0055424819362822</v>
      </c>
      <c r="D332">
        <v>-2.0187367503706986</v>
      </c>
      <c r="E332">
        <v>-3.1930334809862431</v>
      </c>
      <c r="F332">
        <v>-13.194352793830484</v>
      </c>
      <c r="G332">
        <v>-21.559572560878348</v>
      </c>
      <c r="H332">
        <v>-29.265075486229136</v>
      </c>
      <c r="I332">
        <v>-40.124027947270847</v>
      </c>
    </row>
    <row r="333" spans="1:9">
      <c r="A333" t="s">
        <v>125</v>
      </c>
      <c r="B333">
        <v>11.73</v>
      </c>
      <c r="C333">
        <v>-0.10555528746741823</v>
      </c>
      <c r="D333">
        <v>-0.31666472241016658</v>
      </c>
      <c r="E333">
        <v>-0.67291225012356615</v>
      </c>
      <c r="F333">
        <v>-10.463122128025059</v>
      </c>
      <c r="G333">
        <v>-20.899855719181289</v>
      </c>
      <c r="H333">
        <v>-28.895633690081322</v>
      </c>
      <c r="I333">
        <v>-40.757356252099086</v>
      </c>
    </row>
    <row r="334" spans="1:9">
      <c r="A334" t="s">
        <v>125</v>
      </c>
      <c r="B334">
        <v>14.02</v>
      </c>
      <c r="C334">
        <v>-1.2006864074764654</v>
      </c>
      <c r="D334">
        <v>-1.7416548332637807</v>
      </c>
      <c r="E334">
        <v>-2.2826232590511122</v>
      </c>
      <c r="F334">
        <v>-16.492941562284148</v>
      </c>
      <c r="G334">
        <v>-24.831772792463177</v>
      </c>
      <c r="H334">
        <v>-32.919910642404126</v>
      </c>
      <c r="I334">
        <v>-43.501782326331004</v>
      </c>
    </row>
    <row r="335" spans="1:9">
      <c r="A335" t="s">
        <v>125</v>
      </c>
      <c r="B335">
        <v>10.76</v>
      </c>
      <c r="C335">
        <v>1.3194268434416267E-2</v>
      </c>
      <c r="D335">
        <v>-0.29027618554133405</v>
      </c>
      <c r="E335">
        <v>-0.56471902096293203</v>
      </c>
      <c r="F335">
        <v>-13.278797707799663</v>
      </c>
    </row>
    <row r="336" spans="1:9">
      <c r="A336" t="s">
        <v>125</v>
      </c>
      <c r="B336">
        <v>7.94</v>
      </c>
      <c r="C336">
        <v>0.46186261458189587</v>
      </c>
      <c r="D336">
        <v>0.10556807641071282</v>
      </c>
      <c r="E336">
        <v>-0.84455031199829456</v>
      </c>
      <c r="F336">
        <v>-14.819214498125275</v>
      </c>
      <c r="G336">
        <v>-22.327791818822956</v>
      </c>
      <c r="H336">
        <v>-29.387701394347559</v>
      </c>
      <c r="I336">
        <v>-40.340460010795098</v>
      </c>
    </row>
    <row r="337" spans="1:9">
      <c r="A337" t="s">
        <v>125</v>
      </c>
      <c r="B337">
        <v>9.23</v>
      </c>
      <c r="C337">
        <v>-9.2800678499440972E-2</v>
      </c>
      <c r="D337">
        <v>-0.26514594114552026</v>
      </c>
      <c r="E337">
        <v>-0.30491766050242353</v>
      </c>
      <c r="F337">
        <v>-9.2933846522375863</v>
      </c>
      <c r="G337">
        <v>-16.014847604569443</v>
      </c>
      <c r="H337">
        <v>-26.23624476896568</v>
      </c>
      <c r="I337">
        <v>-37.306111006806724</v>
      </c>
    </row>
    <row r="338" spans="1:9">
      <c r="A338" t="s">
        <v>125</v>
      </c>
      <c r="B338">
        <v>12</v>
      </c>
      <c r="C338">
        <v>2.6514479571268852E-2</v>
      </c>
      <c r="D338">
        <v>-0.50377854815263523</v>
      </c>
      <c r="E338">
        <v>-0.50377854815263523</v>
      </c>
      <c r="F338">
        <v>-12.674002560798392</v>
      </c>
      <c r="G338">
        <v>-23.014714883265324</v>
      </c>
      <c r="H338">
        <v>-29.656634396883391</v>
      </c>
    </row>
    <row r="339" spans="1:9">
      <c r="A339" t="s">
        <v>125</v>
      </c>
      <c r="B339">
        <v>15.52</v>
      </c>
      <c r="C339">
        <v>7.956568057277541E-2</v>
      </c>
      <c r="D339">
        <v>-0.30499852927516086</v>
      </c>
      <c r="E339">
        <v>-0.60999820428697138</v>
      </c>
      <c r="F339">
        <v>-14.984749156946931</v>
      </c>
      <c r="G339">
        <v>-22.291472581267747</v>
      </c>
      <c r="H339">
        <v>-30.287759890448328</v>
      </c>
      <c r="I339">
        <v>-39.610130800387658</v>
      </c>
    </row>
    <row r="340" spans="1:9">
      <c r="A340" t="s">
        <v>125</v>
      </c>
      <c r="B340">
        <v>18.43</v>
      </c>
      <c r="C340">
        <v>-0.62375640185588166</v>
      </c>
      <c r="D340">
        <v>-1.3536833254581473</v>
      </c>
      <c r="E340">
        <v>-1.4996689395083982</v>
      </c>
      <c r="F340">
        <v>-18.885203100428736</v>
      </c>
      <c r="G340">
        <v>-25.268745853143983</v>
      </c>
      <c r="H340">
        <v>-33.112143599712731</v>
      </c>
      <c r="I340">
        <v>-41.380225726564944</v>
      </c>
    </row>
    <row r="341" spans="1:9">
      <c r="A341" t="s">
        <v>125</v>
      </c>
      <c r="B341">
        <v>10.25</v>
      </c>
      <c r="C341">
        <v>-0.58394130955201484</v>
      </c>
      <c r="D341">
        <v>-1.3669546406764452</v>
      </c>
    </row>
    <row r="342" spans="1:9">
      <c r="A342" t="s">
        <v>125</v>
      </c>
      <c r="B342">
        <v>12.82</v>
      </c>
      <c r="C342">
        <v>0.19907087492344291</v>
      </c>
      <c r="D342">
        <v>-0.13271429883195288</v>
      </c>
      <c r="E342">
        <v>-0.1592569292685489</v>
      </c>
      <c r="F342">
        <v>-15.009953830408412</v>
      </c>
      <c r="G342">
        <v>-22.879894207413759</v>
      </c>
      <c r="H342">
        <v>-29.489051612137999</v>
      </c>
      <c r="I342">
        <v>-38.898473727657645</v>
      </c>
    </row>
    <row r="343" spans="1:9">
      <c r="A343" t="s">
        <v>125</v>
      </c>
      <c r="B343">
        <v>16.829999999999998</v>
      </c>
      <c r="C343">
        <v>0.14627680857288702</v>
      </c>
      <c r="D343">
        <v>0.13297902133318548</v>
      </c>
      <c r="E343">
        <v>-7.9786723438209237E-2</v>
      </c>
      <c r="F343">
        <v>-12.420212558476685</v>
      </c>
      <c r="G343">
        <v>-22.553191924490729</v>
      </c>
      <c r="H343">
        <v>-27.79255341608194</v>
      </c>
      <c r="I343">
        <v>-39.082447165567011</v>
      </c>
    </row>
    <row r="344" spans="1:9">
      <c r="A344" t="s">
        <v>125</v>
      </c>
      <c r="B344">
        <v>12.47</v>
      </c>
      <c r="C344">
        <v>0.83899244321594935</v>
      </c>
      <c r="D344">
        <v>0.42615485526463298</v>
      </c>
      <c r="E344">
        <v>0.38620305332468324</v>
      </c>
      <c r="F344">
        <v>-14.75562653393369</v>
      </c>
      <c r="G344">
        <v>-19.496604764194281</v>
      </c>
      <c r="H344">
        <v>-26.315089352144057</v>
      </c>
      <c r="I344">
        <v>-36.289785853877213</v>
      </c>
    </row>
    <row r="345" spans="1:9">
      <c r="A345" t="s">
        <v>125</v>
      </c>
      <c r="B345">
        <v>13.72</v>
      </c>
      <c r="C345">
        <v>-0.8460910834689781</v>
      </c>
      <c r="D345">
        <v>-0.94010184849583822</v>
      </c>
      <c r="E345">
        <v>-0.96696173554507081</v>
      </c>
      <c r="F345">
        <v>-13.886649791398419</v>
      </c>
      <c r="G345">
        <v>-19.567551873301909</v>
      </c>
      <c r="H345">
        <v>-26.443727051378037</v>
      </c>
      <c r="I345">
        <v>-35.885037687619459</v>
      </c>
    </row>
    <row r="346" spans="1:9">
      <c r="A346" t="s">
        <v>125</v>
      </c>
      <c r="B346">
        <v>16.16</v>
      </c>
      <c r="C346">
        <v>-3.3125781453298586</v>
      </c>
      <c r="D346">
        <v>-3.6239097312599653</v>
      </c>
      <c r="E346">
        <v>-3.7484430112110849</v>
      </c>
      <c r="F346">
        <v>-13.922789710739158</v>
      </c>
      <c r="G346">
        <v>-19.950186042440475</v>
      </c>
      <c r="H346">
        <v>-31.394769830346668</v>
      </c>
      <c r="I346">
        <v>-53.972602592333558</v>
      </c>
    </row>
    <row r="347" spans="1:9">
      <c r="A347" t="s">
        <v>125</v>
      </c>
      <c r="B347">
        <v>6.42</v>
      </c>
      <c r="C347">
        <v>-2.3287672780497877</v>
      </c>
      <c r="D347">
        <v>-2.4159398208399816</v>
      </c>
      <c r="E347">
        <v>-3.362391026924255</v>
      </c>
      <c r="F347">
        <v>-24.23412183465182</v>
      </c>
      <c r="G347">
        <v>-31.643835314283766</v>
      </c>
      <c r="H347">
        <v>-42.291406540888865</v>
      </c>
      <c r="I347">
        <v>-60.821917926133189</v>
      </c>
    </row>
    <row r="348" spans="1:9">
      <c r="A348" t="s">
        <v>125</v>
      </c>
      <c r="B348">
        <v>29.43</v>
      </c>
      <c r="C348">
        <v>-1.2204231308185827</v>
      </c>
      <c r="D348">
        <v>-2.4782069987981057</v>
      </c>
      <c r="E348">
        <v>-2.6027392027840821</v>
      </c>
      <c r="F348">
        <v>-16.998754516565377</v>
      </c>
      <c r="G348">
        <v>-22.951431525875115</v>
      </c>
      <c r="H348">
        <v>-31.755915373836284</v>
      </c>
      <c r="I348">
        <v>-49.389788434590699</v>
      </c>
    </row>
    <row r="349" spans="1:9">
      <c r="A349" t="s">
        <v>125</v>
      </c>
      <c r="B349">
        <v>20.75</v>
      </c>
      <c r="C349">
        <v>-1.6687422930635358</v>
      </c>
      <c r="D349">
        <v>-1.7932744970495273</v>
      </c>
      <c r="E349">
        <v>-2.3287672780497877</v>
      </c>
      <c r="F349">
        <v>-20.087172542790196</v>
      </c>
      <c r="G349">
        <v>-26.587795553498793</v>
      </c>
      <c r="H349">
        <v>-35.305105782704658</v>
      </c>
      <c r="I349">
        <v>-50.933997447703121</v>
      </c>
    </row>
    <row r="350" spans="1:9">
      <c r="A350" t="s">
        <v>125</v>
      </c>
      <c r="B350">
        <v>18.52</v>
      </c>
      <c r="C350">
        <v>-2.9265250850779161</v>
      </c>
      <c r="D350">
        <v>-3.2004980857773382</v>
      </c>
      <c r="E350">
        <v>-4.6575345560995602</v>
      </c>
      <c r="F350">
        <v>-20.26151870433571</v>
      </c>
      <c r="G350">
        <v>-26.413449391953293</v>
      </c>
      <c r="H350">
        <v>-33.798256430788037</v>
      </c>
      <c r="I350">
        <v>-51.693648195878168</v>
      </c>
    </row>
    <row r="351" spans="1:9">
      <c r="A351" t="s">
        <v>125</v>
      </c>
      <c r="B351">
        <v>18.510000000000002</v>
      </c>
      <c r="C351">
        <v>-0.62266532379045447</v>
      </c>
      <c r="D351">
        <v>-0.90909046892336287</v>
      </c>
      <c r="E351">
        <v>-1.5691154539096146</v>
      </c>
      <c r="F351">
        <v>-20.448318086279826</v>
      </c>
      <c r="G351">
        <v>-27.920298743869896</v>
      </c>
      <c r="H351">
        <v>-37.372353280453595</v>
      </c>
      <c r="I351">
        <v>-50.136985962367163</v>
      </c>
    </row>
    <row r="352" spans="1:9">
      <c r="A352" t="s">
        <v>125</v>
      </c>
      <c r="B352">
        <v>23.53</v>
      </c>
      <c r="C352">
        <v>0.85927758732895132</v>
      </c>
      <c r="D352">
        <v>0.84682436693035212</v>
      </c>
      <c r="E352">
        <v>0.77210504453875728</v>
      </c>
      <c r="F352">
        <v>-18.430883470125274</v>
      </c>
      <c r="G352">
        <v>-28.057285244219614</v>
      </c>
      <c r="H352">
        <v>-37.758405264740411</v>
      </c>
      <c r="I352">
        <v>-50.136985962367163</v>
      </c>
    </row>
    <row r="353" spans="1:9">
      <c r="A353" t="s">
        <v>125</v>
      </c>
      <c r="B353">
        <v>15.67674354</v>
      </c>
      <c r="C353">
        <v>-0.77869817445979661</v>
      </c>
      <c r="D353">
        <v>-1.2057270807397666</v>
      </c>
      <c r="E353">
        <v>-1.4694793031632642</v>
      </c>
      <c r="F353">
        <v>-20.221049657341855</v>
      </c>
      <c r="G353">
        <v>-27.982918756936439</v>
      </c>
      <c r="H353">
        <v>-36.372770010254037</v>
      </c>
      <c r="I353">
        <v>-51.934186943338801</v>
      </c>
    </row>
    <row r="354" spans="1:9">
      <c r="A354" t="s">
        <v>125</v>
      </c>
      <c r="B354">
        <v>14.86</v>
      </c>
      <c r="C354">
        <v>3.7678733895576015E-2</v>
      </c>
      <c r="D354">
        <v>-1.0424514820377899</v>
      </c>
      <c r="E354">
        <v>-1.9844252551995782</v>
      </c>
      <c r="F354">
        <v>-9.5704591781269972</v>
      </c>
      <c r="G354">
        <v>-16.365234263474946</v>
      </c>
      <c r="H354">
        <v>-25.546344354372025</v>
      </c>
      <c r="I354">
        <v>-41.760863682264684</v>
      </c>
    </row>
    <row r="355" spans="1:9">
      <c r="A355" t="s">
        <v>125</v>
      </c>
      <c r="B355">
        <v>9.14</v>
      </c>
      <c r="C355">
        <v>0.76633217782379259</v>
      </c>
      <c r="D355">
        <v>-0.5778890027019522</v>
      </c>
      <c r="E355">
        <v>-2.6507530747708432</v>
      </c>
      <c r="F355">
        <v>-21.067838870079029</v>
      </c>
      <c r="G355">
        <v>-27.462311527789701</v>
      </c>
      <c r="H355">
        <v>-34.082914476048572</v>
      </c>
      <c r="I355">
        <v>-44.811557367591739</v>
      </c>
    </row>
    <row r="356" spans="1:9">
      <c r="A356" t="s">
        <v>125</v>
      </c>
      <c r="B356">
        <v>13.59041418</v>
      </c>
      <c r="C356">
        <v>7.5948881166480756E-2</v>
      </c>
      <c r="D356">
        <v>-0.48101286173369273</v>
      </c>
      <c r="E356">
        <v>-0.5443035960390934</v>
      </c>
      <c r="F356">
        <v>-21.481013025784325</v>
      </c>
      <c r="G356">
        <v>-28.911392261086363</v>
      </c>
      <c r="H356">
        <v>-36.367088883781449</v>
      </c>
      <c r="I356">
        <v>-50.037974987418671</v>
      </c>
    </row>
    <row r="357" spans="1:9">
      <c r="A357" t="s">
        <v>125</v>
      </c>
      <c r="B357">
        <v>17.078570030000002</v>
      </c>
      <c r="C357">
        <v>-1.7226091618034463</v>
      </c>
      <c r="E357">
        <v>-2.3685878710706199</v>
      </c>
      <c r="H357">
        <v>-37.086763820976785</v>
      </c>
    </row>
    <row r="358" spans="1:9">
      <c r="A358" t="s">
        <v>125</v>
      </c>
      <c r="B358">
        <v>16.78749393</v>
      </c>
      <c r="C358">
        <v>0.73464185284936612</v>
      </c>
      <c r="D358">
        <v>-0.74730801621825071</v>
      </c>
      <c r="E358">
        <v>-3.077897397182217</v>
      </c>
      <c r="G358">
        <v>-28.537048828803957</v>
      </c>
      <c r="I358">
        <v>-48.043065174326898</v>
      </c>
    </row>
    <row r="359" spans="1:9">
      <c r="A359" t="s">
        <v>125</v>
      </c>
      <c r="B359">
        <v>27.01</v>
      </c>
      <c r="E359">
        <v>-12.900343471142754</v>
      </c>
      <c r="F359">
        <v>-28.697204757712946</v>
      </c>
      <c r="H359">
        <v>-37.131554632554206</v>
      </c>
      <c r="I359">
        <v>-48.934540937134514</v>
      </c>
    </row>
    <row r="360" spans="1:9">
      <c r="A360" t="s">
        <v>125</v>
      </c>
      <c r="B360">
        <v>15.18</v>
      </c>
      <c r="C360">
        <v>-1.671557209450464</v>
      </c>
      <c r="D360">
        <v>-2.1181571203119418</v>
      </c>
      <c r="E360">
        <v>-2.1564368291810974</v>
      </c>
      <c r="F360">
        <v>-22.993491754940759</v>
      </c>
      <c r="G360">
        <v>-30.700522751417417</v>
      </c>
      <c r="H360">
        <v>-36.276635622163063</v>
      </c>
      <c r="I360">
        <v>-46.535663746856741</v>
      </c>
    </row>
    <row r="361" spans="1:9">
      <c r="A361" t="s">
        <v>125</v>
      </c>
      <c r="B361">
        <v>12.12</v>
      </c>
      <c r="C361">
        <v>-1.275998012877182</v>
      </c>
      <c r="D361">
        <v>-2.8199561927637942</v>
      </c>
      <c r="E361">
        <v>-4.2235543376674984</v>
      </c>
      <c r="F361">
        <v>-23.733570536261762</v>
      </c>
      <c r="G361">
        <v>-30.215643131686768</v>
      </c>
      <c r="H361">
        <v>-35.727956487650502</v>
      </c>
      <c r="I361">
        <v>-46.624983067551462</v>
      </c>
    </row>
    <row r="362" spans="1:9">
      <c r="A362" t="s">
        <v>125</v>
      </c>
      <c r="B362">
        <v>16.96</v>
      </c>
      <c r="C362">
        <v>-0.2424392586339891</v>
      </c>
      <c r="D362">
        <v>-1.7225979237386599</v>
      </c>
      <c r="E362">
        <v>-2.0798774114427863</v>
      </c>
      <c r="F362">
        <v>-24.767129290504972</v>
      </c>
      <c r="G362">
        <v>-29.57764357401684</v>
      </c>
      <c r="H362">
        <v>-34.745437345232851</v>
      </c>
      <c r="I362">
        <v>-45.489345089657164</v>
      </c>
    </row>
    <row r="363" spans="1:9">
      <c r="A363" t="s">
        <v>125</v>
      </c>
      <c r="B363">
        <v>28.89</v>
      </c>
      <c r="C363">
        <v>-4.5553140194588391</v>
      </c>
      <c r="D363">
        <v>-4.6701542485289771</v>
      </c>
      <c r="E363">
        <v>-6.443791784093178</v>
      </c>
      <c r="F363">
        <v>-23.580450598322468</v>
      </c>
      <c r="G363">
        <v>-30.623962231216439</v>
      </c>
      <c r="H363">
        <v>-35.60035635562398</v>
      </c>
      <c r="I363">
        <v>-46.15286335077721</v>
      </c>
    </row>
    <row r="364" spans="1:9">
      <c r="A364" t="s">
        <v>125</v>
      </c>
      <c r="B364">
        <v>13.95</v>
      </c>
      <c r="C364">
        <v>1.6771223276104665</v>
      </c>
      <c r="D364">
        <v>1.6771223276104665</v>
      </c>
      <c r="E364">
        <v>0.90897533836949285</v>
      </c>
      <c r="F364">
        <v>-5.2362050000877698</v>
      </c>
      <c r="G364">
        <v>-9.0769421585573671</v>
      </c>
      <c r="H364">
        <v>-13.685827412400309</v>
      </c>
      <c r="I364">
        <v>-20.599154740098545</v>
      </c>
    </row>
    <row r="365" spans="1:9">
      <c r="A365" t="s">
        <v>125</v>
      </c>
      <c r="B365">
        <v>12.76562633</v>
      </c>
      <c r="C365">
        <v>-1.351351685115469</v>
      </c>
      <c r="D365">
        <v>-2.1309769664290892</v>
      </c>
      <c r="E365">
        <v>-2.1309769664290892</v>
      </c>
      <c r="F365">
        <v>-6.0291056183194218</v>
      </c>
      <c r="G365">
        <v>-9.9272353928708768</v>
      </c>
      <c r="H365">
        <v>-14.604989326074829</v>
      </c>
      <c r="I365">
        <v>-23.96049943780498</v>
      </c>
    </row>
    <row r="366" spans="1:9">
      <c r="A366" t="s">
        <v>125</v>
      </c>
      <c r="B366">
        <v>15.53</v>
      </c>
      <c r="C366">
        <v>0.11694424126149459</v>
      </c>
      <c r="D366">
        <v>-0.28586320190091652</v>
      </c>
      <c r="E366">
        <v>-2.7806654492978522</v>
      </c>
      <c r="F366">
        <v>-8.0431394661481388</v>
      </c>
      <c r="G366">
        <v>-12.928794522186108</v>
      </c>
      <c r="H366">
        <v>-17.502599016634178</v>
      </c>
      <c r="I366">
        <v>-26.741164887102833</v>
      </c>
    </row>
    <row r="367" spans="1:9">
      <c r="A367" t="s">
        <v>125</v>
      </c>
      <c r="B367">
        <v>11.36186453</v>
      </c>
      <c r="C367">
        <v>-1.7449478586431262</v>
      </c>
      <c r="D367">
        <v>-1.9811071018453188</v>
      </c>
      <c r="E367">
        <v>-2.191025547477818</v>
      </c>
      <c r="F367">
        <v>-8.1343479865745145</v>
      </c>
      <c r="G367">
        <v>-12.280240971888681</v>
      </c>
      <c r="H367">
        <v>-16.203095679565866</v>
      </c>
      <c r="I367">
        <v>-24.166884716521349</v>
      </c>
    </row>
    <row r="368" spans="1:9">
      <c r="A368" t="s">
        <v>125</v>
      </c>
      <c r="B368">
        <v>11.901624180000001</v>
      </c>
      <c r="C368">
        <v>-0.51167571529637745</v>
      </c>
      <c r="D368">
        <v>-0.53791651286608688</v>
      </c>
      <c r="E368">
        <v>-0.76095479050307102</v>
      </c>
      <c r="F368">
        <v>-8.6853843314450856</v>
      </c>
      <c r="G368">
        <v>-13.959589670509382</v>
      </c>
      <c r="H368">
        <v>-19.023877697501902</v>
      </c>
      <c r="I368">
        <v>-29.926528373994515</v>
      </c>
    </row>
    <row r="369" spans="1:9">
      <c r="A369" t="s">
        <v>125</v>
      </c>
      <c r="B369">
        <v>13.995769859999999</v>
      </c>
      <c r="C369">
        <v>0.74783609205932533</v>
      </c>
      <c r="D369">
        <v>-0.24927794164595413</v>
      </c>
      <c r="E369">
        <v>-1.6924685306251861</v>
      </c>
      <c r="F369">
        <v>-14.169509249702605</v>
      </c>
      <c r="G369">
        <v>-17.108369755679011</v>
      </c>
      <c r="H369">
        <v>-22.185777614676031</v>
      </c>
      <c r="I369">
        <v>-30.831802450107659</v>
      </c>
    </row>
    <row r="370" spans="1:9">
      <c r="A370" t="s">
        <v>125</v>
      </c>
      <c r="B370">
        <v>15.563677480000001</v>
      </c>
      <c r="C370">
        <v>-0.51553218459975148</v>
      </c>
      <c r="D370">
        <v>-0.68737624613298609</v>
      </c>
      <c r="E370">
        <v>-1.9299407351960451</v>
      </c>
      <c r="F370">
        <v>-9.0548582326180416</v>
      </c>
      <c r="G370">
        <v>-14.540648373470031</v>
      </c>
      <c r="H370">
        <v>-21.784534045883039</v>
      </c>
      <c r="I370">
        <v>-31.751487330607752</v>
      </c>
    </row>
    <row r="371" spans="1:9">
      <c r="A371" t="s">
        <v>125</v>
      </c>
      <c r="B371">
        <v>10.65</v>
      </c>
      <c r="C371">
        <v>-1.282221689495185</v>
      </c>
      <c r="D371">
        <v>-1.3483151200457473</v>
      </c>
      <c r="E371">
        <v>-2.9874424766157568</v>
      </c>
      <c r="F371">
        <v>-13.07336507843327</v>
      </c>
      <c r="G371">
        <v>-17.673496397297022</v>
      </c>
      <c r="H371">
        <v>-25.208196590437854</v>
      </c>
      <c r="I371">
        <v>-33.879709499557272</v>
      </c>
    </row>
    <row r="372" spans="1:9">
      <c r="A372" t="s">
        <v>125</v>
      </c>
      <c r="B372">
        <v>12.893557120000001</v>
      </c>
      <c r="C372">
        <v>-2.1414408550596327</v>
      </c>
      <c r="D372">
        <v>-2.4190355475755716</v>
      </c>
      <c r="E372">
        <v>-3.0403172210562066</v>
      </c>
      <c r="F372">
        <v>-7.2967615589552475</v>
      </c>
      <c r="G372">
        <v>-16.602775969767197</v>
      </c>
      <c r="H372">
        <v>-24.031725531925343</v>
      </c>
      <c r="I372">
        <v>-31.791144531039876</v>
      </c>
    </row>
    <row r="373" spans="1:9">
      <c r="A373" t="s">
        <v>125</v>
      </c>
      <c r="B373">
        <v>12.606368529999999</v>
      </c>
      <c r="C373">
        <v>-0.55518824293007296</v>
      </c>
      <c r="D373">
        <v>-0.58162675725208657</v>
      </c>
      <c r="E373">
        <v>-0.62128281558242382</v>
      </c>
      <c r="F373">
        <v>-8.5261073619081955</v>
      </c>
      <c r="G373">
        <v>-14.752148493333616</v>
      </c>
      <c r="H373">
        <v>-20.541969556819964</v>
      </c>
      <c r="I373">
        <v>-29.173827549710843</v>
      </c>
    </row>
    <row r="374" spans="1:9">
      <c r="A374" t="s">
        <v>125</v>
      </c>
      <c r="B374">
        <v>11.02313253</v>
      </c>
      <c r="C374">
        <v>0.92531373821678287</v>
      </c>
      <c r="D374">
        <v>0.91209505210667041</v>
      </c>
      <c r="E374">
        <v>-0.13218800320291316</v>
      </c>
      <c r="F374">
        <v>-8.9887648020674789</v>
      </c>
      <c r="G374">
        <v>-17.607402966746459</v>
      </c>
      <c r="H374">
        <v>-22.908130359955084</v>
      </c>
      <c r="I374">
        <v>-30.588236100307153</v>
      </c>
    </row>
    <row r="375" spans="1:9">
      <c r="A375" t="s">
        <v>125</v>
      </c>
      <c r="B375">
        <v>10.31965149</v>
      </c>
      <c r="C375">
        <v>-1.4543027862933764</v>
      </c>
      <c r="D375">
        <v>-1.5210146530134936</v>
      </c>
      <c r="E375">
        <v>-1.7344900904271887</v>
      </c>
      <c r="F375">
        <v>-9.1527687453561306</v>
      </c>
      <c r="G375">
        <v>-17.585057168960752</v>
      </c>
      <c r="H375">
        <v>-23.615743751547949</v>
      </c>
      <c r="I375">
        <v>-31.941295032829981</v>
      </c>
    </row>
    <row r="376" spans="1:9">
      <c r="A376" t="s">
        <v>125</v>
      </c>
      <c r="B376">
        <v>17.52</v>
      </c>
      <c r="C376">
        <v>-2.2148095364158582</v>
      </c>
      <c r="D376">
        <v>-3.2421614478818603</v>
      </c>
      <c r="E376">
        <v>-3.362241885763289</v>
      </c>
      <c r="F376">
        <v>-12.848566506414544</v>
      </c>
      <c r="G376">
        <v>-20.41360988480556</v>
      </c>
      <c r="H376">
        <v>-24.763176100895368</v>
      </c>
      <c r="I376">
        <v>-32.79519678248473</v>
      </c>
    </row>
    <row r="377" spans="1:9">
      <c r="A377" t="s">
        <v>125</v>
      </c>
      <c r="B377">
        <v>19.02</v>
      </c>
      <c r="C377">
        <v>-0.81387647405229113</v>
      </c>
      <c r="D377">
        <v>-4.6430956630139413</v>
      </c>
      <c r="E377">
        <v>-7.0446963512628482</v>
      </c>
      <c r="F377">
        <v>-18.105404196088923</v>
      </c>
      <c r="G377">
        <v>-23.615743751547949</v>
      </c>
      <c r="H377">
        <v>-26.81787877105884</v>
      </c>
      <c r="I377">
        <v>-35.703802355071481</v>
      </c>
    </row>
    <row r="378" spans="1:9">
      <c r="A378" t="s">
        <v>125</v>
      </c>
      <c r="B378">
        <v>14.19</v>
      </c>
      <c r="C378">
        <v>0.38692444645641877</v>
      </c>
      <c r="D378">
        <v>-1.5476989385941413</v>
      </c>
      <c r="E378">
        <v>-2.0547038229319883</v>
      </c>
      <c r="F378">
        <v>-13.609073256537041</v>
      </c>
      <c r="G378">
        <v>-18.70580407995902</v>
      </c>
      <c r="H378">
        <v>-25.163442690142094</v>
      </c>
      <c r="I378">
        <v>-33.569046828166066</v>
      </c>
    </row>
    <row r="379" spans="1:9">
      <c r="A379" t="s">
        <v>125</v>
      </c>
      <c r="B379">
        <v>14.65</v>
      </c>
      <c r="C379">
        <v>0.36163943224714556</v>
      </c>
      <c r="D379">
        <v>-0.93758349892851733</v>
      </c>
      <c r="E379">
        <v>-2.7055987581915222</v>
      </c>
      <c r="F379">
        <v>-14.61291208769908</v>
      </c>
      <c r="G379">
        <v>-19.595499177967536</v>
      </c>
      <c r="H379">
        <v>-23.908384430284876</v>
      </c>
      <c r="I379">
        <v>-31.904633841694995</v>
      </c>
    </row>
    <row r="380" spans="1:9">
      <c r="A380" t="s">
        <v>125</v>
      </c>
      <c r="B380">
        <v>18.27</v>
      </c>
      <c r="C380">
        <v>-1.7341045631871315</v>
      </c>
      <c r="D380">
        <v>-2.4868937448525346</v>
      </c>
      <c r="E380">
        <v>-2.9842715646658937</v>
      </c>
      <c r="F380">
        <v>-15.862346623304138</v>
      </c>
      <c r="G380">
        <v>-19.384326073669822</v>
      </c>
      <c r="H380">
        <v>-24.425326468364169</v>
      </c>
      <c r="I380">
        <v>-33.351257161812605</v>
      </c>
    </row>
    <row r="381" spans="1:9">
      <c r="A381" t="s">
        <v>125</v>
      </c>
      <c r="B381">
        <v>12.92</v>
      </c>
      <c r="C381">
        <v>-0.92754389608389032</v>
      </c>
      <c r="D381">
        <v>-0.95442905807959377</v>
      </c>
      <c r="E381">
        <v>-1.1560689344938004</v>
      </c>
      <c r="F381">
        <v>-15.580051260902819</v>
      </c>
      <c r="G381">
        <v>-20.08334493134382</v>
      </c>
      <c r="H381">
        <v>-25.218443393023126</v>
      </c>
      <c r="I381">
        <v>-33.606667362218225</v>
      </c>
    </row>
    <row r="382" spans="1:9">
      <c r="A382" t="s">
        <v>125</v>
      </c>
      <c r="B382">
        <v>16.41</v>
      </c>
      <c r="C382">
        <v>0.28229652384774773</v>
      </c>
      <c r="D382">
        <v>-3.1724700215286794</v>
      </c>
      <c r="E382">
        <v>-4.7183761278530412</v>
      </c>
      <c r="F382">
        <v>-12.192498781962081</v>
      </c>
      <c r="G382">
        <v>-17.004974138246517</v>
      </c>
      <c r="H382">
        <v>-23.806963096677283</v>
      </c>
      <c r="I382">
        <v>-33.391584904806166</v>
      </c>
    </row>
    <row r="383" spans="1:9">
      <c r="A383" t="s">
        <v>125</v>
      </c>
      <c r="B383">
        <v>12.56</v>
      </c>
      <c r="C383">
        <v>-0.49878703973436306</v>
      </c>
      <c r="D383">
        <v>-0.51226767610006774</v>
      </c>
      <c r="E383">
        <v>-2.0760319771316964</v>
      </c>
      <c r="F383">
        <v>-14.855756783229914</v>
      </c>
      <c r="G383">
        <v>-20.773794584010492</v>
      </c>
      <c r="H383">
        <v>-25.114586282659314</v>
      </c>
      <c r="I383">
        <v>-33.607441935571529</v>
      </c>
    </row>
    <row r="384" spans="1:9">
      <c r="A384" t="s">
        <v>125</v>
      </c>
      <c r="B384">
        <v>10.37</v>
      </c>
      <c r="C384">
        <v>0.2022107102200055</v>
      </c>
      <c r="D384">
        <v>-0.36397951134289702</v>
      </c>
      <c r="E384">
        <v>-2.2647620509859974</v>
      </c>
      <c r="F384">
        <v>-12.577515260612648</v>
      </c>
      <c r="G384">
        <v>-18.333783095535914</v>
      </c>
      <c r="H384">
        <v>-25.235913174685088</v>
      </c>
      <c r="I384">
        <v>-32.933405458348567</v>
      </c>
    </row>
    <row r="385" spans="1:9">
      <c r="A385" t="s">
        <v>125</v>
      </c>
      <c r="B385">
        <v>16.989999999999998</v>
      </c>
      <c r="C385">
        <v>0.3512090573063123</v>
      </c>
      <c r="D385">
        <v>0.1350795088913212</v>
      </c>
      <c r="E385">
        <v>-2.0667304911705209</v>
      </c>
      <c r="F385">
        <v>-13.778198606092454</v>
      </c>
      <c r="G385">
        <v>-18.762663995732183</v>
      </c>
      <c r="H385">
        <v>-23.855194159579391</v>
      </c>
      <c r="I385">
        <v>-33.445901146868692</v>
      </c>
    </row>
    <row r="386" spans="1:9">
      <c r="A386" t="s">
        <v>125</v>
      </c>
      <c r="B386">
        <v>13.9</v>
      </c>
      <c r="C386">
        <v>-0.85400608821931112</v>
      </c>
      <c r="D386">
        <v>-1.9520134139836365</v>
      </c>
      <c r="E386">
        <v>-3.2533552995701229</v>
      </c>
      <c r="F386">
        <v>-10.193846136836603</v>
      </c>
      <c r="G386">
        <v>-13.921649523463646</v>
      </c>
      <c r="H386">
        <v>-19.330351625631753</v>
      </c>
      <c r="I386">
        <v>-28.805748437866438</v>
      </c>
    </row>
    <row r="387" spans="1:9">
      <c r="A387" t="s">
        <v>125</v>
      </c>
      <c r="B387">
        <v>15.82</v>
      </c>
      <c r="C387">
        <v>-8.133452665355255E-2</v>
      </c>
      <c r="D387">
        <v>-0.2168912902709311</v>
      </c>
      <c r="E387">
        <v>-2.0875701776010152</v>
      </c>
      <c r="F387">
        <v>-12.986308908590781</v>
      </c>
      <c r="G387">
        <v>-18.489901096653412</v>
      </c>
      <c r="H387">
        <v>-22.841263721987861</v>
      </c>
      <c r="I387">
        <v>-30.689982884437484</v>
      </c>
    </row>
    <row r="388" spans="1:9">
      <c r="A388" t="s">
        <v>125</v>
      </c>
      <c r="B388">
        <v>16.850000000000001</v>
      </c>
      <c r="C388">
        <v>-0.47444808705690195</v>
      </c>
      <c r="D388">
        <v>-0.66422708763810645</v>
      </c>
      <c r="E388">
        <v>-2.6026849423807863</v>
      </c>
      <c r="F388">
        <v>-11.657855904522382</v>
      </c>
      <c r="G388">
        <v>-14.070760675114167</v>
      </c>
      <c r="H388">
        <v>-20.970584834657778</v>
      </c>
      <c r="I388">
        <v>-28.914192911794089</v>
      </c>
    </row>
    <row r="389" spans="1:9">
      <c r="A389" t="s">
        <v>125</v>
      </c>
      <c r="B389">
        <v>18.14</v>
      </c>
      <c r="C389">
        <v>1.0573394768336586</v>
      </c>
      <c r="D389">
        <v>-2.7924639429619909</v>
      </c>
      <c r="E389">
        <v>-3.1313552664015143</v>
      </c>
      <c r="F389">
        <v>-13.77253720060531</v>
      </c>
      <c r="G389">
        <v>-18.04256529928622</v>
      </c>
      <c r="H389">
        <v>-21.946590956045696</v>
      </c>
      <c r="I389">
        <v>-29.985089119076502</v>
      </c>
    </row>
    <row r="390" spans="1:9">
      <c r="A390" t="s">
        <v>125</v>
      </c>
      <c r="B390">
        <v>14.93</v>
      </c>
      <c r="C390">
        <v>-2.7400838362907406E-2</v>
      </c>
      <c r="D390">
        <v>-0.94533484213925156</v>
      </c>
      <c r="E390">
        <v>-1.6029585140203904</v>
      </c>
      <c r="F390">
        <v>-10.110973276997397</v>
      </c>
      <c r="G390">
        <v>-11.933140865368632</v>
      </c>
      <c r="H390">
        <v>-18.81079509223855</v>
      </c>
      <c r="I390">
        <v>-27.305109436034101</v>
      </c>
    </row>
    <row r="391" spans="1:9">
      <c r="A391" t="s">
        <v>125</v>
      </c>
      <c r="B391">
        <v>11.41</v>
      </c>
      <c r="C391">
        <v>-0.3650109981760235</v>
      </c>
      <c r="D391">
        <v>-1.577369358660609</v>
      </c>
      <c r="E391">
        <v>-2.2813193017600542</v>
      </c>
      <c r="F391">
        <v>-7.5479078483795918</v>
      </c>
      <c r="G391">
        <v>-15.030635563627717</v>
      </c>
      <c r="H391">
        <v>-20.088645431586766</v>
      </c>
      <c r="I391">
        <v>-29.070525219417817</v>
      </c>
    </row>
    <row r="392" spans="1:9">
      <c r="A392" t="s">
        <v>125</v>
      </c>
      <c r="B392">
        <v>11.48</v>
      </c>
      <c r="C392">
        <v>-2.5420420869257327</v>
      </c>
      <c r="D392">
        <v>-2.7506196392663154</v>
      </c>
      <c r="E392">
        <v>-2.8157997723977806</v>
      </c>
      <c r="F392">
        <v>-9.3208187327544891</v>
      </c>
      <c r="G392">
        <v>-14.365793700407153</v>
      </c>
      <c r="H392">
        <v>-19.058793696510083</v>
      </c>
      <c r="I392">
        <v>-26.437230946108048</v>
      </c>
    </row>
    <row r="393" spans="1:9">
      <c r="A393" t="s">
        <v>125</v>
      </c>
      <c r="B393">
        <v>9.2799999999999994</v>
      </c>
      <c r="C393">
        <v>-0.29983086504455803</v>
      </c>
      <c r="D393">
        <v>-2.1900671153760025</v>
      </c>
      <c r="E393">
        <v>-2.2552472485074682</v>
      </c>
      <c r="F393">
        <v>-8.7081221023590061</v>
      </c>
      <c r="G393">
        <v>-13.322904812384287</v>
      </c>
      <c r="H393">
        <v>-19.137009856267841</v>
      </c>
      <c r="I393">
        <v>-28.483900642274921</v>
      </c>
    </row>
    <row r="394" spans="1:9">
      <c r="A394" t="s">
        <v>125</v>
      </c>
      <c r="B394">
        <v>7.25</v>
      </c>
      <c r="C394">
        <v>-1.3296837264411316</v>
      </c>
    </row>
    <row r="395" spans="1:9">
      <c r="A395" t="s">
        <v>125</v>
      </c>
      <c r="B395">
        <v>6.2</v>
      </c>
      <c r="C395">
        <v>0.46929921118635265</v>
      </c>
      <c r="D395">
        <v>0.41715510468118028</v>
      </c>
      <c r="E395">
        <v>-0.22161357896689104</v>
      </c>
      <c r="F395">
        <v>-5.0189029144000763</v>
      </c>
      <c r="G395">
        <v>-10.754790672205965</v>
      </c>
      <c r="H395">
        <v>-18.2244823608278</v>
      </c>
      <c r="I395">
        <v>-27.66262533321893</v>
      </c>
    </row>
    <row r="396" spans="1:9">
      <c r="A396" t="s">
        <v>125</v>
      </c>
      <c r="B396">
        <v>2.5</v>
      </c>
      <c r="C396">
        <v>-1.6633918030289208</v>
      </c>
    </row>
    <row r="397" spans="1:9">
      <c r="A397" t="s">
        <v>125</v>
      </c>
      <c r="B397">
        <v>4.4800000000000004</v>
      </c>
      <c r="C397">
        <v>-1.5717082199929857</v>
      </c>
    </row>
    <row r="398" spans="1:9">
      <c r="A398" t="s">
        <v>125</v>
      </c>
      <c r="B398">
        <v>10.050000000000001</v>
      </c>
      <c r="C398">
        <v>-2.6064169613508281</v>
      </c>
    </row>
    <row r="399" spans="1:9">
      <c r="A399" t="s">
        <v>125</v>
      </c>
      <c r="B399">
        <v>10</v>
      </c>
      <c r="C399">
        <v>-0.24885349973072315</v>
      </c>
      <c r="D399">
        <v>-0.28814597890442017</v>
      </c>
      <c r="E399">
        <v>-0.48460950640353162</v>
      </c>
      <c r="F399">
        <v>-10.792403309177695</v>
      </c>
      <c r="G399">
        <v>-17.734118763459051</v>
      </c>
      <c r="H399">
        <v>-22.658807838886947</v>
      </c>
      <c r="I399">
        <v>-30.176816382607768</v>
      </c>
    </row>
    <row r="400" spans="1:9">
      <c r="A400" t="s">
        <v>125</v>
      </c>
      <c r="B400">
        <v>9.48</v>
      </c>
      <c r="C400">
        <v>-2.0563188580271592</v>
      </c>
      <c r="D400">
        <v>-2.409953433851701</v>
      </c>
      <c r="E400">
        <v>-3.4184671890937608</v>
      </c>
      <c r="F400">
        <v>-12.92730825718289</v>
      </c>
      <c r="G400">
        <v>-18.074655846225692</v>
      </c>
      <c r="H400">
        <v>-23.78519903165008</v>
      </c>
      <c r="I400">
        <v>-33.110674065297985</v>
      </c>
    </row>
    <row r="401" spans="1:9">
      <c r="A401" t="s">
        <v>125</v>
      </c>
      <c r="B401">
        <v>5.3479826150000003</v>
      </c>
      <c r="C401">
        <v>-1.9908313927376644</v>
      </c>
      <c r="D401">
        <v>-1.9908313927376644</v>
      </c>
      <c r="E401">
        <v>-2.0301238719113615</v>
      </c>
      <c r="F401">
        <v>-12.272429077765388</v>
      </c>
      <c r="G401">
        <v>-19.305828115082679</v>
      </c>
      <c r="H401">
        <v>-23.772101538592182</v>
      </c>
      <c r="I401">
        <v>-30.595939555352448</v>
      </c>
    </row>
    <row r="402" spans="1:9">
      <c r="A402" t="s">
        <v>125</v>
      </c>
      <c r="B402">
        <v>6.8697765259999999</v>
      </c>
      <c r="C402">
        <v>-1.9384414205060683</v>
      </c>
      <c r="D402">
        <v>-2.2527823855262863</v>
      </c>
      <c r="E402">
        <v>-2.5409294960613331</v>
      </c>
      <c r="F402">
        <v>-12.940405750240789</v>
      </c>
      <c r="G402">
        <v>-17.74721625651695</v>
      </c>
      <c r="H402">
        <v>-23.719711566360584</v>
      </c>
      <c r="I402">
        <v>-31.905696782556809</v>
      </c>
    </row>
    <row r="403" spans="1:9">
      <c r="A403" t="s">
        <v>125</v>
      </c>
      <c r="B403">
        <v>9.697916738</v>
      </c>
      <c r="C403">
        <v>-1.4014396786096566</v>
      </c>
      <c r="D403">
        <v>-1.4407332894139957</v>
      </c>
      <c r="E403">
        <v>-1.9646364066218662</v>
      </c>
      <c r="F403">
        <v>-10.320890164201419</v>
      </c>
      <c r="G403">
        <v>-16.699410022101194</v>
      </c>
      <c r="H403">
        <v>-21.624099097529086</v>
      </c>
      <c r="I403">
        <v>-30.176816382607768</v>
      </c>
    </row>
    <row r="404" spans="1:9">
      <c r="A404" t="s">
        <v>125</v>
      </c>
      <c r="B404">
        <v>7.4346388729999999</v>
      </c>
      <c r="C404">
        <v>-2.3051734893885247</v>
      </c>
      <c r="D404">
        <v>-2.6064169613508281</v>
      </c>
      <c r="E404">
        <v>-3.0910275993850016</v>
      </c>
      <c r="F404">
        <v>-18.205631908435326</v>
      </c>
      <c r="G404">
        <v>-23.798296524707975</v>
      </c>
      <c r="H404">
        <v>-28.762278079309571</v>
      </c>
      <c r="I404">
        <v>-35.861164581916341</v>
      </c>
    </row>
    <row r="405" spans="1:9">
      <c r="A405" t="s">
        <v>125</v>
      </c>
      <c r="B405">
        <v>11.23</v>
      </c>
      <c r="C405">
        <v>-2.645710572155167</v>
      </c>
      <c r="D405">
        <v>-3.5887357304770902</v>
      </c>
      <c r="E405">
        <v>-5.0163715268331863</v>
      </c>
      <c r="F405">
        <v>-18.533070366513442</v>
      </c>
      <c r="G405">
        <v>-25.239029814121977</v>
      </c>
      <c r="H405">
        <v>-30.609037048410343</v>
      </c>
      <c r="I405">
        <v>-40.6548775951346</v>
      </c>
    </row>
    <row r="406" spans="1:9">
      <c r="A406" t="s">
        <v>125</v>
      </c>
      <c r="B406">
        <v>11.24</v>
      </c>
      <c r="C406">
        <v>-3.5363457582454938</v>
      </c>
      <c r="D406">
        <v>-4.0078577715911265</v>
      </c>
      <c r="E406">
        <v>-4.3614923474156839</v>
      </c>
      <c r="F406">
        <v>-14.237065484387253</v>
      </c>
      <c r="G406">
        <v>-20.602487849229142</v>
      </c>
      <c r="H406">
        <v>-26.168958611016624</v>
      </c>
      <c r="I406">
        <v>-34.905041930536534</v>
      </c>
    </row>
    <row r="407" spans="1:9">
      <c r="A407" t="s">
        <v>125</v>
      </c>
      <c r="B407">
        <v>8.14</v>
      </c>
      <c r="C407">
        <v>1.3098624688541049E-2</v>
      </c>
      <c r="D407">
        <v>-0.86443906834388684</v>
      </c>
      <c r="E407">
        <v>-2.1087088302587556</v>
      </c>
      <c r="F407">
        <v>-13.005893215530282</v>
      </c>
      <c r="G407">
        <v>-18.519972873455544</v>
      </c>
      <c r="H407">
        <v>-23.614930490266751</v>
      </c>
      <c r="I407">
        <v>-31.080549061755978</v>
      </c>
    </row>
    <row r="408" spans="1:9">
      <c r="A408" t="s">
        <v>125</v>
      </c>
      <c r="B408">
        <v>9.25</v>
      </c>
      <c r="C408">
        <v>-5.4886047351750014</v>
      </c>
      <c r="D408">
        <v>-5.7505900444360236</v>
      </c>
      <c r="E408">
        <v>-5.9339801004523887</v>
      </c>
      <c r="F408">
        <v>-13.793555223187312</v>
      </c>
      <c r="G408">
        <v>-17.73644312520776</v>
      </c>
      <c r="H408">
        <v>-24.272990229205707</v>
      </c>
      <c r="I408">
        <v>-32.263558572460582</v>
      </c>
    </row>
    <row r="409" spans="1:9">
      <c r="A409" t="s">
        <v>125</v>
      </c>
      <c r="B409">
        <v>8.3174811319999993</v>
      </c>
      <c r="C409">
        <v>-0.41917807930806383</v>
      </c>
      <c r="D409">
        <v>-0.41917807930806383</v>
      </c>
      <c r="E409">
        <v>-1.4409231621616996</v>
      </c>
      <c r="F409">
        <v>-14.094839290849526</v>
      </c>
      <c r="G409">
        <v>-17.500655101916063</v>
      </c>
      <c r="H409">
        <v>-22.190202436876127</v>
      </c>
      <c r="I409">
        <v>-30.154572362382797</v>
      </c>
    </row>
    <row r="410" spans="1:9">
      <c r="A410" t="s">
        <v>125</v>
      </c>
      <c r="B410">
        <v>7.49</v>
      </c>
      <c r="C410">
        <v>-1.1527383033735754</v>
      </c>
      <c r="D410">
        <v>-1.8077032741944474</v>
      </c>
      <c r="E410">
        <v>-2.0303909568331489</v>
      </c>
      <c r="F410">
        <v>-13.426775111154548</v>
      </c>
      <c r="G410">
        <v>-18.011527643342873</v>
      </c>
      <c r="H410">
        <v>-21.718627522071639</v>
      </c>
      <c r="I410">
        <v>-30.403458462769695</v>
      </c>
    </row>
    <row r="411" spans="1:9">
      <c r="A411" t="s">
        <v>125</v>
      </c>
      <c r="B411">
        <v>8.0963470480000002</v>
      </c>
      <c r="C411">
        <v>1.0741419183500462</v>
      </c>
      <c r="D411">
        <v>-0.11789401164584885</v>
      </c>
      <c r="E411">
        <v>-1.1134406767512557</v>
      </c>
      <c r="F411">
        <v>-11.396385286100289</v>
      </c>
      <c r="G411">
        <v>-15.876343015516886</v>
      </c>
      <c r="H411">
        <v>-20.186011029570082</v>
      </c>
      <c r="I411">
        <v>-29.014934399662202</v>
      </c>
    </row>
    <row r="412" spans="1:9">
      <c r="A412" t="s">
        <v>125</v>
      </c>
      <c r="B412">
        <v>7.82</v>
      </c>
      <c r="C412">
        <v>2.2510586545600235</v>
      </c>
      <c r="D412">
        <v>2.1980928916012834</v>
      </c>
      <c r="E412">
        <v>0.78124957991260635</v>
      </c>
      <c r="F412">
        <v>-12.168961836380749</v>
      </c>
      <c r="G412">
        <v>-16.075212024079367</v>
      </c>
      <c r="H412">
        <v>-19.756356575135555</v>
      </c>
      <c r="I412">
        <v>-29.859639927311871</v>
      </c>
    </row>
    <row r="413" spans="1:9">
      <c r="A413" t="s">
        <v>125</v>
      </c>
      <c r="B413">
        <v>18.940000000000001</v>
      </c>
      <c r="C413">
        <v>-7.8298566072503801</v>
      </c>
      <c r="D413">
        <v>-8.1820647668771223</v>
      </c>
      <c r="E413">
        <v>-8.2768894103995869</v>
      </c>
      <c r="F413">
        <v>-22.852885390727955</v>
      </c>
      <c r="G413">
        <v>-26.67298846562343</v>
      </c>
      <c r="H413">
        <v>-31.780005609796795</v>
      </c>
      <c r="I413">
        <v>-41.303169956536067</v>
      </c>
    </row>
    <row r="414" spans="1:9">
      <c r="A414" t="s">
        <v>125</v>
      </c>
      <c r="B414">
        <v>7.1112728059999997</v>
      </c>
      <c r="C414">
        <v>-5.9604436175335742</v>
      </c>
      <c r="D414">
        <v>-6.0281766761784237</v>
      </c>
      <c r="E414">
        <v>-6.0417230538244899</v>
      </c>
      <c r="F414">
        <v>-15.023028783477574</v>
      </c>
      <c r="G414">
        <v>-19.073421448770695</v>
      </c>
      <c r="H414">
        <v>-23.625033598211786</v>
      </c>
      <c r="I414">
        <v>-30.438904859520125</v>
      </c>
    </row>
    <row r="415" spans="1:9">
      <c r="A415" t="s">
        <v>125</v>
      </c>
      <c r="B415">
        <v>9.6425126320000007</v>
      </c>
      <c r="C415">
        <v>-4.5380657717950257</v>
      </c>
      <c r="D415">
        <v>-4.6870759259017536</v>
      </c>
      <c r="E415">
        <v>-4.7141698516084052</v>
      </c>
      <c r="F415">
        <v>-13.776753847137886</v>
      </c>
      <c r="G415">
        <v>-17.515578656156968</v>
      </c>
      <c r="H415">
        <v>-22.24329371499692</v>
      </c>
      <c r="I415">
        <v>-29.260362981825271</v>
      </c>
    </row>
    <row r="416" spans="1:9">
      <c r="A416" t="s">
        <v>125</v>
      </c>
      <c r="B416">
        <v>7.71</v>
      </c>
      <c r="C416">
        <v>-5.0799243888812295</v>
      </c>
      <c r="D416">
        <v>-5.4998644367383021</v>
      </c>
      <c r="E416">
        <v>-5.9604436175335742</v>
      </c>
      <c r="F416">
        <v>-15.483607964272863</v>
      </c>
      <c r="G416">
        <v>-19.154700885061612</v>
      </c>
      <c r="H416">
        <v>-23.611487220565721</v>
      </c>
      <c r="I416">
        <v>-30.547277051103155</v>
      </c>
    </row>
    <row r="417" spans="1:9">
      <c r="A417" t="s">
        <v>125</v>
      </c>
      <c r="B417">
        <v>18.95</v>
      </c>
      <c r="C417">
        <v>-7.8975884954807114</v>
      </c>
      <c r="D417">
        <v>-8.5342717560893622</v>
      </c>
      <c r="E417">
        <v>-8.9406665967148857</v>
      </c>
      <c r="F417">
        <v>-20.482254087277695</v>
      </c>
      <c r="G417">
        <v>-24.613925018447194</v>
      </c>
      <c r="H417">
        <v>-28.23083125823716</v>
      </c>
      <c r="I417">
        <v>-35.017609764253351</v>
      </c>
    </row>
    <row r="418" spans="1:9">
      <c r="A418" t="s">
        <v>125</v>
      </c>
      <c r="B418">
        <v>18.8</v>
      </c>
      <c r="C418">
        <v>-5.3508531122170551</v>
      </c>
      <c r="D418">
        <v>-5.6353293836134828</v>
      </c>
      <c r="E418">
        <v>-6.0417230538244899</v>
      </c>
      <c r="F418">
        <v>-16.228664586879081</v>
      </c>
      <c r="G418">
        <v>-20.820915869258371</v>
      </c>
      <c r="H418">
        <v>-26.18531535912151</v>
      </c>
      <c r="I418">
        <v>-33.364941157702638</v>
      </c>
    </row>
    <row r="419" spans="1:9">
      <c r="A419" t="s">
        <v>125</v>
      </c>
      <c r="B419">
        <v>5.3315096009999996</v>
      </c>
      <c r="C419">
        <v>-10.512055766974683</v>
      </c>
      <c r="D419">
        <v>-12.476293400213935</v>
      </c>
      <c r="E419">
        <v>-12.638851102381249</v>
      </c>
      <c r="F419">
        <v>-22.852885390727955</v>
      </c>
      <c r="G419">
        <v>-26.009211279308129</v>
      </c>
      <c r="H419">
        <v>-28.339203449820207</v>
      </c>
      <c r="I419">
        <v>-34.123542987540404</v>
      </c>
    </row>
    <row r="420" spans="1:9">
      <c r="A420" t="s">
        <v>125</v>
      </c>
      <c r="B420">
        <v>14.775277259999999</v>
      </c>
      <c r="C420">
        <v>-3.9962071547088387</v>
      </c>
      <c r="D420">
        <v>-4.0232999100009712</v>
      </c>
      <c r="E420">
        <v>-4.1316709311695003</v>
      </c>
      <c r="F420">
        <v>-12.178270751171443</v>
      </c>
      <c r="G420">
        <v>-18.179354672057752</v>
      </c>
      <c r="H420">
        <v>-21.552424943804002</v>
      </c>
      <c r="I420">
        <v>-28.908154822198529</v>
      </c>
    </row>
    <row r="421" spans="1:9">
      <c r="A421" t="s">
        <v>125</v>
      </c>
      <c r="B421">
        <v>7.0224957659999996</v>
      </c>
      <c r="C421">
        <v>-1.9389493499608279</v>
      </c>
      <c r="D421">
        <v>-1.9389493499608279</v>
      </c>
      <c r="E421">
        <v>-2.8167169840362183</v>
      </c>
    </row>
    <row r="422" spans="1:9">
      <c r="A422" t="s">
        <v>125</v>
      </c>
      <c r="B422">
        <v>9.5111528889999999</v>
      </c>
      <c r="C422">
        <v>-5.7644443499159568</v>
      </c>
      <c r="D422">
        <v>-5.8430498998657558</v>
      </c>
      <c r="E422">
        <v>-6.1967771384942445</v>
      </c>
    </row>
    <row r="423" spans="1:9">
      <c r="A423" t="s">
        <v>125</v>
      </c>
      <c r="B423">
        <v>8.5650376369999996</v>
      </c>
      <c r="C423">
        <v>-7.0876456975612703</v>
      </c>
      <c r="D423">
        <v>-8.0833227884885304</v>
      </c>
      <c r="E423">
        <v>-8.4108481771337473</v>
      </c>
    </row>
    <row r="424" spans="1:9">
      <c r="A424" t="s">
        <v>125</v>
      </c>
      <c r="B424">
        <v>-0.69645660600000003</v>
      </c>
      <c r="C424">
        <v>-4.7425654090054108</v>
      </c>
      <c r="D424">
        <v>-5.8561519567845535</v>
      </c>
      <c r="E424">
        <v>-6.209879195413043</v>
      </c>
    </row>
    <row r="425" spans="1:9">
      <c r="A425" t="s">
        <v>125</v>
      </c>
      <c r="B425">
        <v>6.948753451</v>
      </c>
      <c r="C425">
        <v>-3.1835451476563277</v>
      </c>
      <c r="D425">
        <v>-3.6420809181450662</v>
      </c>
      <c r="E425">
        <v>-4.4936467022371698</v>
      </c>
    </row>
    <row r="426" spans="1:9">
      <c r="A426" t="s">
        <v>125</v>
      </c>
      <c r="B426">
        <v>4.2356793430000002</v>
      </c>
      <c r="C426">
        <v>-3.2097481295667625</v>
      </c>
      <c r="D426">
        <v>-3.2490509045416696</v>
      </c>
      <c r="E426">
        <v>-3.2883536795165762</v>
      </c>
    </row>
    <row r="427" spans="1:9">
      <c r="A427" t="s">
        <v>125</v>
      </c>
      <c r="B427">
        <v>6.7191347859999997</v>
      </c>
      <c r="C427">
        <v>-1.2970006295892058</v>
      </c>
      <c r="D427">
        <v>-2.2402728886227745</v>
      </c>
      <c r="E427">
        <v>-2.489191595391</v>
      </c>
      <c r="F427">
        <v>-14.712433847488226</v>
      </c>
      <c r="G427">
        <v>-21.302240999585866</v>
      </c>
      <c r="H427">
        <v>-28.796017635742157</v>
      </c>
      <c r="I427">
        <v>-39.931875190043492</v>
      </c>
    </row>
    <row r="428" spans="1:9">
      <c r="A428" t="s">
        <v>125</v>
      </c>
      <c r="B428">
        <v>8.4772732580000003</v>
      </c>
      <c r="C428">
        <v>3.9302774974907063E-2</v>
      </c>
      <c r="D428">
        <v>-0.86466670908375476</v>
      </c>
      <c r="E428">
        <v>-1.2183939477122288</v>
      </c>
      <c r="F428">
        <v>-11.594393324790074</v>
      </c>
      <c r="G428">
        <v>-17.306432842812328</v>
      </c>
      <c r="H428">
        <v>-24.669200229052258</v>
      </c>
      <c r="I428">
        <v>-35.005895699228034</v>
      </c>
    </row>
    <row r="429" spans="1:9">
      <c r="A429" t="s">
        <v>125</v>
      </c>
      <c r="B429">
        <v>12.897376939999999</v>
      </c>
      <c r="C429">
        <v>0.20969834906359258</v>
      </c>
      <c r="D429">
        <v>-0.11795581676111565</v>
      </c>
      <c r="E429">
        <v>-0.45871605862901915</v>
      </c>
      <c r="F429">
        <v>-11.218873564810227</v>
      </c>
      <c r="G429">
        <v>-17.496723622535718</v>
      </c>
      <c r="H429">
        <v>-23.328964830047635</v>
      </c>
      <c r="I429">
        <v>-35.806029621611593</v>
      </c>
    </row>
    <row r="430" spans="1:9">
      <c r="A430" t="s">
        <v>125</v>
      </c>
      <c r="B430">
        <v>3.5431930600000001</v>
      </c>
      <c r="C430">
        <v>0.94562609929077068</v>
      </c>
      <c r="D430">
        <v>0.49908085106382549</v>
      </c>
      <c r="E430">
        <v>-0.86682439716312487</v>
      </c>
      <c r="F430">
        <v>-7.9852902127659693</v>
      </c>
      <c r="G430">
        <v>-13.790386382978729</v>
      </c>
      <c r="H430">
        <v>-17.874967375886531</v>
      </c>
      <c r="I430">
        <v>-30.535854751773062</v>
      </c>
    </row>
    <row r="431" spans="1:9">
      <c r="A431" t="s">
        <v>125</v>
      </c>
      <c r="B431">
        <v>12.141043890000001</v>
      </c>
      <c r="C431">
        <v>-1.0474676809643162</v>
      </c>
      <c r="D431">
        <v>-1.4187219038903229</v>
      </c>
      <c r="E431">
        <v>-1.6573850056042485</v>
      </c>
      <c r="F431">
        <v>-13.285600331128963</v>
      </c>
      <c r="G431">
        <v>-20.51179982620792</v>
      </c>
      <c r="H431">
        <v>-25.125960763242144</v>
      </c>
      <c r="I431">
        <v>-34.884645976574134</v>
      </c>
    </row>
    <row r="432" spans="1:9">
      <c r="A432" t="s">
        <v>125</v>
      </c>
      <c r="B432">
        <v>5.4638065420000004</v>
      </c>
      <c r="C432">
        <v>-2.519225575105577</v>
      </c>
      <c r="D432">
        <v>-2.5722615653565151</v>
      </c>
      <c r="E432">
        <v>-2.6252975556074531</v>
      </c>
      <c r="F432">
        <v>-10.302306404573532</v>
      </c>
      <c r="G432">
        <v>-18.920709808417328</v>
      </c>
      <c r="H432">
        <v>-24.900556659090956</v>
      </c>
      <c r="I432">
        <v>-34.884645976574134</v>
      </c>
    </row>
    <row r="433" spans="1:9">
      <c r="A433" t="s">
        <v>125</v>
      </c>
      <c r="B433">
        <v>3.4366879570000002</v>
      </c>
      <c r="C433">
        <v>-0.18562711146298749</v>
      </c>
      <c r="D433">
        <v>-0.45080820830239782</v>
      </c>
      <c r="E433">
        <v>-0.45080820830239782</v>
      </c>
      <c r="F433">
        <v>-10.713338765772447</v>
      </c>
      <c r="G433">
        <v>-15.340757554784684</v>
      </c>
      <c r="H433">
        <v>-20.021214625217318</v>
      </c>
      <c r="I433">
        <v>-31.702465940992969</v>
      </c>
    </row>
    <row r="434" spans="1:9">
      <c r="A434" t="s">
        <v>125</v>
      </c>
      <c r="B434">
        <v>11.4236559</v>
      </c>
      <c r="C434">
        <v>-0.10607198050187591</v>
      </c>
      <c r="D434">
        <v>-1.1270216663407231</v>
      </c>
      <c r="E434">
        <v>-1.577829874643121</v>
      </c>
      <c r="F434">
        <v>-11.150887976512125</v>
      </c>
      <c r="G434">
        <v>-13.842481665517969</v>
      </c>
      <c r="H434">
        <v>-18.69530570426614</v>
      </c>
      <c r="I434">
        <v>-30.588703272214964</v>
      </c>
    </row>
    <row r="435" spans="1:9">
      <c r="A435" t="s">
        <v>125</v>
      </c>
      <c r="B435">
        <v>11.79</v>
      </c>
      <c r="C435">
        <v>-0.45080820830239782</v>
      </c>
      <c r="D435">
        <v>-1.6176080129160448</v>
      </c>
      <c r="E435">
        <v>-1.697161998292452</v>
      </c>
      <c r="F435">
        <v>-14.187217893318493</v>
      </c>
      <c r="G435">
        <v>-19.689737394979517</v>
      </c>
      <c r="H435">
        <v>-25.112701765679414</v>
      </c>
      <c r="I435">
        <v>-36.130999766564194</v>
      </c>
    </row>
    <row r="436" spans="1:9">
      <c r="A436" t="s">
        <v>125</v>
      </c>
      <c r="B436">
        <v>22.06</v>
      </c>
      <c r="C436">
        <v>-1.0607266785270506</v>
      </c>
      <c r="D436">
        <v>-1.1535396614661921</v>
      </c>
      <c r="E436">
        <v>-1.2198346492798644</v>
      </c>
      <c r="F436">
        <v>-14.266771878694898</v>
      </c>
      <c r="G436">
        <v>-18.66878770914067</v>
      </c>
      <c r="H436">
        <v>-24.383452317390148</v>
      </c>
      <c r="I436">
        <v>-35.110050080725344</v>
      </c>
    </row>
    <row r="437" spans="1:9">
      <c r="A437" t="s">
        <v>125</v>
      </c>
      <c r="B437">
        <v>10.050000000000001</v>
      </c>
      <c r="C437">
        <v>-1.4982758892667298</v>
      </c>
      <c r="D437">
        <v>-1.5645708770803863</v>
      </c>
      <c r="E437">
        <v>-1.7104209958551864</v>
      </c>
      <c r="F437">
        <v>-9.4139478399467329</v>
      </c>
      <c r="G437">
        <v>-12.025987543576171</v>
      </c>
      <c r="H437">
        <v>-16.799257596947932</v>
      </c>
      <c r="I437">
        <v>-28.758949007125725</v>
      </c>
    </row>
    <row r="438" spans="1:9">
      <c r="A438" t="s">
        <v>125</v>
      </c>
      <c r="B438">
        <v>24.25</v>
      </c>
      <c r="C438">
        <v>-4.3622376921728288</v>
      </c>
      <c r="D438">
        <v>-4.3622376921728288</v>
      </c>
      <c r="E438">
        <v>-5.6085914821628986</v>
      </c>
      <c r="F438">
        <v>-21.758153616197973</v>
      </c>
      <c r="G438">
        <v>-26.266241427145623</v>
      </c>
      <c r="H438">
        <v>-33.611773045873896</v>
      </c>
      <c r="I438">
        <v>-48.22328229795405</v>
      </c>
    </row>
    <row r="439" spans="1:9">
      <c r="A439" t="s">
        <v>125</v>
      </c>
      <c r="B439">
        <v>17.569974040000002</v>
      </c>
      <c r="C439">
        <v>-0.57014033195172875</v>
      </c>
      <c r="D439">
        <v>-1.5247938843921989</v>
      </c>
      <c r="E439">
        <v>-4.7334919150988357</v>
      </c>
      <c r="F439">
        <v>-17.435692916713332</v>
      </c>
      <c r="G439">
        <v>-21.758153616197973</v>
      </c>
      <c r="H439">
        <v>-27.380005241508332</v>
      </c>
      <c r="I439">
        <v>-40.281092352148562</v>
      </c>
    </row>
    <row r="440" spans="1:9">
      <c r="A440" t="s">
        <v>125</v>
      </c>
      <c r="B440">
        <v>10.83</v>
      </c>
      <c r="C440">
        <v>1.3258997562734489E-2</v>
      </c>
      <c r="D440">
        <v>-0.29169909196486343</v>
      </c>
      <c r="E440">
        <v>-0.34473622780052193</v>
      </c>
      <c r="F440">
        <v>-12.397241766502178</v>
      </c>
      <c r="G440">
        <v>-15.778307911109085</v>
      </c>
      <c r="H440">
        <v>-21.506231516921314</v>
      </c>
      <c r="I440">
        <v>-34.089100394886479</v>
      </c>
    </row>
    <row r="441" spans="1:9">
      <c r="A441" t="s">
        <v>125</v>
      </c>
      <c r="B441">
        <v>24.23</v>
      </c>
      <c r="C441">
        <v>-0.5702159368689006</v>
      </c>
      <c r="D441">
        <v>-0.8221714429199829</v>
      </c>
      <c r="E441">
        <v>-1.9758652182004415</v>
      </c>
      <c r="F441">
        <v>-12.412146490265542</v>
      </c>
      <c r="G441">
        <v>-16.854528328699182</v>
      </c>
      <c r="H441">
        <v>-21.257126753978138</v>
      </c>
    </row>
    <row r="442" spans="1:9">
      <c r="A442" t="s">
        <v>125</v>
      </c>
      <c r="B442">
        <v>25.18</v>
      </c>
      <c r="C442">
        <v>5.3044168960728187E-2</v>
      </c>
      <c r="D442">
        <v>-0.45086798887805435</v>
      </c>
      <c r="E442">
        <v>-0.63651971589901857</v>
      </c>
      <c r="F442">
        <v>-12.942580159716369</v>
      </c>
      <c r="G442">
        <v>-17.398222753956052</v>
      </c>
      <c r="H442">
        <v>-21.840604592389692</v>
      </c>
      <c r="I442">
        <v>-33.881447628613323</v>
      </c>
    </row>
    <row r="443" spans="1:9">
      <c r="A443" t="s">
        <v>125</v>
      </c>
      <c r="B443">
        <v>21.97</v>
      </c>
      <c r="C443">
        <v>0.78280440759450853</v>
      </c>
      <c r="D443">
        <v>0.59705415089353475</v>
      </c>
      <c r="E443">
        <v>0.13267793596876498</v>
      </c>
      <c r="F443">
        <v>-10.667374832570616</v>
      </c>
      <c r="G443">
        <v>-16.147007978421566</v>
      </c>
      <c r="H443">
        <v>-23.059573149837469</v>
      </c>
      <c r="I443">
        <v>-33.687143455272768</v>
      </c>
    </row>
    <row r="444" spans="1:9">
      <c r="A444" t="s">
        <v>125</v>
      </c>
      <c r="B444">
        <v>10.73114386</v>
      </c>
      <c r="C444">
        <v>0.70874573889596537</v>
      </c>
      <c r="D444">
        <v>0.61513726612237363</v>
      </c>
      <c r="E444">
        <v>-0.50815747482585705</v>
      </c>
      <c r="F444">
        <v>-11.420165510418695</v>
      </c>
      <c r="G444">
        <v>-17.130248843322594</v>
      </c>
      <c r="H444">
        <v>-23.268253652190843</v>
      </c>
      <c r="I444">
        <v>-34.581438215923882</v>
      </c>
    </row>
    <row r="445" spans="1:9">
      <c r="A445" t="s">
        <v>125</v>
      </c>
      <c r="B445">
        <v>9.3901945819999995</v>
      </c>
      <c r="C445">
        <v>-0.35016843636364442</v>
      </c>
      <c r="D445">
        <v>-0.57912436363636099</v>
      </c>
      <c r="E445">
        <v>-0.63299607272727154</v>
      </c>
      <c r="F445">
        <v>-11.569023999999992</v>
      </c>
      <c r="G445">
        <v>-17.629629672727276</v>
      </c>
      <c r="H445">
        <v>-22.989898472727273</v>
      </c>
      <c r="I445">
        <v>-33.481481309090903</v>
      </c>
    </row>
    <row r="446" spans="1:9">
      <c r="A446" t="s">
        <v>125</v>
      </c>
      <c r="B446">
        <v>15.26</v>
      </c>
      <c r="C446">
        <v>-4.5791243636363568</v>
      </c>
      <c r="D446">
        <v>-4.9158248727272733</v>
      </c>
      <c r="E446">
        <v>-5.1313128727272783</v>
      </c>
      <c r="F446">
        <v>-14.707070836363636</v>
      </c>
      <c r="G446">
        <v>-17.521885090909095</v>
      </c>
      <c r="H446">
        <v>-23.17845061818182</v>
      </c>
      <c r="I446">
        <v>-34.343434472727274</v>
      </c>
    </row>
    <row r="447" spans="1:9">
      <c r="A447" t="s">
        <v>125</v>
      </c>
      <c r="B447">
        <v>21.37</v>
      </c>
      <c r="C447">
        <v>-6.1683502545454507</v>
      </c>
      <c r="D447">
        <v>-6.2087540363636347</v>
      </c>
      <c r="E447">
        <v>-6.9360267636363631</v>
      </c>
      <c r="F447">
        <v>-15.08417512727272</v>
      </c>
      <c r="G447">
        <v>-19.353534836363632</v>
      </c>
      <c r="H447">
        <v>-25.952862254545458</v>
      </c>
      <c r="I447">
        <v>-36.175084218181816</v>
      </c>
    </row>
    <row r="448" spans="1:9">
      <c r="A448" t="s">
        <v>125</v>
      </c>
      <c r="B448">
        <v>19.850000000000001</v>
      </c>
      <c r="C448">
        <v>-4.5117847272727341</v>
      </c>
      <c r="D448">
        <v>-4.8888890181818176</v>
      </c>
      <c r="E448">
        <v>-5.3602687999999947</v>
      </c>
      <c r="F448">
        <v>-13.373737890909092</v>
      </c>
      <c r="G448">
        <v>-19.717171200000003</v>
      </c>
      <c r="H448">
        <v>-25.616161745454541</v>
      </c>
      <c r="I448">
        <v>-35.959596218181822</v>
      </c>
    </row>
    <row r="449" spans="1:9">
      <c r="A449" t="s">
        <v>125</v>
      </c>
      <c r="B449">
        <v>14.019927839999999</v>
      </c>
      <c r="C449">
        <v>-1.158248727272722</v>
      </c>
      <c r="D449">
        <v>-1.3333329454545442</v>
      </c>
      <c r="E449">
        <v>-1.6835013818181885</v>
      </c>
      <c r="F449">
        <v>-12.175084218181825</v>
      </c>
      <c r="G449">
        <v>-16.902356945454549</v>
      </c>
      <c r="H449">
        <v>-21.858585600000005</v>
      </c>
      <c r="I449">
        <v>-31.622895709090912</v>
      </c>
    </row>
    <row r="450" spans="1:9">
      <c r="A450" t="s">
        <v>125</v>
      </c>
      <c r="B450">
        <v>9.26</v>
      </c>
      <c r="C450">
        <v>-1.6161617454545505</v>
      </c>
      <c r="D450">
        <v>-1.6296296727272781</v>
      </c>
      <c r="E450">
        <v>-1.6565655272727333</v>
      </c>
      <c r="F450">
        <v>-8.9831645090909067</v>
      </c>
      <c r="G450">
        <v>-13.629629672727281</v>
      </c>
      <c r="H450">
        <v>-18.020201890909085</v>
      </c>
      <c r="I450">
        <v>-28.861953163636368</v>
      </c>
    </row>
    <row r="451" spans="1:9">
      <c r="A451" t="s">
        <v>125</v>
      </c>
      <c r="B451">
        <v>5.66</v>
      </c>
      <c r="C451">
        <v>-2.6417448799305934</v>
      </c>
      <c r="D451">
        <v>-2.9532715206736069</v>
      </c>
      <c r="E451">
        <v>-3.003115438669123</v>
      </c>
      <c r="F451">
        <v>-13.308412235644001</v>
      </c>
      <c r="G451">
        <v>-18.479751026744239</v>
      </c>
      <c r="H451">
        <v>-24.062305371214027</v>
      </c>
      <c r="I451">
        <v>-35.775701464646353</v>
      </c>
    </row>
    <row r="452" spans="1:9">
      <c r="A452" t="s">
        <v>125</v>
      </c>
      <c r="B452">
        <v>10.55</v>
      </c>
      <c r="C452">
        <v>-0.76012513260919934</v>
      </c>
      <c r="D452">
        <v>-1.8691598444580488</v>
      </c>
      <c r="E452">
        <v>-1.8940818034558069</v>
      </c>
      <c r="F452">
        <v>-10.853583124832111</v>
      </c>
      <c r="G452">
        <v>-14.990655234347813</v>
      </c>
      <c r="H452">
        <v>-21.757010167659722</v>
      </c>
      <c r="I452">
        <v>-32.934579836098195</v>
      </c>
    </row>
    <row r="453" spans="1:9">
      <c r="A453" t="s">
        <v>125</v>
      </c>
      <c r="B453">
        <v>5.66</v>
      </c>
      <c r="C453">
        <v>-2.6666668389283514</v>
      </c>
      <c r="D453">
        <v>-2.9906544591702438</v>
      </c>
      <c r="E453">
        <v>-3.6386296996540133</v>
      </c>
      <c r="F453">
        <v>-15.66355243382934</v>
      </c>
      <c r="G453">
        <v>-18.479751026744239</v>
      </c>
      <c r="H453">
        <v>-23.364486212734739</v>
      </c>
      <c r="I453">
        <v>-34.816199583419575</v>
      </c>
    </row>
    <row r="454" spans="1:9">
      <c r="A454" t="s">
        <v>125</v>
      </c>
      <c r="B454">
        <v>8.86</v>
      </c>
      <c r="C454">
        <v>-0.68535925561592503</v>
      </c>
      <c r="D454">
        <v>-1.4579442910884848</v>
      </c>
      <c r="E454">
        <v>-2.4922120493085416</v>
      </c>
      <c r="F454">
        <v>-11.102803791445195</v>
      </c>
      <c r="G454">
        <v>-15.975077997936832</v>
      </c>
      <c r="H454">
        <v>-22.554518238765557</v>
      </c>
      <c r="I454">
        <v>-33.968847594318234</v>
      </c>
    </row>
    <row r="455" spans="1:9">
      <c r="A455" t="s">
        <v>125</v>
      </c>
      <c r="B455">
        <v>10.41</v>
      </c>
      <c r="C455">
        <v>-2.5919009619350772</v>
      </c>
      <c r="D455">
        <v>-3.0155764181680018</v>
      </c>
      <c r="E455">
        <v>-3.0778823922979157</v>
      </c>
      <c r="F455">
        <v>-14.006231394123287</v>
      </c>
      <c r="G455">
        <v>-18.429907108748722</v>
      </c>
      <c r="H455">
        <v>-24.88473540131762</v>
      </c>
      <c r="I455">
        <v>-35.800623423644112</v>
      </c>
    </row>
    <row r="456" spans="1:9">
      <c r="A456" t="s">
        <v>125</v>
      </c>
      <c r="B456">
        <v>13.44</v>
      </c>
      <c r="C456">
        <v>-2.3925242133175093</v>
      </c>
      <c r="D456">
        <v>-3.626168720155134</v>
      </c>
      <c r="E456">
        <v>-5.6199383596019574</v>
      </c>
      <c r="F456">
        <v>-17.47040522752194</v>
      </c>
      <c r="G456">
        <v>-21.894082018782907</v>
      </c>
      <c r="H456">
        <v>-27.364486471127268</v>
      </c>
      <c r="I456">
        <v>-39.925234553660935</v>
      </c>
    </row>
    <row r="457" spans="1:9">
      <c r="A457" t="s">
        <v>125</v>
      </c>
      <c r="B457">
        <v>11.51</v>
      </c>
      <c r="C457">
        <v>-2.9532715206736069</v>
      </c>
      <c r="D457">
        <v>-3.7757015507772009</v>
      </c>
      <c r="E457">
        <v>-3.9003124224014951</v>
      </c>
      <c r="F457">
        <v>-18.118380468005711</v>
      </c>
      <c r="G457">
        <v>-22.542056182631164</v>
      </c>
      <c r="H457">
        <v>-29.009346531334458</v>
      </c>
      <c r="I457">
        <v>-42.890965977197901</v>
      </c>
    </row>
    <row r="458" spans="1:9">
      <c r="A458" t="s">
        <v>125</v>
      </c>
      <c r="B458">
        <v>9.61</v>
      </c>
      <c r="C458">
        <v>-1.63239908070831</v>
      </c>
      <c r="D458">
        <v>-2.3676022543197512</v>
      </c>
      <c r="E458">
        <v>-3.2647981614166048</v>
      </c>
      <c r="F458">
        <v>-14.978193178213413</v>
      </c>
      <c r="G458">
        <v>-21.607477337037654</v>
      </c>
      <c r="H458">
        <v>-29.233645238949784</v>
      </c>
      <c r="I458">
        <v>-41.831776259980089</v>
      </c>
    </row>
    <row r="459" spans="1:9">
      <c r="A459" t="s">
        <v>125</v>
      </c>
      <c r="B459">
        <v>6.49</v>
      </c>
      <c r="C459">
        <v>-4.672897457874055</v>
      </c>
      <c r="D459">
        <v>-7.028037656059408</v>
      </c>
      <c r="E459">
        <v>-8.0996894294116064</v>
      </c>
      <c r="F459">
        <v>-20.236760979076845</v>
      </c>
      <c r="G459">
        <v>-26.193146861784037</v>
      </c>
      <c r="H459">
        <v>-31.339564770522038</v>
      </c>
      <c r="I459">
        <v>-43.713396007301483</v>
      </c>
    </row>
    <row r="460" spans="1:9">
      <c r="A460" t="s">
        <v>125</v>
      </c>
      <c r="B460">
        <v>10.79</v>
      </c>
      <c r="C460">
        <v>-1.1588786298443656</v>
      </c>
      <c r="D460">
        <v>-1.4081003730929686</v>
      </c>
      <c r="E460">
        <v>-4.3738317966299354</v>
      </c>
      <c r="F460">
        <v>-17.283489458403249</v>
      </c>
      <c r="G460">
        <v>-22.130841705897119</v>
      </c>
      <c r="H460">
        <v>-29.856698520435792</v>
      </c>
      <c r="I460">
        <v>-42.978193910325587</v>
      </c>
    </row>
    <row r="461" spans="1:9">
      <c r="A461" t="s">
        <v>125</v>
      </c>
      <c r="B461">
        <v>4.43</v>
      </c>
      <c r="C461">
        <v>-3.7881625302760802</v>
      </c>
      <c r="D461">
        <v>-4.585670601381902</v>
      </c>
      <c r="E461">
        <v>-4.6105925603796596</v>
      </c>
      <c r="F461">
        <v>-17.831775786260472</v>
      </c>
      <c r="G461">
        <v>-24.847352462820982</v>
      </c>
      <c r="H461">
        <v>-31.352025750020914</v>
      </c>
      <c r="I461">
        <v>-43.289720551068584</v>
      </c>
    </row>
    <row r="462" spans="1:9">
      <c r="A462" t="s">
        <v>125</v>
      </c>
      <c r="B462">
        <v>10.119999999999999</v>
      </c>
      <c r="C462">
        <v>-0.22429978425085986</v>
      </c>
      <c r="D462">
        <v>-0.27414370224637602</v>
      </c>
      <c r="E462">
        <v>-0.32398762024189215</v>
      </c>
      <c r="F462">
        <v>-13.395639092136152</v>
      </c>
      <c r="G462">
        <v>-22.317757475015821</v>
      </c>
      <c r="H462">
        <v>-30.242991038172079</v>
      </c>
      <c r="I462">
        <v>-43.439253381690648</v>
      </c>
    </row>
    <row r="463" spans="1:9">
      <c r="A463" t="s">
        <v>125</v>
      </c>
      <c r="B463">
        <v>6.19</v>
      </c>
      <c r="C463">
        <v>-0.49844240986171728</v>
      </c>
      <c r="D463">
        <v>-0.87227502473462926</v>
      </c>
      <c r="E463">
        <v>-1.4704052705873638</v>
      </c>
      <c r="F463">
        <v>-15.439252649578496</v>
      </c>
      <c r="G463">
        <v>-21.208723839802506</v>
      </c>
      <c r="H463">
        <v>-27.825545942492337</v>
      </c>
      <c r="I463">
        <v>-40.161994240775172</v>
      </c>
    </row>
    <row r="464" spans="1:9">
      <c r="A464" t="s">
        <v>125</v>
      </c>
      <c r="B464">
        <v>4.91</v>
      </c>
      <c r="C464">
        <v>-2.4672900903107835</v>
      </c>
      <c r="D464">
        <v>-2.7912777105526607</v>
      </c>
      <c r="E464">
        <v>-3.601246761157376</v>
      </c>
      <c r="F464">
        <v>-16.161994843691041</v>
      </c>
      <c r="G464">
        <v>-21.644860275534292</v>
      </c>
      <c r="H464">
        <v>-27.700935070868042</v>
      </c>
      <c r="I464">
        <v>-39.987539451155342</v>
      </c>
    </row>
    <row r="465" spans="1:9">
      <c r="A465" t="s">
        <v>125</v>
      </c>
      <c r="B465">
        <v>8.49</v>
      </c>
      <c r="C465">
        <v>0.47351937422842566</v>
      </c>
      <c r="D465">
        <v>-0.7476641531103202</v>
      </c>
      <c r="E465">
        <v>-1.1962626449765215</v>
      </c>
      <c r="F465">
        <v>-13.171340384520812</v>
      </c>
      <c r="G465">
        <v>-21.520249403909983</v>
      </c>
      <c r="H465">
        <v>-27.975078773114401</v>
      </c>
      <c r="I465">
        <v>-37.669782191466638</v>
      </c>
    </row>
    <row r="466" spans="1:9">
      <c r="A466" t="s">
        <v>125</v>
      </c>
      <c r="B466">
        <v>11.68</v>
      </c>
      <c r="C466">
        <v>-8.7641857668145626E-2</v>
      </c>
      <c r="D466">
        <v>-0.76374051528237474</v>
      </c>
      <c r="E466">
        <v>-0.96406584313884491</v>
      </c>
      <c r="F466">
        <v>-16.401652579835627</v>
      </c>
      <c r="G466">
        <v>-23.638411403977823</v>
      </c>
      <c r="H466">
        <v>-29.835982792694196</v>
      </c>
      <c r="I466">
        <v>-40.165267719382939</v>
      </c>
    </row>
    <row r="467" spans="1:9">
      <c r="A467" t="s">
        <v>125</v>
      </c>
      <c r="B467">
        <v>12.9</v>
      </c>
      <c r="C467">
        <v>1.1017909258473333</v>
      </c>
      <c r="D467">
        <v>-3.7560796143490983E-2</v>
      </c>
      <c r="E467">
        <v>-0.22536585861879752</v>
      </c>
      <c r="F467">
        <v>-15.224740061701311</v>
      </c>
      <c r="G467">
        <v>-22.999874624264937</v>
      </c>
      <c r="H467">
        <v>-29.785901731169542</v>
      </c>
      <c r="I467">
        <v>-40.102666392477111</v>
      </c>
    </row>
    <row r="468" spans="1:9">
      <c r="A468" t="s">
        <v>125</v>
      </c>
      <c r="B468">
        <v>6.09</v>
      </c>
      <c r="C468">
        <v>1.936953682566749</v>
      </c>
      <c r="D468">
        <v>0.79756967814365021</v>
      </c>
      <c r="E468">
        <v>0.39245441749178822</v>
      </c>
      <c r="F468">
        <v>-16.521079002228429</v>
      </c>
      <c r="G468">
        <v>-23.129509728072328</v>
      </c>
      <c r="H468">
        <v>-30.244334803183389</v>
      </c>
      <c r="I468">
        <v>-40.701354489268638</v>
      </c>
    </row>
    <row r="469" spans="1:9">
      <c r="A469" t="s">
        <v>125</v>
      </c>
      <c r="B469">
        <v>3.42</v>
      </c>
      <c r="C469">
        <v>-1.5360786859866047</v>
      </c>
      <c r="D469">
        <v>-2.6074609896249497</v>
      </c>
      <c r="E469">
        <v>-3.0850655118769992</v>
      </c>
      <c r="F469">
        <v>-17.116302808946852</v>
      </c>
      <c r="G469">
        <v>-25.274299645861486</v>
      </c>
      <c r="H469">
        <v>-31.496063229230717</v>
      </c>
      <c r="I469">
        <v>-41.629017739402151</v>
      </c>
    </row>
    <row r="470" spans="1:9">
      <c r="A470" t="s">
        <v>125</v>
      </c>
      <c r="B470">
        <v>10.85</v>
      </c>
      <c r="C470">
        <v>-6.4540699519025718E-2</v>
      </c>
      <c r="D470">
        <v>-1.1746485381392111</v>
      </c>
      <c r="E470">
        <v>-1.6393438052170304</v>
      </c>
      <c r="F470">
        <v>-17.826254964737821</v>
      </c>
      <c r="G470">
        <v>-23.596230305662615</v>
      </c>
      <c r="H470">
        <v>-29.262940527356953</v>
      </c>
      <c r="I470">
        <v>-39.718600765664377</v>
      </c>
    </row>
    <row r="471" spans="1:9">
      <c r="A471" t="s">
        <v>125</v>
      </c>
      <c r="B471">
        <v>5.34</v>
      </c>
      <c r="C471">
        <v>0.11617437440467113</v>
      </c>
      <c r="D471">
        <v>-0.47760452225204936</v>
      </c>
      <c r="E471">
        <v>-1.0068416041193193</v>
      </c>
      <c r="F471">
        <v>-14.508841819321903</v>
      </c>
      <c r="G471">
        <v>-22.008519060060792</v>
      </c>
      <c r="H471">
        <v>-27.4428805329458</v>
      </c>
      <c r="I471">
        <v>-37.795275652022767</v>
      </c>
    </row>
    <row r="472" spans="1:9">
      <c r="A472" t="s">
        <v>125</v>
      </c>
      <c r="B472">
        <v>14.29</v>
      </c>
      <c r="C472">
        <v>0.43888010254064941</v>
      </c>
      <c r="D472">
        <v>-0.55505336167488017</v>
      </c>
      <c r="E472">
        <v>-0.98102420904128418</v>
      </c>
      <c r="F472">
        <v>-16.625790146790997</v>
      </c>
      <c r="G472">
        <v>-23.131535038584779</v>
      </c>
      <c r="H472">
        <v>-31.508971369134525</v>
      </c>
      <c r="I472">
        <v>-40.273654127339256</v>
      </c>
    </row>
    <row r="473" spans="1:9">
      <c r="A473" t="s">
        <v>125</v>
      </c>
      <c r="B473">
        <v>5.73</v>
      </c>
      <c r="C473">
        <v>-1.5748031056980047</v>
      </c>
      <c r="D473">
        <v>-1.794242599333117</v>
      </c>
      <c r="E473">
        <v>-1.8587844141225676</v>
      </c>
      <c r="F473">
        <v>-17.800438684930207</v>
      </c>
      <c r="G473">
        <v>-22.666838656236536</v>
      </c>
      <c r="H473">
        <v>-28.901510379509578</v>
      </c>
      <c r="I473">
        <v>-37.872724491445595</v>
      </c>
    </row>
    <row r="474" spans="1:9">
      <c r="A474" t="s">
        <v>125</v>
      </c>
      <c r="B474">
        <v>8.1999999999999993</v>
      </c>
      <c r="C474">
        <v>-7.125338952987688</v>
      </c>
      <c r="D474">
        <v>-7.9901899028947403</v>
      </c>
      <c r="E474">
        <v>-10.003871995862971</v>
      </c>
      <c r="F474">
        <v>-19.93029515230311</v>
      </c>
      <c r="G474">
        <v>-23.028268804083915</v>
      </c>
      <c r="H474">
        <v>-30.166515896975422</v>
      </c>
      <c r="I474">
        <v>-38.414869713216675</v>
      </c>
    </row>
    <row r="475" spans="1:9">
      <c r="A475" t="s">
        <v>125</v>
      </c>
      <c r="B475">
        <v>14.91</v>
      </c>
      <c r="C475">
        <v>-4.3887954490542613</v>
      </c>
      <c r="D475">
        <v>-4.504969823458933</v>
      </c>
      <c r="E475">
        <v>-4.7115011771902395</v>
      </c>
      <c r="F475">
        <v>-19.827030033072671</v>
      </c>
      <c r="G475">
        <v>-26.423130788922659</v>
      </c>
      <c r="H475">
        <v>-31.934942216500925</v>
      </c>
      <c r="I475">
        <v>-38.969923074891575</v>
      </c>
    </row>
    <row r="476" spans="1:9">
      <c r="A476" t="s">
        <v>125</v>
      </c>
      <c r="B476">
        <v>11.38</v>
      </c>
      <c r="C476">
        <v>-3.7950176676679659</v>
      </c>
      <c r="D476">
        <v>-3.8724665070907967</v>
      </c>
      <c r="E476">
        <v>-4.0402734411106884</v>
      </c>
      <c r="F476">
        <v>-18.781464009241933</v>
      </c>
      <c r="G476">
        <v>-24.35781613633921</v>
      </c>
      <c r="H476">
        <v>-29.869626448647054</v>
      </c>
      <c r="I476">
        <v>-37.743641977137123</v>
      </c>
    </row>
    <row r="477" spans="1:9">
      <c r="A477" t="s">
        <v>125</v>
      </c>
      <c r="B477">
        <v>10.16</v>
      </c>
      <c r="C477">
        <v>-2.4654703354126681</v>
      </c>
      <c r="D477">
        <v>-4.2597129347457852</v>
      </c>
      <c r="E477">
        <v>-4.569510522977958</v>
      </c>
      <c r="F477">
        <v>-18.148960692873796</v>
      </c>
      <c r="G477">
        <v>-22.408673627619585</v>
      </c>
      <c r="H477">
        <v>-28.320639622756659</v>
      </c>
      <c r="I477">
        <v>-36.568994554268336</v>
      </c>
    </row>
    <row r="478" spans="1:9">
      <c r="A478" t="s">
        <v>125</v>
      </c>
      <c r="B478">
        <v>10.07</v>
      </c>
      <c r="C478">
        <v>-5.2278301191537047</v>
      </c>
      <c r="D478">
        <v>-5.2665545388651198</v>
      </c>
      <c r="E478">
        <v>-5.3052789585765359</v>
      </c>
      <c r="F478">
        <v>-18.742738474260094</v>
      </c>
      <c r="G478">
        <v>-23.660772120452066</v>
      </c>
      <c r="H478">
        <v>-28.230282643430023</v>
      </c>
      <c r="I478">
        <v>-36.620627113883558</v>
      </c>
    </row>
    <row r="479" spans="1:9">
      <c r="A479" t="s">
        <v>125</v>
      </c>
      <c r="B479">
        <v>2.97</v>
      </c>
      <c r="C479">
        <v>-3.3045050055121115</v>
      </c>
      <c r="D479">
        <v>-3.4335875198205876</v>
      </c>
      <c r="E479">
        <v>-3.5368526390510286</v>
      </c>
      <c r="F479">
        <v>-13.347101421086496</v>
      </c>
      <c r="G479">
        <v>-17.748806125314989</v>
      </c>
      <c r="H479">
        <v>-23.144443178488583</v>
      </c>
      <c r="I479">
        <v>-33.187039594062966</v>
      </c>
    </row>
    <row r="480" spans="1:9">
      <c r="A480" t="s">
        <v>125</v>
      </c>
      <c r="B480">
        <v>4.95</v>
      </c>
      <c r="C480">
        <v>0.78740211048422248</v>
      </c>
      <c r="D480">
        <v>-2.2460308417775559</v>
      </c>
      <c r="E480">
        <v>-2.2847552614889715</v>
      </c>
      <c r="F480">
        <v>-12.972763133335299</v>
      </c>
      <c r="G480">
        <v>-17.335742302581963</v>
      </c>
      <c r="H480">
        <v>-23.092809503602943</v>
      </c>
      <c r="I480">
        <v>-33.625919696603617</v>
      </c>
    </row>
    <row r="481" spans="1:9">
      <c r="A481" t="s">
        <v>125</v>
      </c>
      <c r="B481">
        <v>11.91</v>
      </c>
      <c r="C481">
        <v>-1.4812896062214493</v>
      </c>
    </row>
    <row r="482" spans="1:9">
      <c r="A482" t="s">
        <v>125</v>
      </c>
      <c r="B482">
        <v>8.49</v>
      </c>
      <c r="C482">
        <v>-0.7926200838192291</v>
      </c>
    </row>
    <row r="483" spans="1:9">
      <c r="A483" t="s">
        <v>125</v>
      </c>
      <c r="B483">
        <v>8.1999999999999993</v>
      </c>
      <c r="C483">
        <v>-1.3773390448044405</v>
      </c>
    </row>
    <row r="484" spans="1:9">
      <c r="A484" t="s">
        <v>125</v>
      </c>
      <c r="B484">
        <v>13.175370040000001</v>
      </c>
      <c r="C484">
        <v>-2.0010390453231088</v>
      </c>
    </row>
    <row r="485" spans="1:9">
      <c r="A485" t="s">
        <v>125</v>
      </c>
      <c r="B485">
        <v>7.79</v>
      </c>
      <c r="C485">
        <v>-0.48076952222932551</v>
      </c>
    </row>
    <row r="486" spans="1:9">
      <c r="A486" t="s">
        <v>125</v>
      </c>
      <c r="B486">
        <v>10.48</v>
      </c>
      <c r="C486">
        <v>-0.18191264048392325</v>
      </c>
    </row>
    <row r="487" spans="1:9">
      <c r="A487" t="s">
        <v>125</v>
      </c>
      <c r="B487">
        <v>16</v>
      </c>
      <c r="C487">
        <v>-1.351351685115469</v>
      </c>
    </row>
    <row r="488" spans="1:9">
      <c r="A488" t="s">
        <v>125</v>
      </c>
      <c r="B488">
        <v>11.62</v>
      </c>
      <c r="C488">
        <v>0.27286839939532337</v>
      </c>
    </row>
    <row r="489" spans="1:9">
      <c r="A489" t="s">
        <v>125</v>
      </c>
      <c r="B489">
        <v>10.87156766</v>
      </c>
      <c r="C489">
        <v>-2.6058465005338521E-2</v>
      </c>
    </row>
    <row r="490" spans="1:9">
      <c r="A490" t="s">
        <v>125</v>
      </c>
      <c r="B490">
        <v>9.09</v>
      </c>
      <c r="C490">
        <v>-2.6058465005338521E-2</v>
      </c>
    </row>
    <row r="491" spans="1:9">
      <c r="A491" t="s">
        <v>125</v>
      </c>
      <c r="B491">
        <v>10.06</v>
      </c>
      <c r="C491">
        <v>1.0293161221081943</v>
      </c>
    </row>
    <row r="492" spans="1:9">
      <c r="A492" t="s">
        <v>125</v>
      </c>
      <c r="B492">
        <v>8.99</v>
      </c>
      <c r="C492">
        <v>-0.43443867133861563</v>
      </c>
      <c r="D492">
        <v>-1.3033171514566162</v>
      </c>
      <c r="E492">
        <v>-2.3696678583140471</v>
      </c>
      <c r="F492">
        <v>-11.993153698604148</v>
      </c>
      <c r="G492">
        <v>-16.78514950981933</v>
      </c>
      <c r="H492">
        <v>-24.038967491795386</v>
      </c>
      <c r="I492">
        <v>-33.01737655728008</v>
      </c>
    </row>
    <row r="493" spans="1:9">
      <c r="A493" t="s">
        <v>125</v>
      </c>
      <c r="B493">
        <v>9.14</v>
      </c>
      <c r="C493">
        <v>0.76356056582536413</v>
      </c>
      <c r="D493">
        <v>0.63191203551881547</v>
      </c>
      <c r="E493">
        <v>1.3164739286579536E-2</v>
      </c>
      <c r="F493">
        <v>-12.506581943102995</v>
      </c>
      <c r="G493">
        <v>-17.640863250650753</v>
      </c>
      <c r="H493">
        <v>-23.446550811577044</v>
      </c>
      <c r="I493">
        <v>-31.911531632562909</v>
      </c>
    </row>
    <row r="494" spans="1:9">
      <c r="A494" t="s">
        <v>125</v>
      </c>
      <c r="B494">
        <v>13.48</v>
      </c>
      <c r="C494">
        <v>-1.8307252293158878</v>
      </c>
      <c r="D494">
        <v>-1.8307252293158878</v>
      </c>
      <c r="E494">
        <v>-1.8439912628028228</v>
      </c>
      <c r="F494">
        <v>-12.098700481183121</v>
      </c>
      <c r="G494">
        <v>-17.285752814160798</v>
      </c>
      <c r="H494">
        <v>-23.892279899781492</v>
      </c>
      <c r="I494">
        <v>-33.191828976139369</v>
      </c>
    </row>
    <row r="495" spans="1:9">
      <c r="A495" t="s">
        <v>125</v>
      </c>
      <c r="B495">
        <v>12.43</v>
      </c>
      <c r="C495">
        <v>-0.53064477805526733</v>
      </c>
      <c r="D495">
        <v>-0.92862922124118508</v>
      </c>
      <c r="E495">
        <v>-1.1143548362509028</v>
      </c>
      <c r="F495">
        <v>-10.24144433108599</v>
      </c>
      <c r="G495">
        <v>-14.141682246289967</v>
      </c>
      <c r="H495">
        <v>-22.035022603491736</v>
      </c>
      <c r="I495">
        <v>-30.910056315882432</v>
      </c>
    </row>
    <row r="496" spans="1:9">
      <c r="A496" t="s">
        <v>125</v>
      </c>
      <c r="B496">
        <v>10.73</v>
      </c>
      <c r="C496">
        <v>-1.5521362337050131</v>
      </c>
      <c r="D496">
        <v>-1.7378618487147148</v>
      </c>
      <c r="E496">
        <v>-2.3083047272307868</v>
      </c>
      <c r="F496">
        <v>-10.586362347938913</v>
      </c>
      <c r="G496">
        <v>-16.489785073981576</v>
      </c>
      <c r="H496">
        <v>-22.340143666076482</v>
      </c>
      <c r="I496">
        <v>-30.658000533438042</v>
      </c>
    </row>
    <row r="497" spans="1:9">
      <c r="A497" t="s">
        <v>125</v>
      </c>
      <c r="B497">
        <v>14.11</v>
      </c>
      <c r="C497">
        <v>-0.80923377366615801</v>
      </c>
      <c r="D497">
        <v>-0.83576584064002801</v>
      </c>
      <c r="E497">
        <v>-1.0214914556497299</v>
      </c>
      <c r="F497">
        <v>-10.851685310062868</v>
      </c>
      <c r="G497">
        <v>-16.39692283957303</v>
      </c>
      <c r="H497">
        <v>-22.671796795635114</v>
      </c>
      <c r="I497">
        <v>-30.193685922817448</v>
      </c>
    </row>
    <row r="498" spans="1:9">
      <c r="A498" t="s">
        <v>125</v>
      </c>
      <c r="B498">
        <v>17.259113190000001</v>
      </c>
      <c r="C498">
        <v>-1.6317324346266069</v>
      </c>
      <c r="D498">
        <v>-1.67153168128004</v>
      </c>
      <c r="E498">
        <v>-1.7113297817408448</v>
      </c>
      <c r="F498">
        <v>-15.66728641302111</v>
      </c>
      <c r="G498">
        <v>-20.841072712511853</v>
      </c>
      <c r="H498">
        <v>-24.940303422405112</v>
      </c>
      <c r="I498">
        <v>-33.297957244034833</v>
      </c>
    </row>
    <row r="499" spans="1:9">
      <c r="A499" t="s">
        <v>125</v>
      </c>
      <c r="B499">
        <v>8.7593277</v>
      </c>
      <c r="C499">
        <v>0.30511991639213232</v>
      </c>
      <c r="D499">
        <v>0.18572561500971771</v>
      </c>
      <c r="E499">
        <v>0.10612826789547966</v>
      </c>
      <c r="F499">
        <v>-13.982488698254134</v>
      </c>
      <c r="G499">
        <v>-19.023614662875513</v>
      </c>
      <c r="H499">
        <v>-23.600424870683685</v>
      </c>
      <c r="I499">
        <v>-31.06924986391828</v>
      </c>
    </row>
    <row r="500" spans="1:9">
      <c r="A500" t="s">
        <v>125</v>
      </c>
      <c r="B500">
        <v>14.08673121</v>
      </c>
      <c r="C500">
        <v>6.6534323098312739E-2</v>
      </c>
      <c r="D500">
        <v>-6.6533173397718942E-2</v>
      </c>
      <c r="E500">
        <v>-0.15968076585511926</v>
      </c>
      <c r="F500">
        <v>-14.198270029419813</v>
      </c>
      <c r="G500">
        <v>-18.496340623726613</v>
      </c>
      <c r="H500">
        <v>-23.060545061324866</v>
      </c>
      <c r="I500">
        <v>-31.443778945365167</v>
      </c>
    </row>
    <row r="501" spans="1:9">
      <c r="A501" t="s">
        <v>125</v>
      </c>
      <c r="B501">
        <v>15.39222818</v>
      </c>
      <c r="C501">
        <v>-0.11984059694646319</v>
      </c>
      <c r="D501">
        <v>-0.97203796869297188</v>
      </c>
      <c r="E501">
        <v>-1.3981360793331938</v>
      </c>
      <c r="F501">
        <v>-13.701731966812842</v>
      </c>
      <c r="G501">
        <v>-17.80292944550667</v>
      </c>
      <c r="H501">
        <v>-23.235686683732844</v>
      </c>
      <c r="I501">
        <v>-30.812251119679587</v>
      </c>
    </row>
    <row r="502" spans="1:9">
      <c r="A502" t="s">
        <v>125</v>
      </c>
      <c r="B502">
        <v>16.5224215</v>
      </c>
      <c r="C502">
        <v>0.39946712253346323</v>
      </c>
      <c r="D502">
        <v>-0.46604574326642478</v>
      </c>
      <c r="E502">
        <v>-0.46604574326642478</v>
      </c>
      <c r="F502">
        <v>-11.757657179892947</v>
      </c>
      <c r="G502">
        <v>-16.378162378066715</v>
      </c>
      <c r="H502">
        <v>-22.436751288199851</v>
      </c>
      <c r="I502">
        <v>-31.384820815373033</v>
      </c>
    </row>
    <row r="503" spans="1:9">
      <c r="A503" t="s">
        <v>125</v>
      </c>
      <c r="B503">
        <v>8.0131491429999997</v>
      </c>
      <c r="C503">
        <v>-5.3475593628643632E-2</v>
      </c>
      <c r="D503">
        <v>-1.7513372421401738</v>
      </c>
      <c r="E503">
        <v>-1.7647061405473348</v>
      </c>
      <c r="F503">
        <v>-11.18983958176671</v>
      </c>
      <c r="G503">
        <v>-17.713903587348785</v>
      </c>
      <c r="H503">
        <v>-23.31550782743572</v>
      </c>
      <c r="I503">
        <v>-30.788770550407509</v>
      </c>
    </row>
    <row r="504" spans="1:9">
      <c r="A504" t="s">
        <v>125</v>
      </c>
      <c r="B504">
        <v>12.47946855</v>
      </c>
      <c r="C504">
        <v>-1.12299439668277</v>
      </c>
      <c r="D504">
        <v>-1.5106947606508649</v>
      </c>
      <c r="E504">
        <v>-1.8315506325831392</v>
      </c>
      <c r="F504">
        <v>-16.082887585953276</v>
      </c>
      <c r="G504">
        <v>-20.093582519866168</v>
      </c>
      <c r="H504">
        <v>-24.291444341639739</v>
      </c>
      <c r="I504">
        <v>-30.989305181595125</v>
      </c>
    </row>
    <row r="505" spans="1:9">
      <c r="A505" t="s">
        <v>125</v>
      </c>
      <c r="B505">
        <v>19.940000000000001</v>
      </c>
      <c r="C505">
        <v>0.14705903755898428</v>
      </c>
      <c r="D505">
        <v>-0.2005346311876279</v>
      </c>
      <c r="E505">
        <v>-1.4705880654293821</v>
      </c>
      <c r="F505">
        <v>-13.663101958214416</v>
      </c>
      <c r="G505">
        <v>-18.409090924841994</v>
      </c>
      <c r="H505">
        <v>-23.088235399433788</v>
      </c>
      <c r="I505">
        <v>-30.213903298578735</v>
      </c>
    </row>
    <row r="506" spans="1:9">
      <c r="A506" t="s">
        <v>125</v>
      </c>
      <c r="B506">
        <v>8.7585131129999994</v>
      </c>
      <c r="C506">
        <v>-0.17405279473809246</v>
      </c>
      <c r="D506">
        <v>-0.24099688919512235</v>
      </c>
      <c r="E506">
        <v>-1.084482531033937</v>
      </c>
      <c r="F506">
        <v>-13.683224376289221</v>
      </c>
      <c r="G506">
        <v>-16.682287649442127</v>
      </c>
      <c r="H506">
        <v>-20.913107916515415</v>
      </c>
      <c r="I506">
        <v>-27.540501547316552</v>
      </c>
    </row>
    <row r="507" spans="1:9">
      <c r="A507" t="s">
        <v>125</v>
      </c>
      <c r="B507">
        <v>8.0778234540000007</v>
      </c>
      <c r="C507">
        <v>1.1246482936393194</v>
      </c>
      <c r="D507">
        <v>0.50876979667912847</v>
      </c>
      <c r="E507">
        <v>-1.7003621847754939</v>
      </c>
      <c r="F507">
        <v>-11.902530666302948</v>
      </c>
      <c r="G507">
        <v>-15.798635088216546</v>
      </c>
      <c r="H507">
        <v>-20.190119562492796</v>
      </c>
      <c r="I507">
        <v>-27.66099883513273</v>
      </c>
    </row>
    <row r="508" spans="1:9">
      <c r="A508" t="s">
        <v>125</v>
      </c>
      <c r="B508">
        <v>13.131051830000001</v>
      </c>
      <c r="C508">
        <v>-2.2071766238406205</v>
      </c>
      <c r="D508">
        <v>-2.3290456665474424</v>
      </c>
      <c r="E508">
        <v>-3.7373048303262415</v>
      </c>
      <c r="F508">
        <v>-11.929586702528731</v>
      </c>
      <c r="G508">
        <v>-16.682464158887456</v>
      </c>
      <c r="H508">
        <v>-21.828029322931577</v>
      </c>
      <c r="I508">
        <v>-28.571428237160259</v>
      </c>
    </row>
    <row r="509" spans="1:9">
      <c r="A509" t="s">
        <v>125</v>
      </c>
      <c r="B509">
        <v>19.82</v>
      </c>
      <c r="C509">
        <v>-0.97494883183747649</v>
      </c>
      <c r="D509">
        <v>-1.4082603337178647</v>
      </c>
      <c r="E509">
        <v>-2.6540290004729674</v>
      </c>
      <c r="F509">
        <v>-17.115775660767827</v>
      </c>
      <c r="G509">
        <v>-21.66553882590788</v>
      </c>
      <c r="H509">
        <v>-26.16113732210097</v>
      </c>
      <c r="I509">
        <v>-33.920108862362135</v>
      </c>
    </row>
    <row r="510" spans="1:9">
      <c r="A510" t="s">
        <v>125</v>
      </c>
      <c r="B510">
        <v>11.136451190000001</v>
      </c>
      <c r="C510">
        <v>0.37914683293342377</v>
      </c>
      <c r="D510">
        <v>0.13540991745881295</v>
      </c>
      <c r="E510">
        <v>-0.14895079221078769</v>
      </c>
      <c r="F510">
        <v>-9.7630327029440345</v>
      </c>
      <c r="G510">
        <v>-16.140825658991282</v>
      </c>
      <c r="H510">
        <v>-20.176032073739101</v>
      </c>
      <c r="I510">
        <v>-27.230873447141338</v>
      </c>
    </row>
    <row r="511" spans="1:9">
      <c r="A511" t="s">
        <v>125</v>
      </c>
      <c r="B511">
        <v>15.3</v>
      </c>
      <c r="C511">
        <v>-3.6193208577552682</v>
      </c>
      <c r="D511">
        <v>-4.1400864245217726</v>
      </c>
      <c r="E511">
        <v>-4.3093341369886966</v>
      </c>
      <c r="F511">
        <v>-11.964587855971004</v>
      </c>
      <c r="G511">
        <v>-17.758104364428341</v>
      </c>
      <c r="H511">
        <v>-21.898190788950114</v>
      </c>
      <c r="I511">
        <v>-30.764223353932369</v>
      </c>
    </row>
    <row r="512" spans="1:9">
      <c r="A512" t="s">
        <v>125</v>
      </c>
      <c r="B512">
        <v>-3.35</v>
      </c>
      <c r="C512">
        <v>-1.1326645171690453</v>
      </c>
      <c r="D512">
        <v>-2.4215599417069336</v>
      </c>
      <c r="E512">
        <v>-3.0464779469146377</v>
      </c>
      <c r="F512">
        <v>-11.50891756323024</v>
      </c>
      <c r="G512">
        <v>-15.050124092154618</v>
      </c>
      <c r="H512">
        <v>-19.81512852188408</v>
      </c>
      <c r="I512">
        <v>-28.746257485745613</v>
      </c>
    </row>
    <row r="513" spans="1:9">
      <c r="A513" t="s">
        <v>125</v>
      </c>
      <c r="B513">
        <v>-1.01</v>
      </c>
      <c r="C513">
        <v>-1.1456835719741933</v>
      </c>
      <c r="D513">
        <v>-2.1481575410917744</v>
      </c>
      <c r="E513">
        <v>-2.2392920495813438</v>
      </c>
      <c r="F513">
        <v>-9.126415910792284</v>
      </c>
      <c r="G513">
        <v>-13.55292266588083</v>
      </c>
      <c r="H513">
        <v>-19.333420119533006</v>
      </c>
      <c r="I513">
        <v>-26.962634604051498</v>
      </c>
    </row>
    <row r="514" spans="1:9">
      <c r="A514" t="s">
        <v>125</v>
      </c>
      <c r="B514">
        <v>13.71</v>
      </c>
      <c r="C514">
        <v>-1.6013538647149737</v>
      </c>
      <c r="D514">
        <v>-2.3694825976328238</v>
      </c>
      <c r="E514">
        <v>-3.3849756215555371</v>
      </c>
      <c r="F514">
        <v>-10.597578102602228</v>
      </c>
      <c r="G514">
        <v>-15.98750166239291</v>
      </c>
      <c r="H514">
        <v>-21.364406167378448</v>
      </c>
      <c r="I514">
        <v>-33.068610677539439</v>
      </c>
    </row>
    <row r="515" spans="1:9">
      <c r="A515" t="s">
        <v>125</v>
      </c>
      <c r="B515">
        <v>17.29</v>
      </c>
      <c r="C515">
        <v>-2.6038278338325389</v>
      </c>
      <c r="D515">
        <v>-2.6298659434428351</v>
      </c>
      <c r="E515">
        <v>-2.8902481643993285</v>
      </c>
      <c r="F515">
        <v>-11.131362724173897</v>
      </c>
      <c r="G515">
        <v>-15.98750166239291</v>
      </c>
      <c r="H515">
        <v>-21.950267008170709</v>
      </c>
      <c r="I515">
        <v>-31.571410376119182</v>
      </c>
    </row>
    <row r="516" spans="1:9">
      <c r="A516" t="s">
        <v>125</v>
      </c>
      <c r="B516">
        <v>-7.99</v>
      </c>
      <c r="C516">
        <v>-2.3304254332173797</v>
      </c>
      <c r="D516">
        <v>-2.3955218320966534</v>
      </c>
      <c r="E516">
        <v>-2.5777897242222432</v>
      </c>
      <c r="F516">
        <v>-7.3558132087568522</v>
      </c>
      <c r="G516">
        <v>-13.188386881629633</v>
      </c>
      <c r="H516">
        <v>-22.718395741088539</v>
      </c>
      <c r="I516">
        <v>-33.563338134695648</v>
      </c>
    </row>
    <row r="517" spans="1:9">
      <c r="A517" t="s">
        <v>125</v>
      </c>
      <c r="B517">
        <v>-2.2200000000000002</v>
      </c>
      <c r="C517">
        <v>-1.4711621918099602</v>
      </c>
      <c r="D517">
        <v>-1.6664491387407137</v>
      </c>
      <c r="E517">
        <v>-1.9138134297455769</v>
      </c>
      <c r="F517">
        <v>-9.2435885288921327</v>
      </c>
      <c r="G517">
        <v>-15.414659876405814</v>
      </c>
      <c r="H517">
        <v>-22.379898066447641</v>
      </c>
      <c r="I517">
        <v>-32.131233107301149</v>
      </c>
    </row>
    <row r="518" spans="1:9">
      <c r="A518" t="s">
        <v>125</v>
      </c>
      <c r="B518">
        <v>-1.85</v>
      </c>
      <c r="C518">
        <v>-0.14321072771016147</v>
      </c>
      <c r="D518">
        <v>-0.41661200347178717</v>
      </c>
      <c r="E518">
        <v>-1.1196454623638974</v>
      </c>
      <c r="F518">
        <v>-10.376253046061194</v>
      </c>
      <c r="G518">
        <v>-16.703554176090172</v>
      </c>
      <c r="H518">
        <v>-22.523108794157807</v>
      </c>
      <c r="I518">
        <v>-32.54784511077294</v>
      </c>
    </row>
    <row r="519" spans="1:9">
      <c r="A519" t="s">
        <v>125</v>
      </c>
      <c r="B519">
        <v>4.57</v>
      </c>
      <c r="C519">
        <v>-0.57284178598709667</v>
      </c>
      <c r="D519">
        <v>-0.61189895040254061</v>
      </c>
      <c r="E519">
        <v>-0.6509572396715182</v>
      </c>
      <c r="F519">
        <v>-9.5300088594589223</v>
      </c>
      <c r="G519">
        <v>-14.477281181313989</v>
      </c>
      <c r="H519">
        <v>-19.789090412273783</v>
      </c>
      <c r="I519">
        <v>-31.623486595339777</v>
      </c>
    </row>
    <row r="520" spans="1:9">
      <c r="A520" t="s">
        <v>125</v>
      </c>
      <c r="B520">
        <v>16.72</v>
      </c>
      <c r="C520">
        <v>-0.93737757023830748</v>
      </c>
      <c r="D520">
        <v>-1.028512078727877</v>
      </c>
      <c r="E520">
        <v>-1.1847418612431708</v>
      </c>
      <c r="F520">
        <v>-12.264028366196476</v>
      </c>
      <c r="G520">
        <v>-17.83621869325923</v>
      </c>
      <c r="H520">
        <v>-23.369352980760073</v>
      </c>
      <c r="I520">
        <v>-33.094648787149737</v>
      </c>
    </row>
    <row r="521" spans="1:9">
      <c r="A521" t="s">
        <v>125</v>
      </c>
      <c r="B521">
        <v>8.423140794</v>
      </c>
      <c r="C521">
        <v>-1.6664491387407137</v>
      </c>
      <c r="D521">
        <v>-3.5021482396554027</v>
      </c>
      <c r="E521">
        <v>-3.5412054040708467</v>
      </c>
      <c r="F521">
        <v>-13.604998885101422</v>
      </c>
      <c r="G521">
        <v>-17.562817417497588</v>
      </c>
      <c r="H521">
        <v>-22.783492139967812</v>
      </c>
      <c r="I521">
        <v>-34.409582321297918</v>
      </c>
    </row>
    <row r="522" spans="1:9">
      <c r="A522" t="s">
        <v>125</v>
      </c>
      <c r="B522">
        <v>8.128519378</v>
      </c>
      <c r="C522">
        <v>0.23434411134619737</v>
      </c>
      <c r="D522">
        <v>-1.028512078727877</v>
      </c>
      <c r="E522">
        <v>-1.4451240821996643</v>
      </c>
      <c r="F522">
        <v>-10.272099482766476</v>
      </c>
      <c r="G522">
        <v>-14.724645472318853</v>
      </c>
      <c r="H522">
        <v>-21.624788388334938</v>
      </c>
      <c r="I522">
        <v>-32.756151112508839</v>
      </c>
    </row>
    <row r="523" spans="1:9">
      <c r="A523" t="s">
        <v>125</v>
      </c>
      <c r="B523">
        <v>3.3601985029999999</v>
      </c>
      <c r="C523">
        <v>-0.31319238809577227</v>
      </c>
      <c r="D523">
        <v>-0.44368987417486688</v>
      </c>
      <c r="E523">
        <v>-0.73078411804970878</v>
      </c>
      <c r="F523">
        <v>-12.645177198923976</v>
      </c>
      <c r="G523">
        <v>-18.152159611004958</v>
      </c>
      <c r="H523">
        <v>-25.042411316539582</v>
      </c>
      <c r="I523">
        <v>-35.625733647393531</v>
      </c>
    </row>
    <row r="524" spans="1:9">
      <c r="A524" t="s">
        <v>125</v>
      </c>
      <c r="B524">
        <v>13.211412599999999</v>
      </c>
      <c r="C524">
        <v>-2.1793027182907925</v>
      </c>
      <c r="D524">
        <v>-2.7143411709697358</v>
      </c>
      <c r="E524">
        <v>-2.8709379287654988</v>
      </c>
      <c r="F524">
        <v>-11.588149929424405</v>
      </c>
      <c r="G524">
        <v>-18.060811032500865</v>
      </c>
      <c r="H524">
        <v>-25.99504037167673</v>
      </c>
      <c r="I524">
        <v>-37.491842850092794</v>
      </c>
    </row>
    <row r="525" spans="1:9">
      <c r="A525" t="s">
        <v>125</v>
      </c>
      <c r="B525">
        <v>25.83</v>
      </c>
      <c r="C525">
        <v>-1.3702196575953254</v>
      </c>
      <c r="D525">
        <v>-1.6964628090451852</v>
      </c>
      <c r="E525">
        <v>-1.7878113875492776</v>
      </c>
      <c r="F525">
        <v>-13.245464958390343</v>
      </c>
      <c r="G525">
        <v>-17.173430156655392</v>
      </c>
      <c r="H525">
        <v>-25.486101190714454</v>
      </c>
      <c r="I525">
        <v>-36.669711281034751</v>
      </c>
    </row>
    <row r="526" spans="1:9">
      <c r="A526" t="s">
        <v>125</v>
      </c>
      <c r="B526">
        <v>21.17</v>
      </c>
      <c r="C526">
        <v>-1.3963200568077472</v>
      </c>
      <c r="D526">
        <v>-1.4093696926660813</v>
      </c>
      <c r="E526">
        <v>-1.7356117166201877</v>
      </c>
      <c r="F526">
        <v>-13.284613865965344</v>
      </c>
      <c r="G526">
        <v>-17.212579064230397</v>
      </c>
      <c r="H526">
        <v>-24.80751561609808</v>
      </c>
      <c r="I526">
        <v>-34.516507834460619</v>
      </c>
    </row>
    <row r="527" spans="1:9">
      <c r="A527" t="s">
        <v>125</v>
      </c>
      <c r="B527">
        <v>13.69</v>
      </c>
      <c r="C527">
        <v>-1.7486624799742752</v>
      </c>
      <c r="D527">
        <v>-1.8661092026992823</v>
      </c>
      <c r="E527">
        <v>-1.9183088736283722</v>
      </c>
      <c r="F527">
        <v>-12.853973627648811</v>
      </c>
      <c r="G527">
        <v>-16.364348223455682</v>
      </c>
      <c r="H527">
        <v>-22.040975901695006</v>
      </c>
      <c r="I527">
        <v>-31.580320598907718</v>
      </c>
    </row>
    <row r="528" spans="1:9">
      <c r="A528" t="s">
        <v>125</v>
      </c>
      <c r="B528">
        <v>6.24</v>
      </c>
      <c r="C528">
        <v>-1.0570272694995688</v>
      </c>
      <c r="D528">
        <v>-1.2136240272953316</v>
      </c>
      <c r="E528">
        <v>-2.897037200482167</v>
      </c>
      <c r="F528">
        <v>-15.620513342051884</v>
      </c>
      <c r="G528">
        <v>-19.05259012270875</v>
      </c>
      <c r="H528">
        <v>-14.850580316427187</v>
      </c>
      <c r="I528">
        <v>-30.562442236983152</v>
      </c>
    </row>
    <row r="529" spans="1:9">
      <c r="A529" t="s">
        <v>125</v>
      </c>
      <c r="B529">
        <v>3.0571983199999999</v>
      </c>
      <c r="C529">
        <v>-0.78298266148304529</v>
      </c>
      <c r="D529">
        <v>-1.096176177074571</v>
      </c>
      <c r="E529">
        <v>-2.8578882929071647</v>
      </c>
      <c r="F529">
        <v>-12.01879129523669</v>
      </c>
      <c r="G529">
        <v>-17.499673308105255</v>
      </c>
      <c r="H529">
        <v>-22.928356777540479</v>
      </c>
      <c r="I529">
        <v>-31.110530325520426</v>
      </c>
    </row>
    <row r="530" spans="1:9">
      <c r="A530" t="s">
        <v>125</v>
      </c>
      <c r="B530">
        <v>0.09</v>
      </c>
      <c r="C530">
        <v>-1.2005732639412439</v>
      </c>
      <c r="D530">
        <v>-1.7356117166201877</v>
      </c>
      <c r="E530">
        <v>-2.1140545389991217</v>
      </c>
      <c r="F530">
        <v>-12.619077927207305</v>
      </c>
      <c r="G530">
        <v>-16.560093888826447</v>
      </c>
      <c r="H530">
        <v>-21.806080201253486</v>
      </c>
      <c r="I530">
        <v>-31.410674205253617</v>
      </c>
    </row>
    <row r="531" spans="1:9">
      <c r="A531" t="s">
        <v>125</v>
      </c>
      <c r="B531">
        <v>25.59</v>
      </c>
      <c r="C531">
        <v>-0.40454096659986455</v>
      </c>
      <c r="D531">
        <v>-1.2397232990119997</v>
      </c>
      <c r="E531">
        <v>-2.2967505685115528</v>
      </c>
      <c r="F531">
        <v>-14.693983558631427</v>
      </c>
      <c r="G531">
        <v>-17.356126186167824</v>
      </c>
      <c r="H531">
        <v>-22.197572659490771</v>
      </c>
      <c r="I531">
        <v>-32.285005445240756</v>
      </c>
    </row>
    <row r="532" spans="1:9">
      <c r="A532" t="s">
        <v>125</v>
      </c>
      <c r="B532">
        <v>19.34</v>
      </c>
      <c r="C532">
        <v>2.0618559955657854</v>
      </c>
      <c r="D532">
        <v>0.97872945434954839</v>
      </c>
      <c r="E532">
        <v>0.39149245823726836</v>
      </c>
      <c r="F532">
        <v>-13.375962444469437</v>
      </c>
      <c r="G532">
        <v>-17.838966095413433</v>
      </c>
      <c r="H532">
        <v>-22.132323352703345</v>
      </c>
      <c r="I532">
        <v>-30.549392601124815</v>
      </c>
    </row>
    <row r="533" spans="1:9">
      <c r="A533" t="s">
        <v>125</v>
      </c>
      <c r="B533">
        <v>5.9167550579999997</v>
      </c>
      <c r="C533">
        <v>-2.6515659191245939</v>
      </c>
      <c r="D533">
        <v>-3.3311119918295784</v>
      </c>
      <c r="E533">
        <v>-3.7308463978844277</v>
      </c>
      <c r="F533">
        <v>-16.015989284143597</v>
      </c>
      <c r="G533">
        <v>-21.439040408099952</v>
      </c>
      <c r="H533">
        <v>-28.101265542991605</v>
      </c>
      <c r="I533">
        <v>-36.562291475816316</v>
      </c>
    </row>
    <row r="534" spans="1:9">
      <c r="A534" t="s">
        <v>125</v>
      </c>
      <c r="B534">
        <v>4.1183877410000003</v>
      </c>
      <c r="C534">
        <v>-4.7168551698617227</v>
      </c>
      <c r="D534">
        <v>-4.8101268766442775</v>
      </c>
      <c r="E534">
        <v>-5.7028650930715115</v>
      </c>
      <c r="F534">
        <v>-16.015989284143597</v>
      </c>
      <c r="G534">
        <v>-20.373084294418696</v>
      </c>
      <c r="H534">
        <v>-26.928714508681729</v>
      </c>
      <c r="I534">
        <v>-36.455696555187693</v>
      </c>
    </row>
    <row r="535" spans="1:9">
      <c r="A535" t="s">
        <v>125</v>
      </c>
      <c r="B535">
        <v>-6.99</v>
      </c>
      <c r="C535">
        <v>-4.3837437404322568</v>
      </c>
      <c r="D535">
        <v>-4.5702860027648562</v>
      </c>
      <c r="E535">
        <v>-5.6628908466032684</v>
      </c>
      <c r="F535">
        <v>-17.188540318453491</v>
      </c>
      <c r="G535">
        <v>-22.944702871839301</v>
      </c>
      <c r="H535">
        <v>-28.00799498744156</v>
      </c>
      <c r="I535">
        <v>-36.269154292855099</v>
      </c>
    </row>
    <row r="536" spans="1:9">
      <c r="A536" t="s">
        <v>125</v>
      </c>
      <c r="B536">
        <v>8.7459930759999995</v>
      </c>
      <c r="C536">
        <v>-2.2118584178339948</v>
      </c>
      <c r="D536">
        <v>-3.0379748088683556</v>
      </c>
      <c r="E536">
        <v>-5.0366422342125947</v>
      </c>
      <c r="F536">
        <v>-15.469686862224391</v>
      </c>
      <c r="G536">
        <v>-22.558293982095538</v>
      </c>
      <c r="H536">
        <v>-27.488341295679508</v>
      </c>
      <c r="I536">
        <v>-35.256495639488151</v>
      </c>
    </row>
    <row r="537" spans="1:9">
      <c r="A537" t="s">
        <v>125</v>
      </c>
      <c r="B537">
        <v>8.83</v>
      </c>
      <c r="C537">
        <v>-4.636908979390256</v>
      </c>
      <c r="D537">
        <v>-4.6768820746259889</v>
      </c>
      <c r="E537">
        <v>-5.1565626711523054</v>
      </c>
      <c r="F537">
        <v>-18.414389964310192</v>
      </c>
      <c r="G537">
        <v>-21.159227590217323</v>
      </c>
      <c r="H537">
        <v>-25.716189227903588</v>
      </c>
      <c r="I537">
        <v>-33.417721746319337</v>
      </c>
    </row>
    <row r="538" spans="1:9">
      <c r="A538" t="s">
        <v>125</v>
      </c>
      <c r="B538">
        <v>3.92</v>
      </c>
      <c r="C538">
        <v>-0.7195203191732279</v>
      </c>
      <c r="D538">
        <v>-0.74616904933038353</v>
      </c>
      <c r="E538">
        <v>-1.0792804787598498</v>
      </c>
      <c r="F538">
        <v>-12.231845425944874</v>
      </c>
      <c r="G538">
        <v>-18.894070560836507</v>
      </c>
      <c r="H538">
        <v>-24.023983350599149</v>
      </c>
      <c r="I538">
        <v>-32.205196465541214</v>
      </c>
    </row>
    <row r="539" spans="1:9">
      <c r="A539" t="s">
        <v>125</v>
      </c>
      <c r="B539">
        <v>5.53</v>
      </c>
      <c r="C539">
        <v>-2.5049967520277279</v>
      </c>
      <c r="D539">
        <v>-2.8114594513000224</v>
      </c>
      <c r="E539">
        <v>-2.8381081814571778</v>
      </c>
      <c r="F539">
        <v>-11.672218638947092</v>
      </c>
      <c r="G539">
        <v>-17.614923454665497</v>
      </c>
      <c r="H539">
        <v>-23.024650213543275</v>
      </c>
      <c r="I539">
        <v>-30.526316104547849</v>
      </c>
    </row>
    <row r="540" spans="1:9">
      <c r="A540" t="s">
        <v>125</v>
      </c>
      <c r="B540">
        <v>15.970049769999999</v>
      </c>
      <c r="C540">
        <v>-1.5376795406326491</v>
      </c>
    </row>
    <row r="541" spans="1:9">
      <c r="A541" t="s">
        <v>125</v>
      </c>
      <c r="B541">
        <v>10.28</v>
      </c>
      <c r="C541">
        <v>0.8387343947068322</v>
      </c>
    </row>
    <row r="542" spans="1:9">
      <c r="A542" t="s">
        <v>125</v>
      </c>
      <c r="B542">
        <v>13.74</v>
      </c>
      <c r="C542">
        <v>-0.55106989619376912</v>
      </c>
    </row>
    <row r="543" spans="1:9">
      <c r="A543" t="s">
        <v>125</v>
      </c>
      <c r="B543">
        <v>15.13</v>
      </c>
      <c r="C543">
        <v>-0.67922602076124594</v>
      </c>
      <c r="D543">
        <v>-0.70485702422145424</v>
      </c>
      <c r="E543">
        <v>-0.74330352941176669</v>
      </c>
      <c r="F543">
        <v>-5.5363321799307847</v>
      </c>
      <c r="G543">
        <v>-11.02140235294117</v>
      </c>
      <c r="H543">
        <v>-17.08317342560553</v>
      </c>
    </row>
    <row r="544" spans="1:9">
      <c r="A544" t="s">
        <v>125</v>
      </c>
      <c r="B544">
        <v>9.75</v>
      </c>
      <c r="C544">
        <v>-3.8446505190312431E-2</v>
      </c>
    </row>
    <row r="545" spans="1:9">
      <c r="A545" t="s">
        <v>125</v>
      </c>
      <c r="B545">
        <v>13.57</v>
      </c>
      <c r="C545">
        <v>-1.7301038062283676</v>
      </c>
    </row>
    <row r="546" spans="1:9">
      <c r="A546" t="s">
        <v>125</v>
      </c>
      <c r="B546">
        <v>21.48</v>
      </c>
      <c r="C546">
        <v>-0.140971626297581</v>
      </c>
    </row>
    <row r="547" spans="1:9">
      <c r="A547" t="s">
        <v>125</v>
      </c>
      <c r="B547">
        <v>7.7</v>
      </c>
      <c r="C547">
        <v>0.33320525951557856</v>
      </c>
    </row>
    <row r="548" spans="1:9">
      <c r="A548" t="s">
        <v>125</v>
      </c>
      <c r="B548">
        <v>12.54</v>
      </c>
      <c r="C548">
        <v>1.1186828040580601</v>
      </c>
    </row>
    <row r="549" spans="1:9">
      <c r="A549" t="s">
        <v>125</v>
      </c>
      <c r="B549">
        <v>14.38</v>
      </c>
      <c r="C549">
        <v>-0.50715226837075389</v>
      </c>
    </row>
    <row r="550" spans="1:9">
      <c r="A550" t="s">
        <v>125</v>
      </c>
      <c r="B550">
        <v>17.48</v>
      </c>
      <c r="C550">
        <v>-1.1703503514367697</v>
      </c>
      <c r="D550">
        <v>-1.1703503514367697</v>
      </c>
      <c r="E550">
        <v>-1.2093629286476413</v>
      </c>
      <c r="F550">
        <v>-10.468139691159879</v>
      </c>
      <c r="G550">
        <v>-16.059817337592435</v>
      </c>
      <c r="H550">
        <v>-22.067619403619783</v>
      </c>
      <c r="I550">
        <v>-28.998699281149754</v>
      </c>
    </row>
    <row r="551" spans="1:9">
      <c r="A551" t="s">
        <v>125</v>
      </c>
      <c r="B551">
        <v>16.77</v>
      </c>
      <c r="C551">
        <v>-0.10403054313017475</v>
      </c>
      <c r="D551">
        <v>-0.55916753993584123</v>
      </c>
      <c r="E551">
        <v>-0.74122211395070281</v>
      </c>
      <c r="F551">
        <v>-9.5318591853030572</v>
      </c>
      <c r="G551">
        <v>-15.825747492012486</v>
      </c>
      <c r="H551">
        <v>-20.117034361021442</v>
      </c>
      <c r="I551">
        <v>-28.530558466452817</v>
      </c>
    </row>
    <row r="552" spans="1:9">
      <c r="A552" t="s">
        <v>125</v>
      </c>
      <c r="B552">
        <v>21.26</v>
      </c>
      <c r="C552">
        <v>1.2613793237497843</v>
      </c>
      <c r="D552">
        <v>1.222366746538913</v>
      </c>
      <c r="E552">
        <v>1.0793247497349383</v>
      </c>
      <c r="F552">
        <v>-7.7503248988282891</v>
      </c>
      <c r="G552">
        <v>-15.396618130989363</v>
      </c>
      <c r="H552">
        <v>-19.414823700744556</v>
      </c>
      <c r="I552">
        <v>-26.384915031948342</v>
      </c>
    </row>
    <row r="553" spans="1:9">
      <c r="A553" t="s">
        <v>125</v>
      </c>
      <c r="B553">
        <v>10.51</v>
      </c>
      <c r="C553">
        <v>-0.59817899360965676</v>
      </c>
      <c r="D553">
        <v>-1.5344594994664931</v>
      </c>
      <c r="E553">
        <v>-1.8205457401485698</v>
      </c>
      <c r="F553">
        <v>-8.6215863152287664</v>
      </c>
      <c r="G553">
        <v>-16.358907396165797</v>
      </c>
      <c r="H553">
        <v>-20.988295777421918</v>
      </c>
      <c r="I553">
        <v>-27.932379472843159</v>
      </c>
    </row>
    <row r="554" spans="1:9">
      <c r="A554" t="s">
        <v>125</v>
      </c>
      <c r="B554">
        <v>12.65</v>
      </c>
      <c r="C554">
        <v>0.1040316666672306</v>
      </c>
      <c r="D554">
        <v>-9.10267252389029E-2</v>
      </c>
      <c r="E554">
        <v>-0.96228814163936449</v>
      </c>
      <c r="F554">
        <v>-8.5435622843440786</v>
      </c>
      <c r="G554">
        <v>-14.837450591053521</v>
      </c>
      <c r="H554">
        <v>-20.741222113950698</v>
      </c>
      <c r="I554">
        <v>-28.959687827475939</v>
      </c>
    </row>
    <row r="555" spans="1:9">
      <c r="A555" t="s">
        <v>125</v>
      </c>
      <c r="B555">
        <v>22.82</v>
      </c>
      <c r="C555">
        <v>-1.3017360067906561E-2</v>
      </c>
      <c r="D555">
        <v>-0.59880193724500841</v>
      </c>
      <c r="E555">
        <v>-0.62483778208792895</v>
      </c>
      <c r="F555">
        <v>-9.7891177546635291</v>
      </c>
      <c r="G555">
        <v>-16.558187728844867</v>
      </c>
      <c r="H555">
        <v>-21.374642445769176</v>
      </c>
      <c r="I555">
        <v>-28.065608259543087</v>
      </c>
    </row>
    <row r="556" spans="1:9">
      <c r="A556" t="s">
        <v>125</v>
      </c>
      <c r="B556">
        <v>19.25</v>
      </c>
      <c r="C556">
        <v>0.58578457717710186</v>
      </c>
    </row>
    <row r="557" spans="1:9">
      <c r="A557" t="s">
        <v>125</v>
      </c>
      <c r="B557">
        <v>16.04</v>
      </c>
      <c r="C557">
        <v>0.48448372758899844</v>
      </c>
      <c r="D557">
        <v>0.35354196555576639</v>
      </c>
      <c r="E557">
        <v>-9.1658441489270978E-2</v>
      </c>
      <c r="F557">
        <v>-8.5766656148274603</v>
      </c>
      <c r="G557">
        <v>-17.258084865548394</v>
      </c>
      <c r="H557">
        <v>-23.189733901576908</v>
      </c>
      <c r="I557">
        <v>-31.203351410395992</v>
      </c>
    </row>
    <row r="558" spans="1:9">
      <c r="A558" t="s">
        <v>125</v>
      </c>
      <c r="B558">
        <v>12.99</v>
      </c>
      <c r="C558">
        <v>0.69736850496952929</v>
      </c>
      <c r="D558">
        <v>0.32894753670360855</v>
      </c>
      <c r="E558">
        <v>0.18421048413296828</v>
      </c>
      <c r="F558">
        <v>-8.7105262700166168</v>
      </c>
      <c r="G558">
        <v>-15.802631614398894</v>
      </c>
      <c r="H558">
        <v>-23.5263152743047</v>
      </c>
      <c r="I558">
        <v>-32.289473923246526</v>
      </c>
    </row>
    <row r="559" spans="1:9">
      <c r="A559" t="s">
        <v>125</v>
      </c>
      <c r="B559">
        <v>16.8</v>
      </c>
      <c r="C559">
        <v>-0.71551609941561622</v>
      </c>
      <c r="D559">
        <v>-1.0997745757942534</v>
      </c>
      <c r="E559">
        <v>-1.0997745757942534</v>
      </c>
      <c r="F559">
        <v>-12.640784804617786</v>
      </c>
      <c r="G559">
        <v>-18.749172076321354</v>
      </c>
      <c r="H559">
        <v>-24.539551938323374</v>
      </c>
      <c r="I559">
        <v>-31.986219915510247</v>
      </c>
    </row>
    <row r="560" spans="1:9">
      <c r="A560" t="s">
        <v>125</v>
      </c>
      <c r="B560">
        <v>18.82</v>
      </c>
      <c r="C560">
        <v>-0.55651239456483592</v>
      </c>
      <c r="D560">
        <v>-1.1527754291359273</v>
      </c>
      <c r="E560">
        <v>-1.3912815588249772</v>
      </c>
      <c r="F560">
        <v>-13.793560233753729</v>
      </c>
      <c r="G560">
        <v>-22.552007344927308</v>
      </c>
      <c r="H560">
        <v>-27.891877663873583</v>
      </c>
      <c r="I560">
        <v>-34.86153452650813</v>
      </c>
    </row>
    <row r="561" spans="1:9">
      <c r="A561" t="s">
        <v>125</v>
      </c>
      <c r="B561">
        <v>7.4</v>
      </c>
      <c r="C561">
        <v>0.47701111455234091</v>
      </c>
      <c r="D561">
        <v>-0.47701111455232503</v>
      </c>
      <c r="E561">
        <v>-0.51676175455858053</v>
      </c>
      <c r="F561">
        <v>-7.4996688305285453</v>
      </c>
      <c r="G561">
        <v>-17.185636599310193</v>
      </c>
      <c r="H561">
        <v>-25.559825234105137</v>
      </c>
      <c r="I561">
        <v>-33.549755392521419</v>
      </c>
    </row>
    <row r="562" spans="1:9">
      <c r="A562" t="s">
        <v>125</v>
      </c>
      <c r="B562">
        <v>17.309999999999999</v>
      </c>
      <c r="C562">
        <v>-0.35947277479738932</v>
      </c>
      <c r="D562">
        <v>-1.0917320456577679</v>
      </c>
      <c r="E562">
        <v>-1.0917320456577679</v>
      </c>
      <c r="F562">
        <v>-12.621489432018066</v>
      </c>
      <c r="G562">
        <v>-20.450006999653883</v>
      </c>
      <c r="H562">
        <v>-25.389429797957906</v>
      </c>
      <c r="I562">
        <v>-33.963520357719702</v>
      </c>
    </row>
    <row r="563" spans="1:9">
      <c r="A563" t="s">
        <v>125</v>
      </c>
      <c r="B563">
        <v>16.010000000000002</v>
      </c>
      <c r="C563">
        <v>9.3196048859311958E-2</v>
      </c>
      <c r="D563">
        <v>-1.2914401652677494</v>
      </c>
      <c r="E563">
        <v>-2.2367201266908627</v>
      </c>
      <c r="F563">
        <v>-18.492877320166713</v>
      </c>
      <c r="G563">
        <v>-23.019571308298005</v>
      </c>
      <c r="H563">
        <v>-28.038876434195732</v>
      </c>
      <c r="I563">
        <v>-36.346692568645217</v>
      </c>
    </row>
    <row r="564" spans="1:9">
      <c r="A564" t="s">
        <v>125</v>
      </c>
      <c r="B564">
        <v>10.119999999999999</v>
      </c>
      <c r="C564">
        <v>-0.59967978575748992</v>
      </c>
      <c r="D564">
        <v>-1.7857143679561469</v>
      </c>
      <c r="E564">
        <v>-1.9589553484708784</v>
      </c>
      <c r="F564">
        <v>-12.873133666740936</v>
      </c>
      <c r="G564">
        <v>-20.788911904837679</v>
      </c>
      <c r="H564">
        <v>-25.932835606084723</v>
      </c>
      <c r="I564">
        <v>-34.088485528207279</v>
      </c>
    </row>
    <row r="565" spans="1:9">
      <c r="A565" t="s">
        <v>125</v>
      </c>
      <c r="B565">
        <v>14.706819960000001</v>
      </c>
      <c r="C565">
        <v>-1.6924302316547106</v>
      </c>
      <c r="D565">
        <v>-1.9323030670664467</v>
      </c>
      <c r="E565">
        <v>-2.0389121926841738</v>
      </c>
      <c r="F565">
        <v>-18.72334743074909</v>
      </c>
      <c r="G565">
        <v>-23.240937913448303</v>
      </c>
      <c r="H565">
        <v>-28.0517057943681</v>
      </c>
      <c r="I565">
        <v>-35.607675930733187</v>
      </c>
    </row>
    <row r="566" spans="1:9">
      <c r="A566" t="s">
        <v>125</v>
      </c>
      <c r="B566">
        <v>17.88</v>
      </c>
      <c r="C566">
        <v>-0.87953104327585752</v>
      </c>
      <c r="D566">
        <v>-1.5058631104377633</v>
      </c>
      <c r="E566">
        <v>-1.7057563723569267</v>
      </c>
      <c r="F566">
        <v>-12.726546119016559</v>
      </c>
      <c r="G566">
        <v>-21.122067725164928</v>
      </c>
      <c r="H566">
        <v>-26.945629207768665</v>
      </c>
      <c r="I566">
        <v>-34.208421945913152</v>
      </c>
    </row>
    <row r="567" spans="1:9">
      <c r="A567" t="s">
        <v>125</v>
      </c>
      <c r="B567">
        <v>23.27</v>
      </c>
      <c r="C567">
        <v>-1.079424305195021</v>
      </c>
      <c r="D567">
        <v>-1.2260130043053206</v>
      </c>
      <c r="E567">
        <v>-1.2926437078164001</v>
      </c>
      <c r="F567">
        <v>-13.286247482667386</v>
      </c>
      <c r="G567">
        <v>-21.082089303058279</v>
      </c>
      <c r="H567">
        <v>-26.70575637235693</v>
      </c>
      <c r="I567">
        <v>-35.087952989189006</v>
      </c>
    </row>
    <row r="568" spans="1:9">
      <c r="A568" t="s">
        <v>125</v>
      </c>
      <c r="B568">
        <v>6.52</v>
      </c>
      <c r="C568">
        <v>-1.6124733874414154</v>
      </c>
      <c r="D568">
        <v>-1.8789973528716581</v>
      </c>
      <c r="E568">
        <v>-1.9323030670664467</v>
      </c>
      <c r="F568">
        <v>-14.832089015211796</v>
      </c>
      <c r="G568">
        <v>-20.429103803106017</v>
      </c>
      <c r="H568">
        <v>-24.720148742481634</v>
      </c>
      <c r="I568">
        <v>-32.169509753228994</v>
      </c>
    </row>
    <row r="569" spans="1:9">
      <c r="A569" t="s">
        <v>125</v>
      </c>
      <c r="B569">
        <v>9.19</v>
      </c>
      <c r="C569">
        <v>-2.1716510702870213</v>
      </c>
      <c r="D569">
        <v>-2.5097525825341851</v>
      </c>
      <c r="E569">
        <v>-2.6267880670926878</v>
      </c>
    </row>
    <row r="570" spans="1:9">
      <c r="A570" t="s">
        <v>125</v>
      </c>
      <c r="B570">
        <v>6.7748075820000002</v>
      </c>
      <c r="C570">
        <v>-1.7685304685834824</v>
      </c>
      <c r="D570">
        <v>-1.7685304685834824</v>
      </c>
      <c r="E570">
        <v>-2.0416117678372467</v>
      </c>
      <c r="F570">
        <v>-10.858256474972148</v>
      </c>
    </row>
    <row r="571" spans="1:9">
      <c r="A571" t="s">
        <v>125</v>
      </c>
      <c r="B571">
        <v>25.35</v>
      </c>
      <c r="C571">
        <v>-1.6775026198075236</v>
      </c>
      <c r="D571">
        <v>-1.7555266506922105</v>
      </c>
      <c r="E571">
        <v>-1.9115735889245284</v>
      </c>
    </row>
    <row r="572" spans="1:9">
      <c r="A572" t="s">
        <v>125</v>
      </c>
      <c r="B572">
        <v>1.31</v>
      </c>
      <c r="C572">
        <v>-2.9908972151223954</v>
      </c>
      <c r="D572">
        <v>-3.4590369062822934</v>
      </c>
      <c r="E572">
        <v>-3.7061116932905547</v>
      </c>
    </row>
    <row r="573" spans="1:9">
      <c r="A573" t="s">
        <v>125</v>
      </c>
      <c r="B573">
        <v>0.02</v>
      </c>
      <c r="C573">
        <v>-0.58517517571838484</v>
      </c>
      <c r="D573">
        <v>-0.75422593184197473</v>
      </c>
      <c r="E573">
        <v>-1.6775026198075236</v>
      </c>
      <c r="F573">
        <v>-9.2197653088384222</v>
      </c>
    </row>
    <row r="574" spans="1:9">
      <c r="A574" t="s">
        <v>125</v>
      </c>
      <c r="B574">
        <v>7.27</v>
      </c>
      <c r="C574">
        <v>-1.8335495580398415</v>
      </c>
      <c r="D574">
        <v>-2.0416117678372467</v>
      </c>
      <c r="E574">
        <v>-2.5357602183167289</v>
      </c>
      <c r="F574">
        <v>-10.871261416400474</v>
      </c>
    </row>
    <row r="575" spans="1:9">
      <c r="A575" t="s">
        <v>125</v>
      </c>
      <c r="B575">
        <v>4.26</v>
      </c>
      <c r="C575">
        <v>-0.36410914802970773</v>
      </c>
      <c r="D575">
        <v>-0.36410914802970773</v>
      </c>
      <c r="E575">
        <v>-0.46813969115988247</v>
      </c>
      <c r="F575">
        <v>-7.230168812566264</v>
      </c>
    </row>
    <row r="576" spans="1:9">
      <c r="A576" t="s">
        <v>125</v>
      </c>
      <c r="B576">
        <v>24.77</v>
      </c>
      <c r="C576">
        <v>-1.547463317357765</v>
      </c>
      <c r="D576">
        <v>-1.7035102555900674</v>
      </c>
      <c r="E576">
        <v>-2.379713280084411</v>
      </c>
      <c r="F576">
        <v>-12.574771671990542</v>
      </c>
    </row>
    <row r="577" spans="1:9">
      <c r="A577" t="s">
        <v>125</v>
      </c>
      <c r="B577">
        <v>27.16</v>
      </c>
      <c r="C577">
        <v>0.11703548455850243</v>
      </c>
      <c r="D577">
        <v>-0.27308129925374897</v>
      </c>
      <c r="E577">
        <v>-0.3901167838122514</v>
      </c>
    </row>
    <row r="578" spans="1:9">
      <c r="A578" t="s">
        <v>125</v>
      </c>
      <c r="B578">
        <v>1.46</v>
      </c>
      <c r="C578">
        <v>1.145684696827727</v>
      </c>
      <c r="D578">
        <v>-5.2076219220591941E-2</v>
      </c>
      <c r="E578">
        <v>-0.76812873291785</v>
      </c>
    </row>
    <row r="579" spans="1:9">
      <c r="A579" t="s">
        <v>125</v>
      </c>
      <c r="B579">
        <v>4.97</v>
      </c>
      <c r="C579">
        <v>-0.55314206522331466</v>
      </c>
      <c r="D579">
        <v>-0.61899176923077437</v>
      </c>
      <c r="E579">
        <v>-1.2511523413728736</v>
      </c>
    </row>
    <row r="580" spans="1:9">
      <c r="A580" t="s">
        <v>125</v>
      </c>
      <c r="B580">
        <v>4.9400000000000004</v>
      </c>
      <c r="C580">
        <v>-3.3978674845881867</v>
      </c>
      <c r="D580">
        <v>-3.6085876753022093</v>
      </c>
      <c r="E580">
        <v>-3.6349275569051933</v>
      </c>
    </row>
    <row r="581" spans="1:9">
      <c r="A581" t="s">
        <v>125</v>
      </c>
      <c r="B581">
        <v>20.75</v>
      </c>
      <c r="C581">
        <v>-1.7121036830955774</v>
      </c>
      <c r="D581">
        <v>-1.9228238738096157</v>
      </c>
      <c r="E581">
        <v>-3.7007772609126528</v>
      </c>
    </row>
    <row r="582" spans="1:9">
      <c r="A582" t="s">
        <v>125</v>
      </c>
      <c r="B582">
        <v>25.46</v>
      </c>
      <c r="C582">
        <v>-2.0281845381117187</v>
      </c>
      <c r="D582">
        <v>-2.3310954523263518</v>
      </c>
      <c r="E582">
        <v>-2.8710664388580232</v>
      </c>
    </row>
    <row r="583" spans="1:9">
      <c r="A583" t="s">
        <v>125</v>
      </c>
      <c r="B583">
        <v>23.76</v>
      </c>
      <c r="C583">
        <v>-1.7121036830955774</v>
      </c>
      <c r="D583">
        <v>-1.7516135055000532</v>
      </c>
      <c r="E583">
        <v>-2.291584492031709</v>
      </c>
      <c r="F583">
        <v>-9.0082975406188108</v>
      </c>
      <c r="G583">
        <v>-15.448439556594236</v>
      </c>
    </row>
    <row r="584" spans="1:9">
      <c r="A584" t="s">
        <v>125</v>
      </c>
      <c r="B584">
        <v>3.2364800759999999</v>
      </c>
      <c r="C584">
        <v>-0.89556166395225667</v>
      </c>
      <c r="D584">
        <v>-3.3978674845881867</v>
      </c>
      <c r="E584">
        <v>-6.2030819436584164</v>
      </c>
      <c r="F584">
        <v>-15.040169115967666</v>
      </c>
    </row>
    <row r="585" spans="1:9">
      <c r="A585" t="s">
        <v>125</v>
      </c>
      <c r="B585">
        <v>8.42</v>
      </c>
      <c r="C585">
        <v>-1.9096539330081239</v>
      </c>
      <c r="D585">
        <v>-2.3442653931278437</v>
      </c>
      <c r="E585">
        <v>-2.8183855377618885</v>
      </c>
    </row>
    <row r="586" spans="1:9">
      <c r="A586" t="s">
        <v>125</v>
      </c>
      <c r="B586">
        <v>6.93</v>
      </c>
      <c r="C586">
        <v>-2.5286457022388982</v>
      </c>
      <c r="D586">
        <v>-3.8061379252147556</v>
      </c>
      <c r="E586">
        <v>-4.8860798982780826</v>
      </c>
      <c r="I586">
        <v>-37.732122766879172</v>
      </c>
    </row>
    <row r="587" spans="1:9">
      <c r="A587" t="s">
        <v>125</v>
      </c>
      <c r="B587">
        <v>0.16</v>
      </c>
      <c r="C587">
        <v>-0.65850159163525024</v>
      </c>
      <c r="D587">
        <v>-1.6725938606911017</v>
      </c>
      <c r="E587">
        <v>-1.8964839922066319</v>
      </c>
      <c r="F587">
        <v>-10.009219868873172</v>
      </c>
    </row>
    <row r="588" spans="1:9">
      <c r="A588" t="s">
        <v>125</v>
      </c>
      <c r="B588">
        <v>21.18</v>
      </c>
      <c r="C588">
        <v>-3.0817866295720457</v>
      </c>
      <c r="D588">
        <v>-3.5295668926031065</v>
      </c>
      <c r="E588">
        <v>-3.8456477476192314</v>
      </c>
      <c r="F588">
        <v>-11.168181486745434</v>
      </c>
    </row>
    <row r="589" spans="1:9">
      <c r="A589" t="s">
        <v>125</v>
      </c>
      <c r="B589">
        <v>5.59</v>
      </c>
      <c r="C589">
        <v>-4.5568291024604495</v>
      </c>
      <c r="D589">
        <v>-4.7543793523729958</v>
      </c>
      <c r="E589">
        <v>-4.7675492931744881</v>
      </c>
      <c r="F589">
        <v>-13.90754737969837</v>
      </c>
    </row>
    <row r="590" spans="1:9">
      <c r="A590" t="s">
        <v>125</v>
      </c>
      <c r="B590">
        <v>11.93</v>
      </c>
      <c r="C590">
        <v>-0.81654201914332081</v>
      </c>
      <c r="D590">
        <v>-1.3696829464764684</v>
      </c>
      <c r="E590">
        <v>-1.6330840382866258</v>
      </c>
      <c r="F590">
        <v>-8.8765969947137258</v>
      </c>
    </row>
    <row r="591" spans="1:9">
      <c r="A591" t="s">
        <v>125</v>
      </c>
      <c r="B591">
        <v>3.14</v>
      </c>
      <c r="C591">
        <v>-0.84288190074630465</v>
      </c>
      <c r="D591">
        <v>-0.98775238745286753</v>
      </c>
      <c r="E591">
        <v>-1.0140922690558514</v>
      </c>
      <c r="F591">
        <v>-7.3620446994208457</v>
      </c>
      <c r="G591">
        <v>-12.853945288238044</v>
      </c>
    </row>
    <row r="592" spans="1:9">
      <c r="A592" t="s">
        <v>125</v>
      </c>
      <c r="B592">
        <v>-0.6</v>
      </c>
      <c r="C592">
        <v>-0.22389126940568163</v>
      </c>
      <c r="D592">
        <v>-0.32925079581761724</v>
      </c>
      <c r="E592">
        <v>-1.0536020914603272</v>
      </c>
      <c r="F592">
        <v>-6.7825638904847141</v>
      </c>
      <c r="G592">
        <v>-11.94521368348428</v>
      </c>
    </row>
    <row r="593" spans="1:9">
      <c r="A593" t="s">
        <v>125</v>
      </c>
      <c r="B593">
        <v>4.3</v>
      </c>
      <c r="C593">
        <v>0.67167039454657507</v>
      </c>
      <c r="D593">
        <v>0.47412014463404445</v>
      </c>
      <c r="E593">
        <v>3.9509822404475849E-2</v>
      </c>
      <c r="F593">
        <v>-8.9161079550083695</v>
      </c>
      <c r="G593">
        <v>-15.553800220896338</v>
      </c>
    </row>
    <row r="594" spans="1:9">
      <c r="A594" t="s">
        <v>125</v>
      </c>
      <c r="B594">
        <v>5.55</v>
      </c>
      <c r="C594">
        <v>-0.23866310171392546</v>
      </c>
      <c r="D594">
        <v>-0.67621231245360469</v>
      </c>
      <c r="E594">
        <v>-0.68947245560105974</v>
      </c>
      <c r="F594">
        <v>-8.300185171168744</v>
      </c>
      <c r="G594">
        <v>-13.232564340878039</v>
      </c>
    </row>
    <row r="595" spans="1:9">
      <c r="A595" t="s">
        <v>125</v>
      </c>
      <c r="B595">
        <v>7.23</v>
      </c>
      <c r="C595">
        <v>-0.98117154756592317</v>
      </c>
      <c r="D595">
        <v>-1.471757894141261</v>
      </c>
      <c r="E595">
        <v>-1.4850168917039954</v>
      </c>
      <c r="F595">
        <v>-7.9554489433682072</v>
      </c>
      <c r="G595">
        <v>-12.62264587065337</v>
      </c>
    </row>
    <row r="596" spans="1:9">
      <c r="A596" t="s">
        <v>125</v>
      </c>
      <c r="B596">
        <v>5.29</v>
      </c>
      <c r="C596">
        <v>1.3789449112021195</v>
      </c>
      <c r="D596">
        <v>-0.11933097806461039</v>
      </c>
      <c r="E596">
        <v>-0.57014033195172875</v>
      </c>
      <c r="F596">
        <v>-6.5765040321660875</v>
      </c>
      <c r="G596">
        <v>-10.898965877235449</v>
      </c>
      <c r="H596">
        <v>-16.759479458675006</v>
      </c>
    </row>
    <row r="597" spans="1:9">
      <c r="A597" t="s">
        <v>125</v>
      </c>
      <c r="B597">
        <v>3.26</v>
      </c>
      <c r="C597">
        <v>-1.2368918521164181</v>
      </c>
    </row>
    <row r="598" spans="1:9">
      <c r="A598" t="s">
        <v>125</v>
      </c>
      <c r="B598">
        <v>6.11</v>
      </c>
      <c r="C598">
        <v>-0.67222405994203782</v>
      </c>
    </row>
    <row r="599" spans="1:9">
      <c r="A599" t="s">
        <v>125</v>
      </c>
      <c r="B599">
        <v>13.01</v>
      </c>
      <c r="C599">
        <v>0.76647991698889539</v>
      </c>
      <c r="D599">
        <v>0.15329598339778214</v>
      </c>
      <c r="E599">
        <v>-2.1589161334141425</v>
      </c>
    </row>
    <row r="600" spans="1:9">
      <c r="A600" t="s">
        <v>125</v>
      </c>
      <c r="B600">
        <v>10.3082794</v>
      </c>
      <c r="C600">
        <v>-2.2785797837546413</v>
      </c>
      <c r="D600">
        <v>-3.746138513370771</v>
      </c>
      <c r="E600">
        <v>-4.1194648178430979</v>
      </c>
    </row>
    <row r="601" spans="1:9">
      <c r="A601" t="s">
        <v>125</v>
      </c>
      <c r="B601">
        <v>19.739999999999998</v>
      </c>
      <c r="C601">
        <v>-3.2569518994135955</v>
      </c>
      <c r="D601">
        <v>-4.9948509804092192</v>
      </c>
      <c r="E601">
        <v>-6.2821842921128903</v>
      </c>
    </row>
    <row r="602" spans="1:9">
      <c r="A602" t="s">
        <v>125</v>
      </c>
      <c r="B602">
        <v>9.9067646329999999</v>
      </c>
      <c r="C602">
        <v>-1.1843462463554428</v>
      </c>
      <c r="D602">
        <v>-2.9351185714876702</v>
      </c>
      <c r="E602">
        <v>-3.7332652692341668</v>
      </c>
    </row>
    <row r="603" spans="1:9">
      <c r="A603" t="s">
        <v>125</v>
      </c>
      <c r="B603">
        <v>12.82</v>
      </c>
      <c r="C603">
        <v>-0.95262673964115729</v>
      </c>
      <c r="D603">
        <v>-2.5231725346055311</v>
      </c>
      <c r="E603">
        <v>-2.6647793323635725</v>
      </c>
      <c r="F603">
        <v>-6.5653967753735918</v>
      </c>
    </row>
    <row r="604" spans="1:9">
      <c r="A604" t="s">
        <v>125</v>
      </c>
      <c r="B604">
        <v>19.309999999999999</v>
      </c>
      <c r="C604">
        <v>-4.5700316993904755</v>
      </c>
      <c r="D604">
        <v>-4.7631314736949335</v>
      </c>
      <c r="E604">
        <v>-4.9176115155895941</v>
      </c>
    </row>
    <row r="605" spans="1:9">
      <c r="A605" t="s">
        <v>125</v>
      </c>
      <c r="B605">
        <v>3.3124262569999998</v>
      </c>
      <c r="C605">
        <v>-2.6132852435617444</v>
      </c>
      <c r="D605">
        <v>-3.4371784295814494</v>
      </c>
      <c r="E605">
        <v>-4.3640586809493982</v>
      </c>
      <c r="F605">
        <v>-15.885685592066972</v>
      </c>
    </row>
    <row r="606" spans="1:9">
      <c r="A606" t="s">
        <v>125</v>
      </c>
      <c r="B606">
        <v>10.01615741</v>
      </c>
      <c r="C606">
        <v>-2.6390328440903641</v>
      </c>
      <c r="D606">
        <v>-2.6905258206367804</v>
      </c>
      <c r="E606">
        <v>-2.8578791066680456</v>
      </c>
      <c r="F606">
        <v>-16.336251361358922</v>
      </c>
      <c r="G606">
        <v>-21.74304949090569</v>
      </c>
      <c r="H606">
        <v>-26.634913405966667</v>
      </c>
      <c r="I606">
        <v>-35.517508585249267</v>
      </c>
    </row>
    <row r="607" spans="1:9">
      <c r="A607" t="s">
        <v>125</v>
      </c>
      <c r="B607">
        <v>16.510000000000002</v>
      </c>
      <c r="C607">
        <v>9.0112708956213441E-2</v>
      </c>
      <c r="D607">
        <v>-0.21884737483309263</v>
      </c>
      <c r="E607">
        <v>-2.510299290468927</v>
      </c>
      <c r="F607">
        <v>-14.456746594860654</v>
      </c>
      <c r="G607">
        <v>-20.906283060749384</v>
      </c>
      <c r="H607">
        <v>-28.282698665750647</v>
      </c>
      <c r="I607">
        <v>-36.174048485237712</v>
      </c>
    </row>
    <row r="608" spans="1:9">
      <c r="A608" t="s">
        <v>125</v>
      </c>
      <c r="B608">
        <v>23.34063192</v>
      </c>
      <c r="C608">
        <v>-1.8038908365780972</v>
      </c>
      <c r="D608">
        <v>-4.6128070449319729</v>
      </c>
      <c r="E608">
        <v>-5.3859039129358592</v>
      </c>
      <c r="F608">
        <v>-21.414765988199747</v>
      </c>
      <c r="G608">
        <v>-29.789975193147296</v>
      </c>
      <c r="H608">
        <v>-35.510887563341754</v>
      </c>
      <c r="I608">
        <v>-45.625563329724834</v>
      </c>
    </row>
    <row r="609" spans="1:9">
      <c r="A609" t="s">
        <v>125</v>
      </c>
      <c r="B609">
        <v>12.595453640000001</v>
      </c>
      <c r="C609">
        <v>0.42520355571680446</v>
      </c>
      <c r="D609">
        <v>0.39943273240117488</v>
      </c>
      <c r="E609">
        <v>-3.1954640857265195</v>
      </c>
      <c r="F609">
        <v>-18.876432848703278</v>
      </c>
      <c r="G609">
        <v>-23.721169510665725</v>
      </c>
      <c r="H609">
        <v>-28.875144919829722</v>
      </c>
      <c r="I609">
        <v>-36.94111537757572</v>
      </c>
    </row>
    <row r="610" spans="1:9">
      <c r="A610" t="s">
        <v>125</v>
      </c>
      <c r="B610">
        <v>16.559999999999999</v>
      </c>
      <c r="C610">
        <v>-1.2939965281689254</v>
      </c>
      <c r="D610">
        <v>-2.3291933034991041</v>
      </c>
      <c r="E610">
        <v>-3.1314700776718958</v>
      </c>
      <c r="F610">
        <v>-19.798137489680194</v>
      </c>
      <c r="G610">
        <v>-26.009317023648777</v>
      </c>
      <c r="H610">
        <v>-30.383023008114403</v>
      </c>
      <c r="I610">
        <v>-38.172878574772064</v>
      </c>
    </row>
    <row r="611" spans="1:9">
      <c r="A611" t="s">
        <v>125</v>
      </c>
      <c r="B611">
        <v>14.97</v>
      </c>
      <c r="C611">
        <v>-1.2551769006468392</v>
      </c>
      <c r="D611">
        <v>-1.384575659053793</v>
      </c>
      <c r="E611">
        <v>-1.6174956602111645</v>
      </c>
      <c r="F611">
        <v>-17.158386047991989</v>
      </c>
      <c r="G611">
        <v>-22.386129428005617</v>
      </c>
      <c r="H611">
        <v>-28.040890946787034</v>
      </c>
      <c r="I611">
        <v>-36.167184403315197</v>
      </c>
    </row>
    <row r="612" spans="1:9">
      <c r="A612" t="s">
        <v>125</v>
      </c>
      <c r="B612">
        <v>23.84</v>
      </c>
      <c r="C612">
        <v>-4.671325364826461</v>
      </c>
      <c r="D612">
        <v>-4.9430649935059181</v>
      </c>
      <c r="E612">
        <v>-5.8488618924167008</v>
      </c>
      <c r="F612">
        <v>-22.412009179687011</v>
      </c>
      <c r="G612">
        <v>-28.739648714234278</v>
      </c>
      <c r="H612">
        <v>-35.58488663644664</v>
      </c>
      <c r="I612">
        <v>-45.949793147576614</v>
      </c>
    </row>
    <row r="613" spans="1:9">
      <c r="A613" t="s">
        <v>125</v>
      </c>
      <c r="B613">
        <v>12.72</v>
      </c>
      <c r="C613">
        <v>0.16821950394146723</v>
      </c>
      <c r="D613">
        <v>-1.5139755354731741</v>
      </c>
      <c r="E613">
        <v>-2.0186340472975601</v>
      </c>
      <c r="F613">
        <v>-19.539337736841432</v>
      </c>
      <c r="G613">
        <v>-27.251552930442511</v>
      </c>
      <c r="H613">
        <v>-32.647515814397607</v>
      </c>
      <c r="I613">
        <v>-41.213768403546666</v>
      </c>
    </row>
    <row r="614" spans="1:9">
      <c r="A614" t="s">
        <v>125</v>
      </c>
      <c r="B614">
        <v>20.7</v>
      </c>
      <c r="C614">
        <v>-2.916397018965931</v>
      </c>
      <c r="D614">
        <v>-5.1847055626291425</v>
      </c>
      <c r="E614">
        <v>-5.3272851615833021</v>
      </c>
      <c r="F614">
        <v>-20.907324089403073</v>
      </c>
      <c r="G614">
        <v>-31.600778332416382</v>
      </c>
      <c r="H614">
        <v>-38.27608604436621</v>
      </c>
      <c r="I614">
        <v>-50.304602277727987</v>
      </c>
    </row>
    <row r="615" spans="1:9">
      <c r="A615" t="s">
        <v>125</v>
      </c>
      <c r="B615">
        <v>21.32</v>
      </c>
      <c r="C615">
        <v>0.19442631861154247</v>
      </c>
      <c r="D615">
        <v>-0.27219751799396802</v>
      </c>
      <c r="E615">
        <v>-1.8276091867827124</v>
      </c>
      <c r="F615">
        <v>-18.703823945311623</v>
      </c>
      <c r="G615">
        <v>-23.227479352723684</v>
      </c>
      <c r="H615">
        <v>-29.500972747536043</v>
      </c>
      <c r="I615">
        <v>-40.285159869846098</v>
      </c>
    </row>
    <row r="616" spans="1:9">
      <c r="A616" t="s">
        <v>125</v>
      </c>
      <c r="B616">
        <v>17.39</v>
      </c>
      <c r="C616">
        <v>-1.3896104785022783</v>
      </c>
      <c r="D616">
        <v>-1.6493513211401523</v>
      </c>
      <c r="E616">
        <v>-1.8311694621555046</v>
      </c>
      <c r="F616">
        <v>-20.987013406699276</v>
      </c>
      <c r="G616">
        <v>-26.272727548146396</v>
      </c>
      <c r="H616">
        <v>-35.922078196039791</v>
      </c>
      <c r="I616">
        <v>-42.545455096292784</v>
      </c>
    </row>
    <row r="617" spans="1:9">
      <c r="A617" t="s">
        <v>125</v>
      </c>
      <c r="B617">
        <v>15.88</v>
      </c>
      <c r="C617">
        <v>0.54545442304604141</v>
      </c>
      <c r="D617">
        <v>-0.16883121109123489</v>
      </c>
      <c r="E617">
        <v>-0.4285720537291246</v>
      </c>
      <c r="F617">
        <v>-20.623377124668572</v>
      </c>
      <c r="G617">
        <v>-26.116883266979251</v>
      </c>
      <c r="H617">
        <v>-33.181819150885488</v>
      </c>
      <c r="I617">
        <v>-42.675325517611725</v>
      </c>
    </row>
    <row r="618" spans="1:9">
      <c r="A618" t="s">
        <v>125</v>
      </c>
      <c r="B618">
        <v>17.88</v>
      </c>
      <c r="C618">
        <v>-0.56150410192970379</v>
      </c>
      <c r="D618">
        <v>-1.1752419569502985</v>
      </c>
      <c r="E618">
        <v>-1.3972317408328385</v>
      </c>
      <c r="F618">
        <v>-18.712457448310133</v>
      </c>
      <c r="G618">
        <v>-29.550797056925802</v>
      </c>
      <c r="H618">
        <v>-36.458605695569695</v>
      </c>
      <c r="I618">
        <v>-45.468791023570233</v>
      </c>
    </row>
    <row r="619" spans="1:9">
      <c r="A619" t="s">
        <v>125</v>
      </c>
      <c r="B619">
        <v>12.28</v>
      </c>
      <c r="C619">
        <v>-0.80961132647364775</v>
      </c>
      <c r="D619">
        <v>-1.4886399625679596</v>
      </c>
      <c r="E619">
        <v>-1.6061633685006507</v>
      </c>
      <c r="F619">
        <v>-20.04439840806927</v>
      </c>
      <c r="G619">
        <v>-27.108906049522002</v>
      </c>
      <c r="I619">
        <v>-44.202141973116724</v>
      </c>
    </row>
    <row r="620" spans="1:9">
      <c r="A620" t="s">
        <v>125</v>
      </c>
      <c r="B620">
        <v>12.32</v>
      </c>
      <c r="C620">
        <v>-0.66597047987956848</v>
      </c>
      <c r="D620">
        <v>-0.82266948268839124</v>
      </c>
      <c r="E620">
        <v>-1.3580572721886237</v>
      </c>
      <c r="F620">
        <v>-11.50431008849524</v>
      </c>
      <c r="G620">
        <v>-22.603812821405761</v>
      </c>
      <c r="H620">
        <v>-30.047010377781788</v>
      </c>
      <c r="I620">
        <v>-40.924523326809769</v>
      </c>
    </row>
    <row r="621" spans="1:9">
      <c r="A621" t="s">
        <v>125</v>
      </c>
      <c r="B621">
        <v>12.81</v>
      </c>
      <c r="C621">
        <v>0.52232963328548909</v>
      </c>
      <c r="D621">
        <v>0</v>
      </c>
      <c r="E621">
        <v>-7.8350065520362083E-2</v>
      </c>
      <c r="F621">
        <v>-14.899452140734882</v>
      </c>
      <c r="G621">
        <v>-25.006529360165349</v>
      </c>
      <c r="H621">
        <v>-32.528075853829833</v>
      </c>
      <c r="I621">
        <v>-43.196657175189991</v>
      </c>
    </row>
    <row r="622" spans="1:9">
      <c r="A622" t="s">
        <v>125</v>
      </c>
      <c r="B622">
        <v>16.54</v>
      </c>
      <c r="C622">
        <v>-1.0632712033630625</v>
      </c>
      <c r="D622">
        <v>-1.2601731520425854</v>
      </c>
      <c r="E622">
        <v>-1.3651880539444492</v>
      </c>
      <c r="F622">
        <v>-25.21659316428784</v>
      </c>
      <c r="G622">
        <v>-30.664216390785501</v>
      </c>
      <c r="H622">
        <v>-35.993699128569006</v>
      </c>
      <c r="I622">
        <v>-46.140720218062796</v>
      </c>
    </row>
    <row r="623" spans="1:9">
      <c r="A623" t="s">
        <v>125</v>
      </c>
      <c r="B623">
        <v>12.75</v>
      </c>
      <c r="C623">
        <v>1.0107631853341401</v>
      </c>
      <c r="D623">
        <v>-1.1814128262331656</v>
      </c>
      <c r="E623">
        <v>-1.575216723592227</v>
      </c>
      <c r="F623">
        <v>-21.541087475906</v>
      </c>
      <c r="G623">
        <v>-28.393280053408773</v>
      </c>
      <c r="H623">
        <v>-33.433972661579119</v>
      </c>
      <c r="I623">
        <v>-42.845891706071782</v>
      </c>
    </row>
    <row r="624" spans="1:9">
      <c r="A624" t="s">
        <v>125</v>
      </c>
      <c r="B624">
        <v>10.37</v>
      </c>
      <c r="C624">
        <v>-1.4586923045556353</v>
      </c>
      <c r="D624">
        <v>-5.2115102581295298</v>
      </c>
      <c r="E624">
        <v>-5.6623782470076005</v>
      </c>
      <c r="F624">
        <v>-22.012995563604633</v>
      </c>
      <c r="G624">
        <v>-29.452326545985684</v>
      </c>
      <c r="H624">
        <v>-36.772310726112529</v>
      </c>
      <c r="I624">
        <v>-47.288157678750416</v>
      </c>
    </row>
    <row r="625" spans="1:12">
      <c r="A625" t="s">
        <v>125</v>
      </c>
      <c r="B625">
        <v>12.25</v>
      </c>
      <c r="C625">
        <v>-3.2754273073471594</v>
      </c>
      <c r="D625">
        <v>-3.5539043250102891</v>
      </c>
      <c r="E625">
        <v>-3.6334700055830487</v>
      </c>
      <c r="F625">
        <v>-19.957564664831416</v>
      </c>
      <c r="G625">
        <v>-27.237766577540185</v>
      </c>
      <c r="H625">
        <v>-33.523404930377417</v>
      </c>
      <c r="I625">
        <v>-43.734252208003483</v>
      </c>
    </row>
    <row r="626" spans="1:12">
      <c r="A626" t="s">
        <v>125</v>
      </c>
      <c r="B626">
        <v>8.01</v>
      </c>
      <c r="C626">
        <v>-2.3736901838544013</v>
      </c>
      <c r="D626">
        <v>-2.4002116954664485</v>
      </c>
      <c r="E626">
        <v>-2.7715151495083772</v>
      </c>
      <c r="F626">
        <v>-16.576050165299435</v>
      </c>
      <c r="G626">
        <v>-25.672987080799729</v>
      </c>
      <c r="H626">
        <v>-34.17318540208246</v>
      </c>
      <c r="I626">
        <v>-44.795119546905141</v>
      </c>
    </row>
    <row r="627" spans="1:12">
      <c r="A627" t="s">
        <v>125</v>
      </c>
      <c r="B627">
        <v>20.39</v>
      </c>
      <c r="C627">
        <v>-2.9704276323353489</v>
      </c>
      <c r="D627">
        <v>-3.4080360111440293</v>
      </c>
      <c r="E627">
        <v>-4.296512378830764</v>
      </c>
      <c r="F627">
        <v>-24.134729095671336</v>
      </c>
      <c r="G627">
        <v>-33.364274714968502</v>
      </c>
      <c r="H627">
        <v>-40.405780731695593</v>
      </c>
      <c r="I627">
        <v>-53.825751537638702</v>
      </c>
    </row>
    <row r="628" spans="1:12">
      <c r="A628" t="s">
        <v>125</v>
      </c>
      <c r="B628">
        <v>18.22</v>
      </c>
      <c r="C628">
        <v>-0.99456241413490765</v>
      </c>
      <c r="D628">
        <v>-1.3658658681768363</v>
      </c>
      <c r="E628">
        <v>-2.1747777010274292</v>
      </c>
      <c r="F628">
        <v>-16.377137682472448</v>
      </c>
      <c r="G628">
        <v>-28.577110934104979</v>
      </c>
      <c r="H628">
        <v>-35.724704143016893</v>
      </c>
      <c r="I628">
        <v>-48.097068365864345</v>
      </c>
    </row>
    <row r="629" spans="1:12">
      <c r="A629" t="s">
        <v>122</v>
      </c>
      <c r="B629">
        <v>20.94</v>
      </c>
      <c r="C629">
        <v>-4.8032025292663416</v>
      </c>
      <c r="D629">
        <v>-5.2568376896743629</v>
      </c>
      <c r="E629">
        <v>-5.8172111451734905</v>
      </c>
      <c r="F629">
        <v>-6.0173455925653752</v>
      </c>
      <c r="G629">
        <v>-6.6177454764354726</v>
      </c>
      <c r="H629">
        <v>-6.7911944854781963</v>
      </c>
      <c r="I629">
        <v>-6.8712473422201406</v>
      </c>
      <c r="J629">
        <v>-7.4983326644393999</v>
      </c>
      <c r="K629">
        <v>-7.5250169500200466</v>
      </c>
      <c r="L629">
        <v>-7.9386256820570962</v>
      </c>
    </row>
    <row r="630" spans="1:12">
      <c r="A630" t="s">
        <v>122</v>
      </c>
      <c r="B630">
        <v>11.895120540000001</v>
      </c>
      <c r="C630">
        <v>-3.5666932560699092</v>
      </c>
      <c r="D630">
        <v>-3.8318743529093036</v>
      </c>
      <c r="E630">
        <v>-4.3489786946100946</v>
      </c>
      <c r="F630">
        <v>-4.4417916775492357</v>
      </c>
      <c r="G630">
        <v>-5.1975602665486882</v>
      </c>
      <c r="H630">
        <v>-5.8870327221497476</v>
      </c>
      <c r="I630">
        <v>-6.457173054101478</v>
      </c>
      <c r="J630">
        <v>-6.6560591631272148</v>
      </c>
      <c r="K630">
        <v>-6.8549452721529525</v>
      </c>
      <c r="L630">
        <v>-7.2659764877671469</v>
      </c>
    </row>
    <row r="631" spans="1:12">
      <c r="A631" t="s">
        <v>118</v>
      </c>
      <c r="B631">
        <v>31.61</v>
      </c>
      <c r="C631">
        <v>-5.0722726347108908</v>
      </c>
      <c r="D631">
        <v>-5.1379763716777758</v>
      </c>
      <c r="E631">
        <v>-5.8607095308759405</v>
      </c>
      <c r="F631">
        <v>-6.2680679316080798</v>
      </c>
      <c r="G631">
        <v>-6.8462542318969639</v>
      </c>
      <c r="H631">
        <v>-7.9237837105323541</v>
      </c>
      <c r="I631">
        <v>-8.2260179486746328</v>
      </c>
      <c r="J631">
        <v>-8.5939547884355889</v>
      </c>
      <c r="K631">
        <v>-8.5939547884355889</v>
      </c>
      <c r="L631">
        <v>-8.725361127021138</v>
      </c>
    </row>
    <row r="632" spans="1:12">
      <c r="A632" t="s">
        <v>122</v>
      </c>
      <c r="B632">
        <v>21.67</v>
      </c>
      <c r="C632">
        <v>-4.5466484157169367</v>
      </c>
      <c r="D632">
        <v>-4.5860711120363558</v>
      </c>
      <c r="E632">
        <v>-4.651773713655019</v>
      </c>
      <c r="F632">
        <v>-5.1248358513540424</v>
      </c>
      <c r="G632">
        <v>-5.3745068728531846</v>
      </c>
      <c r="H632">
        <v>-6.0315374304326861</v>
      </c>
      <c r="I632">
        <v>-6.1103805523750667</v>
      </c>
      <c r="J632">
        <v>-6.3731932295461622</v>
      </c>
    </row>
    <row r="633" spans="1:12">
      <c r="A633" t="s">
        <v>122</v>
      </c>
      <c r="B633">
        <v>20.95</v>
      </c>
      <c r="C633">
        <v>-5.1642574123252407</v>
      </c>
      <c r="D633">
        <v>-5.4533499947955644</v>
      </c>
      <c r="E633">
        <v>-5.6504600703479975</v>
      </c>
      <c r="F633">
        <v>-5.6767411109954624</v>
      </c>
      <c r="G633">
        <v>-5.847569010552208</v>
      </c>
      <c r="H633">
        <v>-5.9789742137895354</v>
      </c>
      <c r="I633">
        <v>-6.0709589914038844</v>
      </c>
      <c r="J633">
        <v>-6.2023653299894157</v>
      </c>
      <c r="K633">
        <v>-6.3863337498698947</v>
      </c>
      <c r="L633">
        <v>-6.4520363514885588</v>
      </c>
    </row>
    <row r="634" spans="1:12">
      <c r="A634" t="s">
        <v>122</v>
      </c>
      <c r="B634">
        <v>26.02</v>
      </c>
      <c r="C634">
        <v>-1.6876502980713279</v>
      </c>
      <c r="D634">
        <v>-2.276989489323118</v>
      </c>
      <c r="E634">
        <v>-4.4736140174545431</v>
      </c>
      <c r="F634">
        <v>-4.7548884885099953</v>
      </c>
      <c r="G634">
        <v>-4.7950715477289334</v>
      </c>
      <c r="H634">
        <v>-4.9424051882957025</v>
      </c>
      <c r="I634">
        <v>-5.1701049473003469</v>
      </c>
      <c r="J634">
        <v>-5.4245914837072959</v>
      </c>
      <c r="K634">
        <v>-6.0675065442561094</v>
      </c>
      <c r="L634">
        <v>-6.5229037477730163</v>
      </c>
    </row>
    <row r="635" spans="1:12">
      <c r="A635" t="s">
        <v>118</v>
      </c>
      <c r="B635">
        <v>26.1</v>
      </c>
      <c r="C635">
        <v>-7.740274688521966</v>
      </c>
      <c r="D635">
        <v>-8.2825005717836504</v>
      </c>
      <c r="E635">
        <v>-8.5807240462925058</v>
      </c>
      <c r="F635">
        <v>-9.2991733708944402</v>
      </c>
      <c r="G635">
        <v>-9.4618412529937146</v>
      </c>
      <c r="H635">
        <v>-9.5702868981291811</v>
      </c>
      <c r="I635">
        <v>-9.7193992209875155</v>
      </c>
      <c r="J635">
        <v>-9.7193992209875155</v>
      </c>
      <c r="K635">
        <v>-9.8956226623277637</v>
      </c>
      <c r="L635">
        <v>-10.017622695496371</v>
      </c>
    </row>
    <row r="636" spans="1:12">
      <c r="A636" t="s">
        <v>118</v>
      </c>
      <c r="B636">
        <v>19.05</v>
      </c>
      <c r="C636">
        <v>-2.3524667734275866</v>
      </c>
      <c r="D636">
        <v>-3.0783707930972866</v>
      </c>
      <c r="E636">
        <v>-3.7101755843355937</v>
      </c>
      <c r="F636">
        <v>-3.8042748127669865</v>
      </c>
      <c r="G636">
        <v>-5.4711653095184447</v>
      </c>
      <c r="H636">
        <v>-6.5331361770272824</v>
      </c>
      <c r="I636">
        <v>-6.6272354054586762</v>
      </c>
      <c r="J636">
        <v>-8.1328137687894824</v>
      </c>
      <c r="K636">
        <v>-8.1462563497873344</v>
      </c>
      <c r="L636">
        <v>-8.1596989307851864</v>
      </c>
    </row>
    <row r="637" spans="1:12">
      <c r="A637" t="s">
        <v>118</v>
      </c>
      <c r="B637">
        <v>10.95</v>
      </c>
      <c r="C637">
        <v>-2.9439438216723546</v>
      </c>
      <c r="D637">
        <v>-4.9334585852650994</v>
      </c>
      <c r="E637">
        <v>-5.2829680141020896</v>
      </c>
      <c r="F637">
        <v>-6.1836267481902931</v>
      </c>
      <c r="G637">
        <v>-6.3314963006130922</v>
      </c>
      <c r="H637">
        <v>-6.3583814626087962</v>
      </c>
      <c r="I637">
        <v>-6.4255943675980554</v>
      </c>
      <c r="J637">
        <v>-7.2321550347012797</v>
      </c>
      <c r="K637">
        <v>-7.4069097491197828</v>
      </c>
      <c r="L637">
        <v>-7.5951070445361371</v>
      </c>
    </row>
    <row r="638" spans="1:12">
      <c r="A638" t="s">
        <v>118</v>
      </c>
      <c r="B638">
        <v>24.117809990000001</v>
      </c>
      <c r="C638">
        <v>-7.4119741261179879</v>
      </c>
      <c r="D638">
        <v>-7.4667758028438032</v>
      </c>
      <c r="E638">
        <v>-7.5626799208377715</v>
      </c>
      <c r="F638">
        <v>-7.644882435926494</v>
      </c>
      <c r="G638">
        <v>-7.8092886498277156</v>
      </c>
      <c r="H638">
        <v>-8.0832982171805803</v>
      </c>
      <c r="I638">
        <v>-8.2888056886261801</v>
      </c>
      <c r="J638">
        <v>-8.3573089682572395</v>
      </c>
      <c r="K638">
        <v>-8.4806139246141168</v>
      </c>
      <c r="L638">
        <v>-8.7135222344226051</v>
      </c>
    </row>
    <row r="639" spans="1:12">
      <c r="A639" t="s">
        <v>118</v>
      </c>
      <c r="B639">
        <v>5.45</v>
      </c>
      <c r="C639">
        <v>-5.5688144894746952</v>
      </c>
      <c r="D639">
        <v>-5.5820734870374302</v>
      </c>
      <c r="E639">
        <v>-6.0461406929025614</v>
      </c>
      <c r="F639">
        <v>-6.5765040321660875</v>
      </c>
      <c r="G639">
        <v>-6.6958361558154191</v>
      </c>
      <c r="H639">
        <v>-7.9421899458054721</v>
      </c>
      <c r="I639">
        <v>-8.8835845006832095</v>
      </c>
      <c r="J639">
        <v>-9.055952614583477</v>
      </c>
      <c r="K639">
        <v>-9.3078758594448576</v>
      </c>
      <c r="L639">
        <v>-9.4537248326349363</v>
      </c>
    </row>
    <row r="640" spans="1:12">
      <c r="A640" t="s">
        <v>118</v>
      </c>
      <c r="B640">
        <v>2.2999999999999998</v>
      </c>
      <c r="C640">
        <v>-3.8239152565187711</v>
      </c>
      <c r="D640">
        <v>-4.2444153129228646</v>
      </c>
      <c r="E640">
        <v>-4.7174763152736823</v>
      </c>
      <c r="F640">
        <v>-5.7555842329378581</v>
      </c>
      <c r="G640">
        <v>-6.8199731912494999</v>
      </c>
      <c r="H640">
        <v>-6.8856769282163839</v>
      </c>
      <c r="I640">
        <v>-7.0565036924249087</v>
      </c>
      <c r="J640">
        <v>-7.3981594915383999</v>
      </c>
      <c r="K640">
        <v>-7.8055190276187618</v>
      </c>
      <c r="L640">
        <v>-7.9632064068517732</v>
      </c>
    </row>
    <row r="641" spans="1:12">
      <c r="A641" t="s">
        <v>118</v>
      </c>
      <c r="B641">
        <v>18.88</v>
      </c>
      <c r="C641">
        <v>-4.2028026453962433</v>
      </c>
      <c r="D641">
        <v>-4.349566216089789</v>
      </c>
      <c r="E641">
        <v>-5.0833886806316393</v>
      </c>
      <c r="F641">
        <v>-5.5770514221791627</v>
      </c>
      <c r="G641">
        <v>-5.7771847168025179</v>
      </c>
      <c r="H641">
        <v>-5.8305544407323273</v>
      </c>
      <c r="I641">
        <v>-6.1907946016080979</v>
      </c>
      <c r="J641">
        <v>-6.3509003150919687</v>
      </c>
      <c r="K641">
        <v>-6.831220913849168</v>
      </c>
      <c r="L641">
        <v>-7.0046699228918925</v>
      </c>
    </row>
    <row r="642" spans="1:12">
      <c r="A642" t="s">
        <v>122</v>
      </c>
      <c r="B642">
        <v>21.759970939999999</v>
      </c>
      <c r="C642">
        <v>-3.5454306588689568</v>
      </c>
      <c r="D642">
        <v>-3.8959295338461493</v>
      </c>
      <c r="E642">
        <v>-4.8395799031176212</v>
      </c>
      <c r="F642">
        <v>-6.0393646928063687</v>
      </c>
      <c r="G642">
        <v>-6.0932872382691716</v>
      </c>
      <c r="H642">
        <v>-6.1741710564633987</v>
      </c>
      <c r="I642">
        <v>-6.8751688064177676</v>
      </c>
      <c r="J642">
        <v>-6.9964956984435442</v>
      </c>
      <c r="K642">
        <v>-7.1447838632007326</v>
      </c>
      <c r="L642">
        <v>-7.3739558461521462</v>
      </c>
    </row>
    <row r="643" spans="1:12">
      <c r="A643" t="s">
        <v>118</v>
      </c>
      <c r="B643">
        <v>18.311048499999998</v>
      </c>
      <c r="C643">
        <v>-4.4733638297108866</v>
      </c>
      <c r="D643">
        <v>-5.5849267147161683</v>
      </c>
      <c r="E643">
        <v>-5.6120378331980811</v>
      </c>
      <c r="F643">
        <v>-5.9644847158785606</v>
      </c>
      <c r="G643">
        <v>-6.4931550398993059</v>
      </c>
      <c r="H643">
        <v>-6.4931550398993059</v>
      </c>
      <c r="I643">
        <v>-7.4556056020462522</v>
      </c>
      <c r="J643">
        <v>-7.5776068064226747</v>
      </c>
      <c r="K643">
        <v>-7.6182734841455444</v>
      </c>
      <c r="L643">
        <v>-7.9164981298622132</v>
      </c>
    </row>
    <row r="644" spans="1:12">
      <c r="A644" t="s">
        <v>118</v>
      </c>
      <c r="B644">
        <v>16.739999999999998</v>
      </c>
      <c r="C644">
        <v>-5.0283099769719222</v>
      </c>
      <c r="D644">
        <v>-5.3114056701205907</v>
      </c>
      <c r="E644">
        <v>-5.4596926701433262</v>
      </c>
      <c r="F644">
        <v>-5.7832302723891091</v>
      </c>
      <c r="G644">
        <v>-5.8236721814862227</v>
      </c>
      <c r="H644">
        <v>-6.4977086587091817</v>
      </c>
      <c r="I644">
        <v>-6.4977086587091817</v>
      </c>
      <c r="J644">
        <v>-6.5381505678062961</v>
      </c>
      <c r="K644">
        <v>-6.5920742780035502</v>
      </c>
      <c r="L644">
        <v>-6.9290925166150217</v>
      </c>
    </row>
    <row r="645" spans="1:12">
      <c r="A645" t="s">
        <v>118</v>
      </c>
      <c r="B645">
        <v>28.32</v>
      </c>
      <c r="C645">
        <v>-8.8592392984319943</v>
      </c>
      <c r="D645">
        <v>-9.9132754954786293</v>
      </c>
      <c r="E645">
        <v>-10.00667164777941</v>
      </c>
      <c r="F645">
        <v>-10.220147085193103</v>
      </c>
      <c r="G645">
        <v>-10.233489227983428</v>
      </c>
      <c r="H645">
        <v>-10.553702960488213</v>
      </c>
      <c r="I645">
        <v>-10.94062740694463</v>
      </c>
      <c r="J645">
        <v>-11.554369433605052</v>
      </c>
      <c r="K645">
        <v>-11.754502728228424</v>
      </c>
      <c r="L645">
        <v>-12.408272336028332</v>
      </c>
    </row>
    <row r="646" spans="1:12">
      <c r="A646" t="s">
        <v>118</v>
      </c>
      <c r="B646">
        <v>18.600000000000001</v>
      </c>
      <c r="C646">
        <v>-2.2950386937438521</v>
      </c>
      <c r="D646">
        <v>-2.3879020743450252</v>
      </c>
      <c r="E646">
        <v>-2.8654815722599403</v>
      </c>
      <c r="F646">
        <v>-3.011409086808837</v>
      </c>
      <c r="G646">
        <v>-3.0246751202957722</v>
      </c>
      <c r="H646">
        <v>-3.064473220756577</v>
      </c>
      <c r="I646">
        <v>-3.7012474128999524</v>
      </c>
      <c r="J646">
        <v>-3.9400371618574099</v>
      </c>
      <c r="K646">
        <v>-3.9665703750239079</v>
      </c>
      <c r="L646">
        <v>-3.9798364085108431</v>
      </c>
    </row>
    <row r="647" spans="1:12">
      <c r="A647" t="s">
        <v>122</v>
      </c>
      <c r="B647">
        <v>24.22</v>
      </c>
      <c r="C647">
        <v>-4.7038095080149445</v>
      </c>
      <c r="D647">
        <v>-5.6527045109209508</v>
      </c>
      <c r="E647">
        <v>-5.8018168337792861</v>
      </c>
      <c r="F647">
        <v>-6.6016006850347715</v>
      </c>
      <c r="G647">
        <v>-6.7507118366852765</v>
      </c>
      <c r="H647">
        <v>-6.9540463965074366</v>
      </c>
      <c r="I647">
        <v>-7.1167142786067297</v>
      </c>
      <c r="J647">
        <v>-7.2116043645012384</v>
      </c>
      <c r="K647">
        <v>-7.2522710422241081</v>
      </c>
      <c r="L647">
        <v>-7.7538302477629228</v>
      </c>
    </row>
    <row r="648" spans="1:12">
      <c r="A648" t="s">
        <v>118</v>
      </c>
      <c r="B648">
        <v>23.11</v>
      </c>
      <c r="C648">
        <v>-5.9616662671214007</v>
      </c>
      <c r="D648">
        <v>-6.3185730762979988</v>
      </c>
      <c r="E648">
        <v>-6.3714478207384477</v>
      </c>
      <c r="F648">
        <v>-6.6358238271442742</v>
      </c>
      <c r="G648">
        <v>-6.9398547497786351</v>
      </c>
      <c r="H648">
        <v>-7.6668870542419585</v>
      </c>
      <c r="I648">
        <v>-7.7329816268943086</v>
      </c>
      <c r="J648">
        <v>-8.0898884360709218</v>
      </c>
      <c r="K648">
        <v>-8.1295444944012427</v>
      </c>
      <c r="L648">
        <v>-8.1692005527315814</v>
      </c>
    </row>
    <row r="649" spans="1:12">
      <c r="A649" t="s">
        <v>118</v>
      </c>
      <c r="B649">
        <v>15.4</v>
      </c>
      <c r="C649">
        <v>-5.6110373740285775</v>
      </c>
      <c r="D649">
        <v>-5.7950057939090565</v>
      </c>
      <c r="E649">
        <v>-6.5965832103978395</v>
      </c>
      <c r="F649">
        <v>-8.1997369080271678</v>
      </c>
      <c r="G649">
        <v>-8.725361127021138</v>
      </c>
      <c r="H649">
        <v>-9.1721410887244748</v>
      </c>
      <c r="I649">
        <v>-9.487515847190501</v>
      </c>
      <c r="J649">
        <v>-9.487515847190501</v>
      </c>
      <c r="K649">
        <v>-9.51379688783795</v>
      </c>
      <c r="L649">
        <v>-9.9342969442420586</v>
      </c>
    </row>
    <row r="650" spans="1:12">
      <c r="A650" t="s">
        <v>118</v>
      </c>
      <c r="B650">
        <v>6.55</v>
      </c>
      <c r="C650">
        <v>-6.399474270193628</v>
      </c>
      <c r="D650">
        <v>-6.7805516302783184</v>
      </c>
      <c r="E650">
        <v>-6.9119579688638497</v>
      </c>
      <c r="F650">
        <v>-7.0565036924249087</v>
      </c>
      <c r="G650">
        <v>-7.1222074293917936</v>
      </c>
      <c r="H650">
        <v>-7.2010505513341894</v>
      </c>
      <c r="I650">
        <v>-7.4244416675340865</v>
      </c>
      <c r="J650">
        <v>-8.0551900491179023</v>
      </c>
      <c r="K650">
        <v>-9.2904069069862896</v>
      </c>
      <c r="L650">
        <v>-9.6057816654523016</v>
      </c>
    </row>
    <row r="652" spans="1:12">
      <c r="A652" t="s">
        <v>134</v>
      </c>
      <c r="B652">
        <v>17.613926070000002</v>
      </c>
      <c r="C652">
        <v>0.26331510382613088</v>
      </c>
      <c r="D652">
        <v>-0.58113498125344143</v>
      </c>
      <c r="E652">
        <v>-1.6074100852847069</v>
      </c>
      <c r="F652">
        <v>-2.2008946389181663</v>
      </c>
      <c r="G652">
        <v>-3.8231327574757805</v>
      </c>
      <c r="H652">
        <v>-5.8261992118494534</v>
      </c>
    </row>
    <row r="653" spans="1:12">
      <c r="A653" t="s">
        <v>134</v>
      </c>
      <c r="B653">
        <v>19.22</v>
      </c>
      <c r="C653">
        <v>3.9708802117805753E-2</v>
      </c>
      <c r="D653">
        <v>-0.53190734612838131</v>
      </c>
      <c r="E653">
        <v>-1.1667610853739241</v>
      </c>
      <c r="F653">
        <v>-1.1667610853739241</v>
      </c>
      <c r="G653">
        <v>-2.8727571144937021</v>
      </c>
      <c r="H653">
        <v>-4.4316929185969514</v>
      </c>
    </row>
    <row r="654" spans="1:12">
      <c r="A654" t="s">
        <v>134</v>
      </c>
      <c r="B654">
        <v>10.633788490000001</v>
      </c>
    </row>
    <row r="655" spans="1:12">
      <c r="A655" t="s">
        <v>134</v>
      </c>
      <c r="B655">
        <v>6.55</v>
      </c>
      <c r="C655">
        <v>-7.3090668431502301</v>
      </c>
      <c r="D655">
        <v>-8.6109225678358658</v>
      </c>
      <c r="E655">
        <v>-8.8241853077432122</v>
      </c>
      <c r="F655">
        <v>-9.0791052283255969</v>
      </c>
      <c r="G655">
        <v>-11.723902051621439</v>
      </c>
      <c r="H655">
        <v>-16.143354070152203</v>
      </c>
    </row>
    <row r="656" spans="1:12">
      <c r="A656" t="s">
        <v>134</v>
      </c>
      <c r="B656">
        <v>22.86</v>
      </c>
      <c r="C656">
        <v>-0.44738583719389946</v>
      </c>
      <c r="D656">
        <v>-0.8137868960952882</v>
      </c>
      <c r="E656">
        <v>-1.2182236929185848</v>
      </c>
      <c r="F656">
        <v>-2.0614268696227613</v>
      </c>
      <c r="G656">
        <v>-2.5345016545334209</v>
      </c>
      <c r="H656">
        <v>-3.0688444738583649</v>
      </c>
    </row>
    <row r="657" spans="1:8">
      <c r="A657" t="s">
        <v>134</v>
      </c>
      <c r="B657">
        <v>26.4</v>
      </c>
      <c r="C657">
        <v>-2.8616810059563162</v>
      </c>
      <c r="D657">
        <v>-3.4683891462607512</v>
      </c>
      <c r="E657">
        <v>-4.2625651886167928</v>
      </c>
      <c r="F657">
        <v>-5.1940172071475796</v>
      </c>
      <c r="G657">
        <v>-5.3141178027796032</v>
      </c>
      <c r="H657">
        <v>-10.978753143613496</v>
      </c>
    </row>
    <row r="658" spans="1:8">
      <c r="A658" t="s">
        <v>134</v>
      </c>
      <c r="B658">
        <v>21.04</v>
      </c>
    </row>
    <row r="659" spans="1:8">
      <c r="A659" t="s">
        <v>134</v>
      </c>
      <c r="B659">
        <v>22.53</v>
      </c>
      <c r="C659">
        <v>-8.1561879549966907</v>
      </c>
      <c r="D659">
        <v>-8.346197220383841</v>
      </c>
      <c r="E659">
        <v>-9.7972945069490365</v>
      </c>
      <c r="F659">
        <v>-9.9639655857048304</v>
      </c>
      <c r="G659">
        <v>-11.491049636002629</v>
      </c>
      <c r="H659">
        <v>-16.317373924553273</v>
      </c>
    </row>
    <row r="660" spans="1:8">
      <c r="A660" t="s">
        <v>134</v>
      </c>
      <c r="B660">
        <v>24.465684270000001</v>
      </c>
      <c r="C660">
        <v>-2.5781845396319403</v>
      </c>
      <c r="D660">
        <v>-2.7815630867615715</v>
      </c>
      <c r="E660">
        <v>-3.1013782618213459</v>
      </c>
      <c r="F660">
        <v>-3.4633256751332575</v>
      </c>
      <c r="G660">
        <v>-3.7459565260416752</v>
      </c>
      <c r="H660">
        <v>-3.7806561833718475</v>
      </c>
    </row>
    <row r="661" spans="1:8">
      <c r="A661" t="s">
        <v>134</v>
      </c>
      <c r="B661">
        <v>23.96239624</v>
      </c>
      <c r="C661">
        <v>6.9197313782106944</v>
      </c>
      <c r="D661">
        <v>6.3661659778508168</v>
      </c>
      <c r="E661">
        <v>6.0760902277092699</v>
      </c>
      <c r="F661">
        <v>5.9734474459896303</v>
      </c>
      <c r="G661">
        <v>4.4940341293032962</v>
      </c>
      <c r="H661">
        <v>3.791131578830675</v>
      </c>
    </row>
    <row r="662" spans="1:8">
      <c r="A662" t="s">
        <v>134</v>
      </c>
      <c r="B662">
        <v>13.446881279999999</v>
      </c>
    </row>
    <row r="663" spans="1:8">
      <c r="A663" t="s">
        <v>134</v>
      </c>
      <c r="B663">
        <v>26.161427570000001</v>
      </c>
      <c r="C663">
        <v>-1.691920513357756</v>
      </c>
      <c r="D663">
        <v>-3.3642229603831608</v>
      </c>
      <c r="E663">
        <v>-3.7957992338784949</v>
      </c>
      <c r="F663">
        <v>-4.6147793528961785</v>
      </c>
      <c r="G663">
        <v>-4.9678833610620341</v>
      </c>
      <c r="H663">
        <v>-6.0247166449971052</v>
      </c>
    </row>
    <row r="664" spans="1:8">
      <c r="A664" t="s">
        <v>134</v>
      </c>
      <c r="B664">
        <v>3.51</v>
      </c>
      <c r="C664">
        <v>-4.4037050603806405</v>
      </c>
      <c r="D664">
        <v>-4.9948529058148559</v>
      </c>
      <c r="E664">
        <v>-5.4043323724153076</v>
      </c>
      <c r="F664">
        <v>-5.7525424569064612</v>
      </c>
      <c r="G664">
        <v>-7.0692833410202587</v>
      </c>
      <c r="H664">
        <v>-8.381151487276119</v>
      </c>
    </row>
    <row r="665" spans="1:8">
      <c r="A665" t="s">
        <v>134</v>
      </c>
      <c r="B665">
        <v>14.64775816</v>
      </c>
      <c r="C665">
        <v>-0.71737294177142841</v>
      </c>
      <c r="D665">
        <v>-1.1058784497659957</v>
      </c>
      <c r="E665">
        <v>-2.067078956784969</v>
      </c>
      <c r="F665">
        <v>-2.8027140726152346</v>
      </c>
      <c r="G665">
        <v>-3.4402376709668889</v>
      </c>
      <c r="H665">
        <v>-3.886516901303128</v>
      </c>
    </row>
    <row r="666" spans="1:8">
      <c r="A666" t="s">
        <v>134</v>
      </c>
      <c r="B666">
        <v>4.8441870329999999</v>
      </c>
      <c r="C666">
        <v>-3.6876240900066137</v>
      </c>
      <c r="D666">
        <v>-3.8115579086697458</v>
      </c>
      <c r="E666">
        <v>-4.4022766379880816</v>
      </c>
      <c r="F666">
        <v>-5.3508828590337485</v>
      </c>
      <c r="G666">
        <v>-5.9097498345466528</v>
      </c>
      <c r="H666">
        <v>-7.1181681005956321</v>
      </c>
    </row>
    <row r="667" spans="1:8">
      <c r="A667" t="s">
        <v>134</v>
      </c>
      <c r="B667">
        <v>24.42</v>
      </c>
      <c r="C667">
        <v>-1.0987176436965156</v>
      </c>
      <c r="D667">
        <v>-1.2039687814278441</v>
      </c>
      <c r="E667">
        <v>-1.76058374552105</v>
      </c>
      <c r="F667">
        <v>-2.5624033529521144</v>
      </c>
      <c r="G667">
        <v>-3.8105021907193817</v>
      </c>
      <c r="H667">
        <v>-4.3548505669006889</v>
      </c>
    </row>
    <row r="668" spans="1:8">
      <c r="A668" t="s">
        <v>134</v>
      </c>
      <c r="B668">
        <v>25.24</v>
      </c>
      <c r="C668">
        <v>-4.598656785199605</v>
      </c>
      <c r="D668">
        <v>-5.3213031592241524</v>
      </c>
      <c r="E668">
        <v>-5.8648930066695364</v>
      </c>
      <c r="F668">
        <v>-6.0319707787332257</v>
      </c>
      <c r="G668">
        <v>-6.0743488545100579</v>
      </c>
      <c r="H668">
        <v>-8.1739487511825342</v>
      </c>
    </row>
    <row r="669" spans="1:8">
      <c r="A669" t="s">
        <v>134</v>
      </c>
      <c r="B669">
        <v>11.84</v>
      </c>
      <c r="C669">
        <v>-1.4800623456216027</v>
      </c>
      <c r="D669">
        <v>-2.3564348422790133</v>
      </c>
      <c r="E669">
        <v>-2.6948147077872013</v>
      </c>
      <c r="F669">
        <v>-2.8443865742089436</v>
      </c>
      <c r="G669">
        <v>-3.9110288913101998</v>
      </c>
      <c r="H669">
        <v>-7.8245365231828945</v>
      </c>
    </row>
    <row r="670" spans="1:8">
      <c r="A670" t="s">
        <v>134</v>
      </c>
      <c r="B670">
        <v>26.136777989999999</v>
      </c>
      <c r="C670">
        <v>-1.3572706706073012</v>
      </c>
      <c r="D670">
        <v>-2.1791384803349483</v>
      </c>
      <c r="E670">
        <v>-2.226240052229417</v>
      </c>
      <c r="F670">
        <v>-3.222848482018509</v>
      </c>
      <c r="G670">
        <v>-4.6805768025508181</v>
      </c>
      <c r="H670">
        <v>-5.5730434212662736</v>
      </c>
    </row>
    <row r="671" spans="1:8">
      <c r="A671" t="s">
        <v>134</v>
      </c>
      <c r="B671">
        <v>26.12</v>
      </c>
    </row>
    <row r="672" spans="1:8">
      <c r="A672" t="s">
        <v>134</v>
      </c>
      <c r="B672">
        <v>18.52763594</v>
      </c>
    </row>
    <row r="673" spans="1:8">
      <c r="A673" t="s">
        <v>134</v>
      </c>
      <c r="B673">
        <v>25.16</v>
      </c>
      <c r="C673">
        <v>-2.3177442621168778</v>
      </c>
      <c r="D673">
        <v>-2.5937622482981433</v>
      </c>
      <c r="E673">
        <v>-2.6786908594308332</v>
      </c>
      <c r="F673">
        <v>-2.8485480816962316</v>
      </c>
      <c r="G673">
        <v>-3.9950843319876297</v>
      </c>
      <c r="H673">
        <v>-5.4601028740266653</v>
      </c>
    </row>
    <row r="674" spans="1:8">
      <c r="A674" t="s">
        <v>134</v>
      </c>
      <c r="B674">
        <v>23.4</v>
      </c>
      <c r="C674">
        <v>-3.1993512449251882</v>
      </c>
      <c r="D674">
        <v>-3.7112354491699335</v>
      </c>
      <c r="E674">
        <v>-4.1326863489406103</v>
      </c>
      <c r="F674">
        <v>-4.5690024105552167</v>
      </c>
      <c r="G674">
        <v>-6.6316400043353143</v>
      </c>
      <c r="H674">
        <v>-7.3530501641379544</v>
      </c>
    </row>
    <row r="675" spans="1:8">
      <c r="A675" t="s">
        <v>134</v>
      </c>
      <c r="B675">
        <v>3.37</v>
      </c>
    </row>
    <row r="676" spans="1:8">
      <c r="A676" t="s">
        <v>134</v>
      </c>
      <c r="B676">
        <v>24.49</v>
      </c>
      <c r="C676">
        <v>-0.34149569821309639</v>
      </c>
      <c r="D676">
        <v>-0.91673328921243125</v>
      </c>
      <c r="E676">
        <v>-1.2378345466578313</v>
      </c>
      <c r="F676">
        <v>-1.7109093315684911</v>
      </c>
      <c r="G676">
        <v>-1.8089636002647242</v>
      </c>
      <c r="H676">
        <v>-2.2428166776968723</v>
      </c>
    </row>
    <row r="677" spans="1:8">
      <c r="A677" t="s">
        <v>134</v>
      </c>
      <c r="B677">
        <v>20.79</v>
      </c>
    </row>
    <row r="678" spans="1:8">
      <c r="A678" t="s">
        <v>134</v>
      </c>
      <c r="B678">
        <v>15.72400798</v>
      </c>
    </row>
    <row r="679" spans="1:8">
      <c r="A679" t="s">
        <v>134</v>
      </c>
      <c r="B679">
        <v>18.18</v>
      </c>
    </row>
    <row r="680" spans="1:8">
      <c r="A680" t="s">
        <v>134</v>
      </c>
      <c r="B680">
        <v>22.555916239999998</v>
      </c>
      <c r="C680">
        <v>-6.5951844359493235</v>
      </c>
      <c r="D680">
        <v>-7.0626734388473977</v>
      </c>
      <c r="E680">
        <v>-7.4187598978190481</v>
      </c>
      <c r="F680">
        <v>-8.7590944558539245</v>
      </c>
      <c r="G680">
        <v>-10.420902484528856</v>
      </c>
      <c r="H680">
        <v>-11.046542931643206</v>
      </c>
    </row>
    <row r="681" spans="1:8">
      <c r="A681" t="s">
        <v>134</v>
      </c>
      <c r="B681">
        <v>23.02439961</v>
      </c>
      <c r="C681">
        <v>-12.259817325581754</v>
      </c>
      <c r="D681">
        <v>-13.28309308461534</v>
      </c>
      <c r="E681">
        <v>-13.764047470844799</v>
      </c>
      <c r="F681">
        <v>-14.304483923991475</v>
      </c>
      <c r="G681">
        <v>-16.186147811115642</v>
      </c>
      <c r="H681">
        <v>-16.277866288083416</v>
      </c>
    </row>
    <row r="682" spans="1:8">
      <c r="A682" t="s">
        <v>148</v>
      </c>
      <c r="B682">
        <v>18.30315513</v>
      </c>
      <c r="C682">
        <v>0.87299327095184986</v>
      </c>
      <c r="D682">
        <v>0.30811921996821739</v>
      </c>
      <c r="E682">
        <v>0.18901468739645821</v>
      </c>
      <c r="F682">
        <v>-1.5639293131153822</v>
      </c>
      <c r="G682">
        <v>-2.7109703909800849</v>
      </c>
      <c r="H682">
        <v>-5.8051379153977445</v>
      </c>
    </row>
    <row r="683" spans="1:8">
      <c r="A683" t="s">
        <v>148</v>
      </c>
      <c r="B683">
        <v>17.97</v>
      </c>
      <c r="C683">
        <v>-0.55876669985813965</v>
      </c>
      <c r="D683">
        <v>-1.025341480345858</v>
      </c>
      <c r="E683">
        <v>-1.1470410778647027</v>
      </c>
      <c r="F683">
        <v>-2.3950659761705917</v>
      </c>
      <c r="G683">
        <v>-2.4442603539176324</v>
      </c>
      <c r="H683">
        <v>-3.4644340756188514</v>
      </c>
    </row>
    <row r="684" spans="1:8">
      <c r="A684" t="s">
        <v>148</v>
      </c>
      <c r="B684">
        <v>11.02753802</v>
      </c>
      <c r="C684">
        <v>-3.6907416360050087</v>
      </c>
      <c r="D684">
        <v>-4.0237153142165019</v>
      </c>
      <c r="E684">
        <v>-4.6063073948389155</v>
      </c>
      <c r="F684">
        <v>-4.8574694134683485</v>
      </c>
      <c r="G684">
        <v>-4.9817417046847465</v>
      </c>
      <c r="H684">
        <v>-6.0122733149247756</v>
      </c>
    </row>
    <row r="685" spans="1:8">
      <c r="A685" t="s">
        <v>148</v>
      </c>
      <c r="B685">
        <v>12.81</v>
      </c>
      <c r="C685">
        <v>0.94010701958357723</v>
      </c>
      <c r="D685">
        <v>0.75089099094121348</v>
      </c>
      <c r="E685">
        <v>0.15017819818824657</v>
      </c>
      <c r="F685">
        <v>-0.28740344289055914</v>
      </c>
      <c r="G685">
        <v>-1.4137511149271551</v>
      </c>
      <c r="H685">
        <v>-1.5199026940129803</v>
      </c>
    </row>
    <row r="686" spans="1:8">
      <c r="A686" t="s">
        <v>148</v>
      </c>
      <c r="B686">
        <v>22.4</v>
      </c>
      <c r="C686">
        <v>-0.96144919164844567</v>
      </c>
      <c r="D686">
        <v>-1.4836612697518541</v>
      </c>
      <c r="E686">
        <v>-2.120615486765947</v>
      </c>
      <c r="F686">
        <v>-3.5265814068518262</v>
      </c>
      <c r="G686">
        <v>-3.9408745771554203</v>
      </c>
      <c r="H686">
        <v>-5.038721277273063</v>
      </c>
    </row>
    <row r="687" spans="1:8">
      <c r="A687" t="s">
        <v>148</v>
      </c>
      <c r="B687">
        <v>14.05</v>
      </c>
      <c r="C687">
        <v>-2.4603229110901625</v>
      </c>
      <c r="D687">
        <v>-2.8870321248906285</v>
      </c>
      <c r="E687">
        <v>-3.8424634504117678</v>
      </c>
      <c r="F687">
        <v>-5.1940672341059484</v>
      </c>
      <c r="G687">
        <v>-5.3416503673471096</v>
      </c>
      <c r="H687">
        <v>-5.7507534077565134</v>
      </c>
    </row>
    <row r="688" spans="1:8">
      <c r="A688" t="s">
        <v>148</v>
      </c>
      <c r="B688">
        <v>21.04</v>
      </c>
    </row>
    <row r="689" spans="1:8">
      <c r="A689" t="s">
        <v>148</v>
      </c>
      <c r="B689">
        <v>22.53</v>
      </c>
      <c r="C689">
        <v>-6.0397228381151562</v>
      </c>
      <c r="D689">
        <v>-6.2064781322154241</v>
      </c>
      <c r="E689">
        <v>-6.2271939092930824</v>
      </c>
      <c r="F689">
        <v>-6.4783335566729825</v>
      </c>
      <c r="G689">
        <v>-8.0085941392247939</v>
      </c>
      <c r="H689">
        <v>-8.8371581085824289</v>
      </c>
    </row>
    <row r="690" spans="1:8">
      <c r="A690" t="s">
        <v>148</v>
      </c>
      <c r="B690">
        <v>24.325071680000001</v>
      </c>
      <c r="C690">
        <v>-1.6735979659864948</v>
      </c>
      <c r="D690">
        <v>-2.3791531667850916</v>
      </c>
      <c r="E690">
        <v>-3.0346387462151658</v>
      </c>
      <c r="F690">
        <v>-3.1835163315191122</v>
      </c>
      <c r="G690">
        <v>-3.7998307245157652</v>
      </c>
      <c r="H690">
        <v>-4.0505624201655888</v>
      </c>
    </row>
    <row r="691" spans="1:8">
      <c r="A691" t="s">
        <v>148</v>
      </c>
      <c r="B691">
        <v>23.96239624</v>
      </c>
      <c r="C691">
        <v>-1.6997004265973494</v>
      </c>
      <c r="D691">
        <v>-1.8901692452141723</v>
      </c>
      <c r="E691">
        <v>-2.0455152020470577</v>
      </c>
      <c r="F691">
        <v>-3.3997140506883237</v>
      </c>
      <c r="G691">
        <v>-4.1454149117353465</v>
      </c>
      <c r="H691">
        <v>-5.4452292527353814</v>
      </c>
    </row>
    <row r="692" spans="1:8">
      <c r="A692" t="s">
        <v>148</v>
      </c>
      <c r="B692">
        <v>24.0055978</v>
      </c>
      <c r="C692">
        <v>-0.26794045578735998</v>
      </c>
      <c r="D692">
        <v>-0.74053310240238435</v>
      </c>
      <c r="E692">
        <v>-0.77160676801887174</v>
      </c>
      <c r="F692">
        <v>-1.2143785389918482</v>
      </c>
      <c r="G692">
        <v>-2.5090027500977121</v>
      </c>
      <c r="H692">
        <v>-2.5763178399753257</v>
      </c>
    </row>
    <row r="693" spans="1:8">
      <c r="A693" t="s">
        <v>148</v>
      </c>
      <c r="B693">
        <v>15.78</v>
      </c>
      <c r="C693">
        <v>-13.645947683043248</v>
      </c>
      <c r="D693">
        <v>-14.261671584240171</v>
      </c>
      <c r="E693">
        <v>-14.908983689793093</v>
      </c>
      <c r="F693">
        <v>-15.434618569076701</v>
      </c>
      <c r="G693">
        <v>-16.558348804916662</v>
      </c>
      <c r="H693">
        <v>-19.049230842883802</v>
      </c>
    </row>
    <row r="694" spans="1:8">
      <c r="A694" t="s">
        <v>148</v>
      </c>
      <c r="B694">
        <v>14.76511724</v>
      </c>
      <c r="C694">
        <v>-0.8719641934728285</v>
      </c>
      <c r="D694">
        <v>-1.3438409601024366</v>
      </c>
      <c r="E694">
        <v>-1.3904402729023919</v>
      </c>
      <c r="F694">
        <v>-2.2034785950765801</v>
      </c>
      <c r="G694">
        <v>-3.8838950045670844</v>
      </c>
      <c r="H694">
        <v>-4.6166652833777446</v>
      </c>
    </row>
    <row r="695" spans="1:8">
      <c r="A695" t="s">
        <v>148</v>
      </c>
      <c r="B695">
        <v>4.8441870329999999</v>
      </c>
      <c r="C695">
        <v>-3.6236278873732815</v>
      </c>
      <c r="D695">
        <v>-3.7233589178400281</v>
      </c>
      <c r="E695">
        <v>-4.6140702184306397</v>
      </c>
      <c r="F695">
        <v>-4.9014736613211989</v>
      </c>
      <c r="G695">
        <v>-5.0775577664812941</v>
      </c>
      <c r="H695">
        <v>-5.9889624729000319</v>
      </c>
    </row>
    <row r="696" spans="1:8">
      <c r="A696" t="s">
        <v>148</v>
      </c>
      <c r="B696">
        <v>24.24</v>
      </c>
      <c r="C696">
        <v>-3.8025978837245349</v>
      </c>
      <c r="D696">
        <v>-4.3163088870012514</v>
      </c>
      <c r="E696">
        <v>-4.9299746332401329</v>
      </c>
      <c r="F696">
        <v>-5.6808432529318145</v>
      </c>
      <c r="G696">
        <v>-6.2608402686071232</v>
      </c>
      <c r="H696">
        <v>-6.2789609807376765</v>
      </c>
    </row>
    <row r="697" spans="1:8">
      <c r="A697" t="s">
        <v>148</v>
      </c>
      <c r="B697">
        <v>23.84</v>
      </c>
      <c r="C697">
        <v>-3.8623105720008679</v>
      </c>
      <c r="D697">
        <v>-5.003780606156063</v>
      </c>
      <c r="E697">
        <v>-5.8421026623545274</v>
      </c>
      <c r="F697">
        <v>-6.9441758696014748</v>
      </c>
      <c r="G697">
        <v>-8.4693475312337156</v>
      </c>
      <c r="H697">
        <v>-10.652622201804265</v>
      </c>
    </row>
    <row r="698" spans="1:8">
      <c r="A698" t="s">
        <v>148</v>
      </c>
      <c r="B698">
        <v>8.14</v>
      </c>
      <c r="C698">
        <v>-3.0419753992317222</v>
      </c>
      <c r="D698">
        <v>-3.4230025214635349</v>
      </c>
      <c r="E698">
        <v>-4.1013882926329446</v>
      </c>
      <c r="F698">
        <v>-4.1738935124047485</v>
      </c>
      <c r="G698">
        <v>-4.3240717105929951</v>
      </c>
      <c r="H698">
        <v>-5.7429905841647697</v>
      </c>
    </row>
    <row r="699" spans="1:8">
      <c r="A699" t="s">
        <v>148</v>
      </c>
      <c r="B699">
        <v>26.136777989999999</v>
      </c>
      <c r="C699">
        <v>-2.4633396279504449</v>
      </c>
      <c r="D699">
        <v>-2.9484666488711486</v>
      </c>
      <c r="E699">
        <v>-3.2357295373986665</v>
      </c>
      <c r="F699">
        <v>-3.8259598915030346</v>
      </c>
      <c r="G699">
        <v>-5.9047855862669838</v>
      </c>
      <c r="H699">
        <v>-9.4278005762406405</v>
      </c>
    </row>
    <row r="700" spans="1:8">
      <c r="A700" t="s">
        <v>148</v>
      </c>
      <c r="B700">
        <v>25.14</v>
      </c>
      <c r="C700">
        <v>-2.8182629037926699</v>
      </c>
      <c r="D700">
        <v>-2.8182629037926699</v>
      </c>
      <c r="E700">
        <v>-3.5341428891976645</v>
      </c>
      <c r="F700">
        <v>-3.6683703864610999</v>
      </c>
      <c r="G700">
        <v>-4.5632203682173484</v>
      </c>
      <c r="H700">
        <v>-5.5475553481492135</v>
      </c>
    </row>
    <row r="701" spans="1:8">
      <c r="A701" t="s">
        <v>148</v>
      </c>
      <c r="B701">
        <v>23.77</v>
      </c>
      <c r="C701">
        <v>-4.065386999363013</v>
      </c>
      <c r="D701">
        <v>-4.8496907258831587</v>
      </c>
      <c r="E701">
        <v>-8.900253146048728</v>
      </c>
    </row>
    <row r="702" spans="1:8">
      <c r="A702" t="s">
        <v>148</v>
      </c>
      <c r="B702">
        <v>3.37</v>
      </c>
    </row>
    <row r="703" spans="1:8">
      <c r="A703" t="s">
        <v>148</v>
      </c>
      <c r="B703">
        <v>25.29</v>
      </c>
      <c r="C703">
        <v>-2.1918679165632917</v>
      </c>
      <c r="D703">
        <v>-2.6384651712082809</v>
      </c>
      <c r="E703">
        <v>-2.7912384343436325</v>
      </c>
      <c r="F703">
        <v>-2.8792693012989043</v>
      </c>
      <c r="G703">
        <v>-3.93568444726123</v>
      </c>
      <c r="H703">
        <v>-3.9900689549024611</v>
      </c>
    </row>
    <row r="704" spans="1:8">
      <c r="A704" t="s">
        <v>148</v>
      </c>
      <c r="B704">
        <v>17.2</v>
      </c>
      <c r="C704">
        <v>-16.08441388332901</v>
      </c>
      <c r="D704">
        <v>-16.270945362026101</v>
      </c>
      <c r="E704">
        <v>-16.304614092589674</v>
      </c>
      <c r="F704">
        <v>-18.251740539142634</v>
      </c>
      <c r="G704">
        <v>-18.513238075061363</v>
      </c>
      <c r="H704">
        <v>-21.34071793366612</v>
      </c>
    </row>
    <row r="705" spans="1:8">
      <c r="A705" t="s">
        <v>148</v>
      </c>
      <c r="B705">
        <v>15.72400798</v>
      </c>
      <c r="C705">
        <v>-10.379745249632943</v>
      </c>
      <c r="D705">
        <v>-11.144193217797769</v>
      </c>
      <c r="E705">
        <v>-11.527412722484875</v>
      </c>
      <c r="F705">
        <v>-11.708664586289609</v>
      </c>
      <c r="G705">
        <v>-11.962399298616576</v>
      </c>
      <c r="H705">
        <v>-12.60973377541905</v>
      </c>
    </row>
    <row r="706" spans="1:8">
      <c r="A706" t="s">
        <v>148</v>
      </c>
      <c r="B706">
        <v>18.18</v>
      </c>
      <c r="C706">
        <v>-10.983768987318411</v>
      </c>
      <c r="D706">
        <v>-11.796695453244862</v>
      </c>
      <c r="E706">
        <v>-12.363739515434254</v>
      </c>
      <c r="F706">
        <v>-13.800779101136623</v>
      </c>
      <c r="G706">
        <v>-14.383371181759017</v>
      </c>
    </row>
    <row r="707" spans="1:8">
      <c r="A707" t="s">
        <v>148</v>
      </c>
      <c r="B707">
        <v>22.555916239999998</v>
      </c>
      <c r="C707">
        <v>-6.1068365867468639</v>
      </c>
      <c r="D707">
        <v>-6.5430759528530436</v>
      </c>
      <c r="E707">
        <v>-6.6984219096859281</v>
      </c>
      <c r="F707">
        <v>-8.122530913151893</v>
      </c>
      <c r="G707">
        <v>-8.6973377989330309</v>
      </c>
      <c r="H707">
        <v>-10.584911979200099</v>
      </c>
    </row>
    <row r="708" spans="1:8">
      <c r="A708" t="s">
        <v>148</v>
      </c>
      <c r="B708">
        <v>23.086565199999999</v>
      </c>
      <c r="C708">
        <v>-13.384338610537545</v>
      </c>
      <c r="D708">
        <v>-13.682048653050472</v>
      </c>
      <c r="E708">
        <v>-13.992845843104517</v>
      </c>
      <c r="F708">
        <v>-16.110820160254377</v>
      </c>
      <c r="G708">
        <v>-18.168751547047506</v>
      </c>
      <c r="H708">
        <v>-19.325677953729713</v>
      </c>
    </row>
    <row r="709" spans="1:8">
      <c r="A709" t="s">
        <v>135</v>
      </c>
      <c r="B709">
        <v>29.26</v>
      </c>
      <c r="C709">
        <v>-2.7106716341225852</v>
      </c>
      <c r="D709">
        <v>-2.8748502621475489</v>
      </c>
      <c r="E709">
        <v>-3.3521939143927049</v>
      </c>
      <c r="F709">
        <v>-3.5382987543068944</v>
      </c>
      <c r="G709">
        <v>-3.7459569906052792</v>
      </c>
      <c r="H709">
        <v>-3.82415504278408</v>
      </c>
    </row>
    <row r="710" spans="1:8">
      <c r="A710" t="s">
        <v>135</v>
      </c>
      <c r="B710">
        <v>17.953833769999999</v>
      </c>
      <c r="C710">
        <v>1.2758254898440056</v>
      </c>
      <c r="D710">
        <v>1.2350795852744154</v>
      </c>
      <c r="E710">
        <v>1.1431736366291902</v>
      </c>
      <c r="F710">
        <v>0.1324183523290311</v>
      </c>
      <c r="G710">
        <v>-1.3756004183401753</v>
      </c>
      <c r="H710">
        <v>-2.8349809545002405</v>
      </c>
    </row>
    <row r="711" spans="1:8">
      <c r="A711" t="s">
        <v>135</v>
      </c>
      <c r="B711">
        <v>12.88</v>
      </c>
      <c r="C711">
        <v>-7.3170071070664564</v>
      </c>
      <c r="D711">
        <v>-7.502290059937331</v>
      </c>
      <c r="E711">
        <v>-8.3346740175858773</v>
      </c>
      <c r="F711">
        <v>-8.8292522437683854</v>
      </c>
      <c r="G711">
        <v>-9.3994847569454087</v>
      </c>
      <c r="H711">
        <v>-10.553469484586472</v>
      </c>
    </row>
    <row r="712" spans="1:8">
      <c r="A712" t="s">
        <v>135</v>
      </c>
      <c r="B712">
        <v>17.75</v>
      </c>
      <c r="C712">
        <v>-0.14756503708232394</v>
      </c>
      <c r="D712">
        <v>-1.1057008849941119</v>
      </c>
      <c r="E712">
        <v>-1.3861746496174965</v>
      </c>
      <c r="F712">
        <v>-1.6531804541219028</v>
      </c>
      <c r="G712">
        <v>-2.0469202293654254</v>
      </c>
      <c r="H712">
        <v>-3.2038832463003413</v>
      </c>
    </row>
    <row r="713" spans="1:8">
      <c r="A713" t="s">
        <v>135</v>
      </c>
      <c r="B713">
        <v>11.02753802</v>
      </c>
    </row>
    <row r="714" spans="1:8">
      <c r="A714" t="s">
        <v>135</v>
      </c>
      <c r="B714">
        <v>10.9</v>
      </c>
    </row>
    <row r="715" spans="1:8">
      <c r="A715" t="s">
        <v>135</v>
      </c>
      <c r="B715">
        <v>22.4</v>
      </c>
    </row>
    <row r="716" spans="1:8">
      <c r="A716" t="s">
        <v>135</v>
      </c>
      <c r="B716">
        <v>14.05</v>
      </c>
      <c r="C716">
        <v>-5.320380169290857</v>
      </c>
      <c r="D716">
        <v>-6.0194092412109406</v>
      </c>
      <c r="E716">
        <v>-6.7691412218142846</v>
      </c>
      <c r="F716">
        <v>-7.2680615714126873</v>
      </c>
      <c r="G716">
        <v>-7.9341896750143963</v>
      </c>
      <c r="H716">
        <v>-8.6569391334416199</v>
      </c>
    </row>
    <row r="717" spans="1:8">
      <c r="A717" t="s">
        <v>135</v>
      </c>
      <c r="B717">
        <v>16.61</v>
      </c>
    </row>
    <row r="718" spans="1:8">
      <c r="A718" t="s">
        <v>135</v>
      </c>
      <c r="B718">
        <v>23.743593199999999</v>
      </c>
      <c r="C718">
        <v>-2.1826072479889915</v>
      </c>
      <c r="D718">
        <v>-2.6795443710413438</v>
      </c>
      <c r="E718">
        <v>-2.8081889865074485</v>
      </c>
      <c r="F718">
        <v>-3.3117948194056726</v>
      </c>
      <c r="G718">
        <v>-3.8400417716633704</v>
      </c>
      <c r="H718">
        <v>-5.6601738972507887</v>
      </c>
    </row>
    <row r="719" spans="1:8">
      <c r="A719" t="s">
        <v>135</v>
      </c>
      <c r="B719">
        <v>23.96239624</v>
      </c>
    </row>
    <row r="720" spans="1:8">
      <c r="A720" t="s">
        <v>135</v>
      </c>
      <c r="B720">
        <v>13.446881279999999</v>
      </c>
    </row>
    <row r="721" spans="1:8">
      <c r="A721" t="s">
        <v>135</v>
      </c>
      <c r="B721">
        <v>25.45751542</v>
      </c>
      <c r="C721">
        <v>-2.3200881512543829</v>
      </c>
      <c r="D721">
        <v>-2.4296000666878519</v>
      </c>
      <c r="E721">
        <v>-3.0565966451993716</v>
      </c>
      <c r="F721">
        <v>-3.1835977769781518</v>
      </c>
      <c r="G721">
        <v>-3.8457362388004195</v>
      </c>
      <c r="H721">
        <v>-5.6375286359648777</v>
      </c>
    </row>
    <row r="722" spans="1:8">
      <c r="A722" t="s">
        <v>135</v>
      </c>
      <c r="B722">
        <v>15.78</v>
      </c>
      <c r="C722">
        <v>-17.147394398640635</v>
      </c>
      <c r="D722">
        <v>-17.799025320602553</v>
      </c>
      <c r="E722">
        <v>-18.45574656187457</v>
      </c>
      <c r="F722">
        <v>-18.463872392699901</v>
      </c>
      <c r="G722">
        <v>-20.336736297409125</v>
      </c>
      <c r="H722">
        <v>-20.336736297409125</v>
      </c>
    </row>
    <row r="723" spans="1:8">
      <c r="A723" t="s">
        <v>135</v>
      </c>
      <c r="B723">
        <v>20.02</v>
      </c>
    </row>
    <row r="724" spans="1:8">
      <c r="A724" t="s">
        <v>135</v>
      </c>
      <c r="B724">
        <v>15.29741044</v>
      </c>
      <c r="C724">
        <v>-0.14852991344822353</v>
      </c>
      <c r="D724">
        <v>-0.68915451430764019</v>
      </c>
      <c r="E724">
        <v>-1.3674979376034264</v>
      </c>
      <c r="F724">
        <v>-2.7755316289792247</v>
      </c>
      <c r="G724">
        <v>-3.5295293392695446</v>
      </c>
      <c r="H724">
        <v>-3.7646647312556554</v>
      </c>
    </row>
    <row r="725" spans="1:8">
      <c r="A725" t="s">
        <v>135</v>
      </c>
      <c r="B725">
        <v>25.22</v>
      </c>
      <c r="C725">
        <v>-8.7330775575684623</v>
      </c>
      <c r="D725">
        <v>-9.4016748393834231</v>
      </c>
      <c r="E725">
        <v>-9.7739165474812157</v>
      </c>
      <c r="F725">
        <v>-10.595019183182369</v>
      </c>
      <c r="G725">
        <v>-11.875955375453096</v>
      </c>
      <c r="H725">
        <v>-12.179760039955502</v>
      </c>
    </row>
    <row r="726" spans="1:8">
      <c r="A726" t="s">
        <v>135</v>
      </c>
      <c r="B726">
        <v>7.76</v>
      </c>
      <c r="C726">
        <v>-3.596108458554693</v>
      </c>
      <c r="D726">
        <v>-4.0695608489661472</v>
      </c>
      <c r="E726">
        <v>-4.3473550021471867</v>
      </c>
      <c r="F726">
        <v>-4.8408695269227575</v>
      </c>
      <c r="G726">
        <v>-5.1644966862526971</v>
      </c>
      <c r="H726">
        <v>-5.1779879473407471</v>
      </c>
    </row>
    <row r="727" spans="1:8">
      <c r="A727" t="s">
        <v>135</v>
      </c>
      <c r="B727">
        <v>25.71666445</v>
      </c>
      <c r="C727">
        <v>-2.1116635262245831</v>
      </c>
      <c r="D727">
        <v>-2.6795443710413438</v>
      </c>
      <c r="E727">
        <v>-2.747957766729487</v>
      </c>
      <c r="F727">
        <v>-2.8957571870719683</v>
      </c>
      <c r="G727">
        <v>-3.1858933611811167</v>
      </c>
      <c r="H727">
        <v>-3.8756318720818577</v>
      </c>
    </row>
    <row r="728" spans="1:8">
      <c r="A728" t="s">
        <v>135</v>
      </c>
      <c r="B728">
        <v>26.12</v>
      </c>
    </row>
    <row r="729" spans="1:8">
      <c r="A729" t="s">
        <v>135</v>
      </c>
      <c r="B729">
        <v>18.52763594</v>
      </c>
    </row>
    <row r="730" spans="1:8">
      <c r="A730" t="s">
        <v>135</v>
      </c>
      <c r="B730">
        <v>23.56</v>
      </c>
      <c r="C730">
        <v>-0.38536629662421029</v>
      </c>
      <c r="D730">
        <v>-0.80741049740063076</v>
      </c>
      <c r="E730">
        <v>-1.6121014854669553</v>
      </c>
      <c r="F730">
        <v>-2.7370087856705143</v>
      </c>
      <c r="G730">
        <v>-3.2351519519928629</v>
      </c>
      <c r="H730">
        <v>-3.804451671244903</v>
      </c>
    </row>
    <row r="731" spans="1:8">
      <c r="A731" t="s">
        <v>135</v>
      </c>
      <c r="B731">
        <v>3.37</v>
      </c>
    </row>
    <row r="732" spans="1:8">
      <c r="A732" t="s">
        <v>135</v>
      </c>
      <c r="B732">
        <v>27.52</v>
      </c>
      <c r="C732">
        <v>-6.9121886989488992</v>
      </c>
      <c r="D732">
        <v>-7.0806800381393504</v>
      </c>
      <c r="E732">
        <v>-7.1244759623752421</v>
      </c>
      <c r="F732">
        <v>-7.644517090815536</v>
      </c>
      <c r="G732">
        <v>-8.1316876281716688</v>
      </c>
      <c r="H732">
        <v>-10.028462621171876</v>
      </c>
    </row>
    <row r="733" spans="1:8">
      <c r="A733" t="s">
        <v>135</v>
      </c>
      <c r="B733">
        <v>25.29</v>
      </c>
    </row>
    <row r="734" spans="1:8">
      <c r="A734" t="s">
        <v>135</v>
      </c>
      <c r="B734">
        <v>17.2</v>
      </c>
    </row>
    <row r="735" spans="1:8">
      <c r="A735" t="s">
        <v>135</v>
      </c>
      <c r="B735">
        <v>17.760000000000002</v>
      </c>
      <c r="C735">
        <v>-0.24193026776245977</v>
      </c>
      <c r="D735">
        <v>-0.45943634287176016</v>
      </c>
      <c r="E735">
        <v>-0.65672124127201714</v>
      </c>
      <c r="F735">
        <v>-1.656665434560322</v>
      </c>
      <c r="G735">
        <v>-1.8026034881763326</v>
      </c>
      <c r="H735">
        <v>-2.6863342906091248</v>
      </c>
    </row>
    <row r="736" spans="1:8">
      <c r="A736" t="s">
        <v>135</v>
      </c>
      <c r="B736">
        <v>15.3</v>
      </c>
    </row>
    <row r="737" spans="1:8">
      <c r="A737" t="s">
        <v>135</v>
      </c>
      <c r="B737">
        <v>12.69</v>
      </c>
    </row>
    <row r="738" spans="1:8">
      <c r="A738" t="s">
        <v>135</v>
      </c>
      <c r="B738">
        <v>22.555916239999998</v>
      </c>
      <c r="C738">
        <v>-7.0134559555451634</v>
      </c>
      <c r="D738">
        <v>-7.3212334730991788</v>
      </c>
      <c r="E738">
        <v>-7.5725504764702221</v>
      </c>
      <c r="F738">
        <v>-8.0319868193419826</v>
      </c>
      <c r="G738">
        <v>-9.0670728959410152</v>
      </c>
      <c r="H738">
        <v>-9.8589210998171879</v>
      </c>
    </row>
    <row r="739" spans="1:8">
      <c r="A739" t="s">
        <v>137</v>
      </c>
      <c r="B739">
        <v>29.26</v>
      </c>
      <c r="C739">
        <v>-4.5688749999999931</v>
      </c>
      <c r="D739">
        <v>-4.9739499999999985</v>
      </c>
      <c r="E739">
        <v>-5.2488500000000009</v>
      </c>
      <c r="F739">
        <v>-5.2633000000000063</v>
      </c>
      <c r="G739">
        <v>-5.6423500000000057</v>
      </c>
      <c r="H739">
        <v>-7.0486000000000031</v>
      </c>
    </row>
    <row r="740" spans="1:8">
      <c r="A740" t="s">
        <v>137</v>
      </c>
      <c r="B740">
        <v>16.1908566</v>
      </c>
      <c r="C740">
        <v>-0.42499999999999133</v>
      </c>
      <c r="D740">
        <v>-0.91435000000000388</v>
      </c>
      <c r="E740">
        <v>-1.1516249999999912</v>
      </c>
      <c r="F740">
        <v>-1.2326499999999958</v>
      </c>
      <c r="G740">
        <v>-3.0410999999999935</v>
      </c>
      <c r="H740">
        <v>-3.9294000000000047</v>
      </c>
    </row>
    <row r="741" spans="1:8">
      <c r="A741" t="s">
        <v>137</v>
      </c>
      <c r="B741">
        <v>2.4300000000000002</v>
      </c>
      <c r="C741">
        <v>-4.9749999999999881</v>
      </c>
      <c r="D741">
        <v>-5.0607750000000076</v>
      </c>
      <c r="E741">
        <v>-5.0810249999999959</v>
      </c>
      <c r="F741">
        <v>-5.3385499999999926</v>
      </c>
      <c r="G741">
        <v>-6.8576500000000049</v>
      </c>
      <c r="H741">
        <v>-7.4623750000000042</v>
      </c>
    </row>
    <row r="742" spans="1:8">
      <c r="A742" t="s">
        <v>137</v>
      </c>
      <c r="B742">
        <v>17.670000000000002</v>
      </c>
      <c r="C742">
        <v>-1.0999999999999941</v>
      </c>
      <c r="D742">
        <v>-1.6377250000000012</v>
      </c>
      <c r="E742">
        <v>-1.663774999999994</v>
      </c>
      <c r="F742">
        <v>-2.1788249999999882</v>
      </c>
      <c r="G742">
        <v>-3.5937499999999942</v>
      </c>
      <c r="H742">
        <v>-3.8194500000000029</v>
      </c>
    </row>
    <row r="743" spans="1:8">
      <c r="A743" t="s">
        <v>137</v>
      </c>
      <c r="B743">
        <v>11.02753802</v>
      </c>
    </row>
    <row r="744" spans="1:8">
      <c r="A744" t="s">
        <v>137</v>
      </c>
      <c r="B744">
        <v>10.9</v>
      </c>
      <c r="C744">
        <v>-0.64999999999999958</v>
      </c>
      <c r="D744">
        <v>-1.0590250000000077</v>
      </c>
      <c r="E744">
        <v>-1.0706000000000084</v>
      </c>
      <c r="F744">
        <v>-1.5682749999999974</v>
      </c>
      <c r="G744">
        <v>-1.8315999999999992</v>
      </c>
      <c r="H744">
        <v>-3.6342499999999927</v>
      </c>
    </row>
    <row r="745" spans="1:8">
      <c r="A745" t="s">
        <v>137</v>
      </c>
      <c r="B745">
        <v>22.4</v>
      </c>
      <c r="C745">
        <v>-0.44999999999999468</v>
      </c>
      <c r="D745">
        <v>-1.1024249999999971</v>
      </c>
      <c r="E745">
        <v>-1.4322999999999897</v>
      </c>
      <c r="F745">
        <v>-1.7766249999999875</v>
      </c>
      <c r="G745">
        <v>-1.9878500000000037</v>
      </c>
      <c r="H745">
        <v>-3.7904999999999971</v>
      </c>
    </row>
    <row r="746" spans="1:8">
      <c r="A746" t="s">
        <v>137</v>
      </c>
      <c r="B746">
        <v>14.05</v>
      </c>
      <c r="C746">
        <v>-7.174999999999998</v>
      </c>
      <c r="D746">
        <v>-7.7083250000000012</v>
      </c>
      <c r="E746">
        <v>-7.9398249999999919</v>
      </c>
      <c r="F746">
        <v>-8.0729249999999944</v>
      </c>
      <c r="G746">
        <v>-8.2378499999999875</v>
      </c>
      <c r="H746">
        <v>-8.877324999999999</v>
      </c>
    </row>
    <row r="747" spans="1:8">
      <c r="A747" t="s">
        <v>137</v>
      </c>
      <c r="B747">
        <v>21.04</v>
      </c>
    </row>
    <row r="748" spans="1:8">
      <c r="A748" t="s">
        <v>137</v>
      </c>
      <c r="B748">
        <v>19.87</v>
      </c>
      <c r="C748">
        <v>-3.5309544209505197</v>
      </c>
      <c r="D748">
        <v>-4.2021180036351531</v>
      </c>
      <c r="E748">
        <v>-4.3886348592651254</v>
      </c>
      <c r="F748">
        <v>-4.6654643446392319</v>
      </c>
      <c r="G748">
        <v>-5.1492046722875244</v>
      </c>
      <c r="H748">
        <v>-5.8310939812813425</v>
      </c>
    </row>
    <row r="749" spans="1:8">
      <c r="A749" t="s">
        <v>137</v>
      </c>
      <c r="B749">
        <v>23.96239624</v>
      </c>
    </row>
    <row r="750" spans="1:8">
      <c r="A750" t="s">
        <v>137</v>
      </c>
      <c r="B750">
        <v>13.446881279999999</v>
      </c>
    </row>
    <row r="751" spans="1:8">
      <c r="A751" t="s">
        <v>137</v>
      </c>
      <c r="B751">
        <v>26.297181599999998</v>
      </c>
      <c r="C751">
        <v>-2.724999999999993</v>
      </c>
      <c r="D751">
        <v>-3.104749999999993</v>
      </c>
      <c r="E751">
        <v>-3.3941000000000003</v>
      </c>
      <c r="F751">
        <v>-3.5937499999999942</v>
      </c>
      <c r="G751">
        <v>-3.6400499999999969</v>
      </c>
      <c r="H751">
        <v>-5.5121499999999939</v>
      </c>
    </row>
    <row r="752" spans="1:8">
      <c r="A752" t="s">
        <v>137</v>
      </c>
      <c r="B752">
        <v>10.26</v>
      </c>
      <c r="C752">
        <v>-7.250000000000008</v>
      </c>
      <c r="D752">
        <v>-7.2858749999999901</v>
      </c>
      <c r="E752">
        <v>-7.2887750000000029</v>
      </c>
      <c r="F752">
        <v>-7.4276500000000025</v>
      </c>
      <c r="G752">
        <v>-7.6215250000000001</v>
      </c>
      <c r="H752">
        <v>-8.5127250000000014</v>
      </c>
    </row>
    <row r="753" spans="1:8">
      <c r="A753" t="s">
        <v>137</v>
      </c>
      <c r="B753">
        <v>20.02</v>
      </c>
    </row>
    <row r="754" spans="1:8">
      <c r="A754" t="s">
        <v>137</v>
      </c>
      <c r="B754">
        <v>15.3698101</v>
      </c>
      <c r="C754">
        <v>-1.4750000000000005</v>
      </c>
      <c r="D754">
        <v>-1.5682749999999974</v>
      </c>
      <c r="E754">
        <v>-2.0543999999999945</v>
      </c>
      <c r="F754">
        <v>-2.1527749999999957</v>
      </c>
      <c r="G754">
        <v>-3.2465250000000054</v>
      </c>
      <c r="H754">
        <v>-3.5619250000000058</v>
      </c>
    </row>
    <row r="755" spans="1:8">
      <c r="A755" t="s">
        <v>137</v>
      </c>
      <c r="B755">
        <v>7.59</v>
      </c>
      <c r="C755">
        <v>-8.8500000000000032</v>
      </c>
      <c r="D755">
        <v>-9.2100749999999945</v>
      </c>
      <c r="E755">
        <v>-9.2274249999999896</v>
      </c>
      <c r="F755">
        <v>-9.6411999999999924</v>
      </c>
      <c r="G755">
        <v>-9.6759249999999941</v>
      </c>
      <c r="H755">
        <v>-9.9797499999999957</v>
      </c>
    </row>
    <row r="756" spans="1:8">
      <c r="A756" t="s">
        <v>137</v>
      </c>
      <c r="C756">
        <v>-4.7898424854075952</v>
      </c>
      <c r="D756">
        <v>-5.4639266884017825</v>
      </c>
      <c r="E756">
        <v>-5.8893804986657088</v>
      </c>
      <c r="F756">
        <v>-6.2536523489970133</v>
      </c>
      <c r="G756">
        <v>-10.327540014386562</v>
      </c>
      <c r="H756">
        <v>-12.92110120478106</v>
      </c>
    </row>
    <row r="757" spans="1:8">
      <c r="A757" t="s">
        <v>137</v>
      </c>
      <c r="B757">
        <v>26.12</v>
      </c>
    </row>
    <row r="758" spans="1:8">
      <c r="A758" t="s">
        <v>137</v>
      </c>
      <c r="B758">
        <v>18.52763594</v>
      </c>
    </row>
    <row r="759" spans="1:8">
      <c r="A759" t="s">
        <v>137</v>
      </c>
      <c r="B759">
        <v>3.37</v>
      </c>
    </row>
    <row r="760" spans="1:8">
      <c r="A760" t="s">
        <v>137</v>
      </c>
      <c r="B760">
        <v>25.93</v>
      </c>
      <c r="C760">
        <v>-10.882860717379877</v>
      </c>
      <c r="D760">
        <v>-11.309598593469552</v>
      </c>
      <c r="E760">
        <v>-11.566034092199445</v>
      </c>
      <c r="F760">
        <v>-12.344102449317802</v>
      </c>
      <c r="G760">
        <v>-13.107592882649733</v>
      </c>
      <c r="H760">
        <v>-15.53503120405845</v>
      </c>
    </row>
    <row r="761" spans="1:8">
      <c r="A761" t="s">
        <v>137</v>
      </c>
      <c r="B761">
        <v>25.29</v>
      </c>
      <c r="C761">
        <v>-2.3000000000000016</v>
      </c>
      <c r="D761">
        <v>-2.5347250000000083</v>
      </c>
      <c r="E761">
        <v>-2.8790500000000061</v>
      </c>
      <c r="F761">
        <v>-3.5705999999999931</v>
      </c>
      <c r="G761">
        <v>-4.076975</v>
      </c>
      <c r="H761">
        <v>-4.1232750000000022</v>
      </c>
    </row>
    <row r="762" spans="1:8">
      <c r="A762" t="s">
        <v>137</v>
      </c>
      <c r="B762">
        <v>17.2</v>
      </c>
    </row>
    <row r="763" spans="1:8">
      <c r="A763" t="s">
        <v>137</v>
      </c>
      <c r="B763">
        <v>17.760000000000002</v>
      </c>
      <c r="C763">
        <v>-0.62499999999999623</v>
      </c>
      <c r="D763">
        <v>-1.096650000000001</v>
      </c>
      <c r="E763">
        <v>-1.2992000000000081</v>
      </c>
      <c r="F763">
        <v>-1.6261500000000007</v>
      </c>
      <c r="G763">
        <v>-1.8865749999999892</v>
      </c>
      <c r="H763">
        <v>-2.4479250000000077</v>
      </c>
    </row>
    <row r="764" spans="1:8">
      <c r="A764" t="s">
        <v>137</v>
      </c>
      <c r="B764">
        <v>16.11669419</v>
      </c>
      <c r="C764">
        <v>-4.6499999999999879</v>
      </c>
      <c r="D764">
        <v>-4.7713999999999919</v>
      </c>
      <c r="E764">
        <v>-5.1822999999999881</v>
      </c>
      <c r="F764">
        <v>-5.2575249999999887</v>
      </c>
      <c r="G764">
        <v>-6.3860000000000001</v>
      </c>
      <c r="H764">
        <v>-7.0862249999999962</v>
      </c>
    </row>
    <row r="765" spans="1:8">
      <c r="A765" t="s">
        <v>137</v>
      </c>
      <c r="B765">
        <v>12.69</v>
      </c>
    </row>
    <row r="766" spans="1:8">
      <c r="A766" t="s">
        <v>137</v>
      </c>
      <c r="B766">
        <v>22.542171140000001</v>
      </c>
      <c r="C766">
        <v>-2.8999999999999946</v>
      </c>
      <c r="D766">
        <v>-3.3796250000000083</v>
      </c>
      <c r="E766">
        <v>-4.1608749999999874</v>
      </c>
      <c r="F766">
        <v>-4.5283500000000085</v>
      </c>
      <c r="G766">
        <v>-5.8709500000000059</v>
      </c>
      <c r="H766">
        <v>-7.6359999999999921</v>
      </c>
    </row>
    <row r="767" spans="1:8">
      <c r="A767" t="s">
        <v>136</v>
      </c>
      <c r="B767">
        <v>17.501955460000001</v>
      </c>
      <c r="C767">
        <v>0.70433093817261283</v>
      </c>
      <c r="D767">
        <v>-0.13616547509360213</v>
      </c>
      <c r="E767">
        <v>-0.4374566191564328</v>
      </c>
      <c r="F767">
        <v>-0.46641681303203747</v>
      </c>
      <c r="G767">
        <v>-1.486181081559375</v>
      </c>
      <c r="H767">
        <v>-4.9858090043925918</v>
      </c>
    </row>
    <row r="768" spans="1:8">
      <c r="A768" t="s">
        <v>136</v>
      </c>
      <c r="B768">
        <v>17.88</v>
      </c>
      <c r="C768">
        <v>-2.4995625934416723</v>
      </c>
      <c r="D768">
        <v>-2.9520875243639937</v>
      </c>
      <c r="E768">
        <v>-3.5459842573687634</v>
      </c>
      <c r="F768">
        <v>-3.7255775080666713</v>
      </c>
      <c r="G768">
        <v>-7.1701635412434923</v>
      </c>
    </row>
    <row r="769" spans="1:8">
      <c r="A769" t="s">
        <v>136</v>
      </c>
      <c r="B769">
        <v>11.02753802</v>
      </c>
      <c r="C769">
        <v>-3.600900994934102</v>
      </c>
      <c r="D769">
        <v>-3.8849211504280685</v>
      </c>
      <c r="E769">
        <v>-5.0872072285845338</v>
      </c>
      <c r="F769">
        <v>-5.7042570984388741</v>
      </c>
      <c r="G769">
        <v>-5.9939591588678178</v>
      </c>
      <c r="H769">
        <v>-14.644521755062833</v>
      </c>
    </row>
    <row r="770" spans="1:8">
      <c r="A770" t="s">
        <v>136</v>
      </c>
      <c r="B770">
        <v>12.81</v>
      </c>
      <c r="C770">
        <v>0.12863131921067975</v>
      </c>
      <c r="D770">
        <v>-0.23756369928556578</v>
      </c>
      <c r="E770">
        <v>-0.77639351221571629</v>
      </c>
      <c r="F770">
        <v>-1.1211624927192796</v>
      </c>
      <c r="G770">
        <v>-1.784568697109167</v>
      </c>
      <c r="H770">
        <v>-2.6942491863236713</v>
      </c>
    </row>
    <row r="771" spans="1:8">
      <c r="A771" t="s">
        <v>136</v>
      </c>
      <c r="B771">
        <v>22.4</v>
      </c>
      <c r="C771">
        <v>-1.9238629744797395</v>
      </c>
      <c r="D771">
        <v>-2.6218111560073338</v>
      </c>
      <c r="E771">
        <v>-2.7261129087123144</v>
      </c>
      <c r="F771">
        <v>-2.8535928286850685</v>
      </c>
      <c r="G771">
        <v>-3.6068081736330111</v>
      </c>
      <c r="H771">
        <v>-4.6729287766958736</v>
      </c>
    </row>
    <row r="772" spans="1:8">
      <c r="A772" t="s">
        <v>136</v>
      </c>
      <c r="B772">
        <v>14.05</v>
      </c>
      <c r="C772">
        <v>-6.3292165804493923</v>
      </c>
      <c r="D772">
        <v>-7.0050378722742854</v>
      </c>
      <c r="E772">
        <v>-7.4338089363098483</v>
      </c>
      <c r="F772">
        <v>-8.1348859201144119</v>
      </c>
      <c r="G772">
        <v>-8.7519608203869783</v>
      </c>
      <c r="H772">
        <v>-9.3458575533917685</v>
      </c>
    </row>
    <row r="773" spans="1:8">
      <c r="A773" t="s">
        <v>136</v>
      </c>
      <c r="B773">
        <v>21.04</v>
      </c>
      <c r="C773">
        <v>-0.44706829975127504</v>
      </c>
      <c r="D773">
        <v>-1.0574100175237904</v>
      </c>
      <c r="E773">
        <v>-1.2920701882963175</v>
      </c>
      <c r="F773">
        <v>-1.3413300513449031</v>
      </c>
      <c r="G773">
        <v>-1.9641869782252992</v>
      </c>
      <c r="H773">
        <v>-2.3350126240914286</v>
      </c>
    </row>
    <row r="774" spans="1:8">
      <c r="A774" t="s">
        <v>136</v>
      </c>
      <c r="B774">
        <v>22.53</v>
      </c>
      <c r="C774">
        <v>-6.1540036529392346</v>
      </c>
      <c r="D774">
        <v>-6.8543797850337578</v>
      </c>
      <c r="E774">
        <v>-6.9992558456664549</v>
      </c>
      <c r="F774">
        <v>-8.7345646797270362</v>
      </c>
      <c r="G774">
        <v>-9.9136725906157501</v>
      </c>
      <c r="H774">
        <v>-11.321633615250933</v>
      </c>
    </row>
    <row r="775" spans="1:8">
      <c r="A775" t="s">
        <v>136</v>
      </c>
      <c r="B775">
        <v>24.825012189999999</v>
      </c>
      <c r="C775">
        <v>-1.6633669555993633</v>
      </c>
      <c r="D775">
        <v>-1.7680552677656374</v>
      </c>
      <c r="E775">
        <v>-2.2348547295270618</v>
      </c>
      <c r="F775">
        <v>-3.43106931309041</v>
      </c>
      <c r="G775">
        <v>-3.8249423873976856</v>
      </c>
      <c r="H775">
        <v>-4.0408478518099695</v>
      </c>
    </row>
    <row r="776" spans="1:8">
      <c r="A776" t="s">
        <v>136</v>
      </c>
      <c r="B776">
        <v>23.96239624</v>
      </c>
      <c r="C776">
        <v>-1.573437119459423</v>
      </c>
      <c r="D776">
        <v>-2.2365179284125034</v>
      </c>
      <c r="E776">
        <v>-2.8564713267798609</v>
      </c>
      <c r="F776">
        <v>-2.9404984407301069</v>
      </c>
      <c r="G776">
        <v>-3.4387789761507657</v>
      </c>
      <c r="H776">
        <v>-4.6439435524020665</v>
      </c>
    </row>
    <row r="777" spans="1:8">
      <c r="A777" t="s">
        <v>136</v>
      </c>
      <c r="B777">
        <v>13.740497230000001</v>
      </c>
    </row>
    <row r="778" spans="1:8">
      <c r="A778" t="s">
        <v>136</v>
      </c>
      <c r="B778">
        <v>24.317864199999999</v>
      </c>
      <c r="C778">
        <v>-4.5520568871320917</v>
      </c>
      <c r="D778">
        <v>-4.6062978034055924</v>
      </c>
      <c r="E778">
        <v>-5.1074818673392901</v>
      </c>
      <c r="F778">
        <v>-5.4058694828890816</v>
      </c>
      <c r="G778">
        <v>-7.0166269559081726</v>
      </c>
      <c r="H778">
        <v>-10.10775845346056</v>
      </c>
    </row>
    <row r="779" spans="1:8">
      <c r="A779" t="s">
        <v>136</v>
      </c>
      <c r="B779">
        <v>10.26</v>
      </c>
      <c r="C779">
        <v>-7.6057679094519584</v>
      </c>
      <c r="D779">
        <v>-8.3550534787400377</v>
      </c>
      <c r="E779">
        <v>-8.621577371901207</v>
      </c>
      <c r="F779">
        <v>-8.6447555391689814</v>
      </c>
      <c r="G779">
        <v>-9.8702197845932176</v>
      </c>
      <c r="H779">
        <v>-13.364040650400403</v>
      </c>
    </row>
    <row r="780" spans="1:8">
      <c r="A780" t="s">
        <v>136</v>
      </c>
      <c r="B780">
        <v>14.553885660000001</v>
      </c>
      <c r="C780">
        <v>-0.64731164547717335</v>
      </c>
      <c r="D780">
        <v>-1.3645082186126765</v>
      </c>
      <c r="E780">
        <v>-1.8801848946932778</v>
      </c>
      <c r="F780">
        <v>-1.9207341722027693</v>
      </c>
      <c r="G780">
        <v>-2.992636801873485</v>
      </c>
      <c r="H780">
        <v>-4.1920193515169331</v>
      </c>
    </row>
    <row r="781" spans="1:8">
      <c r="A781" t="s">
        <v>136</v>
      </c>
      <c r="B781">
        <v>4.8441870329999999</v>
      </c>
      <c r="C781">
        <v>-3.8011443406599787</v>
      </c>
      <c r="D781">
        <v>-3.8791391238202153</v>
      </c>
      <c r="E781">
        <v>-4.7076960275975344</v>
      </c>
      <c r="F781">
        <v>-5.6086659312729878</v>
      </c>
      <c r="G781">
        <v>-6.0577116340632857</v>
      </c>
      <c r="H781">
        <v>-6.8109269790112501</v>
      </c>
    </row>
    <row r="782" spans="1:8">
      <c r="A782" t="s">
        <v>136</v>
      </c>
      <c r="B782">
        <v>23.86</v>
      </c>
      <c r="C782">
        <v>-3.5007793220711423</v>
      </c>
      <c r="D782">
        <v>-3.5865335348782548</v>
      </c>
      <c r="E782">
        <v>-4.1485665454944032</v>
      </c>
      <c r="F782">
        <v>-4.8264653620312155</v>
      </c>
      <c r="G782">
        <v>-5.8896824365810616</v>
      </c>
      <c r="H782">
        <v>-6.3647848047339473</v>
      </c>
    </row>
    <row r="783" spans="1:8">
      <c r="A783" t="s">
        <v>136</v>
      </c>
      <c r="B783">
        <v>23.36</v>
      </c>
      <c r="C783">
        <v>-3.1506316841836344</v>
      </c>
      <c r="D783">
        <v>-3.5769472958754509</v>
      </c>
      <c r="E783">
        <v>-3.8832986220870547</v>
      </c>
      <c r="F783">
        <v>-4.647702276825858</v>
      </c>
      <c r="G783">
        <v>-4.6797919039358087</v>
      </c>
      <c r="H783">
        <v>-5.9460339691264217</v>
      </c>
    </row>
    <row r="784" spans="1:8">
      <c r="A784" t="s">
        <v>136</v>
      </c>
      <c r="B784">
        <v>7.75</v>
      </c>
      <c r="C784">
        <v>-4.7773306510737079</v>
      </c>
      <c r="D784">
        <v>-5.1451276163357429</v>
      </c>
      <c r="E784">
        <v>-5.4029659543760653</v>
      </c>
      <c r="F784">
        <v>-6.5096358349484191</v>
      </c>
      <c r="G784">
        <v>-7.0339980661498904</v>
      </c>
      <c r="H784">
        <v>-7.5033184076949446</v>
      </c>
    </row>
    <row r="785" spans="1:8">
      <c r="A785" t="s">
        <v>136</v>
      </c>
      <c r="B785">
        <v>28.013646399999999</v>
      </c>
      <c r="C785">
        <v>-2.646474149070321</v>
      </c>
      <c r="D785">
        <v>-2.7046035128688772</v>
      </c>
      <c r="E785">
        <v>-3.1772512020376209</v>
      </c>
      <c r="F785">
        <v>-3.3172809574153423</v>
      </c>
      <c r="G785">
        <v>-4.1546362074850371</v>
      </c>
      <c r="H785">
        <v>-4.5455851680886639</v>
      </c>
    </row>
    <row r="786" spans="1:8">
      <c r="A786" t="s">
        <v>136</v>
      </c>
      <c r="B786">
        <v>23.18</v>
      </c>
    </row>
    <row r="787" spans="1:8">
      <c r="A787" t="s">
        <v>136</v>
      </c>
      <c r="B787">
        <v>18.52763594</v>
      </c>
    </row>
    <row r="788" spans="1:8">
      <c r="A788" t="s">
        <v>136</v>
      </c>
      <c r="B788">
        <v>25.39</v>
      </c>
      <c r="C788">
        <v>-2.8499884484619891</v>
      </c>
      <c r="D788">
        <v>-3.3255663945609837</v>
      </c>
      <c r="E788">
        <v>-3.4507184856396838</v>
      </c>
      <c r="F788">
        <v>-3.6759922495813004</v>
      </c>
      <c r="G788">
        <v>-4.2516918685432552</v>
      </c>
      <c r="H788">
        <v>-4.5270264689163513</v>
      </c>
    </row>
    <row r="789" spans="1:8">
      <c r="A789" t="s">
        <v>136</v>
      </c>
      <c r="B789">
        <v>23.23</v>
      </c>
      <c r="C789">
        <v>-2.4448111350249913</v>
      </c>
      <c r="D789">
        <v>-2.9467503769838146</v>
      </c>
      <c r="E789">
        <v>-3.2676970638369407</v>
      </c>
      <c r="F789">
        <v>-3.7753332859425415</v>
      </c>
      <c r="G789">
        <v>-4.052519098747843</v>
      </c>
      <c r="H789">
        <v>-4.9657248499753353</v>
      </c>
    </row>
    <row r="790" spans="1:8">
      <c r="A790" t="s">
        <v>136</v>
      </c>
      <c r="B790">
        <v>20.99</v>
      </c>
      <c r="C790">
        <v>-1.1729504280076264</v>
      </c>
      <c r="D790">
        <v>-1.686074001430242</v>
      </c>
      <c r="E790">
        <v>-1.686074001430242</v>
      </c>
      <c r="F790">
        <v>-2.5233164603284086</v>
      </c>
      <c r="G790">
        <v>-2.9086347183414634</v>
      </c>
      <c r="H790">
        <v>-4.869918168053724</v>
      </c>
    </row>
    <row r="791" spans="1:8">
      <c r="A791" t="s">
        <v>136</v>
      </c>
      <c r="B791">
        <v>25.29</v>
      </c>
      <c r="C791">
        <v>-1.5984675376751629</v>
      </c>
      <c r="D791">
        <v>-2.2278323732916339</v>
      </c>
      <c r="E791">
        <v>-2.6102220723734471</v>
      </c>
      <c r="F791">
        <v>-2.7377019923462012</v>
      </c>
      <c r="G791">
        <v>-2.9694586346057115</v>
      </c>
      <c r="H791">
        <v>-3.1317058054801041</v>
      </c>
    </row>
    <row r="792" spans="1:8">
      <c r="A792" t="s">
        <v>136</v>
      </c>
      <c r="B792">
        <v>17.2</v>
      </c>
      <c r="C792">
        <v>-12.311486534010449</v>
      </c>
      <c r="D792">
        <v>-13.68270290470495</v>
      </c>
      <c r="E792">
        <v>-13.798593741043796</v>
      </c>
      <c r="F792">
        <v>-14.189694025664682</v>
      </c>
      <c r="G792">
        <v>-14.212872192932455</v>
      </c>
      <c r="H792">
        <v>-15.461489575206265</v>
      </c>
    </row>
    <row r="793" spans="1:8">
      <c r="A793" t="s">
        <v>136</v>
      </c>
      <c r="B793">
        <v>15.72400798</v>
      </c>
      <c r="C793">
        <v>-7.2052812180001835</v>
      </c>
      <c r="D793">
        <v>-7.633701856180716</v>
      </c>
      <c r="E793">
        <v>-7.7177039397127372</v>
      </c>
      <c r="F793">
        <v>-9.0126776565220936</v>
      </c>
      <c r="G793">
        <v>-9.676108891330184</v>
      </c>
      <c r="H793">
        <v>-10.255513012188072</v>
      </c>
    </row>
    <row r="794" spans="1:8">
      <c r="A794" t="s">
        <v>136</v>
      </c>
      <c r="B794">
        <v>18.18</v>
      </c>
      <c r="C794">
        <v>-6.9800074540585459</v>
      </c>
      <c r="D794">
        <v>-7.5004399096001517</v>
      </c>
      <c r="E794">
        <v>-8.2652443381819811</v>
      </c>
      <c r="F794">
        <v>-9.1575286867365655</v>
      </c>
      <c r="G794">
        <v>-9.3950923860221085</v>
      </c>
      <c r="H794">
        <v>-9.9194546172235807</v>
      </c>
    </row>
    <row r="795" spans="1:8">
      <c r="A795" t="s">
        <v>136</v>
      </c>
      <c r="B795">
        <v>22.555916239999998</v>
      </c>
      <c r="C795">
        <v>-5.2779390153884433</v>
      </c>
      <c r="D795">
        <v>-5.9012715202149488</v>
      </c>
      <c r="E795">
        <v>-6.3763738883678336</v>
      </c>
      <c r="F795">
        <v>-7.0339980661498904</v>
      </c>
      <c r="G795">
        <v>-8.5694390107578275</v>
      </c>
      <c r="H795">
        <v>-9.9049620050766762</v>
      </c>
    </row>
    <row r="796" spans="1:8">
      <c r="A796" t="s">
        <v>136</v>
      </c>
      <c r="B796">
        <v>23.046028410000002</v>
      </c>
      <c r="C796">
        <v>-11.746517657865608</v>
      </c>
      <c r="D796">
        <v>-12.245079044339155</v>
      </c>
      <c r="E796">
        <v>-12.78775421513512</v>
      </c>
      <c r="F796">
        <v>-13.385836299040044</v>
      </c>
      <c r="G796">
        <v>-13.692187625251647</v>
      </c>
      <c r="H796">
        <v>-14.284471897502776</v>
      </c>
    </row>
    <row r="797" spans="1:8">
      <c r="A797" t="s">
        <v>138</v>
      </c>
      <c r="B797">
        <v>17.341723330000001</v>
      </c>
      <c r="C797">
        <v>-0.30814536675263887</v>
      </c>
      <c r="D797">
        <v>-1.0992035522792747</v>
      </c>
      <c r="E797">
        <v>-1.199145418554961</v>
      </c>
      <c r="F797">
        <v>-3.0038809885977287</v>
      </c>
      <c r="G797">
        <v>-3.4520496193052006</v>
      </c>
    </row>
    <row r="798" spans="1:8">
      <c r="A798" t="s">
        <v>138</v>
      </c>
      <c r="B798">
        <v>19.29</v>
      </c>
      <c r="C798">
        <v>-1.8255873154411213</v>
      </c>
      <c r="D798">
        <v>-2.4951716566960127</v>
      </c>
      <c r="E798">
        <v>-2.5648170095823835</v>
      </c>
      <c r="F798">
        <v>-2.9796542430031492</v>
      </c>
      <c r="G798">
        <v>-3.0069158724950968</v>
      </c>
      <c r="H798">
        <v>-3.4671717132076534</v>
      </c>
    </row>
    <row r="799" spans="1:8">
      <c r="A799" t="s">
        <v>138</v>
      </c>
      <c r="B799">
        <v>10.633788490000001</v>
      </c>
      <c r="C799">
        <v>-1.8255873154411213</v>
      </c>
      <c r="D799">
        <v>-1.9137559252183645</v>
      </c>
      <c r="E799">
        <v>-2.0651600037883728</v>
      </c>
      <c r="F799">
        <v>-2.7222646931549233</v>
      </c>
      <c r="G799">
        <v>-3.7003345174612998</v>
      </c>
      <c r="H799">
        <v>-5.2900904238424697</v>
      </c>
    </row>
    <row r="800" spans="1:8">
      <c r="A800" t="s">
        <v>138</v>
      </c>
      <c r="B800">
        <v>6.55</v>
      </c>
      <c r="C800">
        <v>-8.8110528378519142</v>
      </c>
      <c r="D800">
        <v>-12.000375697696256</v>
      </c>
    </row>
    <row r="801" spans="1:8">
      <c r="A801" t="s">
        <v>138</v>
      </c>
      <c r="B801">
        <v>22.86</v>
      </c>
      <c r="C801">
        <v>-1.4331454321596098</v>
      </c>
      <c r="D801">
        <v>-1.9289041819130337</v>
      </c>
      <c r="E801">
        <v>-2.4134129310123749</v>
      </c>
      <c r="F801">
        <v>-3.1522501832703465</v>
      </c>
      <c r="G801">
        <v>-4.3483607179279398</v>
      </c>
      <c r="H801">
        <v>-11.358419265024377</v>
      </c>
    </row>
    <row r="802" spans="1:8">
      <c r="A802" t="s">
        <v>138</v>
      </c>
      <c r="B802">
        <v>26.4</v>
      </c>
      <c r="C802">
        <v>-3.3691920563483628</v>
      </c>
      <c r="D802">
        <v>-4.1515380320661626</v>
      </c>
      <c r="E802">
        <v>-4.5996804999814298</v>
      </c>
      <c r="F802">
        <v>-6.1803579174626773</v>
      </c>
      <c r="G802">
        <v>-6.1955061741573356</v>
      </c>
      <c r="H802">
        <v>-7.4006951977148274</v>
      </c>
    </row>
    <row r="803" spans="1:8">
      <c r="A803" t="s">
        <v>138</v>
      </c>
      <c r="B803">
        <v>16.61</v>
      </c>
      <c r="C803">
        <v>-0.22965699009633883</v>
      </c>
      <c r="D803">
        <v>-0.33914827553187515</v>
      </c>
      <c r="E803">
        <v>-1.3293314726355532</v>
      </c>
      <c r="F803">
        <v>-1.5897559063811584</v>
      </c>
      <c r="G803">
        <v>-3.2491571656486649</v>
      </c>
      <c r="H803">
        <v>-3.3460641480269833</v>
      </c>
    </row>
    <row r="804" spans="1:8">
      <c r="A804" t="s">
        <v>138</v>
      </c>
      <c r="B804">
        <v>22.53</v>
      </c>
      <c r="C804">
        <v>-7.5029132269135514</v>
      </c>
      <c r="D804">
        <v>-8.4241836293129957</v>
      </c>
      <c r="E804">
        <v>-8.920779588417421</v>
      </c>
      <c r="F804">
        <v>-10.371244789025848</v>
      </c>
      <c r="G804">
        <v>-10.767925044646795</v>
      </c>
      <c r="H804">
        <v>-11.715724518356085</v>
      </c>
    </row>
    <row r="805" spans="1:8">
      <c r="A805" t="s">
        <v>138</v>
      </c>
      <c r="B805">
        <v>24.506145060000001</v>
      </c>
      <c r="C805">
        <v>-2.6104710820041332</v>
      </c>
      <c r="D805">
        <v>-2.9978373835951975</v>
      </c>
      <c r="E805">
        <v>-3.0795961092788353</v>
      </c>
      <c r="F805">
        <v>-3.1219798326732358</v>
      </c>
      <c r="G805">
        <v>-3.8971833661153048</v>
      </c>
    </row>
    <row r="806" spans="1:8">
      <c r="A806" t="s">
        <v>138</v>
      </c>
      <c r="B806">
        <v>23.96239624</v>
      </c>
      <c r="C806">
        <v>-2.9505873808481038</v>
      </c>
      <c r="D806">
        <v>-2.9645059863084913</v>
      </c>
      <c r="E806">
        <v>-3.2310001878488439</v>
      </c>
      <c r="F806">
        <v>-3.3430292641296151</v>
      </c>
      <c r="G806">
        <v>-3.7669711492425075</v>
      </c>
      <c r="H806">
        <v>-4.436163048614131</v>
      </c>
    </row>
    <row r="807" spans="1:8">
      <c r="A807" t="s">
        <v>138</v>
      </c>
      <c r="B807">
        <v>13.740497230000001</v>
      </c>
    </row>
    <row r="808" spans="1:8">
      <c r="A808" t="s">
        <v>138</v>
      </c>
      <c r="B808">
        <v>24.493125679999999</v>
      </c>
      <c r="C808">
        <v>-4.3372153684427568</v>
      </c>
      <c r="D808">
        <v>-4.3877357202171998</v>
      </c>
      <c r="E808">
        <v>-4.9993956394997427</v>
      </c>
      <c r="F808">
        <v>-5.4263724085100256</v>
      </c>
      <c r="G808">
        <v>-6.3590236255246335</v>
      </c>
    </row>
    <row r="809" spans="1:8">
      <c r="A809" t="s">
        <v>138</v>
      </c>
      <c r="B809">
        <v>3.51</v>
      </c>
      <c r="C809">
        <v>-5.5407038105060389</v>
      </c>
      <c r="D809">
        <v>-6.0652939572845384</v>
      </c>
      <c r="E809">
        <v>-6.6618317826646285</v>
      </c>
      <c r="F809">
        <v>-7.609631256373917</v>
      </c>
      <c r="G809">
        <v>-8.3000411802349578</v>
      </c>
    </row>
    <row r="810" spans="1:8">
      <c r="A810" t="s">
        <v>138</v>
      </c>
      <c r="B810">
        <v>15.42418299</v>
      </c>
      <c r="C810">
        <v>-1.0930291333156392</v>
      </c>
      <c r="D810">
        <v>-2.0924216332803205</v>
      </c>
      <c r="E810">
        <v>-2.8615553989276421</v>
      </c>
      <c r="F810">
        <v>-3.50050311049436</v>
      </c>
      <c r="G810">
        <v>-3.5398519499913923</v>
      </c>
      <c r="H810">
        <v>-3.9849856968014961</v>
      </c>
    </row>
    <row r="811" spans="1:8">
      <c r="A811" t="s">
        <v>138</v>
      </c>
      <c r="B811">
        <v>4.8441870329999999</v>
      </c>
      <c r="C811">
        <v>-3.7093083551923338</v>
      </c>
      <c r="D811">
        <v>-4.1303461703689512</v>
      </c>
      <c r="E811">
        <v>-4.9660904050052634</v>
      </c>
      <c r="F811">
        <v>-5.0145438961944002</v>
      </c>
      <c r="G811">
        <v>-6.519506192994541</v>
      </c>
    </row>
    <row r="812" spans="1:8">
      <c r="A812" t="s">
        <v>138</v>
      </c>
      <c r="B812">
        <v>23.66</v>
      </c>
      <c r="C812">
        <v>-6.0639596548813799</v>
      </c>
      <c r="D812">
        <v>-6.4952794473999615</v>
      </c>
      <c r="E812">
        <v>-6.7011806221616608</v>
      </c>
      <c r="F812">
        <v>-7.0312504087936256</v>
      </c>
      <c r="G812">
        <v>-7.5308812517954191</v>
      </c>
      <c r="H812">
        <v>-7.9669365097056017</v>
      </c>
    </row>
    <row r="813" spans="1:8">
      <c r="A813" t="s">
        <v>138</v>
      </c>
      <c r="B813">
        <v>11.78</v>
      </c>
      <c r="C813">
        <v>-3.5784943940985041</v>
      </c>
      <c r="D813">
        <v>-4.3241339723333603</v>
      </c>
      <c r="E813">
        <v>-4.8722183065243136</v>
      </c>
      <c r="F813">
        <v>-5.5323578797882424</v>
      </c>
      <c r="G813">
        <v>-6.5800730569809902</v>
      </c>
      <c r="H813">
        <v>-6.7859742317426894</v>
      </c>
    </row>
    <row r="814" spans="1:8">
      <c r="A814" t="s">
        <v>138</v>
      </c>
      <c r="B814">
        <v>23.18</v>
      </c>
    </row>
    <row r="815" spans="1:8">
      <c r="A815" t="s">
        <v>138</v>
      </c>
      <c r="B815">
        <v>18.52763594</v>
      </c>
    </row>
    <row r="816" spans="1:8">
      <c r="A816" t="s">
        <v>138</v>
      </c>
      <c r="B816">
        <v>25.29</v>
      </c>
      <c r="C816">
        <v>-4.1802386151301567</v>
      </c>
      <c r="D816">
        <v>-4.9912851739119271</v>
      </c>
      <c r="E816">
        <v>-5.331401472755898</v>
      </c>
      <c r="F816">
        <v>-6.0901224471001276</v>
      </c>
      <c r="G816">
        <v>-6.3779131615065801</v>
      </c>
      <c r="H816">
        <v>-8.2354714090390342</v>
      </c>
    </row>
    <row r="817" spans="1:8">
      <c r="A817" t="s">
        <v>138</v>
      </c>
      <c r="B817">
        <v>20.99</v>
      </c>
      <c r="C817">
        <v>-2.6889594586604217</v>
      </c>
      <c r="D817">
        <v>-3.3339507752296935</v>
      </c>
      <c r="E817">
        <v>-3.4187443848107222</v>
      </c>
      <c r="F817">
        <v>-3.5338083449888611</v>
      </c>
      <c r="G817">
        <v>-4.4664595620034699</v>
      </c>
      <c r="H817">
        <v>-5.1326427402699304</v>
      </c>
    </row>
    <row r="818" spans="1:8">
      <c r="A818" t="s">
        <v>138</v>
      </c>
      <c r="B818">
        <v>24.49</v>
      </c>
      <c r="C818">
        <v>-2.0872152376287918</v>
      </c>
      <c r="D818">
        <v>-2.3467762992311672</v>
      </c>
      <c r="E818">
        <v>-2.592052476282126</v>
      </c>
      <c r="F818">
        <v>-2.7131862042550012</v>
      </c>
      <c r="G818">
        <v>-3.3490728691321463</v>
      </c>
      <c r="H818">
        <v>-3.4883897376970703</v>
      </c>
    </row>
    <row r="819" spans="1:8">
      <c r="A819" t="s">
        <v>138</v>
      </c>
      <c r="B819">
        <v>20.79</v>
      </c>
      <c r="C819">
        <v>-1.2500058866282506</v>
      </c>
      <c r="D819">
        <v>-1.7684216144431146</v>
      </c>
      <c r="E819">
        <v>-2.0258111642913406</v>
      </c>
      <c r="F819">
        <v>-2.6708024808606008</v>
      </c>
      <c r="G819">
        <v>-3.5459217177861508</v>
      </c>
      <c r="H819">
        <v>-3.6155670706724989</v>
      </c>
    </row>
    <row r="820" spans="1:8">
      <c r="A820" t="s">
        <v>138</v>
      </c>
      <c r="B820">
        <v>15.72400798</v>
      </c>
      <c r="C820">
        <v>-7.5029132269135514</v>
      </c>
      <c r="D820">
        <v>-8.0910789587836618</v>
      </c>
      <c r="E820">
        <v>-8.8511342355310507</v>
      </c>
      <c r="F820">
        <v>-9.3750179869196515</v>
      </c>
      <c r="G820">
        <v>-9.8413435954269453</v>
      </c>
      <c r="H820">
        <v>-11.013201221697733</v>
      </c>
    </row>
    <row r="821" spans="1:8">
      <c r="A821" t="s">
        <v>138</v>
      </c>
      <c r="B821">
        <v>18.18</v>
      </c>
      <c r="C821">
        <v>-7.0058201747569804</v>
      </c>
      <c r="D821">
        <v>-7.7095469598573754</v>
      </c>
      <c r="E821">
        <v>-8.6391894557668216</v>
      </c>
      <c r="F821">
        <v>-9.4234453153165827</v>
      </c>
      <c r="G821">
        <v>-10.071471515783223</v>
      </c>
      <c r="H821">
        <v>-11.085881458481468</v>
      </c>
    </row>
    <row r="822" spans="1:8">
      <c r="A822" t="s">
        <v>138</v>
      </c>
      <c r="B822">
        <v>23.91402531</v>
      </c>
      <c r="C822">
        <v>-9.6744249810712279</v>
      </c>
      <c r="D822">
        <v>-10.982930871100619</v>
      </c>
      <c r="E822">
        <v>-12.100291401179739</v>
      </c>
    </row>
    <row r="823" spans="1:8">
      <c r="A823" t="s">
        <v>145</v>
      </c>
      <c r="B823">
        <v>17.560588039999999</v>
      </c>
      <c r="C823">
        <v>-0.69557643156702198</v>
      </c>
      <c r="D823">
        <v>-0.79883614961554761</v>
      </c>
      <c r="E823">
        <v>-1.2986702515808541</v>
      </c>
      <c r="F823">
        <v>-1.4236384167023273</v>
      </c>
      <c r="G823">
        <v>-2.773630059142993</v>
      </c>
      <c r="H823">
        <v>-4.1102418949507857</v>
      </c>
    </row>
    <row r="824" spans="1:8">
      <c r="A824" t="s">
        <v>145</v>
      </c>
      <c r="B824">
        <v>19.21</v>
      </c>
      <c r="C824">
        <v>-0.90764829462411745</v>
      </c>
      <c r="D824">
        <v>17.833315757074374</v>
      </c>
      <c r="E824">
        <v>-1.5240448042297179</v>
      </c>
      <c r="F824">
        <v>-1.8408994468973121</v>
      </c>
      <c r="G824">
        <v>-2.1956956737918452</v>
      </c>
      <c r="H824">
        <v>-2.9052881275808939</v>
      </c>
    </row>
    <row r="825" spans="1:8">
      <c r="A825" t="s">
        <v>145</v>
      </c>
      <c r="B825">
        <v>10.633788490000001</v>
      </c>
      <c r="C825">
        <v>-2.8548535826938681</v>
      </c>
      <c r="D825">
        <v>-3.0927210960028191</v>
      </c>
      <c r="E825">
        <v>-3.6260239938105836</v>
      </c>
      <c r="F825">
        <v>-3.7130505747051181</v>
      </c>
      <c r="G825">
        <v>-5.6432129966891802</v>
      </c>
      <c r="H825">
        <v>-7.017747137463644</v>
      </c>
    </row>
    <row r="826" spans="1:8">
      <c r="A826" t="s">
        <v>145</v>
      </c>
      <c r="B826">
        <v>6.17</v>
      </c>
      <c r="C826">
        <v>-8.7543072277368488</v>
      </c>
      <c r="D826">
        <v>-9.4566699589216885</v>
      </c>
      <c r="E826">
        <v>-9.9431049749938385</v>
      </c>
      <c r="F826">
        <v>-10.143937029308921</v>
      </c>
      <c r="G826">
        <v>-10.233180725135403</v>
      </c>
      <c r="H826">
        <v>-11.17483763488976</v>
      </c>
    </row>
    <row r="827" spans="1:8">
      <c r="A827" t="s">
        <v>145</v>
      </c>
      <c r="B827">
        <v>22.86</v>
      </c>
      <c r="C827">
        <v>-0.15575714378530628</v>
      </c>
      <c r="D827">
        <v>-0.5377756861922619</v>
      </c>
      <c r="E827">
        <v>-0.68281356126303572</v>
      </c>
      <c r="F827">
        <v>-1.4057858216849741</v>
      </c>
      <c r="G827">
        <v>-1.8007407477384094</v>
      </c>
      <c r="H827">
        <v>-2.463465319791843</v>
      </c>
    </row>
    <row r="828" spans="1:8">
      <c r="A828" t="s">
        <v>145</v>
      </c>
      <c r="B828">
        <v>26.4</v>
      </c>
      <c r="C828">
        <v>-5.5153915010465884</v>
      </c>
      <c r="D828">
        <v>-5.8774945675864361</v>
      </c>
      <c r="E828">
        <v>-6.3327164612686433</v>
      </c>
      <c r="F828">
        <v>-7.2966794751645674</v>
      </c>
      <c r="G828">
        <v>-8.5083231458508877</v>
      </c>
      <c r="H828">
        <v>-8.6020396300618494</v>
      </c>
    </row>
    <row r="829" spans="1:8">
      <c r="A829" t="s">
        <v>145</v>
      </c>
      <c r="B829">
        <v>21.04</v>
      </c>
    </row>
    <row r="830" spans="1:8">
      <c r="A830" t="s">
        <v>145</v>
      </c>
      <c r="B830">
        <v>22.53</v>
      </c>
      <c r="C830">
        <v>-10.103855447191123</v>
      </c>
      <c r="D830">
        <v>-11.688051543487939</v>
      </c>
      <c r="E830">
        <v>-12.529302065714905</v>
      </c>
      <c r="F830">
        <v>-13.198716541084785</v>
      </c>
      <c r="G830">
        <v>-13.48879229122635</v>
      </c>
      <c r="H830">
        <v>-13.709694055490731</v>
      </c>
    </row>
    <row r="831" spans="1:8">
      <c r="A831" t="s">
        <v>145</v>
      </c>
      <c r="B831">
        <v>24.723003760000001</v>
      </c>
      <c r="C831">
        <v>-0.94620681517995908</v>
      </c>
      <c r="D831">
        <v>-1.3031430399653348</v>
      </c>
      <c r="E831">
        <v>-1.4348011084032359</v>
      </c>
      <c r="F831">
        <v>-2.6598245857224452</v>
      </c>
      <c r="G831">
        <v>-3.315859254459451</v>
      </c>
      <c r="H831">
        <v>-3.8759410447932452</v>
      </c>
    </row>
    <row r="832" spans="1:8">
      <c r="A832" t="s">
        <v>145</v>
      </c>
      <c r="B832">
        <v>23.96239624</v>
      </c>
      <c r="C832">
        <v>-2.2764757743563111</v>
      </c>
      <c r="D832">
        <v>-3.1976002719146903</v>
      </c>
      <c r="E832">
        <v>-4.2017219849695158</v>
      </c>
      <c r="F832">
        <v>-5.0942746187960095</v>
      </c>
      <c r="G832">
        <v>-5.4356910390576694</v>
      </c>
      <c r="H832">
        <v>-5.7034606850576681</v>
      </c>
    </row>
    <row r="833" spans="1:8">
      <c r="A833" t="s">
        <v>145</v>
      </c>
      <c r="B833">
        <v>13.446881279999999</v>
      </c>
    </row>
    <row r="834" spans="1:8">
      <c r="A834" t="s">
        <v>145</v>
      </c>
      <c r="B834">
        <v>28.02005466</v>
      </c>
      <c r="C834">
        <v>-3.6645825143664252</v>
      </c>
      <c r="D834">
        <v>-4.4828714376023875</v>
      </c>
      <c r="E834">
        <v>-4.9737792420590168</v>
      </c>
      <c r="F834">
        <v>-5.7056777999896324</v>
      </c>
      <c r="G834">
        <v>-5.7681618825503689</v>
      </c>
      <c r="H834">
        <v>-5.786014477567722</v>
      </c>
    </row>
    <row r="835" spans="1:8">
      <c r="A835" t="s">
        <v>145</v>
      </c>
      <c r="B835">
        <v>3.51</v>
      </c>
      <c r="C835">
        <v>-3.4139521307534881</v>
      </c>
      <c r="D835">
        <v>-4.5364292226544469</v>
      </c>
      <c r="E835">
        <v>-4.6613973877759198</v>
      </c>
      <c r="F835">
        <v>-4.6903933952338974</v>
      </c>
      <c r="G835">
        <v>-6.8436939756745909</v>
      </c>
      <c r="H835">
        <v>-6.9753520441124914</v>
      </c>
    </row>
    <row r="836" spans="1:8">
      <c r="A836" t="s">
        <v>145</v>
      </c>
      <c r="B836">
        <v>14.54966228</v>
      </c>
      <c r="C836">
        <v>-1.7944942674083577</v>
      </c>
      <c r="D836">
        <v>-2.0149526086863481</v>
      </c>
      <c r="E836">
        <v>-2.0685103937384079</v>
      </c>
      <c r="F836">
        <v>-2.8048624607932187</v>
      </c>
      <c r="G836">
        <v>-3.1909103685982623</v>
      </c>
      <c r="H836">
        <v>-3.4988387137571633</v>
      </c>
    </row>
    <row r="837" spans="1:8">
      <c r="A837" t="s">
        <v>145</v>
      </c>
      <c r="B837">
        <v>4.8441870329999999</v>
      </c>
      <c r="C837">
        <v>-2.2957550346342317</v>
      </c>
      <c r="D837">
        <v>-2.6932933815649029</v>
      </c>
      <c r="E837">
        <v>-2.704456073265828</v>
      </c>
      <c r="F837">
        <v>-2.9209043284060154</v>
      </c>
      <c r="G837">
        <v>-4.3467598600402901</v>
      </c>
      <c r="H837">
        <v>-7.5086549419202733</v>
      </c>
    </row>
    <row r="838" spans="1:8">
      <c r="A838" t="s">
        <v>145</v>
      </c>
      <c r="B838">
        <v>24.6</v>
      </c>
      <c r="C838">
        <v>-3.3561143499197423</v>
      </c>
      <c r="D838">
        <v>-3.4943659253726826</v>
      </c>
      <c r="E838">
        <v>-4.2396635691964546</v>
      </c>
      <c r="F838">
        <v>-4.2463534725128831</v>
      </c>
      <c r="G838">
        <v>-4.7863462736371085</v>
      </c>
      <c r="H838">
        <v>-7.3859231709910489</v>
      </c>
    </row>
    <row r="839" spans="1:8">
      <c r="A839" t="s">
        <v>145</v>
      </c>
      <c r="B839">
        <v>25.46</v>
      </c>
      <c r="C839">
        <v>-4.3891456283011587</v>
      </c>
      <c r="D839">
        <v>-5.1343130620757833</v>
      </c>
      <c r="E839">
        <v>-5.7057901762621501</v>
      </c>
      <c r="F839">
        <v>-6.4640208327299122</v>
      </c>
      <c r="G839">
        <v>-6.6080273114663006</v>
      </c>
      <c r="H839">
        <v>-7.4877342753886689</v>
      </c>
    </row>
    <row r="840" spans="1:8">
      <c r="A840" t="s">
        <v>145</v>
      </c>
      <c r="B840">
        <v>13.21</v>
      </c>
      <c r="C840">
        <v>-2.1993587332446443</v>
      </c>
      <c r="D840">
        <v>-2.5527282948786096</v>
      </c>
      <c r="E840">
        <v>-3.8134569622325087</v>
      </c>
      <c r="F840">
        <v>-4.9358569370923631</v>
      </c>
      <c r="G840">
        <v>-5.6008179033380285</v>
      </c>
      <c r="H840">
        <v>-5.7235303950069856</v>
      </c>
    </row>
    <row r="841" spans="1:8">
      <c r="A841" t="s">
        <v>145</v>
      </c>
      <c r="B841">
        <v>28.013646399999999</v>
      </c>
      <c r="C841">
        <v>-3.2033471397860165</v>
      </c>
      <c r="D841">
        <v>-3.7213661253917794</v>
      </c>
      <c r="E841">
        <v>-4.0476162242893219</v>
      </c>
      <c r="F841">
        <v>-4.2568416198940451</v>
      </c>
      <c r="G841">
        <v>-4.6055830114344056</v>
      </c>
      <c r="H841">
        <v>-5.5820589077474061</v>
      </c>
    </row>
    <row r="842" spans="1:8">
      <c r="A842" t="s">
        <v>145</v>
      </c>
      <c r="B842">
        <v>26.12</v>
      </c>
    </row>
    <row r="843" spans="1:8">
      <c r="A843" t="s">
        <v>145</v>
      </c>
      <c r="B843">
        <v>18.52763594</v>
      </c>
    </row>
    <row r="844" spans="1:8">
      <c r="A844" t="s">
        <v>145</v>
      </c>
      <c r="B844">
        <v>25.16</v>
      </c>
      <c r="C844">
        <v>-0.92692755490203826</v>
      </c>
      <c r="D844">
        <v>-1.9680076099096282</v>
      </c>
      <c r="E844">
        <v>-2.3921513360238191</v>
      </c>
      <c r="F844">
        <v>-2.8162950621380265</v>
      </c>
      <c r="G844">
        <v>-3.2018802676963927</v>
      </c>
      <c r="H844">
        <v>-3.7609788157560127</v>
      </c>
    </row>
    <row r="845" spans="1:8">
      <c r="A845" t="s">
        <v>145</v>
      </c>
      <c r="B845">
        <v>23.83</v>
      </c>
      <c r="C845">
        <v>-6.1386843818481012</v>
      </c>
      <c r="D845">
        <v>-6.1872826805577539</v>
      </c>
      <c r="E845">
        <v>-6.3335246810347883</v>
      </c>
      <c r="F845">
        <v>-6.5787711356431036</v>
      </c>
      <c r="G845">
        <v>-8.5339584500097505</v>
      </c>
      <c r="H845">
        <v>-82.416863376380405</v>
      </c>
    </row>
    <row r="846" spans="1:8">
      <c r="A846" t="s">
        <v>145</v>
      </c>
      <c r="B846">
        <v>3.37</v>
      </c>
    </row>
    <row r="847" spans="1:8">
      <c r="A847" t="s">
        <v>145</v>
      </c>
      <c r="B847">
        <v>24.49</v>
      </c>
      <c r="C847">
        <v>-1.119720157681213</v>
      </c>
      <c r="D847">
        <v>-1.4013130333004935</v>
      </c>
      <c r="E847">
        <v>-1.8096670452470862</v>
      </c>
      <c r="F847">
        <v>-2.1309944762991444</v>
      </c>
      <c r="G847">
        <v>-3.231069067757165</v>
      </c>
      <c r="H847">
        <v>-3.9875101240215609</v>
      </c>
    </row>
    <row r="848" spans="1:8">
      <c r="A848" t="s">
        <v>145</v>
      </c>
      <c r="B848">
        <v>20.79</v>
      </c>
      <c r="C848">
        <v>-1.2546749796266419</v>
      </c>
      <c r="D848">
        <v>-1.5262811984219666</v>
      </c>
      <c r="E848">
        <v>-1.7092606577196789</v>
      </c>
      <c r="F848">
        <v>-1.8208297369479947</v>
      </c>
      <c r="G848">
        <v>-2.5750343990201592</v>
      </c>
      <c r="H848">
        <v>-4.1169317982672302</v>
      </c>
    </row>
    <row r="849" spans="1:8">
      <c r="A849" t="s">
        <v>145</v>
      </c>
      <c r="B849">
        <v>15.72400798</v>
      </c>
      <c r="C849">
        <v>-8.6386316660693421</v>
      </c>
      <c r="D849">
        <v>-8.8162514910098047</v>
      </c>
      <c r="E849">
        <v>-9.2803804029404038</v>
      </c>
      <c r="F849">
        <v>-10.817805013802994</v>
      </c>
      <c r="G849">
        <v>-11.839798601135442</v>
      </c>
      <c r="H849">
        <v>-13.332591724454648</v>
      </c>
    </row>
    <row r="850" spans="1:8">
      <c r="A850" t="s">
        <v>145</v>
      </c>
      <c r="B850">
        <v>18.18</v>
      </c>
      <c r="C850">
        <v>-10.37376509108198</v>
      </c>
      <c r="D850">
        <v>-10.746413912993866</v>
      </c>
      <c r="E850">
        <v>-11.259627821592046</v>
      </c>
      <c r="F850">
        <v>-12.033921472873795</v>
      </c>
      <c r="G850">
        <v>-12.951035884294372</v>
      </c>
      <c r="H850">
        <v>-15.256064243122266</v>
      </c>
    </row>
    <row r="851" spans="1:8">
      <c r="A851" t="s">
        <v>145</v>
      </c>
      <c r="B851">
        <v>22.555916239999998</v>
      </c>
      <c r="C851">
        <v>-4.994851473542794</v>
      </c>
      <c r="D851">
        <v>-5.5963451149535652</v>
      </c>
      <c r="E851">
        <v>-5.794940775076399</v>
      </c>
      <c r="F851">
        <v>-6.3795650637439909</v>
      </c>
      <c r="G851">
        <v>-6.9418832482700346</v>
      </c>
      <c r="H851">
        <v>-8.5730243433435884</v>
      </c>
    </row>
    <row r="852" spans="1:8">
      <c r="A852" t="s">
        <v>145</v>
      </c>
      <c r="B852">
        <v>22.248914549999999</v>
      </c>
      <c r="C852">
        <v>-14.380955843002621</v>
      </c>
      <c r="D852">
        <v>-14.547997915327377</v>
      </c>
      <c r="E852">
        <v>-16.536912448998514</v>
      </c>
      <c r="F852">
        <v>-16.710155664238627</v>
      </c>
      <c r="G852">
        <v>-17.247886119801027</v>
      </c>
      <c r="H852">
        <v>-18.422351485057096</v>
      </c>
    </row>
    <row r="853" spans="1:8">
      <c r="A853" t="s">
        <v>149</v>
      </c>
      <c r="B853">
        <v>10.633788490000001</v>
      </c>
      <c r="C853">
        <v>-2.5201709076888643</v>
      </c>
      <c r="D853">
        <v>-3.2373587366266445</v>
      </c>
      <c r="E853">
        <v>-4.37580374158214</v>
      </c>
      <c r="F853">
        <v>-7.7865459474077934</v>
      </c>
    </row>
    <row r="854" spans="1:8">
      <c r="A854" t="s">
        <v>149</v>
      </c>
      <c r="B854">
        <v>22.4</v>
      </c>
      <c r="C854">
        <v>-2.6384406683975983</v>
      </c>
      <c r="D854">
        <v>-5.2222209957209902</v>
      </c>
      <c r="E854">
        <v>-6.602488238072282</v>
      </c>
      <c r="F854">
        <v>-8.9797498515714356</v>
      </c>
    </row>
    <row r="855" spans="1:8">
      <c r="A855" t="s">
        <v>149</v>
      </c>
      <c r="B855">
        <v>14.05</v>
      </c>
      <c r="C855">
        <v>-2.7172871755367658</v>
      </c>
      <c r="D855">
        <v>-3.241931834040702</v>
      </c>
      <c r="E855">
        <v>-3.6913766363606864</v>
      </c>
      <c r="F855">
        <v>-3.7187560859647601</v>
      </c>
      <c r="G855">
        <v>-6.8739764737791837</v>
      </c>
      <c r="H855">
        <v>-8.9295443381505901</v>
      </c>
    </row>
    <row r="856" spans="1:8">
      <c r="A856" t="s">
        <v>149</v>
      </c>
      <c r="B856">
        <v>22.53</v>
      </c>
      <c r="C856">
        <v>-3.3283476058652282</v>
      </c>
      <c r="D856">
        <v>-3.9879577729646321</v>
      </c>
      <c r="E856">
        <v>-7.213903477682889</v>
      </c>
      <c r="F856">
        <v>-7.5492770957992779</v>
      </c>
      <c r="G856">
        <v>-9.1371669030747764</v>
      </c>
      <c r="H856">
        <v>-10.389663380607058</v>
      </c>
    </row>
    <row r="857" spans="1:8">
      <c r="A857" t="s">
        <v>149</v>
      </c>
      <c r="B857">
        <v>23.96239624</v>
      </c>
    </row>
    <row r="858" spans="1:8">
      <c r="A858" t="s">
        <v>149</v>
      </c>
      <c r="B858">
        <v>24.51</v>
      </c>
      <c r="C858">
        <v>-3.2495010987260606</v>
      </c>
      <c r="D858">
        <v>-3.6229181565371236</v>
      </c>
      <c r="E858">
        <v>-4.4259895433762129</v>
      </c>
      <c r="F858">
        <v>-10.371430125831132</v>
      </c>
    </row>
    <row r="859" spans="1:8">
      <c r="A859" t="s">
        <v>149</v>
      </c>
      <c r="B859">
        <v>23.65</v>
      </c>
      <c r="C859">
        <v>-2.8552685630302919</v>
      </c>
      <c r="D859">
        <v>-6.2009426888393433</v>
      </c>
    </row>
    <row r="860" spans="1:8">
      <c r="A860" t="s">
        <v>149</v>
      </c>
      <c r="B860">
        <v>25.29</v>
      </c>
      <c r="C860">
        <v>-1.0615105256144546</v>
      </c>
      <c r="D860">
        <v>-1.6084096107584329</v>
      </c>
      <c r="E860">
        <v>-1.7567198906871886</v>
      </c>
      <c r="F860">
        <v>-1.843411625286693</v>
      </c>
      <c r="G860">
        <v>-3.2373587366266445</v>
      </c>
      <c r="H860">
        <v>-4.9210667617029866</v>
      </c>
    </row>
    <row r="861" spans="1:8">
      <c r="A861" t="s">
        <v>149</v>
      </c>
      <c r="B861">
        <v>17.2</v>
      </c>
      <c r="C861">
        <v>-16.59427243202839</v>
      </c>
      <c r="D861">
        <v>-16.745756283869483</v>
      </c>
      <c r="E861">
        <v>-23.421256387552649</v>
      </c>
      <c r="F861">
        <v>-24.557395132174342</v>
      </c>
      <c r="G861">
        <v>-26.261642672360427</v>
      </c>
    </row>
    <row r="862" spans="1:8">
      <c r="A862" t="s">
        <v>149</v>
      </c>
      <c r="B862">
        <v>15.72400798</v>
      </c>
    </row>
    <row r="863" spans="1:8">
      <c r="A863" t="s">
        <v>149</v>
      </c>
      <c r="B863">
        <v>18.18</v>
      </c>
    </row>
    <row r="864" spans="1:8">
      <c r="A864" t="s">
        <v>146</v>
      </c>
      <c r="B864">
        <v>29.16</v>
      </c>
      <c r="C864">
        <v>-1.3116438745275689</v>
      </c>
      <c r="D864">
        <v>-1.6316329669561924</v>
      </c>
      <c r="E864">
        <v>-1.9263099290460715</v>
      </c>
      <c r="F864">
        <v>-2.259933485697057</v>
      </c>
      <c r="G864">
        <v>-2.7810940479251305</v>
      </c>
      <c r="H864">
        <v>-3.3728676686875656</v>
      </c>
    </row>
    <row r="865" spans="1:8">
      <c r="A865" t="s">
        <v>146</v>
      </c>
      <c r="B865">
        <v>14.21093752</v>
      </c>
      <c r="C865">
        <v>0.22733732972648218</v>
      </c>
      <c r="D865">
        <v>-0.23936575987076114</v>
      </c>
      <c r="E865">
        <v>-0.96963918719043918</v>
      </c>
      <c r="F865">
        <v>-1.1674752092999565</v>
      </c>
      <c r="G865">
        <v>-1.7561085960437512</v>
      </c>
      <c r="H865">
        <v>-2.5791908580554495</v>
      </c>
    </row>
    <row r="866" spans="1:8">
      <c r="A866" t="s">
        <v>146</v>
      </c>
      <c r="B866">
        <v>12.88</v>
      </c>
      <c r="C866">
        <v>-4.7502819064551352</v>
      </c>
      <c r="D866">
        <v>-5.4079230684241937</v>
      </c>
      <c r="E866">
        <v>-5.4469724891348958</v>
      </c>
      <c r="F866">
        <v>-6.2864506944133991</v>
      </c>
      <c r="G866">
        <v>-7.5432643122874197</v>
      </c>
      <c r="H866">
        <v>-7.9093210039496418</v>
      </c>
    </row>
    <row r="867" spans="1:8">
      <c r="A867" t="s">
        <v>146</v>
      </c>
      <c r="B867">
        <v>17.82</v>
      </c>
      <c r="C867">
        <v>-1.2602090167536826</v>
      </c>
      <c r="D867">
        <v>-1.6272245786603599</v>
      </c>
      <c r="E867">
        <v>-1.766278200409648</v>
      </c>
      <c r="F867">
        <v>-2.03220217979253</v>
      </c>
      <c r="G867">
        <v>-2.6640667271895295</v>
      </c>
      <c r="H867">
        <v>-3.2983552804226957</v>
      </c>
    </row>
    <row r="868" spans="1:8">
      <c r="A868" t="s">
        <v>146</v>
      </c>
      <c r="B868">
        <v>11.02753802</v>
      </c>
      <c r="C868">
        <v>-3.1842786211180174</v>
      </c>
      <c r="D868">
        <v>-3.8721036757926246</v>
      </c>
      <c r="E868">
        <v>-4.5831998993406069</v>
      </c>
      <c r="F868">
        <v>-5.0921778152959245</v>
      </c>
      <c r="G868">
        <v>-5.6474245380799122</v>
      </c>
      <c r="H868">
        <v>-5.710736425186548</v>
      </c>
    </row>
    <row r="869" spans="1:8">
      <c r="A869" t="s">
        <v>146</v>
      </c>
      <c r="B869">
        <v>12.81</v>
      </c>
      <c r="C869">
        <v>0.36282097789453027</v>
      </c>
      <c r="D869">
        <v>0.27568323766239083</v>
      </c>
      <c r="E869">
        <v>0.21468260383754612</v>
      </c>
      <c r="F869">
        <v>-0.18053573901509712</v>
      </c>
      <c r="G869">
        <v>-1.1929692026896821</v>
      </c>
      <c r="H869">
        <v>-2.4884211564699998</v>
      </c>
    </row>
    <row r="870" spans="1:8">
      <c r="A870" t="s">
        <v>146</v>
      </c>
      <c r="B870">
        <v>22.4</v>
      </c>
      <c r="C870">
        <v>-0.53313280010233732</v>
      </c>
      <c r="D870">
        <v>-0.71353696097049724</v>
      </c>
      <c r="E870">
        <v>-1.1323969598511154</v>
      </c>
      <c r="F870">
        <v>-1.7095682377581178</v>
      </c>
      <c r="G870">
        <v>-2.2063635074406616</v>
      </c>
      <c r="H870">
        <v>-4.0060496622734787</v>
      </c>
    </row>
    <row r="871" spans="1:8">
      <c r="A871" t="s">
        <v>146</v>
      </c>
      <c r="B871">
        <v>14.05</v>
      </c>
      <c r="C871">
        <v>-5.8143836022843454</v>
      </c>
      <c r="D871">
        <v>-6.4900260106862149</v>
      </c>
      <c r="E871">
        <v>-6.7238107822521345</v>
      </c>
      <c r="F871">
        <v>-7.8610892169482991</v>
      </c>
      <c r="G871">
        <v>-8.1460242701879366</v>
      </c>
      <c r="H871">
        <v>-9.7752164997216138</v>
      </c>
    </row>
    <row r="872" spans="1:8">
      <c r="A872" t="s">
        <v>146</v>
      </c>
      <c r="B872">
        <v>21.04</v>
      </c>
    </row>
    <row r="873" spans="1:8">
      <c r="A873" t="s">
        <v>146</v>
      </c>
      <c r="B873">
        <v>23.788199649999999</v>
      </c>
      <c r="C873">
        <v>-1.0847792545272479</v>
      </c>
      <c r="D873">
        <v>-1.385347866984274</v>
      </c>
      <c r="E873">
        <v>-1.7696180602549882</v>
      </c>
      <c r="F873">
        <v>-2.0976149067482308</v>
      </c>
      <c r="G873">
        <v>-2.5993591478764544</v>
      </c>
      <c r="H873">
        <v>-2.968953015456242</v>
      </c>
    </row>
    <row r="874" spans="1:8">
      <c r="A874" t="s">
        <v>146</v>
      </c>
      <c r="B874">
        <v>23.96239624</v>
      </c>
      <c r="C874">
        <v>-2.4899309060901014</v>
      </c>
      <c r="D874">
        <v>-2.7129006859734455</v>
      </c>
      <c r="E874">
        <v>-3.2218786019287635</v>
      </c>
      <c r="F874">
        <v>-3.443480727221909</v>
      </c>
      <c r="G874">
        <v>-4.4614365591325447</v>
      </c>
      <c r="H874">
        <v>-4.5831998993406069</v>
      </c>
    </row>
    <row r="875" spans="1:8">
      <c r="A875" t="s">
        <v>146</v>
      </c>
      <c r="B875">
        <v>13.740497230000001</v>
      </c>
    </row>
    <row r="876" spans="1:8">
      <c r="A876" t="s">
        <v>146</v>
      </c>
      <c r="B876">
        <v>25.31725338</v>
      </c>
      <c r="C876">
        <v>-2.4309318642429671</v>
      </c>
      <c r="D876">
        <v>-3.3408972258043241</v>
      </c>
      <c r="E876">
        <v>-3.5532231796686573</v>
      </c>
      <c r="F876">
        <v>-3.6996374223333977</v>
      </c>
      <c r="G876">
        <v>-3.8875469457533467</v>
      </c>
      <c r="H876">
        <v>-4.1486846755060576</v>
      </c>
    </row>
    <row r="877" spans="1:8">
      <c r="A877" t="s">
        <v>146</v>
      </c>
      <c r="B877">
        <v>15.78</v>
      </c>
      <c r="C877">
        <v>-18.645297159344413</v>
      </c>
      <c r="D877">
        <v>-18.927709654484318</v>
      </c>
      <c r="E877">
        <v>-19.369419327523435</v>
      </c>
      <c r="F877">
        <v>-19.86481141153957</v>
      </c>
      <c r="G877">
        <v>-20.531034168664817</v>
      </c>
      <c r="H877">
        <v>-20.967873206615295</v>
      </c>
    </row>
    <row r="878" spans="1:8">
      <c r="A878" t="s">
        <v>146</v>
      </c>
      <c r="B878">
        <v>20.02</v>
      </c>
      <c r="C878">
        <v>-5.3941559488135109</v>
      </c>
      <c r="D878">
        <v>-5.849542845672576</v>
      </c>
      <c r="E878">
        <v>-6.3146926922217395</v>
      </c>
      <c r="F878">
        <v>-6.3804453167508903</v>
      </c>
      <c r="G878">
        <v>-6.714068873401895</v>
      </c>
      <c r="H878">
        <v>-7.6200032739546728</v>
      </c>
    </row>
    <row r="879" spans="1:8">
      <c r="A879" t="s">
        <v>146</v>
      </c>
      <c r="B879">
        <v>15.512578380000001</v>
      </c>
      <c r="C879">
        <v>-0.40677182740324191</v>
      </c>
      <c r="D879">
        <v>-1.6789985805577701</v>
      </c>
      <c r="E879">
        <v>-1.6838692156464123</v>
      </c>
      <c r="F879">
        <v>-2.4355283943266186</v>
      </c>
      <c r="G879">
        <v>-2.8186639362996853</v>
      </c>
      <c r="H879">
        <v>-3.6288761610455533</v>
      </c>
    </row>
    <row r="880" spans="1:8">
      <c r="A880" t="s">
        <v>146</v>
      </c>
      <c r="B880">
        <v>25.44</v>
      </c>
      <c r="C880">
        <v>-6.7681875729289391</v>
      </c>
      <c r="D880">
        <v>-7.8049494832614714</v>
      </c>
      <c r="E880">
        <v>-8.2636415538903751</v>
      </c>
      <c r="F880">
        <v>-8.349492670972154</v>
      </c>
      <c r="G880">
        <v>-8.7100631242007633</v>
      </c>
      <c r="H880">
        <v>-10.753281564113681</v>
      </c>
    </row>
    <row r="881" spans="1:8">
      <c r="A881" t="s">
        <v>146</v>
      </c>
      <c r="B881">
        <v>7.62</v>
      </c>
      <c r="C881">
        <v>-4.2442418972451943</v>
      </c>
      <c r="D881">
        <v>-4.3048612733484726</v>
      </c>
      <c r="E881">
        <v>-4.685572040277405</v>
      </c>
      <c r="G881">
        <v>-5.366427787668985</v>
      </c>
      <c r="H881">
        <v>-5.4908925449342396</v>
      </c>
    </row>
    <row r="882" spans="1:8">
      <c r="A882" t="s">
        <v>146</v>
      </c>
      <c r="B882">
        <v>26.01126988</v>
      </c>
      <c r="C882">
        <v>-1.9998584336059837</v>
      </c>
      <c r="D882">
        <v>-2.0603844248144716</v>
      </c>
      <c r="E882">
        <v>-2.1315278955731669</v>
      </c>
      <c r="F882">
        <v>-3.2819031948652948</v>
      </c>
      <c r="G882">
        <v>-3.8215297054189818</v>
      </c>
      <c r="H882">
        <v>-4.375885054869693</v>
      </c>
    </row>
    <row r="883" spans="1:8">
      <c r="A883" t="s">
        <v>146</v>
      </c>
      <c r="B883">
        <v>23.18</v>
      </c>
    </row>
    <row r="884" spans="1:8">
      <c r="A884" t="s">
        <v>146</v>
      </c>
      <c r="B884">
        <v>18.52763594</v>
      </c>
    </row>
    <row r="885" spans="1:8">
      <c r="A885" t="s">
        <v>146</v>
      </c>
      <c r="B885">
        <v>22.92</v>
      </c>
      <c r="C885">
        <v>-0.72830399645321253</v>
      </c>
      <c r="D885">
        <v>-1.1307721683860104</v>
      </c>
      <c r="E885">
        <v>-1.1945406234092224</v>
      </c>
      <c r="F885">
        <v>-1.7439792957029392</v>
      </c>
      <c r="G885">
        <v>-1.9917204852082064</v>
      </c>
      <c r="H885">
        <v>-2.4773695099047695</v>
      </c>
    </row>
    <row r="886" spans="1:8">
      <c r="A886" t="s">
        <v>146</v>
      </c>
      <c r="B886">
        <v>3.37</v>
      </c>
    </row>
    <row r="887" spans="1:8">
      <c r="A887" t="s">
        <v>146</v>
      </c>
      <c r="B887">
        <v>27.62</v>
      </c>
      <c r="C887">
        <v>-3.9396841079500819</v>
      </c>
      <c r="D887">
        <v>-4.2392799380126069</v>
      </c>
      <c r="E887">
        <v>-4.3885808881249364</v>
      </c>
      <c r="F887">
        <v>-5.3969967246839685</v>
      </c>
      <c r="G887">
        <v>-5.556088941071371</v>
      </c>
      <c r="H887">
        <v>-6.0040129388517416</v>
      </c>
    </row>
    <row r="888" spans="1:8">
      <c r="A888" t="s">
        <v>146</v>
      </c>
      <c r="B888">
        <v>25.29</v>
      </c>
      <c r="C888">
        <v>-1.1853988354315861</v>
      </c>
      <c r="D888">
        <v>-1.7996651139929427</v>
      </c>
      <c r="E888">
        <v>-2.0310301889761857</v>
      </c>
      <c r="F888">
        <v>-2.3208256762210162</v>
      </c>
      <c r="G888">
        <v>-3.7600822444348032</v>
      </c>
      <c r="H888">
        <v>-4.6148663633138618</v>
      </c>
    </row>
    <row r="889" spans="1:8">
      <c r="A889" t="s">
        <v>146</v>
      </c>
      <c r="B889">
        <v>17.2</v>
      </c>
      <c r="C889">
        <v>-19.974868820883941</v>
      </c>
      <c r="D889">
        <v>-20.863065793443745</v>
      </c>
      <c r="E889">
        <v>-21.73489299260077</v>
      </c>
      <c r="F889">
        <v>-22.209784748000171</v>
      </c>
      <c r="G889">
        <v>-24.703503005263151</v>
      </c>
      <c r="H889">
        <v>-25.809114975986073</v>
      </c>
    </row>
    <row r="890" spans="1:8">
      <c r="A890" t="s">
        <v>146</v>
      </c>
      <c r="B890">
        <v>18.22</v>
      </c>
      <c r="C890">
        <v>-1.2080018419856249</v>
      </c>
      <c r="D890">
        <v>-1.5276926178039967</v>
      </c>
      <c r="E890">
        <v>-1.686315075690938</v>
      </c>
      <c r="F890">
        <v>-1.6960774308686135</v>
      </c>
      <c r="G890">
        <v>-2.9602075438757831</v>
      </c>
      <c r="H890">
        <v>-3.6215596659123852</v>
      </c>
    </row>
    <row r="891" spans="1:8">
      <c r="A891" t="s">
        <v>146</v>
      </c>
      <c r="B891">
        <v>15.3</v>
      </c>
      <c r="C891">
        <v>-2.9107477030767175</v>
      </c>
      <c r="D891">
        <v>-3.0002764766356176</v>
      </c>
      <c r="E891">
        <v>-3.8331360403916799</v>
      </c>
      <c r="F891">
        <v>-5.2139411555040045</v>
      </c>
      <c r="G891">
        <v>-6.0735857083882552</v>
      </c>
      <c r="H891">
        <v>-6.6385743400224833</v>
      </c>
    </row>
    <row r="892" spans="1:8">
      <c r="A892" t="s">
        <v>146</v>
      </c>
      <c r="B892">
        <v>12.69</v>
      </c>
    </row>
    <row r="893" spans="1:8">
      <c r="A893" t="s">
        <v>146</v>
      </c>
      <c r="B893">
        <v>22.555916239999998</v>
      </c>
      <c r="C893">
        <v>-6.7997981756036951</v>
      </c>
      <c r="D893">
        <v>-7.6447848419833599</v>
      </c>
      <c r="E893">
        <v>-8.0135933922135596</v>
      </c>
      <c r="F893">
        <v>-8.59975778540141</v>
      </c>
      <c r="G893">
        <v>-9.2567844038952654</v>
      </c>
      <c r="H893">
        <v>-10.973790050715653</v>
      </c>
    </row>
    <row r="894" spans="1:8">
      <c r="A894" t="s">
        <v>147</v>
      </c>
      <c r="B894">
        <v>21.04</v>
      </c>
      <c r="C894">
        <v>2.0989707196846587E-2</v>
      </c>
      <c r="D894">
        <v>-0.22199394371751099</v>
      </c>
      <c r="E894">
        <v>-0.47173440587903631</v>
      </c>
      <c r="F894">
        <v>-0.58274227582045224</v>
      </c>
      <c r="G894">
        <v>-1.7179519538409707</v>
      </c>
      <c r="H894">
        <v>-2.1064468043879261</v>
      </c>
    </row>
    <row r="895" spans="1:8">
      <c r="A895" t="s">
        <v>147</v>
      </c>
      <c r="B895">
        <v>13.740497230000001</v>
      </c>
    </row>
    <row r="896" spans="1:8">
      <c r="A896" t="s">
        <v>147</v>
      </c>
      <c r="B896">
        <v>23.18</v>
      </c>
    </row>
    <row r="897" spans="1:8">
      <c r="A897" t="s">
        <v>147</v>
      </c>
      <c r="B897">
        <v>18.52763594</v>
      </c>
    </row>
    <row r="898" spans="1:8">
      <c r="A898" t="s">
        <v>147</v>
      </c>
      <c r="B898">
        <v>3.37</v>
      </c>
    </row>
    <row r="899" spans="1:8">
      <c r="A899" t="s">
        <v>147</v>
      </c>
      <c r="B899">
        <v>15.72400798</v>
      </c>
      <c r="C899">
        <v>-8.108979954720656</v>
      </c>
      <c r="D899">
        <v>-8.3627745036304848</v>
      </c>
      <c r="E899">
        <v>-8.7537759131884929</v>
      </c>
      <c r="F899">
        <v>-9.7830562277856217</v>
      </c>
      <c r="G899">
        <v>-9.8082743910533008</v>
      </c>
      <c r="H899">
        <v>-10.547425949163069</v>
      </c>
    </row>
    <row r="900" spans="1:8">
      <c r="A900" t="s">
        <v>147</v>
      </c>
      <c r="B900">
        <v>18.18</v>
      </c>
      <c r="C900">
        <v>-8.0871837894072023</v>
      </c>
      <c r="D900">
        <v>-8.4107042711547777</v>
      </c>
      <c r="E900">
        <v>-9.4626525976778932</v>
      </c>
    </row>
    <row r="901" spans="1:8">
      <c r="A901" t="s">
        <v>150</v>
      </c>
      <c r="B901">
        <v>17.44531138</v>
      </c>
      <c r="C901">
        <v>2.0922906736099862</v>
      </c>
      <c r="D901">
        <v>1.1511525364307271</v>
      </c>
      <c r="E901">
        <v>0.30470427303806491</v>
      </c>
      <c r="F901">
        <v>-0.60945355076900953</v>
      </c>
      <c r="G901">
        <v>-1.112110965370922</v>
      </c>
      <c r="H901">
        <v>-1.500163929593765</v>
      </c>
    </row>
    <row r="902" spans="1:8">
      <c r="A902" t="s">
        <v>150</v>
      </c>
      <c r="B902">
        <v>17.93</v>
      </c>
      <c r="C902">
        <v>1.4567675113852527</v>
      </c>
      <c r="D902">
        <v>0.35682276035940536</v>
      </c>
      <c r="E902">
        <v>-0.12063395037263253</v>
      </c>
      <c r="F902">
        <v>-2.4849174292880911</v>
      </c>
      <c r="G902">
        <v>-2.9033324823823299</v>
      </c>
      <c r="H902">
        <v>-4.3203544451248739</v>
      </c>
    </row>
    <row r="903" spans="1:8">
      <c r="A903" t="s">
        <v>150</v>
      </c>
      <c r="B903">
        <v>11.02753802</v>
      </c>
    </row>
    <row r="904" spans="1:8">
      <c r="A904" t="s">
        <v>150</v>
      </c>
      <c r="B904">
        <v>12.81</v>
      </c>
      <c r="C904">
        <v>2.4992009858315525</v>
      </c>
      <c r="D904">
        <v>2.2744345851924259</v>
      </c>
      <c r="E904">
        <v>1.8123482233495729</v>
      </c>
      <c r="F904">
        <v>0.72906022847922536</v>
      </c>
      <c r="G904">
        <v>0.42358286159520964</v>
      </c>
      <c r="H904">
        <v>-0.50826394681727161</v>
      </c>
    </row>
    <row r="905" spans="1:8">
      <c r="A905" t="s">
        <v>150</v>
      </c>
      <c r="B905">
        <v>22.4</v>
      </c>
    </row>
    <row r="906" spans="1:8">
      <c r="A906" t="s">
        <v>150</v>
      </c>
      <c r="B906">
        <v>14.05</v>
      </c>
      <c r="C906">
        <v>-1.7592506544597066</v>
      </c>
      <c r="D906">
        <v>-2.9264434543051543</v>
      </c>
      <c r="E906">
        <v>-3.2011135851039363</v>
      </c>
      <c r="F906">
        <v>-3.2473355289496038</v>
      </c>
      <c r="G906">
        <v>-4.6361008907039674</v>
      </c>
      <c r="H906">
        <v>-4.9415782575879827</v>
      </c>
    </row>
    <row r="907" spans="1:8">
      <c r="A907" t="s">
        <v>150</v>
      </c>
      <c r="B907">
        <v>22.53</v>
      </c>
    </row>
    <row r="908" spans="1:8">
      <c r="A908" t="s">
        <v>150</v>
      </c>
      <c r="B908">
        <v>24.42880439</v>
      </c>
      <c r="C908">
        <v>-2.429794683073204</v>
      </c>
      <c r="D908">
        <v>-2.9578470484384556</v>
      </c>
      <c r="E908">
        <v>-3.2770409946698331</v>
      </c>
      <c r="F908">
        <v>-3.7026176017914811</v>
      </c>
      <c r="G908">
        <v>-5.0192897572733273</v>
      </c>
      <c r="H908">
        <v>-5.3038961241916942</v>
      </c>
    </row>
    <row r="909" spans="1:8">
      <c r="A909" t="s">
        <v>150</v>
      </c>
      <c r="B909">
        <v>23.96239624</v>
      </c>
    </row>
    <row r="910" spans="1:8">
      <c r="A910" t="s">
        <v>150</v>
      </c>
      <c r="B910">
        <v>24.973033919999999</v>
      </c>
      <c r="C910">
        <v>-1.0805401733265896</v>
      </c>
      <c r="D910">
        <v>-1.6798676682011029</v>
      </c>
      <c r="E910">
        <v>-2.5914377221684926</v>
      </c>
      <c r="F910">
        <v>-2.5940254920081967</v>
      </c>
      <c r="G910">
        <v>-3.1956482262187937</v>
      </c>
      <c r="H910">
        <v>-3.7920729184035817</v>
      </c>
    </row>
    <row r="911" spans="1:8">
      <c r="A911" t="s">
        <v>150</v>
      </c>
      <c r="B911">
        <v>10.26</v>
      </c>
      <c r="C911">
        <v>-5.4459953811683812</v>
      </c>
      <c r="D911">
        <v>-6.2584651014484676</v>
      </c>
      <c r="E911">
        <v>-6.6517386100435791</v>
      </c>
      <c r="F911">
        <v>-6.740307845600606</v>
      </c>
      <c r="G911">
        <v>-8.3680600794648026</v>
      </c>
      <c r="H911">
        <v>-18.814481880098047</v>
      </c>
    </row>
    <row r="912" spans="1:8">
      <c r="A912" t="s">
        <v>150</v>
      </c>
      <c r="B912">
        <v>14.458518229999999</v>
      </c>
      <c r="C912">
        <v>-2.3181692270961602</v>
      </c>
      <c r="D912">
        <v>-2.9846887284171641</v>
      </c>
      <c r="E912">
        <v>-3.3649558807744744</v>
      </c>
      <c r="F912">
        <v>-3.4899564152052012</v>
      </c>
      <c r="G912">
        <v>-3.6123691797962243</v>
      </c>
    </row>
    <row r="913" spans="1:8">
      <c r="A913" t="s">
        <v>150</v>
      </c>
      <c r="B913">
        <v>4.8441870329999999</v>
      </c>
      <c r="C913">
        <v>-1.847968396965767</v>
      </c>
      <c r="D913">
        <v>-2.9033324823823299</v>
      </c>
      <c r="E913">
        <v>-3.3397350577696709</v>
      </c>
      <c r="F913">
        <v>-3.7222416045845881</v>
      </c>
      <c r="G913">
        <v>-4.0918840787361255</v>
      </c>
      <c r="H913">
        <v>-4.774722363369702</v>
      </c>
    </row>
    <row r="914" spans="1:8">
      <c r="A914" t="s">
        <v>150</v>
      </c>
      <c r="B914">
        <v>24.06</v>
      </c>
      <c r="C914">
        <v>-3.2407654308153084</v>
      </c>
      <c r="D914">
        <v>-4.0160612747894326</v>
      </c>
      <c r="E914">
        <v>-4.378079024190253</v>
      </c>
      <c r="F914">
        <v>-4.5838179776196331</v>
      </c>
      <c r="G914">
        <v>-5.5813244926114853</v>
      </c>
      <c r="H914">
        <v>-6.0423075616209898</v>
      </c>
    </row>
    <row r="915" spans="1:8">
      <c r="A915" t="s">
        <v>150</v>
      </c>
      <c r="B915">
        <v>23.1</v>
      </c>
      <c r="C915">
        <v>-4.7969180513380723</v>
      </c>
      <c r="D915">
        <v>-5.4156105581056337</v>
      </c>
      <c r="E915">
        <v>-5.790673212184112</v>
      </c>
      <c r="F915">
        <v>-5.9608992586767151</v>
      </c>
      <c r="G915">
        <v>-10.575870555582242</v>
      </c>
    </row>
    <row r="916" spans="1:8">
      <c r="A916" t="s">
        <v>150</v>
      </c>
      <c r="B916">
        <v>8.02</v>
      </c>
      <c r="C916">
        <v>-3.1057513522222648</v>
      </c>
      <c r="D916">
        <v>-3.8597824788179937</v>
      </c>
      <c r="E916">
        <v>-4.260864301625058</v>
      </c>
      <c r="F916">
        <v>-4.6515275380340455</v>
      </c>
      <c r="G916">
        <v>-4.8781261666060409</v>
      </c>
      <c r="H916">
        <v>-6.3131683056250782</v>
      </c>
    </row>
    <row r="917" spans="1:8">
      <c r="A917" t="s">
        <v>150</v>
      </c>
      <c r="B917">
        <v>28.013646399999999</v>
      </c>
      <c r="C917">
        <v>-4.7739362710636533</v>
      </c>
      <c r="D917">
        <v>-5.1921816902777547</v>
      </c>
      <c r="E917">
        <v>-5.4209423311293028</v>
      </c>
      <c r="F917">
        <v>-5.4555069286620306</v>
      </c>
      <c r="G917">
        <v>-8.5091190555039837</v>
      </c>
      <c r="H917">
        <v>-8.9559767911597437</v>
      </c>
    </row>
    <row r="918" spans="1:8">
      <c r="A918" t="s">
        <v>150</v>
      </c>
      <c r="B918">
        <v>25.48</v>
      </c>
      <c r="C918">
        <v>-3.1732583915187766</v>
      </c>
      <c r="D918">
        <v>-3.6008029737300853</v>
      </c>
      <c r="E918">
        <v>-3.9383381702127043</v>
      </c>
      <c r="F918">
        <v>-5.5360047668970704</v>
      </c>
      <c r="G918">
        <v>-6.1885728134301319</v>
      </c>
      <c r="H918">
        <v>-6.5261080099127504</v>
      </c>
    </row>
    <row r="919" spans="1:8">
      <c r="A919" t="s">
        <v>150</v>
      </c>
      <c r="B919">
        <v>23.1</v>
      </c>
      <c r="C919">
        <v>-3.2801205532265985</v>
      </c>
      <c r="D919">
        <v>-4.6229689564410208</v>
      </c>
      <c r="E919">
        <v>-4.8676789528030104</v>
      </c>
      <c r="F919">
        <v>-5.3384837035047044</v>
      </c>
      <c r="G919">
        <v>-5.7348045043370108</v>
      </c>
      <c r="H919">
        <v>-6.141788851216635</v>
      </c>
    </row>
    <row r="920" spans="1:8">
      <c r="A920" t="s">
        <v>150</v>
      </c>
      <c r="B920">
        <v>25.29</v>
      </c>
    </row>
    <row r="921" spans="1:8">
      <c r="A921" t="s">
        <v>150</v>
      </c>
      <c r="B921">
        <v>17.2</v>
      </c>
    </row>
    <row r="922" spans="1:8">
      <c r="A922" t="s">
        <v>150</v>
      </c>
      <c r="B922">
        <v>23.91402531</v>
      </c>
      <c r="C922">
        <v>-6.7286291278023063</v>
      </c>
      <c r="D922">
        <v>-7.881041795633255</v>
      </c>
      <c r="E922">
        <v>-8.6206939228588197</v>
      </c>
      <c r="F922">
        <v>-9.8265496634661584</v>
      </c>
      <c r="G922">
        <v>-9.9932470458357141</v>
      </c>
      <c r="H922">
        <v>-11.691341614646868</v>
      </c>
    </row>
    <row r="923" spans="1:8">
      <c r="A923" t="s">
        <v>150</v>
      </c>
      <c r="B923">
        <v>23.002549649999999</v>
      </c>
      <c r="C923">
        <v>-14.518211107416137</v>
      </c>
      <c r="D923">
        <v>-15.02859048375038</v>
      </c>
      <c r="E923">
        <v>-17.313485042193392</v>
      </c>
      <c r="F923">
        <v>-17.986437532188855</v>
      </c>
      <c r="G923">
        <v>-18.69664348800913</v>
      </c>
    </row>
    <row r="924" spans="1:8">
      <c r="A924" t="s">
        <v>126</v>
      </c>
      <c r="B924">
        <v>27.42</v>
      </c>
      <c r="C924">
        <v>-3.2666667102666911</v>
      </c>
      <c r="D924">
        <v>-3.8074378596048639</v>
      </c>
      <c r="E924">
        <v>-4.1556276845354807</v>
      </c>
      <c r="F924">
        <v>-4.7536020708269371</v>
      </c>
      <c r="G924">
        <v>-5.7527839162984051</v>
      </c>
      <c r="H924">
        <v>-6.4113187417119093</v>
      </c>
    </row>
    <row r="925" spans="1:8">
      <c r="A925" t="s">
        <v>126</v>
      </c>
      <c r="B925">
        <v>16.749363049999999</v>
      </c>
      <c r="C925">
        <v>-0.95192658712639777</v>
      </c>
      <c r="D925">
        <v>-1.1440120087983803</v>
      </c>
      <c r="E925">
        <v>-2.7863258902154437</v>
      </c>
      <c r="F925">
        <v>-3.7167925051321737</v>
      </c>
      <c r="G925">
        <v>-4.7464099026020508</v>
      </c>
      <c r="H925">
        <v>-6.3200826241877772</v>
      </c>
    </row>
    <row r="926" spans="1:8">
      <c r="A926" t="s">
        <v>126</v>
      </c>
      <c r="B926">
        <v>10.11</v>
      </c>
      <c r="C926">
        <v>-5.6509837778213283</v>
      </c>
      <c r="D926">
        <v>-6.0622031912059819</v>
      </c>
      <c r="E926">
        <v>-7.0510832885928103</v>
      </c>
      <c r="F926">
        <v>-7.243287229298029</v>
      </c>
      <c r="G926">
        <v>-8.6039451628784178</v>
      </c>
      <c r="H926">
        <v>-8.8037315009716099</v>
      </c>
    </row>
    <row r="927" spans="1:8">
      <c r="A927" t="s">
        <v>126</v>
      </c>
      <c r="B927">
        <v>18.670000000000002</v>
      </c>
      <c r="C927">
        <v>0.24313555706556675</v>
      </c>
      <c r="D927">
        <v>0.21193973691307447</v>
      </c>
      <c r="E927">
        <v>-0.29772279232892934</v>
      </c>
      <c r="F927">
        <v>-0.70647305638159275</v>
      </c>
      <c r="G927">
        <v>-2.0109422990687329</v>
      </c>
      <c r="H927">
        <v>-3.2170062781860596</v>
      </c>
    </row>
    <row r="928" spans="1:8">
      <c r="A928" t="s">
        <v>126</v>
      </c>
      <c r="B928">
        <v>10.633788490000001</v>
      </c>
    </row>
    <row r="929" spans="1:8">
      <c r="A929" t="s">
        <v>126</v>
      </c>
      <c r="B929">
        <v>6.55</v>
      </c>
      <c r="C929">
        <v>-10.111871132268748</v>
      </c>
      <c r="D929">
        <v>-10.599755447442011</v>
      </c>
      <c r="E929">
        <v>-11.30119270057048</v>
      </c>
      <c r="F929">
        <v>-13.218787339336615</v>
      </c>
      <c r="G929">
        <v>-15.035447912899357</v>
      </c>
      <c r="H929">
        <v>-15.093479550387785</v>
      </c>
    </row>
    <row r="930" spans="1:8">
      <c r="A930" t="s">
        <v>126</v>
      </c>
      <c r="B930">
        <v>22.86</v>
      </c>
    </row>
    <row r="931" spans="1:8">
      <c r="A931" t="s">
        <v>126</v>
      </c>
      <c r="B931">
        <v>26.4</v>
      </c>
      <c r="C931">
        <v>-2.4600661892027609</v>
      </c>
      <c r="D931">
        <v>-2.8107848157669943</v>
      </c>
      <c r="E931">
        <v>-3.022724552680069</v>
      </c>
      <c r="F931">
        <v>-4.6753836202978256</v>
      </c>
      <c r="G931">
        <v>-5.3162822343183169</v>
      </c>
      <c r="H931">
        <v>-7.3095665219799653</v>
      </c>
    </row>
    <row r="932" spans="1:8">
      <c r="A932" t="s">
        <v>126</v>
      </c>
      <c r="B932">
        <v>21.04</v>
      </c>
    </row>
    <row r="933" spans="1:8">
      <c r="A933" t="s">
        <v>126</v>
      </c>
      <c r="B933">
        <v>19.93</v>
      </c>
      <c r="C933">
        <v>-5.4328215009152832</v>
      </c>
      <c r="D933">
        <v>-5.5294243236154985</v>
      </c>
      <c r="E933">
        <v>-6.1751564249663105</v>
      </c>
      <c r="F933">
        <v>-7.7259414382179061</v>
      </c>
      <c r="G933">
        <v>-7.9140731290836079</v>
      </c>
      <c r="H933">
        <v>-8.0005060775432142</v>
      </c>
    </row>
    <row r="934" spans="1:8">
      <c r="A934" t="s">
        <v>126</v>
      </c>
      <c r="B934">
        <v>23.96239624</v>
      </c>
    </row>
    <row r="935" spans="1:8">
      <c r="A935" t="s">
        <v>126</v>
      </c>
      <c r="B935">
        <v>13.740497230000001</v>
      </c>
    </row>
    <row r="936" spans="1:8">
      <c r="A936" t="s">
        <v>126</v>
      </c>
      <c r="B936">
        <v>25.34718646</v>
      </c>
      <c r="C936">
        <v>-3.587747124649268</v>
      </c>
      <c r="D936">
        <v>-4.0709808898618034</v>
      </c>
      <c r="E936">
        <v>-4.1808067455919193</v>
      </c>
      <c r="F936">
        <v>-5.6744383835215597</v>
      </c>
      <c r="G936">
        <v>-6.1576721487340764</v>
      </c>
      <c r="H936">
        <v>-9.1669005957393672</v>
      </c>
    </row>
    <row r="937" spans="1:8">
      <c r="A937" t="s">
        <v>126</v>
      </c>
      <c r="B937">
        <v>10.26</v>
      </c>
      <c r="C937">
        <v>-3.587747124649268</v>
      </c>
      <c r="D937">
        <v>-4.0854120073047469</v>
      </c>
      <c r="E937">
        <v>-4.1896587095637754</v>
      </c>
      <c r="F937">
        <v>-5.6768765175187621</v>
      </c>
      <c r="G937">
        <v>-6.1599125961909724</v>
      </c>
      <c r="H937">
        <v>-9.1750277090634036</v>
      </c>
    </row>
    <row r="938" spans="1:8">
      <c r="A938" t="s">
        <v>126</v>
      </c>
      <c r="B938">
        <v>19.16</v>
      </c>
    </row>
    <row r="939" spans="1:8">
      <c r="A939" t="s">
        <v>126</v>
      </c>
      <c r="B939">
        <v>17.165613279999999</v>
      </c>
      <c r="C939">
        <v>0.55478238410239589</v>
      </c>
      <c r="D939">
        <v>0.27821061540005759</v>
      </c>
      <c r="E939">
        <v>-0.79160665756341486</v>
      </c>
      <c r="F939">
        <v>-2.3242342379548613</v>
      </c>
      <c r="G939">
        <v>-3.2094081163117782</v>
      </c>
      <c r="H939">
        <v>-6.9347470243460396</v>
      </c>
    </row>
    <row r="940" spans="1:8">
      <c r="A940" t="s">
        <v>126</v>
      </c>
      <c r="B940">
        <v>14.57</v>
      </c>
    </row>
    <row r="941" spans="1:8">
      <c r="A941" t="s">
        <v>126</v>
      </c>
      <c r="B941">
        <v>1.55</v>
      </c>
      <c r="C941">
        <v>-3.5278634122093884</v>
      </c>
      <c r="D941">
        <v>-3.5419929091594806</v>
      </c>
      <c r="E941">
        <v>-3.608527582591206</v>
      </c>
      <c r="F941">
        <v>-3.7109056277852592</v>
      </c>
      <c r="G941">
        <v>-3.7979159102557949</v>
      </c>
      <c r="H941">
        <v>-4.3993371740210057</v>
      </c>
    </row>
    <row r="942" spans="1:8">
      <c r="A942" t="s">
        <v>126</v>
      </c>
      <c r="B942">
        <v>12.09</v>
      </c>
      <c r="C942">
        <v>-2.591803275464569</v>
      </c>
      <c r="D942">
        <v>-2.802231191448092</v>
      </c>
      <c r="E942">
        <v>-3.0804199555588396</v>
      </c>
      <c r="F942">
        <v>-3.4926663795407213</v>
      </c>
      <c r="G942">
        <v>-4.441077889139228</v>
      </c>
      <c r="H942">
        <v>-4.4537079343561059</v>
      </c>
    </row>
    <row r="943" spans="1:8">
      <c r="A943" t="s">
        <v>126</v>
      </c>
      <c r="C943">
        <v>-1.8524986041133689</v>
      </c>
      <c r="D943">
        <v>-2.5778544508685215</v>
      </c>
      <c r="E943">
        <v>-2.9973233242441433</v>
      </c>
      <c r="F943">
        <v>-3.0888521924096306</v>
      </c>
      <c r="G943">
        <v>-4.9548813419489539</v>
      </c>
      <c r="H943">
        <v>-5.7327998432565384</v>
      </c>
    </row>
    <row r="944" spans="1:8">
      <c r="A944" t="s">
        <v>126</v>
      </c>
      <c r="B944">
        <v>26.12</v>
      </c>
    </row>
    <row r="945" spans="1:8">
      <c r="A945" t="s">
        <v>126</v>
      </c>
      <c r="B945">
        <v>22.59</v>
      </c>
      <c r="C945">
        <v>-1.9358074178311149</v>
      </c>
      <c r="D945">
        <v>-2.349388186148484</v>
      </c>
      <c r="E945">
        <v>-3.1120272312332955</v>
      </c>
      <c r="F945">
        <v>-3.6545866469841206</v>
      </c>
      <c r="G945">
        <v>-3.9335502362212917</v>
      </c>
      <c r="H945">
        <v>-5.1108093083976094</v>
      </c>
    </row>
    <row r="946" spans="1:8">
      <c r="A946" t="s">
        <v>126</v>
      </c>
      <c r="B946">
        <v>20.99</v>
      </c>
    </row>
    <row r="947" spans="1:8">
      <c r="A947" t="s">
        <v>126</v>
      </c>
      <c r="B947">
        <v>20.39</v>
      </c>
      <c r="C947">
        <v>-2.0282199732815651</v>
      </c>
      <c r="D947">
        <v>-2.0312731320708748</v>
      </c>
      <c r="E947">
        <v>-2.7329285591594639</v>
      </c>
      <c r="F947">
        <v>-3.5769622256165694</v>
      </c>
      <c r="G947">
        <v>-3.9227159846261452</v>
      </c>
      <c r="H947">
        <v>-5.7327998432565384</v>
      </c>
    </row>
    <row r="948" spans="1:8">
      <c r="A948" t="s">
        <v>126</v>
      </c>
      <c r="B948">
        <v>24.49</v>
      </c>
    </row>
    <row r="949" spans="1:8">
      <c r="A949" t="s">
        <v>126</v>
      </c>
      <c r="B949">
        <v>20.79</v>
      </c>
    </row>
    <row r="950" spans="1:8">
      <c r="A950" t="s">
        <v>126</v>
      </c>
      <c r="B950">
        <v>20.36</v>
      </c>
      <c r="C950">
        <v>-6.1754147210824835</v>
      </c>
      <c r="D950">
        <v>-6.3808823943943613</v>
      </c>
      <c r="E950">
        <v>-6.6160896724469893</v>
      </c>
      <c r="F950">
        <v>-7.0814347294340525</v>
      </c>
      <c r="G950">
        <v>-7.3520410961568068</v>
      </c>
      <c r="H950">
        <v>-8.153764900667321</v>
      </c>
    </row>
    <row r="951" spans="1:8">
      <c r="A951" t="s">
        <v>126</v>
      </c>
      <c r="B951">
        <v>18</v>
      </c>
    </row>
    <row r="952" spans="1:8">
      <c r="A952" t="s">
        <v>126</v>
      </c>
      <c r="B952">
        <v>17.14</v>
      </c>
    </row>
    <row r="953" spans="1:8">
      <c r="A953" t="s">
        <v>126</v>
      </c>
      <c r="B953">
        <v>22.542171140000001</v>
      </c>
      <c r="C953">
        <v>-3.0166526748526441</v>
      </c>
      <c r="D953">
        <v>-3.9557735672009056</v>
      </c>
      <c r="E953">
        <v>-4.0777900929170681</v>
      </c>
      <c r="F953">
        <v>-4.5989577086987872</v>
      </c>
      <c r="G953">
        <v>-4.9192757995212428</v>
      </c>
      <c r="H953">
        <v>-5.8065369227937378</v>
      </c>
    </row>
    <row r="954" spans="1:8">
      <c r="A954" t="s">
        <v>130</v>
      </c>
      <c r="B954">
        <v>29.16</v>
      </c>
      <c r="C954">
        <v>-4.3900855735533488</v>
      </c>
      <c r="D954">
        <v>-4.9082039018622439</v>
      </c>
      <c r="E954">
        <v>-5.1112820935452605</v>
      </c>
      <c r="F954">
        <v>-5.3357138520472542</v>
      </c>
      <c r="G954">
        <v>-6.8052316931254673</v>
      </c>
      <c r="H954">
        <v>-8.6114202568938101</v>
      </c>
    </row>
    <row r="955" spans="1:8">
      <c r="A955" t="s">
        <v>130</v>
      </c>
      <c r="B955">
        <v>17.937952259999999</v>
      </c>
      <c r="C955">
        <v>-0.20993911906226226</v>
      </c>
      <c r="D955">
        <v>-1.4246974124077556</v>
      </c>
      <c r="E955">
        <v>-2.2659544586388964</v>
      </c>
      <c r="F955">
        <v>-3.6146620692953886</v>
      </c>
      <c r="G955">
        <v>-4.1519833549274754</v>
      </c>
      <c r="H955">
        <v>-6.0027254102300551</v>
      </c>
    </row>
    <row r="956" spans="1:8">
      <c r="A956" t="s">
        <v>130</v>
      </c>
      <c r="B956">
        <v>10.130000000000001</v>
      </c>
      <c r="C956">
        <v>-0.62724082598829078</v>
      </c>
      <c r="D956">
        <v>-1.8275421305873412</v>
      </c>
      <c r="E956">
        <v>-2.003887965106669</v>
      </c>
      <c r="F956">
        <v>-3.1795114719440756</v>
      </c>
      <c r="G956">
        <v>-4.0104768678542078</v>
      </c>
      <c r="H956">
        <v>-4.3337583270253743</v>
      </c>
    </row>
    <row r="957" spans="1:8">
      <c r="A957" t="s">
        <v>130</v>
      </c>
      <c r="B957">
        <v>18.600000000000001</v>
      </c>
      <c r="C957">
        <v>-0.99659981961431776</v>
      </c>
      <c r="D957">
        <v>-1.2985277119664669</v>
      </c>
      <c r="E957">
        <v>-2.0199319963922839</v>
      </c>
      <c r="F957">
        <v>-2.1080933711834033</v>
      </c>
      <c r="G957">
        <v>-2.3966550849537382</v>
      </c>
      <c r="H957">
        <v>-3.6043435694253048</v>
      </c>
    </row>
    <row r="958" spans="1:8">
      <c r="A958" t="s">
        <v>130</v>
      </c>
      <c r="B958">
        <v>10.633788490000001</v>
      </c>
    </row>
    <row r="959" spans="1:8">
      <c r="A959" t="s">
        <v>130</v>
      </c>
      <c r="B959">
        <v>5.94</v>
      </c>
      <c r="C959">
        <v>-10.207489723163123</v>
      </c>
      <c r="D959">
        <v>-11.021441520429363</v>
      </c>
      <c r="E959">
        <v>-11.49435954189328</v>
      </c>
      <c r="F959">
        <v>-12.020719192747462</v>
      </c>
      <c r="G959">
        <v>-13.241773855800863</v>
      </c>
      <c r="H959">
        <v>-14.230363202240907</v>
      </c>
    </row>
    <row r="960" spans="1:8">
      <c r="A960" t="s">
        <v>130</v>
      </c>
      <c r="B960">
        <v>22.86</v>
      </c>
    </row>
    <row r="961" spans="1:8">
      <c r="A961" t="s">
        <v>130</v>
      </c>
      <c r="B961">
        <v>26.4</v>
      </c>
      <c r="C961">
        <v>-1.3428738761386956</v>
      </c>
      <c r="D961">
        <v>-1.7420586085000227</v>
      </c>
      <c r="E961">
        <v>-1.9825113133505621</v>
      </c>
      <c r="F961">
        <v>-2.3832889063718836</v>
      </c>
      <c r="G961">
        <v>-2.7974326779750598</v>
      </c>
      <c r="H961">
        <v>-3.1554800524212769</v>
      </c>
    </row>
    <row r="962" spans="1:8">
      <c r="A962" t="s">
        <v>130</v>
      </c>
      <c r="B962">
        <v>16.61</v>
      </c>
    </row>
    <row r="963" spans="1:8">
      <c r="A963" t="s">
        <v>130</v>
      </c>
      <c r="B963">
        <v>23.91945217</v>
      </c>
      <c r="C963">
        <v>-1.9684195668698485</v>
      </c>
      <c r="D963">
        <v>-3.7584823235200711</v>
      </c>
      <c r="E963">
        <v>-4.5753082147296986</v>
      </c>
      <c r="F963">
        <v>-5.1777636161485834</v>
      </c>
      <c r="G963">
        <v>-5.5956723561715425</v>
      </c>
      <c r="H963">
        <v>-7.4545503143459655</v>
      </c>
    </row>
    <row r="964" spans="1:8">
      <c r="A964" t="s">
        <v>130</v>
      </c>
      <c r="B964">
        <v>23.96239624</v>
      </c>
    </row>
    <row r="965" spans="1:8">
      <c r="A965" t="s">
        <v>130</v>
      </c>
      <c r="B965">
        <v>13.740497230000001</v>
      </c>
    </row>
    <row r="966" spans="1:8">
      <c r="A966" t="s">
        <v>130</v>
      </c>
      <c r="B966">
        <v>25.238417389999999</v>
      </c>
      <c r="C966">
        <v>-0.11937220975250859</v>
      </c>
      <c r="D966">
        <v>-0.53437012402845574</v>
      </c>
      <c r="E966">
        <v>-1.8863394653851902</v>
      </c>
      <c r="F966">
        <v>-2.3672679600233582</v>
      </c>
      <c r="G966">
        <v>-3.8367858011015716</v>
      </c>
      <c r="H966">
        <v>-6.324303198487299</v>
      </c>
    </row>
    <row r="967" spans="1:8">
      <c r="A967" t="s">
        <v>130</v>
      </c>
      <c r="B967">
        <v>10.26</v>
      </c>
      <c r="C967">
        <v>-4.228491013841964</v>
      </c>
      <c r="D967">
        <v>-4.3310804743215936</v>
      </c>
      <c r="E967">
        <v>-5.8059540208073885</v>
      </c>
      <c r="F967">
        <v>-7.5400021561331378</v>
      </c>
      <c r="G967">
        <v>-9.5358796480655155</v>
      </c>
      <c r="H967">
        <v>-11.016108899958892</v>
      </c>
    </row>
    <row r="968" spans="1:8">
      <c r="A968" t="s">
        <v>130</v>
      </c>
      <c r="B968">
        <v>19.16</v>
      </c>
    </row>
    <row r="969" spans="1:8">
      <c r="A969" t="s">
        <v>130</v>
      </c>
      <c r="B969">
        <v>17.269477299999998</v>
      </c>
      <c r="C969">
        <v>-0.44256132917527724</v>
      </c>
      <c r="D969">
        <v>-0.84964111002534959</v>
      </c>
      <c r="E969">
        <v>-2.3352029823891978</v>
      </c>
      <c r="F969">
        <v>-2.7840895843303151</v>
      </c>
      <c r="G969">
        <v>-5.0471521382769389</v>
      </c>
      <c r="H969">
        <v>-6.3563681761214594</v>
      </c>
    </row>
    <row r="970" spans="1:8">
      <c r="A970" t="s">
        <v>130</v>
      </c>
      <c r="B970">
        <v>14.57</v>
      </c>
    </row>
    <row r="971" spans="1:8">
      <c r="A971" t="s">
        <v>130</v>
      </c>
      <c r="B971">
        <v>25.34</v>
      </c>
      <c r="C971">
        <v>-9.1664661998956323</v>
      </c>
      <c r="D971">
        <v>-10.032576436455782</v>
      </c>
      <c r="E971">
        <v>-11.753050260184768</v>
      </c>
      <c r="F971">
        <v>-12.711000068932435</v>
      </c>
      <c r="G971">
        <v>-13.270032726493456</v>
      </c>
      <c r="H971">
        <v>-14.531894849434218</v>
      </c>
    </row>
    <row r="972" spans="1:8">
      <c r="A972" t="s">
        <v>130</v>
      </c>
      <c r="B972">
        <v>13</v>
      </c>
      <c r="C972">
        <v>-2.8203098506427637</v>
      </c>
      <c r="D972">
        <v>-4.2536074254085285</v>
      </c>
      <c r="E972">
        <v>-4.4860496570848145</v>
      </c>
      <c r="F972">
        <v>-5.1754120488135609</v>
      </c>
      <c r="G972">
        <v>-5.6910602888525812</v>
      </c>
      <c r="H972">
        <v>-6.4605735821981938</v>
      </c>
    </row>
    <row r="973" spans="1:8">
      <c r="A973" t="s">
        <v>130</v>
      </c>
      <c r="B973">
        <v>25.71666445</v>
      </c>
      <c r="C973">
        <v>-2.0856515967237041</v>
      </c>
      <c r="D973">
        <v>-2.1872448737950321</v>
      </c>
      <c r="E973">
        <v>-3.3514292694615784</v>
      </c>
      <c r="F973">
        <v>-4.8195494257271783</v>
      </c>
      <c r="G973">
        <v>-6.157401350419204</v>
      </c>
      <c r="H973">
        <v>-7.9755763478283859</v>
      </c>
    </row>
    <row r="974" spans="1:8">
      <c r="A974" t="s">
        <v>130</v>
      </c>
      <c r="B974">
        <v>23.18</v>
      </c>
    </row>
    <row r="975" spans="1:8">
      <c r="A975" t="s">
        <v>130</v>
      </c>
      <c r="B975">
        <v>22.99</v>
      </c>
      <c r="C975">
        <v>-1.7339555071621786</v>
      </c>
      <c r="D975">
        <v>-2.2795299276959837</v>
      </c>
      <c r="E975">
        <v>-2.445061553849599</v>
      </c>
      <c r="F975">
        <v>-3.4681220319780848</v>
      </c>
      <c r="G975">
        <v>-3.5386722675441256</v>
      </c>
      <c r="H975">
        <v>-4.510174098942902</v>
      </c>
    </row>
    <row r="976" spans="1:8">
      <c r="A976" t="s">
        <v>130</v>
      </c>
      <c r="B976">
        <v>3.37</v>
      </c>
    </row>
    <row r="977" spans="1:8">
      <c r="A977" t="s">
        <v>130</v>
      </c>
      <c r="B977">
        <v>25.93</v>
      </c>
      <c r="C977">
        <v>-13.879193800019987</v>
      </c>
      <c r="D977">
        <v>-14.656723514822591</v>
      </c>
      <c r="E977">
        <v>-15.202180703326542</v>
      </c>
      <c r="F977">
        <v>-16.143835259924522</v>
      </c>
      <c r="G977">
        <v>-16.664861293406918</v>
      </c>
      <c r="H977">
        <v>-17.123472994195144</v>
      </c>
    </row>
    <row r="978" spans="1:8">
      <c r="A978" t="s">
        <v>130</v>
      </c>
      <c r="B978">
        <v>24.49</v>
      </c>
    </row>
    <row r="979" spans="1:8">
      <c r="A979" t="s">
        <v>130</v>
      </c>
      <c r="B979">
        <v>20.79</v>
      </c>
    </row>
    <row r="980" spans="1:8">
      <c r="A980" t="s">
        <v>130</v>
      </c>
      <c r="B980">
        <v>19.760000000000002</v>
      </c>
      <c r="C980">
        <v>-6.1907106674801851</v>
      </c>
      <c r="D980">
        <v>-6.7544679164390002</v>
      </c>
      <c r="E980">
        <v>-7.9942213785447267</v>
      </c>
      <c r="F980">
        <v>-8.8518960466814409</v>
      </c>
      <c r="G980">
        <v>-8.9667897786362278</v>
      </c>
      <c r="H980">
        <v>-13.709336171857217</v>
      </c>
    </row>
    <row r="981" spans="1:8">
      <c r="A981" t="s">
        <v>130</v>
      </c>
      <c r="B981">
        <v>16.010000000000002</v>
      </c>
    </row>
    <row r="982" spans="1:8">
      <c r="A982" t="s">
        <v>130</v>
      </c>
      <c r="B982">
        <v>17.14</v>
      </c>
    </row>
    <row r="983" spans="1:8">
      <c r="A983" t="s">
        <v>130</v>
      </c>
      <c r="B983">
        <v>22.02012904</v>
      </c>
      <c r="C983">
        <v>-7.1735216923803558</v>
      </c>
      <c r="D983">
        <v>-9.0203716442917621</v>
      </c>
      <c r="E983">
        <v>-10.086854866278113</v>
      </c>
      <c r="F983">
        <v>-10.79784368093568</v>
      </c>
      <c r="G983">
        <v>-11.302574462268408</v>
      </c>
      <c r="H983">
        <v>-11.867046686014653</v>
      </c>
    </row>
    <row r="984" spans="1:8">
      <c r="A984" t="s">
        <v>129</v>
      </c>
      <c r="B984">
        <v>18.347579639999999</v>
      </c>
      <c r="C984">
        <v>2.2263853410475059</v>
      </c>
      <c r="D984">
        <v>-0.32075589251991682</v>
      </c>
      <c r="E984">
        <v>-0.91753802128203121</v>
      </c>
      <c r="F984">
        <v>-1.3203627355987553</v>
      </c>
      <c r="G984">
        <v>-5.0328167867263467</v>
      </c>
      <c r="H984">
        <v>-6.3581638067902331</v>
      </c>
    </row>
    <row r="985" spans="1:8">
      <c r="A985" t="s">
        <v>129</v>
      </c>
      <c r="B985">
        <v>19.190000000000001</v>
      </c>
      <c r="C985">
        <v>-2.2637674745361172</v>
      </c>
      <c r="D985">
        <v>-3.0410795272664033</v>
      </c>
      <c r="E985">
        <v>-3.2946979674002086</v>
      </c>
      <c r="F985">
        <v>-3.6676814268803302</v>
      </c>
      <c r="G985">
        <v>-4.0804532261425823</v>
      </c>
      <c r="H985">
        <v>-7.1588289509585135</v>
      </c>
    </row>
    <row r="986" spans="1:8">
      <c r="A986" t="s">
        <v>129</v>
      </c>
      <c r="B986">
        <v>10.633788490000001</v>
      </c>
      <c r="C986">
        <v>-0.69543658679637943</v>
      </c>
      <c r="D986">
        <v>-1.380045245271923</v>
      </c>
      <c r="E986">
        <v>-1.9643881468559252</v>
      </c>
      <c r="F986">
        <v>-2.0041764866380372</v>
      </c>
      <c r="G986">
        <v>-2.844629970588429</v>
      </c>
      <c r="H986">
        <v>-3.438919957117978</v>
      </c>
    </row>
    <row r="987" spans="1:8">
      <c r="A987" t="s">
        <v>129</v>
      </c>
      <c r="B987">
        <v>6.17</v>
      </c>
      <c r="C987">
        <v>-8.5585750102586093</v>
      </c>
      <c r="D987">
        <v>-10.209855563170443</v>
      </c>
      <c r="E987">
        <v>-10.955822482130706</v>
      </c>
    </row>
    <row r="988" spans="1:8">
      <c r="A988" t="s">
        <v>129</v>
      </c>
      <c r="B988">
        <v>22.86</v>
      </c>
      <c r="C988">
        <v>-1.4258920687573555</v>
      </c>
      <c r="D988">
        <v>-2.0986630516281668</v>
      </c>
      <c r="E988">
        <v>-2.886910452603106</v>
      </c>
      <c r="F988">
        <v>-3.2598939120832462</v>
      </c>
      <c r="G988">
        <v>-3.8467289558998328</v>
      </c>
      <c r="H988">
        <v>-8.9988892779877254</v>
      </c>
    </row>
    <row r="989" spans="1:8">
      <c r="A989" t="s">
        <v>129</v>
      </c>
      <c r="B989">
        <v>26.4</v>
      </c>
      <c r="C989">
        <v>-6.9472761529917504</v>
      </c>
      <c r="D989">
        <v>-7.7009128545126098</v>
      </c>
      <c r="E989">
        <v>-9.4663807864427483</v>
      </c>
      <c r="F989">
        <v>-12.728745356773789</v>
      </c>
      <c r="G989">
        <v>-14.822445607921575</v>
      </c>
    </row>
    <row r="990" spans="1:8">
      <c r="A990" t="s">
        <v>129</v>
      </c>
      <c r="B990">
        <v>21.04</v>
      </c>
    </row>
    <row r="991" spans="1:8">
      <c r="A991" t="s">
        <v>129</v>
      </c>
      <c r="B991">
        <v>22.53</v>
      </c>
      <c r="C991">
        <v>-6.1953366862672326</v>
      </c>
      <c r="D991">
        <v>-6.9499616510871975</v>
      </c>
      <c r="E991">
        <v>-7.0867286980920055</v>
      </c>
      <c r="F991">
        <v>-7.2657547431267364</v>
      </c>
      <c r="G991">
        <v>-7.4671671002850886</v>
      </c>
      <c r="H991">
        <v>-11.144817096095718</v>
      </c>
    </row>
    <row r="992" spans="1:8">
      <c r="A992" t="s">
        <v>129</v>
      </c>
      <c r="B992">
        <v>22.83212168</v>
      </c>
      <c r="C992">
        <v>-4.578150197072695</v>
      </c>
      <c r="D992">
        <v>-6.1282796015484502</v>
      </c>
      <c r="E992">
        <v>-6.6800611650357373</v>
      </c>
      <c r="F992">
        <v>-7.1021746103585137</v>
      </c>
      <c r="G992">
        <v>-7.4276631177470831</v>
      </c>
      <c r="H992">
        <v>-8.7245200609892706</v>
      </c>
    </row>
    <row r="993" spans="1:8">
      <c r="A993" t="s">
        <v>129</v>
      </c>
      <c r="B993">
        <v>23.96239624</v>
      </c>
      <c r="C993">
        <v>-3.5098385908224792</v>
      </c>
      <c r="D993">
        <v>-3.5309143798755236</v>
      </c>
      <c r="E993">
        <v>-3.8442368136672487</v>
      </c>
      <c r="F993">
        <v>-4.9258909945581051</v>
      </c>
      <c r="G993">
        <v>-4.9432930222165954</v>
      </c>
      <c r="H993">
        <v>-6.7510414361614099</v>
      </c>
    </row>
    <row r="994" spans="1:8">
      <c r="A994" t="s">
        <v>129</v>
      </c>
      <c r="B994">
        <v>13.740497230000001</v>
      </c>
    </row>
    <row r="995" spans="1:8">
      <c r="A995" t="s">
        <v>129</v>
      </c>
      <c r="B995">
        <v>27.867510429999999</v>
      </c>
      <c r="C995">
        <v>-3.5528065603495822</v>
      </c>
      <c r="D995">
        <v>-3.9884588033850181</v>
      </c>
      <c r="E995">
        <v>-4.6250077879444733</v>
      </c>
      <c r="F995">
        <v>-5.2118428317610599</v>
      </c>
      <c r="G995">
        <v>-5.6718579135183678</v>
      </c>
      <c r="H995">
        <v>-6.3158833247755561</v>
      </c>
    </row>
    <row r="996" spans="1:8">
      <c r="A996" t="s">
        <v>129</v>
      </c>
      <c r="B996">
        <v>10.26</v>
      </c>
      <c r="C996">
        <v>-5.2500413566706667</v>
      </c>
      <c r="D996">
        <v>-5.5251652655528032</v>
      </c>
      <c r="E996">
        <v>-5.9777039206123774</v>
      </c>
      <c r="F996">
        <v>-6.3954600043397605</v>
      </c>
    </row>
    <row r="997" spans="1:8">
      <c r="A997" t="s">
        <v>129</v>
      </c>
      <c r="B997">
        <v>14.422645749999999</v>
      </c>
      <c r="C997">
        <v>-2.8223510783886248</v>
      </c>
      <c r="D997">
        <v>-3.0883228097614586</v>
      </c>
      <c r="E997">
        <v>-3.3021529101131524</v>
      </c>
      <c r="F997">
        <v>-3.826834786008777</v>
      </c>
      <c r="G997">
        <v>-3.8989350388752668</v>
      </c>
      <c r="H997">
        <v>-3.9138664082859442</v>
      </c>
    </row>
    <row r="998" spans="1:8">
      <c r="A998" t="s">
        <v>129</v>
      </c>
      <c r="B998">
        <v>14.31</v>
      </c>
    </row>
    <row r="999" spans="1:8">
      <c r="A999" t="s">
        <v>129</v>
      </c>
      <c r="B999">
        <v>4.8441870329999999</v>
      </c>
      <c r="C999">
        <v>-3.0371909260241963</v>
      </c>
      <c r="D999">
        <v>-3.3493961926082267</v>
      </c>
      <c r="E999">
        <v>-3.4712533541871271</v>
      </c>
      <c r="F999">
        <v>-4.1227337081572593</v>
      </c>
      <c r="G999">
        <v>-4.3067440376571406</v>
      </c>
      <c r="H999">
        <v>-7.3726805352949594</v>
      </c>
    </row>
    <row r="1000" spans="1:8">
      <c r="A1000" t="s">
        <v>129</v>
      </c>
      <c r="B1000">
        <v>24.76</v>
      </c>
      <c r="C1000">
        <v>-6.0879167624494279</v>
      </c>
      <c r="D1000">
        <v>-6.5844331343200198</v>
      </c>
      <c r="E1000">
        <v>-6.7485492939288463</v>
      </c>
      <c r="F1000">
        <v>-7.2359134882901515</v>
      </c>
      <c r="G1000">
        <v>-8.8919849698042555</v>
      </c>
      <c r="H1000">
        <v>-8.9193340824082732</v>
      </c>
    </row>
    <row r="1001" spans="1:8">
      <c r="A1001" t="s">
        <v>129</v>
      </c>
      <c r="B1001">
        <v>13.25</v>
      </c>
      <c r="C1001">
        <v>-4.4551339204190263</v>
      </c>
      <c r="D1001">
        <v>-4.8935575974889556</v>
      </c>
      <c r="E1001">
        <v>-5.1670916914985696</v>
      </c>
      <c r="F1001">
        <v>-5.3784511336024501</v>
      </c>
      <c r="G1001">
        <v>-5.6967363678745722</v>
      </c>
      <c r="H1001">
        <v>-5.7365247076566845</v>
      </c>
    </row>
    <row r="1002" spans="1:8">
      <c r="A1002" t="s">
        <v>129</v>
      </c>
      <c r="B1002">
        <v>26.136777989999999</v>
      </c>
      <c r="C1002">
        <v>-5.4569581819220287</v>
      </c>
      <c r="D1002">
        <v>-5.9350077554804654</v>
      </c>
      <c r="E1002">
        <v>-6.3850892649210627</v>
      </c>
      <c r="F1002">
        <v>-7.2089717507173132</v>
      </c>
      <c r="G1002">
        <v>-9.0093197586793323</v>
      </c>
      <c r="H1002">
        <v>-10.115453399009571</v>
      </c>
    </row>
    <row r="1003" spans="1:8">
      <c r="A1003" t="s">
        <v>129</v>
      </c>
      <c r="B1003">
        <v>23.18</v>
      </c>
    </row>
    <row r="1004" spans="1:8">
      <c r="A1004" t="s">
        <v>129</v>
      </c>
      <c r="B1004">
        <v>25.53</v>
      </c>
      <c r="C1004">
        <v>-3.2735147584233282</v>
      </c>
      <c r="D1004">
        <v>-3.4239026517682358</v>
      </c>
      <c r="E1004">
        <v>-3.574290545113143</v>
      </c>
      <c r="F1004">
        <v>-3.6602264841673864</v>
      </c>
      <c r="G1004">
        <v>-6.3672085643756819</v>
      </c>
      <c r="H1004">
        <v>-9.6112902636729416</v>
      </c>
    </row>
    <row r="1005" spans="1:8">
      <c r="A1005" t="s">
        <v>129</v>
      </c>
      <c r="B1005">
        <v>20.99</v>
      </c>
    </row>
    <row r="1006" spans="1:8">
      <c r="A1006" t="s">
        <v>129</v>
      </c>
      <c r="B1006">
        <v>24.49</v>
      </c>
      <c r="C1006">
        <v>-1.7696358249742732</v>
      </c>
      <c r="D1006">
        <v>-1.8873036095242861</v>
      </c>
      <c r="E1006">
        <v>-3.0559894126923095</v>
      </c>
      <c r="F1006">
        <v>-3.5731948618902005</v>
      </c>
      <c r="G1006">
        <v>-3.5756870041227846</v>
      </c>
      <c r="H1006">
        <v>-6.9201203962506135</v>
      </c>
    </row>
    <row r="1007" spans="1:8">
      <c r="A1007" t="s">
        <v>129</v>
      </c>
      <c r="B1007">
        <v>20.79</v>
      </c>
      <c r="C1007">
        <v>-1.5762799621022627</v>
      </c>
      <c r="D1007">
        <v>-1.6535578552967656</v>
      </c>
      <c r="E1007">
        <v>-3.4588141270090151</v>
      </c>
      <c r="F1007">
        <v>-3.5035652672715241</v>
      </c>
      <c r="G1007">
        <v>-5.7812758479191748</v>
      </c>
      <c r="H1007">
        <v>-6.833088773973448</v>
      </c>
    </row>
    <row r="1008" spans="1:8">
      <c r="A1008" t="s">
        <v>129</v>
      </c>
      <c r="B1008">
        <v>15.72400798</v>
      </c>
      <c r="C1008">
        <v>-8.9667707207662097</v>
      </c>
      <c r="D1008">
        <v>-9.1505876944032085</v>
      </c>
      <c r="E1008">
        <v>-9.9885490361210358</v>
      </c>
      <c r="F1008">
        <v>-10.421215005274325</v>
      </c>
      <c r="G1008">
        <v>-11.346229453254072</v>
      </c>
      <c r="H1008">
        <v>-12.574597766095263</v>
      </c>
    </row>
    <row r="1009" spans="1:8">
      <c r="A1009" t="s">
        <v>129</v>
      </c>
      <c r="B1009">
        <v>18.18</v>
      </c>
      <c r="C1009">
        <v>-13.15614774966002</v>
      </c>
      <c r="D1009">
        <v>-13.877558474035528</v>
      </c>
      <c r="E1009">
        <v>-14.683207902668956</v>
      </c>
      <c r="F1009">
        <v>-15.312301944515468</v>
      </c>
      <c r="G1009">
        <v>-15.856856506317376</v>
      </c>
      <c r="H1009">
        <v>-17.933154729806674</v>
      </c>
    </row>
    <row r="1010" spans="1:8">
      <c r="A1010" t="s">
        <v>129</v>
      </c>
      <c r="B1010">
        <v>24.34714176</v>
      </c>
      <c r="C1010">
        <v>-6.710952320592618</v>
      </c>
      <c r="D1010">
        <v>-7.5044632978346364</v>
      </c>
      <c r="E1010">
        <v>-7.7929072772701549</v>
      </c>
      <c r="F1010">
        <v>-8.456826858418399</v>
      </c>
    </row>
    <row r="1011" spans="1:8">
      <c r="A1011" t="s">
        <v>129</v>
      </c>
      <c r="B1011">
        <v>22.17910586</v>
      </c>
      <c r="C1011">
        <v>-14.332918828900484</v>
      </c>
      <c r="D1011">
        <v>-14.949402630272299</v>
      </c>
      <c r="E1011">
        <v>-14.992639983126882</v>
      </c>
      <c r="F1011">
        <v>-15.185889858995258</v>
      </c>
      <c r="G1011">
        <v>-16.449681651807495</v>
      </c>
      <c r="H1011">
        <v>-20.609782890487335</v>
      </c>
    </row>
    <row r="1012" spans="1:8">
      <c r="A1012" t="s">
        <v>127</v>
      </c>
      <c r="B1012">
        <v>29.16</v>
      </c>
      <c r="C1012">
        <v>-6.7521569176085396</v>
      </c>
      <c r="D1012">
        <v>-7.5061088459408927</v>
      </c>
      <c r="E1012">
        <v>-7.8381976859300337</v>
      </c>
      <c r="F1012">
        <v>-8.488622311485349</v>
      </c>
      <c r="G1012">
        <v>-8.6285952084832651</v>
      </c>
      <c r="H1012">
        <v>-8.9167691229700932</v>
      </c>
    </row>
    <row r="1013" spans="1:8">
      <c r="A1013" t="s">
        <v>127</v>
      </c>
      <c r="B1013">
        <v>17.481638289999999</v>
      </c>
      <c r="C1013">
        <v>0.76783622031062126</v>
      </c>
      <c r="D1013">
        <v>-0.32210018262333656</v>
      </c>
      <c r="E1013">
        <v>-0.32485927442544826</v>
      </c>
      <c r="F1013">
        <v>-0.36063232675638757</v>
      </c>
      <c r="G1013">
        <v>-0.4872889116381724</v>
      </c>
      <c r="H1013">
        <v>-2.4941714185680177</v>
      </c>
    </row>
    <row r="1014" spans="1:8">
      <c r="A1014" t="s">
        <v>127</v>
      </c>
      <c r="B1014">
        <v>2.13</v>
      </c>
      <c r="C1014">
        <v>-7.8186477500795499</v>
      </c>
      <c r="D1014">
        <v>-8.134896755260467</v>
      </c>
      <c r="E1014">
        <v>-8.5616045736227964</v>
      </c>
      <c r="F1014">
        <v>-9.1149451915927688</v>
      </c>
      <c r="G1014">
        <v>-10.265676755269984</v>
      </c>
      <c r="H1014">
        <v>-10.931878499111143</v>
      </c>
    </row>
    <row r="1015" spans="1:8">
      <c r="A1015" t="s">
        <v>127</v>
      </c>
      <c r="B1015">
        <v>18.309999999999999</v>
      </c>
      <c r="C1015">
        <v>-0.97406504638184199</v>
      </c>
      <c r="D1015">
        <v>-1.5906619640381314</v>
      </c>
      <c r="E1015">
        <v>-1.9093450381596087</v>
      </c>
      <c r="F1015">
        <v>-2.4230689896873105</v>
      </c>
      <c r="G1015">
        <v>-2.6868026137423855</v>
      </c>
      <c r="H1015">
        <v>-2.9066004140079116</v>
      </c>
    </row>
    <row r="1016" spans="1:8">
      <c r="A1016" t="s">
        <v>127</v>
      </c>
      <c r="B1016">
        <v>10.633788490000001</v>
      </c>
    </row>
    <row r="1017" spans="1:8">
      <c r="A1017" t="s">
        <v>127</v>
      </c>
      <c r="B1017">
        <v>5.94</v>
      </c>
      <c r="C1017">
        <v>-9.2105484904567163</v>
      </c>
      <c r="D1017">
        <v>-9.3296807971017088</v>
      </c>
      <c r="E1017">
        <v>-11.73352341333166</v>
      </c>
      <c r="F1017">
        <v>-12.027473300857372</v>
      </c>
      <c r="G1017">
        <v>-12.538467582079395</v>
      </c>
      <c r="H1017">
        <v>-14.291200753483944</v>
      </c>
    </row>
    <row r="1018" spans="1:8">
      <c r="A1018" t="s">
        <v>127</v>
      </c>
      <c r="B1018">
        <v>22.86</v>
      </c>
      <c r="C1018">
        <v>-0.47560351230237863</v>
      </c>
      <c r="D1018">
        <v>-0.80494416874773544</v>
      </c>
      <c r="E1018">
        <v>-1.0357081227630021</v>
      </c>
      <c r="F1018">
        <v>-1.3241749334138431</v>
      </c>
      <c r="G1018">
        <v>-2.9642795343799504</v>
      </c>
      <c r="H1018">
        <v>-3.4450575521313587</v>
      </c>
    </row>
    <row r="1019" spans="1:8">
      <c r="A1019" t="s">
        <v>127</v>
      </c>
      <c r="B1019">
        <v>26.4</v>
      </c>
      <c r="C1019">
        <v>-2.7305485474237519</v>
      </c>
      <c r="D1019">
        <v>-3.2005503015336227</v>
      </c>
      <c r="E1019">
        <v>-3.4588008487138278</v>
      </c>
      <c r="F1019">
        <v>-3.7994399665983218</v>
      </c>
      <c r="G1019">
        <v>-3.8049467797367278</v>
      </c>
      <c r="H1019">
        <v>-6.0054882988528551</v>
      </c>
    </row>
    <row r="1020" spans="1:8">
      <c r="A1020" t="s">
        <v>127</v>
      </c>
      <c r="B1020">
        <v>21.04</v>
      </c>
    </row>
    <row r="1021" spans="1:8">
      <c r="A1021" t="s">
        <v>127</v>
      </c>
      <c r="B1021">
        <v>19.96</v>
      </c>
      <c r="C1021">
        <v>-0.99855263429687047</v>
      </c>
      <c r="D1021">
        <v>-28.399856272214297</v>
      </c>
      <c r="E1021">
        <v>-28.769599843974653</v>
      </c>
      <c r="F1021">
        <v>-29.392308161595786</v>
      </c>
      <c r="G1021">
        <v>-30.070619725197471</v>
      </c>
      <c r="H1021">
        <v>-30.145678102601092</v>
      </c>
    </row>
    <row r="1022" spans="1:8">
      <c r="A1022" t="s">
        <v>127</v>
      </c>
      <c r="B1022">
        <v>21.268901</v>
      </c>
    </row>
    <row r="1023" spans="1:8">
      <c r="A1023" t="s">
        <v>127</v>
      </c>
      <c r="B1023">
        <v>13.740497230000001</v>
      </c>
    </row>
    <row r="1024" spans="1:8">
      <c r="A1024" t="s">
        <v>127</v>
      </c>
      <c r="B1024">
        <v>26.238894720000001</v>
      </c>
      <c r="C1024">
        <v>-2.0626114042778174</v>
      </c>
      <c r="D1024">
        <v>-2.083970580470091</v>
      </c>
      <c r="E1024">
        <v>-3.044752944735857</v>
      </c>
      <c r="F1024">
        <v>-3.1438423968706064</v>
      </c>
      <c r="G1024">
        <v>-3.2374612359494406</v>
      </c>
      <c r="H1024">
        <v>-4.412953270023273</v>
      </c>
    </row>
    <row r="1025" spans="1:8">
      <c r="A1025" t="s">
        <v>127</v>
      </c>
      <c r="B1025">
        <v>3.51</v>
      </c>
      <c r="C1025">
        <v>-5.3211939636779713</v>
      </c>
      <c r="D1025">
        <v>-5.7701410133763655</v>
      </c>
      <c r="E1025">
        <v>-6.962163812988746</v>
      </c>
      <c r="F1025">
        <v>-7.6614033026328725</v>
      </c>
      <c r="G1025">
        <v>-7.7962895923727276</v>
      </c>
      <c r="H1025">
        <v>-8.4349717740151551</v>
      </c>
    </row>
    <row r="1026" spans="1:8">
      <c r="A1026" t="s">
        <v>127</v>
      </c>
      <c r="B1026">
        <v>19.16</v>
      </c>
    </row>
    <row r="1027" spans="1:8">
      <c r="A1027" t="s">
        <v>127</v>
      </c>
      <c r="B1027">
        <v>17.23624311</v>
      </c>
      <c r="C1027">
        <v>-1.0160593414047809</v>
      </c>
      <c r="D1027">
        <v>-1.2580982912183223</v>
      </c>
      <c r="E1027">
        <v>-1.2691108731526461</v>
      </c>
      <c r="F1027">
        <v>-1.5471607280386876</v>
      </c>
      <c r="G1027">
        <v>-3.2622217063460561</v>
      </c>
      <c r="H1027">
        <v>-3.3778419240193736</v>
      </c>
    </row>
    <row r="1028" spans="1:8">
      <c r="A1028" t="s">
        <v>127</v>
      </c>
      <c r="B1028">
        <v>14.57</v>
      </c>
    </row>
    <row r="1029" spans="1:8">
      <c r="A1029" t="s">
        <v>127</v>
      </c>
      <c r="B1029">
        <v>1.89</v>
      </c>
      <c r="C1029">
        <v>-1.647057015064038</v>
      </c>
      <c r="D1029">
        <v>-1.8153078738519697</v>
      </c>
      <c r="E1029">
        <v>-2.2656581382736394</v>
      </c>
      <c r="F1029">
        <v>-2.9550663323906887</v>
      </c>
      <c r="G1029">
        <v>-3.1663586671169575</v>
      </c>
      <c r="H1029">
        <v>-3.499954124319741</v>
      </c>
    </row>
    <row r="1030" spans="1:8">
      <c r="A1030" t="s">
        <v>127</v>
      </c>
      <c r="B1030">
        <v>13.01</v>
      </c>
      <c r="C1030">
        <v>-3.6800100468998003</v>
      </c>
      <c r="D1030">
        <v>-3.7660175982486321</v>
      </c>
      <c r="E1030">
        <v>-4.1486750888736674</v>
      </c>
      <c r="F1030">
        <v>-4.3633847586817343</v>
      </c>
      <c r="G1030">
        <v>-5.4095086866199784</v>
      </c>
      <c r="H1030">
        <v>-5.9105454867204426</v>
      </c>
    </row>
    <row r="1031" spans="1:8">
      <c r="A1031" t="s">
        <v>127</v>
      </c>
      <c r="C1031">
        <v>-2.8720097342909607</v>
      </c>
      <c r="D1031">
        <v>-3.0412453589904094</v>
      </c>
      <c r="E1031">
        <v>-3.2275102283552255</v>
      </c>
      <c r="F1031">
        <v>-3.5750125017233421</v>
      </c>
      <c r="G1031">
        <v>-4.3339307579863426</v>
      </c>
      <c r="H1031">
        <v>-4.6258297853738837</v>
      </c>
    </row>
    <row r="1032" spans="1:8">
      <c r="A1032" t="s">
        <v>127</v>
      </c>
      <c r="B1032">
        <v>26.12</v>
      </c>
    </row>
    <row r="1033" spans="1:8">
      <c r="A1033" t="s">
        <v>127</v>
      </c>
      <c r="B1033">
        <v>22.03</v>
      </c>
      <c r="C1033">
        <v>-1.5029449304491096</v>
      </c>
      <c r="D1033">
        <v>-1.8820077503479296</v>
      </c>
      <c r="E1033">
        <v>-1.9431833302669541</v>
      </c>
      <c r="F1033">
        <v>-2.3101167163773395</v>
      </c>
      <c r="G1033">
        <v>-4.7397984256235137</v>
      </c>
      <c r="H1033">
        <v>-5.2846621988718097</v>
      </c>
    </row>
    <row r="1034" spans="1:8">
      <c r="A1034" t="s">
        <v>127</v>
      </c>
      <c r="B1034">
        <v>3.37</v>
      </c>
    </row>
    <row r="1035" spans="1:8">
      <c r="A1035" t="s">
        <v>127</v>
      </c>
      <c r="B1035">
        <v>25.93</v>
      </c>
      <c r="C1035">
        <v>-14.040696291948029</v>
      </c>
      <c r="D1035">
        <v>-14.363939697739317</v>
      </c>
      <c r="E1035">
        <v>-14.881013857337704</v>
      </c>
      <c r="F1035">
        <v>-15.951286272411249</v>
      </c>
      <c r="G1035">
        <v>-17.104975565796057</v>
      </c>
      <c r="H1035">
        <v>-17.3301506980069</v>
      </c>
    </row>
    <row r="1036" spans="1:8">
      <c r="A1036" t="s">
        <v>127</v>
      </c>
      <c r="B1036">
        <v>24.49</v>
      </c>
      <c r="C1036">
        <v>-2.7780210744789242</v>
      </c>
      <c r="D1036">
        <v>-2.826917777345785</v>
      </c>
      <c r="E1036">
        <v>-2.865394260523999</v>
      </c>
      <c r="F1036">
        <v>-4.1483393041904151</v>
      </c>
      <c r="G1036">
        <v>-5.7033019278830599</v>
      </c>
      <c r="H1036">
        <v>-7.1703216952059599</v>
      </c>
    </row>
    <row r="1037" spans="1:8">
      <c r="A1037" t="s">
        <v>127</v>
      </c>
      <c r="B1037">
        <v>20.79</v>
      </c>
    </row>
    <row r="1038" spans="1:8">
      <c r="A1038" t="s">
        <v>127</v>
      </c>
      <c r="B1038">
        <v>19.760000000000002</v>
      </c>
      <c r="C1038">
        <v>-6.7483104130503051</v>
      </c>
      <c r="D1038">
        <v>-7.1025682863328425</v>
      </c>
      <c r="E1038">
        <v>-7.1163161747951138</v>
      </c>
      <c r="F1038">
        <v>-7.5815561372904954</v>
      </c>
      <c r="G1038">
        <v>-8.2890729023409992</v>
      </c>
      <c r="H1038">
        <v>-8.4542378460816909</v>
      </c>
    </row>
    <row r="1039" spans="1:8">
      <c r="A1039" t="s">
        <v>127</v>
      </c>
      <c r="B1039">
        <v>16.010000000000002</v>
      </c>
      <c r="C1039">
        <v>-3.2664689862694889</v>
      </c>
      <c r="D1039">
        <v>-3.7352347326275814</v>
      </c>
      <c r="E1039">
        <v>-4.4240730619160171</v>
      </c>
      <c r="F1039">
        <v>-5.2721148522317476</v>
      </c>
      <c r="G1039">
        <v>-6.221715835812252</v>
      </c>
      <c r="H1039">
        <v>-7.6131455488120947</v>
      </c>
    </row>
    <row r="1040" spans="1:8">
      <c r="A1040" t="s">
        <v>127</v>
      </c>
      <c r="B1040">
        <v>17.14</v>
      </c>
    </row>
    <row r="1041" spans="1:8">
      <c r="A1041" t="s">
        <v>127</v>
      </c>
      <c r="B1041">
        <v>22.846504159999999</v>
      </c>
      <c r="C1041">
        <v>-1.7058322919347495</v>
      </c>
      <c r="D1041">
        <v>-2.0977422542065471</v>
      </c>
      <c r="E1041">
        <v>-2.5574878183718281</v>
      </c>
      <c r="F1041">
        <v>-2.6703489442430337</v>
      </c>
      <c r="G1041">
        <v>-3.617359634772364</v>
      </c>
      <c r="H1041">
        <v>-4.0220422892660261</v>
      </c>
    </row>
    <row r="1042" spans="1:8">
      <c r="A1042" t="s">
        <v>132</v>
      </c>
      <c r="B1042">
        <v>29.16</v>
      </c>
      <c r="C1042">
        <v>-7.4969436647168557</v>
      </c>
      <c r="D1042">
        <v>-7.5318732108099473</v>
      </c>
      <c r="E1042">
        <v>-8.5132668996990546</v>
      </c>
      <c r="F1042">
        <v>-9.2895887172503784</v>
      </c>
      <c r="G1042">
        <v>-9.9956211511057287</v>
      </c>
      <c r="H1042">
        <v>-12.034570126126027</v>
      </c>
    </row>
    <row r="1043" spans="1:8">
      <c r="A1043" t="s">
        <v>132</v>
      </c>
      <c r="B1043">
        <v>16.814030469999999</v>
      </c>
      <c r="C1043">
        <v>-0.6797996223932169</v>
      </c>
      <c r="D1043">
        <v>-1.491733490315734</v>
      </c>
      <c r="E1043">
        <v>-1.6604367258018646</v>
      </c>
      <c r="F1043">
        <v>-2.2642342236134954</v>
      </c>
      <c r="G1043">
        <v>-4.5965686012514615</v>
      </c>
      <c r="H1043">
        <v>-6.1326963339203884</v>
      </c>
    </row>
    <row r="1044" spans="1:8">
      <c r="A1044" t="s">
        <v>132</v>
      </c>
      <c r="B1044">
        <v>13.01</v>
      </c>
      <c r="C1044">
        <v>-6.6110493797474366</v>
      </c>
      <c r="D1044">
        <v>-6.9840361849848547</v>
      </c>
      <c r="E1044">
        <v>-7.5728774605713864</v>
      </c>
      <c r="F1044">
        <v>-8.8120663863865989</v>
      </c>
      <c r="G1044">
        <v>-9.7934600752757071</v>
      </c>
      <c r="H1044">
        <v>-10.259263290312628</v>
      </c>
    </row>
    <row r="1045" spans="1:8">
      <c r="A1045" t="s">
        <v>132</v>
      </c>
      <c r="B1045">
        <v>18.25</v>
      </c>
      <c r="C1045">
        <v>-0.68821330309480466</v>
      </c>
      <c r="D1045">
        <v>-0.96382767078143194</v>
      </c>
      <c r="E1045">
        <v>-1.227495121253624</v>
      </c>
      <c r="F1045">
        <v>-1.6815539091983696</v>
      </c>
      <c r="G1045">
        <v>-2.3699950136807497</v>
      </c>
      <c r="H1045">
        <v>-2.5369987420301268</v>
      </c>
    </row>
    <row r="1046" spans="1:8">
      <c r="A1046" t="s">
        <v>132</v>
      </c>
      <c r="B1046">
        <v>10.633788490000001</v>
      </c>
    </row>
    <row r="1047" spans="1:8">
      <c r="A1047" t="s">
        <v>132</v>
      </c>
      <c r="B1047">
        <v>5.14</v>
      </c>
      <c r="C1047">
        <v>-8.8384407248133936</v>
      </c>
      <c r="D1047">
        <v>-9.3394012873309613</v>
      </c>
      <c r="E1047">
        <v>-10.156727354643726</v>
      </c>
      <c r="F1047">
        <v>-11.50726053644696</v>
      </c>
      <c r="G1047">
        <v>-11.738681434946248</v>
      </c>
      <c r="H1047">
        <v>-13.323571622021824</v>
      </c>
    </row>
    <row r="1048" spans="1:8">
      <c r="A1048" t="s">
        <v>132</v>
      </c>
      <c r="B1048">
        <v>22.86</v>
      </c>
    </row>
    <row r="1049" spans="1:8">
      <c r="A1049" t="s">
        <v>132</v>
      </c>
      <c r="B1049">
        <v>26.4</v>
      </c>
      <c r="C1049">
        <v>-3.3712074232878839</v>
      </c>
      <c r="D1049">
        <v>-3.5711157965075557</v>
      </c>
      <c r="E1049">
        <v>-4.0369190115444766</v>
      </c>
      <c r="F1049">
        <v>-4.6491985187847495</v>
      </c>
      <c r="G1049">
        <v>-5.0417509320873473</v>
      </c>
      <c r="H1049">
        <v>-5.5807796375932979</v>
      </c>
    </row>
    <row r="1050" spans="1:8">
      <c r="A1050" t="s">
        <v>132</v>
      </c>
      <c r="B1050">
        <v>21.04</v>
      </c>
    </row>
    <row r="1051" spans="1:8">
      <c r="A1051" t="s">
        <v>132</v>
      </c>
      <c r="B1051">
        <v>20.51</v>
      </c>
      <c r="C1051">
        <v>-2.623326361357365</v>
      </c>
      <c r="D1051">
        <v>-3.220270370142114</v>
      </c>
      <c r="E1051">
        <v>-3.297218685372945</v>
      </c>
      <c r="F1051">
        <v>-3.628717857967569</v>
      </c>
      <c r="G1051">
        <v>-4.4840997775940563</v>
      </c>
      <c r="H1051">
        <v>-5.1500645583322626</v>
      </c>
    </row>
    <row r="1052" spans="1:8">
      <c r="A1052" t="s">
        <v>132</v>
      </c>
      <c r="B1052">
        <v>23.96239624</v>
      </c>
    </row>
    <row r="1053" spans="1:8">
      <c r="A1053" t="s">
        <v>132</v>
      </c>
      <c r="B1053">
        <v>13.740497230000001</v>
      </c>
    </row>
    <row r="1054" spans="1:8">
      <c r="A1054" t="s">
        <v>132</v>
      </c>
      <c r="B1054">
        <v>25.16619047</v>
      </c>
      <c r="C1054">
        <v>-4.0293003206937321</v>
      </c>
      <c r="D1054">
        <v>-4.6433263052386842</v>
      </c>
      <c r="E1054">
        <v>-5.0065935846067022</v>
      </c>
      <c r="F1054">
        <v>-5.8708214264922862</v>
      </c>
      <c r="G1054">
        <v>-5.9850764779880707</v>
      </c>
      <c r="H1054">
        <v>-8.9263214378823612</v>
      </c>
    </row>
    <row r="1055" spans="1:8">
      <c r="A1055" t="s">
        <v>132</v>
      </c>
      <c r="B1055">
        <v>15.78</v>
      </c>
      <c r="C1055">
        <v>-18.735145451185961</v>
      </c>
      <c r="D1055">
        <v>-19.27640154803699</v>
      </c>
      <c r="E1055">
        <v>-19.636732720631976</v>
      </c>
      <c r="F1055">
        <v>-19.824238573862083</v>
      </c>
      <c r="G1055">
        <v>-21.851468433055498</v>
      </c>
      <c r="H1055">
        <v>-23.503737208319311</v>
      </c>
    </row>
    <row r="1056" spans="1:8">
      <c r="A1056" t="s">
        <v>132</v>
      </c>
      <c r="B1056">
        <v>19.16</v>
      </c>
    </row>
    <row r="1057" spans="1:8">
      <c r="A1057" t="s">
        <v>132</v>
      </c>
      <c r="B1057">
        <v>17.214343110000002</v>
      </c>
      <c r="C1057">
        <v>-1.7259751797732641</v>
      </c>
      <c r="D1057">
        <v>-2.2997056299847309</v>
      </c>
      <c r="E1057">
        <v>-2.8592364603714118</v>
      </c>
      <c r="F1057">
        <v>-3.3543248093428901</v>
      </c>
      <c r="G1057">
        <v>-4.5935390464233965</v>
      </c>
      <c r="H1057">
        <v>-5.2702610350788941</v>
      </c>
    </row>
    <row r="1058" spans="1:8">
      <c r="A1058" t="s">
        <v>132</v>
      </c>
      <c r="B1058">
        <v>14.31</v>
      </c>
    </row>
    <row r="1059" spans="1:8">
      <c r="A1059" t="s">
        <v>132</v>
      </c>
      <c r="B1059">
        <v>24.82</v>
      </c>
      <c r="C1059">
        <v>-9.4512426679814379</v>
      </c>
      <c r="D1059">
        <v>-9.9301430000943469</v>
      </c>
      <c r="E1059">
        <v>-10.01893148480071</v>
      </c>
      <c r="F1059">
        <v>-10.516193030052808</v>
      </c>
      <c r="G1059">
        <v>-10.519133892881484</v>
      </c>
      <c r="H1059">
        <v>-11.282760892252652</v>
      </c>
    </row>
    <row r="1060" spans="1:8">
      <c r="A1060" t="s">
        <v>132</v>
      </c>
      <c r="B1060">
        <v>13.38</v>
      </c>
      <c r="C1060">
        <v>-3.7761876678453388</v>
      </c>
      <c r="D1060">
        <v>-4.0427659138252707</v>
      </c>
      <c r="E1060">
        <v>-4.1423910539863895</v>
      </c>
      <c r="F1060">
        <v>-4.5847307261042758</v>
      </c>
      <c r="G1060">
        <v>-5.1852911175176679</v>
      </c>
      <c r="H1060">
        <v>-5.2263206785444005</v>
      </c>
    </row>
    <row r="1061" spans="1:8">
      <c r="A1061" t="s">
        <v>132</v>
      </c>
      <c r="B1061">
        <v>25.269398899999999</v>
      </c>
      <c r="C1061">
        <v>-5.1294529458111455</v>
      </c>
      <c r="D1061">
        <v>-5.7213079832662332</v>
      </c>
      <c r="E1061">
        <v>-5.9580858000566206</v>
      </c>
      <c r="F1061">
        <v>-6.117915301616156</v>
      </c>
      <c r="G1061">
        <v>-8.0477094898063264</v>
      </c>
      <c r="H1061">
        <v>-9.5897700935731276</v>
      </c>
    </row>
    <row r="1062" spans="1:8">
      <c r="A1062" t="s">
        <v>132</v>
      </c>
      <c r="B1062">
        <v>23.18</v>
      </c>
    </row>
    <row r="1063" spans="1:8">
      <c r="A1063" t="s">
        <v>132</v>
      </c>
      <c r="B1063">
        <v>23.26</v>
      </c>
      <c r="C1063">
        <v>-2.0351537956182009</v>
      </c>
      <c r="D1063">
        <v>-2.1103375931518338</v>
      </c>
      <c r="E1063">
        <v>-2.5454318554772897</v>
      </c>
      <c r="F1063">
        <v>-2.936106302729339</v>
      </c>
      <c r="G1063">
        <v>-3.8033539645515946</v>
      </c>
      <c r="H1063">
        <v>-5.1678120261854321</v>
      </c>
    </row>
    <row r="1064" spans="1:8">
      <c r="A1064" t="s">
        <v>132</v>
      </c>
      <c r="B1064">
        <v>3.37</v>
      </c>
    </row>
    <row r="1065" spans="1:8">
      <c r="A1065" t="s">
        <v>132</v>
      </c>
      <c r="B1065">
        <v>27.62</v>
      </c>
      <c r="C1065">
        <v>-6.1267890355427514</v>
      </c>
      <c r="D1065">
        <v>-6.683225855452231</v>
      </c>
      <c r="E1065">
        <v>-7.692529978260616</v>
      </c>
      <c r="F1065">
        <v>-8.2696807015722218</v>
      </c>
      <c r="G1065">
        <v>-9.0333077009433893</v>
      </c>
      <c r="H1065">
        <v>-11.26797985994844</v>
      </c>
    </row>
    <row r="1066" spans="1:8">
      <c r="A1066" t="s">
        <v>132</v>
      </c>
      <c r="B1066">
        <v>24.49</v>
      </c>
    </row>
    <row r="1067" spans="1:8">
      <c r="A1067" t="s">
        <v>132</v>
      </c>
      <c r="B1067">
        <v>20.79</v>
      </c>
    </row>
    <row r="1068" spans="1:8">
      <c r="A1068" t="s">
        <v>132</v>
      </c>
      <c r="B1068">
        <v>19.760000000000002</v>
      </c>
      <c r="C1068">
        <v>-7.3703873382926588</v>
      </c>
      <c r="D1068">
        <v>-7.7632941093092338</v>
      </c>
      <c r="E1068">
        <v>-8.1910038700924552</v>
      </c>
      <c r="F1068">
        <v>-8.8677258587479528</v>
      </c>
      <c r="G1068">
        <v>-10.314922762673982</v>
      </c>
      <c r="H1068">
        <v>-11.214307952040212</v>
      </c>
    </row>
    <row r="1069" spans="1:8">
      <c r="A1069" t="s">
        <v>132</v>
      </c>
      <c r="B1069">
        <v>16.010000000000002</v>
      </c>
    </row>
    <row r="1070" spans="1:8">
      <c r="A1070" t="s">
        <v>132</v>
      </c>
      <c r="B1070">
        <v>17.14</v>
      </c>
    </row>
    <row r="1071" spans="1:8">
      <c r="A1071" t="s">
        <v>132</v>
      </c>
      <c r="B1071">
        <v>22.555916239999998</v>
      </c>
      <c r="C1071">
        <v>-10.678733239958806</v>
      </c>
      <c r="D1071">
        <v>-10.868406106049559</v>
      </c>
      <c r="E1071">
        <v>-11.128864261790989</v>
      </c>
      <c r="F1071">
        <v>-11.489951071714339</v>
      </c>
      <c r="G1071">
        <v>-13.27472236336942</v>
      </c>
      <c r="H1071">
        <v>-13.345763380222614</v>
      </c>
    </row>
    <row r="1072" spans="1:8">
      <c r="A1072" t="s">
        <v>131</v>
      </c>
      <c r="B1072">
        <v>18</v>
      </c>
      <c r="C1072">
        <v>-1.8863292278734682</v>
      </c>
      <c r="D1072">
        <v>-2.0921477965546713</v>
      </c>
      <c r="E1072">
        <v>-2.3428801120677356</v>
      </c>
      <c r="F1072">
        <v>-2.4069532064226991</v>
      </c>
      <c r="G1072">
        <v>-2.5128110084411719</v>
      </c>
      <c r="H1072">
        <v>-4.036653083427403</v>
      </c>
    </row>
    <row r="1073" spans="1:8">
      <c r="A1073" t="s">
        <v>131</v>
      </c>
      <c r="B1073">
        <v>11.02753802</v>
      </c>
      <c r="C1073">
        <v>-2.897249574571017</v>
      </c>
      <c r="D1073">
        <v>-3.9029227632785495</v>
      </c>
      <c r="E1073">
        <v>-4.0756457253714489</v>
      </c>
      <c r="F1073">
        <v>-4.2260803007728729</v>
      </c>
      <c r="G1073">
        <v>-5.5270625783763991</v>
      </c>
      <c r="H1073">
        <v>-6.449166351756956</v>
      </c>
    </row>
    <row r="1074" spans="1:8">
      <c r="A1074" t="s">
        <v>131</v>
      </c>
      <c r="B1074">
        <v>19.04</v>
      </c>
      <c r="C1074">
        <v>-0.94761747736861057</v>
      </c>
      <c r="D1074">
        <v>-1.2480293070622284</v>
      </c>
      <c r="E1074">
        <v>-1.964001607844744</v>
      </c>
      <c r="F1074">
        <v>-2.2788070177127508</v>
      </c>
      <c r="G1074">
        <v>-4.2233123045854821</v>
      </c>
      <c r="H1074">
        <v>-5.5772234831982557</v>
      </c>
    </row>
    <row r="1075" spans="1:8">
      <c r="A1075" t="s">
        <v>131</v>
      </c>
      <c r="B1075">
        <v>22.4</v>
      </c>
      <c r="C1075">
        <v>-2.151094080579981</v>
      </c>
      <c r="D1075">
        <v>-2.7635192544221634</v>
      </c>
      <c r="E1075">
        <v>-3.2259671739721729</v>
      </c>
      <c r="F1075">
        <v>-3.8332896070167322</v>
      </c>
      <c r="G1075">
        <v>-4.3068817199124796</v>
      </c>
      <c r="H1075">
        <v>-4.3626026866411687</v>
      </c>
    </row>
    <row r="1076" spans="1:8">
      <c r="A1076" t="s">
        <v>131</v>
      </c>
      <c r="B1076">
        <v>14.05</v>
      </c>
      <c r="C1076">
        <v>-1.5734253110385157</v>
      </c>
      <c r="D1076">
        <v>-1.9110727068354971</v>
      </c>
      <c r="E1076">
        <v>-2.7691033858610687</v>
      </c>
      <c r="F1076">
        <v>-4.3904511352394771</v>
      </c>
      <c r="G1076">
        <v>-5.7053696719082039</v>
      </c>
      <c r="H1076">
        <v>-8.0398735868175937</v>
      </c>
    </row>
    <row r="1077" spans="1:8">
      <c r="A1077" t="s">
        <v>131</v>
      </c>
      <c r="B1077">
        <v>21.04</v>
      </c>
      <c r="C1077">
        <v>-2.151094080579981</v>
      </c>
      <c r="D1077">
        <v>-2.2342302443298205</v>
      </c>
      <c r="E1077">
        <v>-2.4431537826473031</v>
      </c>
      <c r="G1077">
        <v>-3.0783246642901911</v>
      </c>
      <c r="H1077">
        <v>-3.2009107910933068</v>
      </c>
    </row>
    <row r="1078" spans="1:8">
      <c r="A1078" t="s">
        <v>131</v>
      </c>
      <c r="B1078">
        <v>22.53</v>
      </c>
      <c r="C1078">
        <v>-4.9672293320945542</v>
      </c>
      <c r="D1078">
        <v>-5.4518452906756982</v>
      </c>
      <c r="E1078">
        <v>-6.2987317763555319</v>
      </c>
      <c r="F1078">
        <v>-6.4408142241306603</v>
      </c>
      <c r="G1078">
        <v>-6.7807000864096052</v>
      </c>
      <c r="H1078">
        <v>-7.7668769541451255</v>
      </c>
    </row>
    <row r="1079" spans="1:8">
      <c r="A1079" t="s">
        <v>131</v>
      </c>
      <c r="B1079">
        <v>21.268901</v>
      </c>
      <c r="C1079">
        <v>-1.4290081186531547</v>
      </c>
      <c r="D1079">
        <v>-1.9556494802184483</v>
      </c>
      <c r="E1079">
        <v>-3.0198357013741117</v>
      </c>
      <c r="F1079">
        <v>-4.3430822961370836</v>
      </c>
      <c r="G1079">
        <v>-4.563174097332376</v>
      </c>
      <c r="H1079">
        <v>-5.3404274267503924</v>
      </c>
    </row>
    <row r="1080" spans="1:8">
      <c r="A1080" t="s">
        <v>131</v>
      </c>
      <c r="B1080">
        <v>13.740497230000001</v>
      </c>
    </row>
    <row r="1081" spans="1:8">
      <c r="A1081" t="s">
        <v>131</v>
      </c>
      <c r="B1081">
        <v>14.57</v>
      </c>
      <c r="C1081">
        <v>-0.11420992964474756</v>
      </c>
      <c r="D1081">
        <v>-0.38443856612982413</v>
      </c>
      <c r="E1081">
        <v>-1.2006845374919075</v>
      </c>
      <c r="F1081">
        <v>-1.9695616697515768</v>
      </c>
      <c r="G1081">
        <v>-2.1896534709468694</v>
      </c>
      <c r="H1081">
        <v>-3.6689187725501284</v>
      </c>
    </row>
    <row r="1082" spans="1:8">
      <c r="A1082" t="s">
        <v>131</v>
      </c>
      <c r="B1082">
        <v>4.8441870329999999</v>
      </c>
    </row>
    <row r="1083" spans="1:8">
      <c r="A1083" t="s">
        <v>131</v>
      </c>
      <c r="B1083">
        <v>7.94</v>
      </c>
      <c r="C1083">
        <v>-3.162014427277509</v>
      </c>
      <c r="D1083">
        <v>-3.4014822017845145</v>
      </c>
      <c r="E1083">
        <v>-3.7692165126617683</v>
      </c>
      <c r="F1083">
        <v>-4.1285746263806749</v>
      </c>
      <c r="G1083">
        <v>-4.3626026866411687</v>
      </c>
      <c r="H1083">
        <v>-4.9141800834249869</v>
      </c>
    </row>
    <row r="1084" spans="1:8">
      <c r="A1084" t="s">
        <v>131</v>
      </c>
      <c r="B1084">
        <v>26.12</v>
      </c>
    </row>
    <row r="1085" spans="1:8">
      <c r="A1085" t="s">
        <v>131</v>
      </c>
      <c r="B1085">
        <v>3.37</v>
      </c>
      <c r="C1085">
        <v>-4.3654910304888581</v>
      </c>
      <c r="D1085">
        <v>-5.1649123989380508</v>
      </c>
      <c r="E1085">
        <v>-5.2429217523581944</v>
      </c>
      <c r="F1085">
        <v>-6.3126680354207112</v>
      </c>
      <c r="G1085">
        <v>-6.7556196339986876</v>
      </c>
      <c r="H1085">
        <v>-7.6275865720894389</v>
      </c>
    </row>
    <row r="1086" spans="1:8">
      <c r="A1086" t="s">
        <v>131</v>
      </c>
      <c r="B1086">
        <v>25.29</v>
      </c>
      <c r="C1086">
        <v>-2.5843456577360646</v>
      </c>
      <c r="D1086">
        <v>-2.9947552489631941</v>
      </c>
      <c r="E1086">
        <v>-3.5268363247750001</v>
      </c>
      <c r="F1086">
        <v>-3.5742051638773935</v>
      </c>
      <c r="G1086">
        <v>-4.0115726310164641</v>
      </c>
      <c r="H1086">
        <v>-4.8389627957242851</v>
      </c>
    </row>
    <row r="1087" spans="1:8">
      <c r="A1087" t="s">
        <v>131</v>
      </c>
      <c r="B1087">
        <v>17.2</v>
      </c>
      <c r="C1087">
        <v>-10.960542816087113</v>
      </c>
      <c r="D1087">
        <v>-11.483164565797667</v>
      </c>
      <c r="E1087">
        <v>-11.959548744412858</v>
      </c>
      <c r="F1087">
        <v>-12.293850475252897</v>
      </c>
      <c r="G1087">
        <v>-12.469341433533188</v>
      </c>
      <c r="H1087">
        <v>-12.603071753682022</v>
      </c>
    </row>
    <row r="1088" spans="1:8">
      <c r="A1088" t="s">
        <v>131</v>
      </c>
      <c r="B1088">
        <v>15.72400798</v>
      </c>
      <c r="C1088">
        <v>-7.4463911347099447</v>
      </c>
      <c r="D1088">
        <v>-7.7445885674536497</v>
      </c>
      <c r="E1088">
        <v>-8.1373792612097677</v>
      </c>
      <c r="F1088">
        <v>-8.1903081622190168</v>
      </c>
      <c r="G1088">
        <v>-8.6778365341799226</v>
      </c>
      <c r="H1088">
        <v>-11.062501353911166</v>
      </c>
    </row>
    <row r="1089" spans="1:8">
      <c r="A1089" t="s">
        <v>131</v>
      </c>
      <c r="B1089">
        <v>18.18</v>
      </c>
      <c r="C1089">
        <v>-10.719847495444832</v>
      </c>
      <c r="D1089">
        <v>-11.056941292004334</v>
      </c>
      <c r="E1089">
        <v>-11.472020372451931</v>
      </c>
      <c r="F1089">
        <v>-11.683735976488874</v>
      </c>
      <c r="G1089">
        <v>-12.174056414169245</v>
      </c>
      <c r="H1089">
        <v>-16.152196465148517</v>
      </c>
    </row>
    <row r="1090" spans="1:8">
      <c r="A1090" t="s">
        <v>128</v>
      </c>
      <c r="B1090">
        <v>29.26</v>
      </c>
      <c r="C1090">
        <v>-5.6716508035523088</v>
      </c>
      <c r="D1090">
        <v>-5.848733974305671</v>
      </c>
      <c r="E1090">
        <v>-6.2751817718705079</v>
      </c>
      <c r="F1090">
        <v>-6.2959067203332006</v>
      </c>
      <c r="G1090">
        <v>-8.6946276072177131</v>
      </c>
      <c r="H1090">
        <v>-9.3727939763576913</v>
      </c>
    </row>
    <row r="1091" spans="1:8">
      <c r="A1091" t="s">
        <v>128</v>
      </c>
      <c r="B1091">
        <v>17.02516314</v>
      </c>
      <c r="C1091">
        <v>0.28276126240727634</v>
      </c>
      <c r="D1091">
        <v>0.24012533510308073</v>
      </c>
      <c r="E1091">
        <v>-1.1466315413017387</v>
      </c>
      <c r="F1091">
        <v>-1.2606904271191484</v>
      </c>
      <c r="G1091">
        <v>-2.332268213178605</v>
      </c>
      <c r="H1091">
        <v>-4.0312217397584886</v>
      </c>
    </row>
    <row r="1092" spans="1:8">
      <c r="A1092" t="s">
        <v>128</v>
      </c>
      <c r="B1092">
        <v>9.3800000000000008</v>
      </c>
      <c r="C1092">
        <v>-1.8450844520102332</v>
      </c>
      <c r="D1092">
        <v>-2.5520378782505264</v>
      </c>
      <c r="E1092">
        <v>-2.6829228177191404</v>
      </c>
      <c r="F1092">
        <v>-3.2004747116830585</v>
      </c>
      <c r="G1092">
        <v>-3.8637655594515192</v>
      </c>
      <c r="H1092">
        <v>-4.6222454541062223</v>
      </c>
    </row>
    <row r="1093" spans="1:8">
      <c r="A1093" t="s">
        <v>128</v>
      </c>
      <c r="B1093">
        <v>17.29</v>
      </c>
      <c r="C1093">
        <v>-0.37527508531131626</v>
      </c>
      <c r="D1093">
        <v>-0.82623461204558923</v>
      </c>
      <c r="E1093">
        <v>-1.0512922005366454</v>
      </c>
      <c r="F1093">
        <v>-1.4747719807907862</v>
      </c>
      <c r="G1093">
        <v>-2.6445290101943746</v>
      </c>
      <c r="H1093">
        <v>-2.6711644069223461</v>
      </c>
    </row>
    <row r="1094" spans="1:8">
      <c r="A1094" t="s">
        <v>128</v>
      </c>
      <c r="B1094">
        <v>11.02753802</v>
      </c>
      <c r="C1094">
        <v>-3.9829512991856109</v>
      </c>
      <c r="D1094">
        <v>-5.4637616600223096</v>
      </c>
      <c r="E1094">
        <v>-5.9908917689460024</v>
      </c>
      <c r="F1094">
        <v>-6.5861327578791204</v>
      </c>
      <c r="G1094">
        <v>-7.3442309035591489</v>
      </c>
      <c r="H1094">
        <v>-9.4231223388590521</v>
      </c>
    </row>
    <row r="1095" spans="1:8">
      <c r="A1095" t="s">
        <v>128</v>
      </c>
      <c r="B1095">
        <v>10.9</v>
      </c>
      <c r="C1095">
        <v>0.82728365264678938</v>
      </c>
      <c r="D1095">
        <v>0.66038385163188007</v>
      </c>
      <c r="E1095">
        <v>0.31686143427389202</v>
      </c>
      <c r="F1095">
        <v>-0.25468658888585965</v>
      </c>
      <c r="G1095">
        <v>-0.35833691755538982</v>
      </c>
      <c r="H1095">
        <v>-1.193449995176977</v>
      </c>
    </row>
    <row r="1096" spans="1:8">
      <c r="A1096" t="s">
        <v>128</v>
      </c>
      <c r="B1096">
        <v>22.4</v>
      </c>
      <c r="C1096">
        <v>-0.55437957819869466</v>
      </c>
      <c r="D1096">
        <v>-0.81438812915889491</v>
      </c>
      <c r="E1096">
        <v>-1.7590619837153139</v>
      </c>
      <c r="F1096">
        <v>-2.375027921111124</v>
      </c>
      <c r="G1096">
        <v>-2.4490748357419863</v>
      </c>
      <c r="H1096">
        <v>-2.4905247326673488</v>
      </c>
    </row>
    <row r="1097" spans="1:8">
      <c r="A1097" t="s">
        <v>128</v>
      </c>
      <c r="B1097">
        <v>14.05</v>
      </c>
      <c r="C1097">
        <v>-10.226022194117038</v>
      </c>
      <c r="D1097">
        <v>-11.226602236810423</v>
      </c>
      <c r="E1097">
        <v>-12.177212125988236</v>
      </c>
      <c r="F1097">
        <v>-13.281826292693072</v>
      </c>
      <c r="G1097">
        <v>-14.084342352609161</v>
      </c>
      <c r="H1097">
        <v>-14.863191033107974</v>
      </c>
    </row>
    <row r="1098" spans="1:8">
      <c r="A1098" t="s">
        <v>128</v>
      </c>
      <c r="B1098">
        <v>21.04</v>
      </c>
    </row>
    <row r="1099" spans="1:8">
      <c r="A1099" t="s">
        <v>128</v>
      </c>
      <c r="B1099">
        <v>23.827160750000001</v>
      </c>
      <c r="C1099">
        <v>-6.3032523906529994</v>
      </c>
      <c r="D1099">
        <v>-6.7687971870203967</v>
      </c>
      <c r="E1099">
        <v>-7.2473438488954462</v>
      </c>
      <c r="F1099">
        <v>-7.6927617574569513</v>
      </c>
      <c r="G1099">
        <v>-7.825198759518015</v>
      </c>
      <c r="H1099">
        <v>-7.9425796013211896</v>
      </c>
    </row>
    <row r="1100" spans="1:8">
      <c r="A1100" t="s">
        <v>128</v>
      </c>
      <c r="B1100">
        <v>21.268901</v>
      </c>
      <c r="C1100">
        <v>-1.4243156865087927</v>
      </c>
      <c r="D1100">
        <v>-2.4283498872793161</v>
      </c>
      <c r="E1100">
        <v>-2.4964607672887635</v>
      </c>
      <c r="F1100">
        <v>-3.1479661533446568</v>
      </c>
      <c r="G1100">
        <v>-3.5003670362786319</v>
      </c>
      <c r="H1100">
        <v>-3.5536634160906884</v>
      </c>
    </row>
    <row r="1101" spans="1:8">
      <c r="A1101" t="s">
        <v>128</v>
      </c>
      <c r="B1101">
        <v>13.740497230000001</v>
      </c>
    </row>
    <row r="1102" spans="1:8">
      <c r="A1102" t="s">
        <v>128</v>
      </c>
      <c r="B1102">
        <v>25.15076745</v>
      </c>
      <c r="C1102">
        <v>-0.91992092935759295</v>
      </c>
      <c r="D1102">
        <v>-0.99940789534549845</v>
      </c>
      <c r="E1102">
        <v>-1.9690563640456757</v>
      </c>
      <c r="F1102">
        <v>-2.7186187103014898</v>
      </c>
      <c r="G1102">
        <v>-3.9470559754770007</v>
      </c>
      <c r="H1102">
        <v>-5.0803041937662465</v>
      </c>
    </row>
    <row r="1103" spans="1:8">
      <c r="A1103" t="s">
        <v>128</v>
      </c>
      <c r="B1103">
        <v>15.78</v>
      </c>
      <c r="C1103">
        <v>-11.764893333785622</v>
      </c>
      <c r="D1103">
        <v>-12.14752554736272</v>
      </c>
      <c r="E1103">
        <v>-12.709690882307898</v>
      </c>
      <c r="F1103">
        <v>-12.888144646232895</v>
      </c>
      <c r="G1103">
        <v>-14.881023970986876</v>
      </c>
      <c r="H1103">
        <v>-17.459840193420852</v>
      </c>
    </row>
    <row r="1104" spans="1:8">
      <c r="A1104" t="s">
        <v>128</v>
      </c>
      <c r="B1104">
        <v>19.63</v>
      </c>
      <c r="C1104">
        <v>-5.6972371596790801</v>
      </c>
      <c r="D1104">
        <v>-6.3432926518799775</v>
      </c>
      <c r="E1104">
        <v>-7.0984483666054006</v>
      </c>
      <c r="F1104">
        <v>-7.2376381439350137</v>
      </c>
      <c r="G1104">
        <v>-7.9483503580682653</v>
      </c>
      <c r="H1104">
        <v>-8.9048962818674919</v>
      </c>
    </row>
    <row r="1105" spans="1:8">
      <c r="A1105" t="s">
        <v>128</v>
      </c>
      <c r="B1105">
        <v>15.999845970000001</v>
      </c>
      <c r="C1105">
        <v>-0.68863004869442734</v>
      </c>
      <c r="D1105">
        <v>-1.0291416230040815</v>
      </c>
      <c r="E1105">
        <v>-1.0856536948461251</v>
      </c>
      <c r="F1105">
        <v>-1.4455680041447405</v>
      </c>
      <c r="G1105">
        <v>-2.7870294130042939</v>
      </c>
      <c r="H1105">
        <v>-2.8435414848463374</v>
      </c>
    </row>
    <row r="1106" spans="1:8">
      <c r="A1106" t="s">
        <v>128</v>
      </c>
      <c r="B1106">
        <v>14.31</v>
      </c>
    </row>
    <row r="1107" spans="1:8">
      <c r="A1107" t="s">
        <v>128</v>
      </c>
      <c r="B1107">
        <v>24.26</v>
      </c>
      <c r="C1107">
        <v>-5.8611889633924656</v>
      </c>
      <c r="D1107">
        <v>-7.0216054599514015</v>
      </c>
      <c r="E1107">
        <v>-7.1781219169326356</v>
      </c>
      <c r="F1107">
        <v>-8.6588783758693584</v>
      </c>
      <c r="G1107">
        <v>-9.6460580164041865</v>
      </c>
      <c r="H1107">
        <v>-14.082346535080864</v>
      </c>
    </row>
    <row r="1108" spans="1:8">
      <c r="A1108" t="s">
        <v>128</v>
      </c>
      <c r="B1108">
        <v>7.35</v>
      </c>
      <c r="C1108">
        <v>-3.5847123923329867</v>
      </c>
      <c r="D1108">
        <v>-4.0437484039014757</v>
      </c>
      <c r="E1108">
        <v>-4.4736352060974589</v>
      </c>
      <c r="F1108">
        <v>-4.8975794629732032</v>
      </c>
      <c r="G1108">
        <v>-5.9203632329598275</v>
      </c>
      <c r="H1108">
        <v>-6.4451002305041527</v>
      </c>
    </row>
    <row r="1109" spans="1:8">
      <c r="A1109" t="s">
        <v>128</v>
      </c>
      <c r="B1109">
        <v>25.285164030000001</v>
      </c>
      <c r="C1109">
        <v>-3.2608158618598506</v>
      </c>
      <c r="D1109">
        <v>-3.843377447796219</v>
      </c>
      <c r="E1109">
        <v>-3.9306459690836402</v>
      </c>
      <c r="F1109">
        <v>-4.0811295604693365</v>
      </c>
      <c r="G1109">
        <v>-4.8124844952753918</v>
      </c>
      <c r="H1109">
        <v>-4.8245242227354659</v>
      </c>
    </row>
    <row r="1110" spans="1:8">
      <c r="A1110" t="s">
        <v>128</v>
      </c>
      <c r="B1110">
        <v>23.18</v>
      </c>
    </row>
    <row r="1111" spans="1:8">
      <c r="A1111" t="s">
        <v>128</v>
      </c>
      <c r="B1111">
        <v>23.41</v>
      </c>
      <c r="C1111">
        <v>-0.89447633946519045</v>
      </c>
      <c r="D1111">
        <v>-1.2791235286438829</v>
      </c>
      <c r="E1111">
        <v>-1.5108687794524753</v>
      </c>
      <c r="F1111">
        <v>-1.5439715290349851</v>
      </c>
      <c r="G1111">
        <v>-1.7004619822852061</v>
      </c>
      <c r="H1111">
        <v>-2.1579456220378543</v>
      </c>
    </row>
    <row r="1112" spans="1:8">
      <c r="A1112" t="s">
        <v>128</v>
      </c>
      <c r="B1112">
        <v>20.99</v>
      </c>
    </row>
    <row r="1113" spans="1:8">
      <c r="A1113" t="s">
        <v>128</v>
      </c>
      <c r="B1113">
        <v>25.93</v>
      </c>
      <c r="C1113">
        <v>-10.385838160059194</v>
      </c>
      <c r="D1113">
        <v>-10.744585633146631</v>
      </c>
      <c r="E1113">
        <v>-11.554211798308827</v>
      </c>
      <c r="F1113">
        <v>-11.987589979410235</v>
      </c>
      <c r="G1113">
        <v>-12.285566733114862</v>
      </c>
      <c r="H1113">
        <v>-13.254673780594034</v>
      </c>
    </row>
    <row r="1114" spans="1:8">
      <c r="A1114" t="s">
        <v>128</v>
      </c>
      <c r="B1114">
        <v>25.29</v>
      </c>
      <c r="C1114">
        <v>-0.93817492010020065</v>
      </c>
      <c r="D1114">
        <v>-1.4688615325255068</v>
      </c>
      <c r="E1114">
        <v>-1.536972412534954</v>
      </c>
      <c r="F1114">
        <v>-2.1618168155067621</v>
      </c>
      <c r="G1114">
        <v>-2.4668317668939599</v>
      </c>
      <c r="H1114">
        <v>-4.0215611105809099</v>
      </c>
    </row>
    <row r="1115" spans="1:8">
      <c r="A1115" t="s">
        <v>128</v>
      </c>
      <c r="B1115">
        <v>17.2</v>
      </c>
      <c r="C1115">
        <v>-13.808112051864562</v>
      </c>
      <c r="D1115">
        <v>-14.721058824823777</v>
      </c>
      <c r="E1115">
        <v>-14.960930913512222</v>
      </c>
      <c r="F1115">
        <v>-15.730875542078946</v>
      </c>
      <c r="G1115">
        <v>-16.337963013898758</v>
      </c>
      <c r="H1115">
        <v>-17.999310703565957</v>
      </c>
    </row>
    <row r="1116" spans="1:8">
      <c r="A1116" t="s">
        <v>128</v>
      </c>
      <c r="B1116">
        <v>17.760000000000002</v>
      </c>
      <c r="C1116">
        <v>-1.0661067007340583</v>
      </c>
      <c r="D1116">
        <v>-1.7442730698740365</v>
      </c>
      <c r="E1116">
        <v>-1.972298675675789</v>
      </c>
      <c r="F1116">
        <v>-2.0729809870346227</v>
      </c>
      <c r="G1116">
        <v>-2.9495439615815724</v>
      </c>
      <c r="H1116">
        <v>-3.9327252821087706</v>
      </c>
    </row>
    <row r="1117" spans="1:8">
      <c r="A1117" t="s">
        <v>128</v>
      </c>
      <c r="B1117">
        <v>17.183609199999999</v>
      </c>
      <c r="C1117">
        <v>-2.3198381509456847</v>
      </c>
      <c r="D1117">
        <v>-3.029501324477736</v>
      </c>
      <c r="E1117">
        <v>-3.245680447392794</v>
      </c>
      <c r="F1117">
        <v>-3.7432071422777971</v>
      </c>
      <c r="G1117">
        <v>-5.0935782595802479</v>
      </c>
      <c r="H1117">
        <v>-5.1646571569003914</v>
      </c>
    </row>
    <row r="1118" spans="1:8">
      <c r="A1118" t="s">
        <v>128</v>
      </c>
      <c r="B1118">
        <v>12.69</v>
      </c>
      <c r="C1118">
        <v>-9.5863632909478387</v>
      </c>
      <c r="D1118">
        <v>-10.050934759141557</v>
      </c>
      <c r="E1118">
        <v>-10.347071244952778</v>
      </c>
      <c r="F1118">
        <v>-10.379668262658278</v>
      </c>
      <c r="G1118">
        <v>-11.866261139979624</v>
      </c>
      <c r="H1118">
        <v>-11.904768605950423</v>
      </c>
    </row>
    <row r="1119" spans="1:8">
      <c r="A1119" t="s">
        <v>128</v>
      </c>
      <c r="B1119">
        <v>22.523111</v>
      </c>
      <c r="C1119">
        <v>-6.1230015381611054</v>
      </c>
      <c r="D1119">
        <v>-6.3754975164053658</v>
      </c>
      <c r="E1119">
        <v>-6.4925647766554224</v>
      </c>
      <c r="F1119">
        <v>-6.6876682323180932</v>
      </c>
      <c r="G1119">
        <v>-8.4706487689135255</v>
      </c>
      <c r="H1119">
        <v>-8.6177219707031067</v>
      </c>
    </row>
    <row r="1120" spans="1:8">
      <c r="A1120" t="s">
        <v>133</v>
      </c>
      <c r="B1120">
        <v>29.26</v>
      </c>
      <c r="C1120">
        <v>-6.0728656081149772</v>
      </c>
      <c r="D1120">
        <v>-6.49009089933356</v>
      </c>
      <c r="E1120">
        <v>-6.9950544831243047</v>
      </c>
      <c r="F1120">
        <v>-8.249701360585922</v>
      </c>
      <c r="G1120">
        <v>-8.9405266599413267</v>
      </c>
      <c r="H1120">
        <v>-9.4516731435441983</v>
      </c>
    </row>
    <row r="1121" spans="1:8">
      <c r="A1121" t="s">
        <v>133</v>
      </c>
      <c r="B1121">
        <v>16.85530442</v>
      </c>
      <c r="C1121">
        <v>-1.4831254205354063</v>
      </c>
      <c r="D1121">
        <v>-1.697184201747693</v>
      </c>
      <c r="E1121">
        <v>-2.3641699364830835</v>
      </c>
      <c r="F1121">
        <v>-3.0781230681073177</v>
      </c>
      <c r="G1121">
        <v>-3.8390435966203946</v>
      </c>
      <c r="H1121">
        <v>-4.8786571869721724</v>
      </c>
    </row>
    <row r="1122" spans="1:8">
      <c r="A1122" t="s">
        <v>133</v>
      </c>
      <c r="B1122">
        <v>10.07</v>
      </c>
      <c r="C1122">
        <v>-9.0230925821076724</v>
      </c>
      <c r="D1122">
        <v>-9.4200165965778133</v>
      </c>
      <c r="E1122">
        <v>-9.7951954203818126</v>
      </c>
      <c r="F1122">
        <v>-9.8890103858272056</v>
      </c>
      <c r="G1122">
        <v>-9.9640245404606507</v>
      </c>
      <c r="H1122">
        <v>-10.010918516853737</v>
      </c>
    </row>
    <row r="1123" spans="1:8">
      <c r="A1123" t="s">
        <v>133</v>
      </c>
      <c r="B1123">
        <v>16.98</v>
      </c>
      <c r="C1123">
        <v>-0.62215556698491414</v>
      </c>
      <c r="D1123">
        <v>-1.0754820138909897</v>
      </c>
      <c r="E1123">
        <v>-1.3412325552246884</v>
      </c>
      <c r="F1123">
        <v>-3.1452189754206477</v>
      </c>
      <c r="G1123">
        <v>-3.9236968012689477</v>
      </c>
      <c r="H1123">
        <v>-4.4301841615054522</v>
      </c>
    </row>
    <row r="1124" spans="1:8">
      <c r="A1124" t="s">
        <v>133</v>
      </c>
      <c r="B1124">
        <v>11.02753802</v>
      </c>
    </row>
    <row r="1125" spans="1:8">
      <c r="A1125" t="s">
        <v>133</v>
      </c>
      <c r="B1125">
        <v>10.039999999999999</v>
      </c>
      <c r="C1125">
        <v>-0.89228215911104891</v>
      </c>
      <c r="D1125">
        <v>-1.3006055157689107</v>
      </c>
      <c r="E1125">
        <v>-1.8164662687521897</v>
      </c>
      <c r="F1125">
        <v>-2.4136081133062226</v>
      </c>
      <c r="G1125">
        <v>-2.4261149745216635</v>
      </c>
      <c r="H1125">
        <v>-3.4328497707165502</v>
      </c>
    </row>
    <row r="1126" spans="1:8">
      <c r="A1126" t="s">
        <v>133</v>
      </c>
      <c r="B1126">
        <v>22.4</v>
      </c>
      <c r="C1126">
        <v>-1.2550215986623536</v>
      </c>
      <c r="D1126">
        <v>-1.6604699378578429</v>
      </c>
      <c r="E1126">
        <v>-2.0043301711325046</v>
      </c>
      <c r="F1126">
        <v>-2.8376833557675392</v>
      </c>
      <c r="G1126">
        <v>-3.3085473102913707</v>
      </c>
      <c r="H1126">
        <v>-4.0210796734893623</v>
      </c>
    </row>
    <row r="1127" spans="1:8">
      <c r="A1127" t="s">
        <v>133</v>
      </c>
      <c r="B1127">
        <v>14.05</v>
      </c>
      <c r="C1127">
        <v>-11.640152019037989</v>
      </c>
      <c r="D1127">
        <v>-11.976464296697833</v>
      </c>
      <c r="E1127">
        <v>-12.592934203507349</v>
      </c>
      <c r="F1127">
        <v>-13.547081443779389</v>
      </c>
      <c r="G1127">
        <v>-14.101615289267368</v>
      </c>
      <c r="H1127">
        <v>-14.625154338294553</v>
      </c>
    </row>
    <row r="1128" spans="1:8">
      <c r="A1128" t="s">
        <v>133</v>
      </c>
      <c r="B1128">
        <v>21.04</v>
      </c>
    </row>
    <row r="1129" spans="1:8">
      <c r="A1129" t="s">
        <v>133</v>
      </c>
      <c r="B1129">
        <v>22.0248405</v>
      </c>
      <c r="C1129">
        <v>-5.2437637658978167</v>
      </c>
      <c r="D1129">
        <v>-5.3264436995915512</v>
      </c>
      <c r="E1129">
        <v>-5.8681650059886046</v>
      </c>
      <c r="F1129">
        <v>-5.9088556539844745</v>
      </c>
      <c r="G1129">
        <v>-6.9923253217307142</v>
      </c>
      <c r="H1129">
        <v>-8.0569647427980264</v>
      </c>
    </row>
    <row r="1130" spans="1:8">
      <c r="A1130" t="s">
        <v>133</v>
      </c>
      <c r="B1130">
        <v>23.96239624</v>
      </c>
    </row>
    <row r="1131" spans="1:8">
      <c r="A1131" t="s">
        <v>133</v>
      </c>
      <c r="B1131">
        <v>13.740497230000001</v>
      </c>
    </row>
    <row r="1132" spans="1:8">
      <c r="A1132" t="s">
        <v>133</v>
      </c>
      <c r="B1132">
        <v>24.159274910000001</v>
      </c>
      <c r="C1132">
        <v>-2.7831683039939801</v>
      </c>
      <c r="D1132">
        <v>-3.4328497707165502</v>
      </c>
      <c r="E1132">
        <v>-3.542278053186851</v>
      </c>
      <c r="F1132">
        <v>-3.6704531211507017</v>
      </c>
      <c r="G1132">
        <v>-3.8486556339763038</v>
      </c>
      <c r="H1132">
        <v>-4.8522569617025368</v>
      </c>
    </row>
    <row r="1133" spans="1:8">
      <c r="A1133" t="s">
        <v>133</v>
      </c>
      <c r="B1133">
        <v>3.51</v>
      </c>
      <c r="C1133">
        <v>-4.3499025383255665</v>
      </c>
      <c r="D1133">
        <v>-4.567759634875288</v>
      </c>
      <c r="E1133">
        <v>-5.0367264114654704</v>
      </c>
      <c r="F1133">
        <v>-5.3712511831544818</v>
      </c>
      <c r="G1133">
        <v>-5.8183377057824472</v>
      </c>
      <c r="H1133">
        <v>-6.4717739321355507</v>
      </c>
    </row>
    <row r="1134" spans="1:8">
      <c r="A1134" t="s">
        <v>133</v>
      </c>
      <c r="B1134">
        <v>19.16</v>
      </c>
    </row>
    <row r="1135" spans="1:8">
      <c r="A1135" t="s">
        <v>133</v>
      </c>
      <c r="B1135">
        <v>16.17509416</v>
      </c>
      <c r="C1135">
        <v>-1.324484706512862</v>
      </c>
      <c r="D1135">
        <v>-2.2822995768737062</v>
      </c>
      <c r="E1135">
        <v>-2.6481050079309187</v>
      </c>
      <c r="F1135">
        <v>-2.6731187303618</v>
      </c>
      <c r="G1135">
        <v>-3.9893645758148168</v>
      </c>
      <c r="H1135">
        <v>-7.4190808780627018</v>
      </c>
    </row>
    <row r="1136" spans="1:8">
      <c r="A1136" t="s">
        <v>133</v>
      </c>
      <c r="B1136">
        <v>14.31</v>
      </c>
    </row>
    <row r="1137" spans="1:8">
      <c r="A1137" t="s">
        <v>133</v>
      </c>
      <c r="B1137">
        <v>1.81</v>
      </c>
      <c r="C1137">
        <v>-0.20534504420043154</v>
      </c>
      <c r="D1137">
        <v>-0.40166184708599423</v>
      </c>
      <c r="E1137">
        <v>-1.1516294484422345</v>
      </c>
      <c r="F1137">
        <v>-1.3179334491189483</v>
      </c>
      <c r="G1137">
        <v>-1.6442786164071057</v>
      </c>
      <c r="H1137">
        <v>-1.8168725629848674</v>
      </c>
    </row>
    <row r="1138" spans="1:8">
      <c r="A1138" t="s">
        <v>133</v>
      </c>
      <c r="B1138">
        <v>7.07</v>
      </c>
      <c r="C1138">
        <v>-4.7010671080895401</v>
      </c>
      <c r="D1138">
        <v>-5.4212786280162319</v>
      </c>
      <c r="E1138">
        <v>-5.6588819784503723</v>
      </c>
      <c r="F1138">
        <v>-6.6937639655448065</v>
      </c>
      <c r="G1138">
        <v>-7.4347212077467963</v>
      </c>
    </row>
    <row r="1139" spans="1:8">
      <c r="A1139" t="s">
        <v>133</v>
      </c>
      <c r="C1139">
        <v>-2.3218289364076052</v>
      </c>
      <c r="D1139">
        <v>-2.8495357776039634</v>
      </c>
      <c r="E1139">
        <v>-2.9904379682704927</v>
      </c>
      <c r="F1139">
        <v>-3.0937608304355209</v>
      </c>
      <c r="G1139">
        <v>-3.7764113824512373</v>
      </c>
      <c r="H1139">
        <v>-4.5874376822996377</v>
      </c>
    </row>
    <row r="1140" spans="1:8">
      <c r="A1140" t="s">
        <v>133</v>
      </c>
      <c r="B1140">
        <v>23.18</v>
      </c>
    </row>
    <row r="1141" spans="1:8">
      <c r="A1141" t="s">
        <v>133</v>
      </c>
      <c r="B1141">
        <v>22.21</v>
      </c>
      <c r="C1141">
        <v>-1.7507196836807888</v>
      </c>
      <c r="D1141">
        <v>-2.3314823179318269</v>
      </c>
      <c r="E1141">
        <v>-2.3409172367833873</v>
      </c>
      <c r="F1141">
        <v>-2.3942462177633574</v>
      </c>
      <c r="G1141">
        <v>-3.4862567393245856</v>
      </c>
      <c r="H1141">
        <v>-3.6870741069496935</v>
      </c>
    </row>
    <row r="1142" spans="1:8">
      <c r="A1142" t="s">
        <v>133</v>
      </c>
      <c r="B1142">
        <v>20.99</v>
      </c>
    </row>
    <row r="1143" spans="1:8">
      <c r="A1143" t="s">
        <v>133</v>
      </c>
      <c r="B1143">
        <v>22.75</v>
      </c>
      <c r="C1143">
        <v>-3.2146423565296072</v>
      </c>
      <c r="D1143">
        <v>-3.635509191784708</v>
      </c>
      <c r="E1143">
        <v>-3.8327668477274224</v>
      </c>
      <c r="F1143">
        <v>-4.6594579648561485</v>
      </c>
      <c r="G1143">
        <v>-4.7815840187479948</v>
      </c>
      <c r="H1143">
        <v>-5.4141017444762536</v>
      </c>
    </row>
    <row r="1144" spans="1:8">
      <c r="A1144" t="s">
        <v>133</v>
      </c>
      <c r="B1144">
        <v>25.29</v>
      </c>
      <c r="C1144">
        <v>-1.4423821990299568</v>
      </c>
      <c r="D1144">
        <v>-1.7565056284462679</v>
      </c>
      <c r="E1144">
        <v>-2.047717533017626</v>
      </c>
      <c r="F1144">
        <v>-2.4659331588381654</v>
      </c>
      <c r="G1144">
        <v>-2.8128982249189094</v>
      </c>
      <c r="H1144">
        <v>-3.4231852319162877</v>
      </c>
    </row>
    <row r="1145" spans="1:8">
      <c r="A1145" t="s">
        <v>133</v>
      </c>
      <c r="B1145">
        <v>17.2</v>
      </c>
    </row>
    <row r="1146" spans="1:8">
      <c r="A1146" t="s">
        <v>133</v>
      </c>
      <c r="B1146">
        <v>18.34</v>
      </c>
      <c r="C1146">
        <v>-1.2434467288750228</v>
      </c>
      <c r="D1146">
        <v>-1.6445036802046973</v>
      </c>
      <c r="E1146">
        <v>-1.7164113790286641</v>
      </c>
      <c r="F1146">
        <v>-2.9420027401641526</v>
      </c>
      <c r="G1146">
        <v>-3.6173192204794833</v>
      </c>
      <c r="H1146">
        <v>-4.7678424016631178</v>
      </c>
    </row>
    <row r="1147" spans="1:8">
      <c r="A1147" t="s">
        <v>133</v>
      </c>
      <c r="B1147">
        <v>16.453700560000001</v>
      </c>
      <c r="C1147">
        <v>-3.182159202443398</v>
      </c>
      <c r="D1147">
        <v>-3.43247296453452</v>
      </c>
      <c r="E1147">
        <v>-3.7329726017240987</v>
      </c>
      <c r="F1147">
        <v>-3.8940491864401308</v>
      </c>
      <c r="G1147">
        <v>-5.0681577715437216</v>
      </c>
      <c r="H1147">
        <v>-6.5334514954186318</v>
      </c>
    </row>
    <row r="1148" spans="1:8">
      <c r="A1148" t="s">
        <v>133</v>
      </c>
      <c r="B1148">
        <v>12.69</v>
      </c>
    </row>
    <row r="1149" spans="1:8">
      <c r="A1149" t="s">
        <v>133</v>
      </c>
      <c r="B1149">
        <v>22.515276220000001</v>
      </c>
      <c r="C1149">
        <v>-3.4310819735288884</v>
      </c>
      <c r="D1149">
        <v>-3.6135676256113984</v>
      </c>
      <c r="E1149">
        <v>-4.5623847966319824</v>
      </c>
      <c r="F1149">
        <v>-5.085329966254351</v>
      </c>
      <c r="G1149">
        <v>-5.5612806840357552</v>
      </c>
      <c r="H1149">
        <v>-5.5863335697034229</v>
      </c>
    </row>
    <row r="1150" spans="1:8">
      <c r="A1150" t="s">
        <v>139</v>
      </c>
      <c r="B1150">
        <v>27.42</v>
      </c>
      <c r="C1150">
        <v>-2.4170628846826281</v>
      </c>
      <c r="D1150">
        <v>-3.3504115974092352</v>
      </c>
      <c r="E1150">
        <v>-3.5982326087444041</v>
      </c>
      <c r="F1150">
        <v>-4.0751890726044078</v>
      </c>
      <c r="G1150">
        <v>-5.5995872612566284</v>
      </c>
      <c r="H1150">
        <v>-9.6794628740167088</v>
      </c>
    </row>
    <row r="1151" spans="1:8">
      <c r="A1151" t="s">
        <v>139</v>
      </c>
      <c r="B1151">
        <v>16.849676429999999</v>
      </c>
      <c r="C1151">
        <v>-1.6898411363890324</v>
      </c>
      <c r="D1151">
        <v>-2.2491958644515195</v>
      </c>
      <c r="E1151">
        <v>-3.474322103076811</v>
      </c>
      <c r="F1151">
        <v>-3.747878684059923</v>
      </c>
      <c r="G1151">
        <v>-5.6884295181731659</v>
      </c>
      <c r="H1151">
        <v>-6.7639298820870639</v>
      </c>
    </row>
    <row r="1152" spans="1:8">
      <c r="A1152" t="s">
        <v>139</v>
      </c>
      <c r="B1152">
        <v>13.61</v>
      </c>
      <c r="C1152">
        <v>-10.901316614774686</v>
      </c>
      <c r="D1152">
        <v>-11.692513676314002</v>
      </c>
      <c r="E1152">
        <v>-11.767316513367643</v>
      </c>
      <c r="F1152">
        <v>-12.637073724326806</v>
      </c>
      <c r="G1152">
        <v>-12.894247615369194</v>
      </c>
      <c r="H1152">
        <v>-12.950364893612502</v>
      </c>
    </row>
    <row r="1153" spans="1:8">
      <c r="A1153" t="s">
        <v>139</v>
      </c>
      <c r="B1153">
        <v>19.28</v>
      </c>
      <c r="C1153">
        <v>-0.76061334690275939</v>
      </c>
      <c r="D1153">
        <v>-1.709112512718814</v>
      </c>
      <c r="E1153">
        <v>-2.4876639960794669</v>
      </c>
      <c r="F1153">
        <v>-3.0067185189240284</v>
      </c>
      <c r="G1153">
        <v>-3.7314959941192005</v>
      </c>
      <c r="H1153">
        <v>-5.3751383488874671</v>
      </c>
    </row>
    <row r="1154" spans="1:8">
      <c r="A1154" t="s">
        <v>139</v>
      </c>
      <c r="B1154">
        <v>10.633788490000001</v>
      </c>
    </row>
    <row r="1155" spans="1:8">
      <c r="A1155" t="s">
        <v>139</v>
      </c>
      <c r="B1155">
        <v>6.55</v>
      </c>
      <c r="C1155">
        <v>-9.4872743264260144</v>
      </c>
      <c r="D1155">
        <v>-10.282673113622135</v>
      </c>
      <c r="E1155">
        <v>-10.500112416361921</v>
      </c>
      <c r="F1155">
        <v>-12.721249641691795</v>
      </c>
      <c r="G1155">
        <v>-12.966727382949118</v>
      </c>
      <c r="H1155">
        <v>-13.712574088240686</v>
      </c>
    </row>
    <row r="1156" spans="1:8">
      <c r="A1156" t="s">
        <v>139</v>
      </c>
      <c r="B1156">
        <v>22.86</v>
      </c>
    </row>
    <row r="1157" spans="1:8">
      <c r="A1157" t="s">
        <v>139</v>
      </c>
      <c r="B1157">
        <v>26.4</v>
      </c>
      <c r="C1157">
        <v>-2.4170628846826281</v>
      </c>
      <c r="D1157">
        <v>-3.2101184018009197</v>
      </c>
      <c r="E1157">
        <v>-3.6449970072805091</v>
      </c>
      <c r="F1157">
        <v>-4.6737329726582848</v>
      </c>
      <c r="G1157">
        <v>-5.828722713781481</v>
      </c>
      <c r="H1157">
        <v>-6.0625245058578816</v>
      </c>
    </row>
    <row r="1158" spans="1:8">
      <c r="A1158" t="s">
        <v>139</v>
      </c>
      <c r="B1158">
        <v>21.04</v>
      </c>
    </row>
    <row r="1159" spans="1:8">
      <c r="A1159" t="s">
        <v>139</v>
      </c>
      <c r="B1159">
        <v>22.026910310000002</v>
      </c>
      <c r="C1159">
        <v>-7.2854084774259222</v>
      </c>
      <c r="D1159">
        <v>-7.9890561207123554</v>
      </c>
      <c r="E1159">
        <v>-8.3000242205243335</v>
      </c>
      <c r="F1159">
        <v>-8.8237450829204604</v>
      </c>
      <c r="G1159">
        <v>-9.3942303438526569</v>
      </c>
      <c r="H1159">
        <v>-9.4573572317253749</v>
      </c>
    </row>
    <row r="1160" spans="1:8">
      <c r="A1160" t="s">
        <v>139</v>
      </c>
      <c r="B1160">
        <v>23.96239624</v>
      </c>
    </row>
    <row r="1161" spans="1:8">
      <c r="A1161" t="s">
        <v>139</v>
      </c>
      <c r="B1161">
        <v>13.446881279999999</v>
      </c>
    </row>
    <row r="1162" spans="1:8">
      <c r="A1162" t="s">
        <v>139</v>
      </c>
      <c r="B1162">
        <v>25.564317500000001</v>
      </c>
      <c r="C1162">
        <v>-4.4169226924900435</v>
      </c>
      <c r="D1162">
        <v>-4.9028684251831196</v>
      </c>
      <c r="E1162">
        <v>-5.3704720093359199</v>
      </c>
      <c r="F1162">
        <v>-6.0601812357800355</v>
      </c>
      <c r="G1162">
        <v>-6.0625245058578816</v>
      </c>
      <c r="H1162">
        <v>-6.4833636914745592</v>
      </c>
    </row>
    <row r="1163" spans="1:8">
      <c r="A1163" t="s">
        <v>139</v>
      </c>
      <c r="B1163">
        <v>10.26</v>
      </c>
      <c r="C1163">
        <v>-9.3256694934718762</v>
      </c>
      <c r="D1163">
        <v>-9.370838044282559</v>
      </c>
      <c r="E1163">
        <v>-9.8033733796843023</v>
      </c>
      <c r="F1163">
        <v>-11.379202306424178</v>
      </c>
      <c r="G1163">
        <v>-12.789042869116043</v>
      </c>
      <c r="H1163">
        <v>-13.301067581727102</v>
      </c>
    </row>
    <row r="1164" spans="1:8">
      <c r="A1164" t="s">
        <v>139</v>
      </c>
      <c r="B1164">
        <v>19.16</v>
      </c>
    </row>
    <row r="1165" spans="1:8">
      <c r="A1165" t="s">
        <v>139</v>
      </c>
      <c r="B1165">
        <v>17.190794669999999</v>
      </c>
      <c r="C1165">
        <v>-0.94241878397614953</v>
      </c>
      <c r="D1165">
        <v>-1.3700857737851546</v>
      </c>
      <c r="E1165">
        <v>-1.9896787033313019</v>
      </c>
      <c r="F1165">
        <v>-2.1089026688432213</v>
      </c>
      <c r="G1165">
        <v>-3.0651588666410738</v>
      </c>
      <c r="H1165">
        <v>-5.2114730543131618</v>
      </c>
    </row>
    <row r="1166" spans="1:8">
      <c r="A1166" t="s">
        <v>139</v>
      </c>
      <c r="B1166">
        <v>14.31</v>
      </c>
    </row>
    <row r="1167" spans="1:8">
      <c r="A1167" t="s">
        <v>139</v>
      </c>
      <c r="B1167">
        <v>1.7</v>
      </c>
      <c r="C1167">
        <v>-2.194856239370699</v>
      </c>
      <c r="D1167">
        <v>-3.0043752488462001</v>
      </c>
      <c r="E1167">
        <v>-3.3901461857118389</v>
      </c>
      <c r="F1167">
        <v>-4.1546986504178491</v>
      </c>
      <c r="G1167">
        <v>-4.4937051887473825</v>
      </c>
      <c r="H1167">
        <v>-5.1413365568110674</v>
      </c>
    </row>
    <row r="1168" spans="1:8">
      <c r="A1168" t="s">
        <v>139</v>
      </c>
      <c r="B1168">
        <v>12.04</v>
      </c>
      <c r="C1168">
        <v>-4.3967220883707734</v>
      </c>
      <c r="D1168">
        <v>-4.7228406412722181</v>
      </c>
      <c r="E1168">
        <v>-4.8561040266470146</v>
      </c>
      <c r="F1168">
        <v>-4.9005251551052913</v>
      </c>
      <c r="G1168">
        <v>-5.9993976179851618</v>
      </c>
      <c r="H1168">
        <v>-6.9088894172469093</v>
      </c>
    </row>
    <row r="1169" spans="1:8">
      <c r="A1169" t="s">
        <v>139</v>
      </c>
      <c r="C1169">
        <v>-3.4674942988845006</v>
      </c>
      <c r="D1169">
        <v>-3.925563197892997</v>
      </c>
      <c r="E1169">
        <v>-4.4072062019086742</v>
      </c>
      <c r="F1169">
        <v>-4.489018648591709</v>
      </c>
      <c r="G1169">
        <v>-5.84041886356653</v>
      </c>
      <c r="H1169">
        <v>-6.5979415180390388</v>
      </c>
    </row>
    <row r="1170" spans="1:8">
      <c r="A1170" t="s">
        <v>139</v>
      </c>
      <c r="B1170">
        <v>23.18</v>
      </c>
    </row>
    <row r="1171" spans="1:8">
      <c r="A1171" t="s">
        <v>139</v>
      </c>
      <c r="B1171">
        <v>22.1</v>
      </c>
      <c r="C1171">
        <v>-2.8816767794257734</v>
      </c>
      <c r="D1171">
        <v>-4.2599033966709827</v>
      </c>
      <c r="E1171">
        <v>-5.0969154283528075</v>
      </c>
      <c r="F1171">
        <v>-5.3073451214632001</v>
      </c>
      <c r="G1171">
        <v>-5.9479668798975096</v>
      </c>
      <c r="H1171">
        <v>-7.9423119227803589</v>
      </c>
    </row>
    <row r="1172" spans="1:8">
      <c r="A1172" t="s">
        <v>139</v>
      </c>
      <c r="B1172">
        <v>20.99</v>
      </c>
    </row>
    <row r="1173" spans="1:8">
      <c r="A1173" t="s">
        <v>139</v>
      </c>
      <c r="B1173">
        <v>20.43</v>
      </c>
      <c r="C1173">
        <v>-3.2250870494533022</v>
      </c>
      <c r="D1173">
        <v>-3.5561547503639721</v>
      </c>
      <c r="E1173">
        <v>-3.8390642110543056</v>
      </c>
      <c r="F1173">
        <v>-3.9208766577373231</v>
      </c>
      <c r="G1173">
        <v>-5.1389932867332391</v>
      </c>
      <c r="H1173">
        <v>-6.3477570360219158</v>
      </c>
    </row>
    <row r="1174" spans="1:8">
      <c r="A1174" t="s">
        <v>139</v>
      </c>
      <c r="B1174">
        <v>24.49</v>
      </c>
    </row>
    <row r="1175" spans="1:8">
      <c r="A1175" t="s">
        <v>139</v>
      </c>
      <c r="B1175">
        <v>20.79</v>
      </c>
    </row>
    <row r="1176" spans="1:8">
      <c r="A1176" t="s">
        <v>139</v>
      </c>
      <c r="B1176">
        <v>19.829999999999998</v>
      </c>
      <c r="C1176">
        <v>-3.4068924865267096</v>
      </c>
      <c r="D1176">
        <v>-3.5234297716907617</v>
      </c>
      <c r="E1176">
        <v>-3.8039757616991232</v>
      </c>
      <c r="F1176">
        <v>-4.1546986504178491</v>
      </c>
      <c r="G1176">
        <v>-6.5020694508889996</v>
      </c>
      <c r="H1176">
        <v>-8.3537982286898309</v>
      </c>
    </row>
    <row r="1177" spans="1:8">
      <c r="A1177" t="s">
        <v>139</v>
      </c>
      <c r="B1177">
        <v>16.010000000000002</v>
      </c>
    </row>
    <row r="1178" spans="1:8">
      <c r="A1178" t="s">
        <v>139</v>
      </c>
      <c r="B1178">
        <v>17.14</v>
      </c>
    </row>
    <row r="1179" spans="1:8">
      <c r="A1179" t="s">
        <v>139</v>
      </c>
      <c r="B1179">
        <v>22.542171140000001</v>
      </c>
      <c r="C1179">
        <v>-5.5077553149304546</v>
      </c>
      <c r="D1179">
        <v>-6.0461620165212668</v>
      </c>
      <c r="E1179">
        <v>-6.8200471603303718</v>
      </c>
      <c r="F1179">
        <v>-7.8932042541664256</v>
      </c>
      <c r="G1179">
        <v>-8.1480550757350958</v>
      </c>
      <c r="H1179">
        <v>-8.1620742949938627</v>
      </c>
    </row>
    <row r="1180" spans="1:8">
      <c r="A1180" t="s">
        <v>142</v>
      </c>
      <c r="B1180">
        <v>29.26</v>
      </c>
      <c r="C1180">
        <v>-3.0828387639914587</v>
      </c>
      <c r="D1180">
        <v>-3.5911121170463103</v>
      </c>
      <c r="E1180">
        <v>-3.881088715133068</v>
      </c>
      <c r="F1180">
        <v>-4.7196781527020786</v>
      </c>
      <c r="G1180">
        <v>-6.3798818712844634</v>
      </c>
      <c r="H1180">
        <v>-7.1822033544412713</v>
      </c>
    </row>
    <row r="1181" spans="1:8">
      <c r="A1181" t="s">
        <v>142</v>
      </c>
      <c r="B1181">
        <v>18.054810369999998</v>
      </c>
      <c r="C1181">
        <v>0.77989673759623523</v>
      </c>
      <c r="D1181">
        <v>0.22474856723832184</v>
      </c>
      <c r="E1181">
        <v>-0.2392390452821129</v>
      </c>
      <c r="F1181">
        <v>-1.3412252847566775</v>
      </c>
      <c r="G1181">
        <v>-2.3320482603909718</v>
      </c>
      <c r="H1181">
        <v>-3.0473642363309144</v>
      </c>
    </row>
    <row r="1182" spans="1:8">
      <c r="A1182" t="s">
        <v>142</v>
      </c>
      <c r="B1182">
        <v>10.08</v>
      </c>
      <c r="C1182">
        <v>-8.0521957876556094</v>
      </c>
      <c r="D1182">
        <v>-8.7143521712331804</v>
      </c>
      <c r="E1182">
        <v>-8.7940915597767741</v>
      </c>
      <c r="F1182">
        <v>-8.8424279526750045</v>
      </c>
      <c r="G1182">
        <v>-10.601726496611649</v>
      </c>
      <c r="H1182">
        <v>-11.662642461861221</v>
      </c>
    </row>
    <row r="1183" spans="1:8">
      <c r="A1183" t="s">
        <v>142</v>
      </c>
      <c r="B1183">
        <v>18.64</v>
      </c>
      <c r="C1183">
        <v>-0.20144687632064048</v>
      </c>
      <c r="D1183">
        <v>-0.70564869736031088</v>
      </c>
      <c r="E1183">
        <v>-0.79989944359904497</v>
      </c>
      <c r="F1183">
        <v>-1.0705623641778703</v>
      </c>
      <c r="G1183">
        <v>-2.9386230120483892</v>
      </c>
      <c r="H1183">
        <v>-3.3301164750471348</v>
      </c>
    </row>
    <row r="1184" spans="1:8">
      <c r="A1184" t="s">
        <v>142</v>
      </c>
      <c r="B1184">
        <v>10.633788490000001</v>
      </c>
    </row>
    <row r="1185" spans="1:8">
      <c r="A1185" t="s">
        <v>142</v>
      </c>
      <c r="B1185">
        <v>5.94</v>
      </c>
      <c r="C1185">
        <v>-12.081968500122777</v>
      </c>
      <c r="D1185">
        <v>-12.994200468038265</v>
      </c>
      <c r="E1185">
        <v>-13.598353180137938</v>
      </c>
      <c r="F1185">
        <v>-14.961335061611678</v>
      </c>
      <c r="G1185">
        <v>-15.874819808608756</v>
      </c>
      <c r="H1185">
        <v>-16.411301570650878</v>
      </c>
    </row>
    <row r="1186" spans="1:8">
      <c r="A1186" t="s">
        <v>142</v>
      </c>
      <c r="B1186">
        <v>22.86</v>
      </c>
    </row>
    <row r="1187" spans="1:8">
      <c r="A1187" t="s">
        <v>142</v>
      </c>
      <c r="B1187">
        <v>26.4</v>
      </c>
      <c r="C1187">
        <v>-2.6652457367927886</v>
      </c>
      <c r="D1187">
        <v>-2.9216896147954863</v>
      </c>
      <c r="E1187">
        <v>-2.9869385252952712</v>
      </c>
      <c r="F1187">
        <v>-3.2793580425911411</v>
      </c>
      <c r="G1187">
        <v>-4.9226701232233383</v>
      </c>
      <c r="H1187">
        <v>-6.8003771700221582</v>
      </c>
    </row>
    <row r="1188" spans="1:8">
      <c r="A1188" t="s">
        <v>142</v>
      </c>
      <c r="B1188">
        <v>16.61</v>
      </c>
    </row>
    <row r="1189" spans="1:8">
      <c r="A1189" t="s">
        <v>142</v>
      </c>
      <c r="B1189">
        <v>19.93</v>
      </c>
      <c r="C1189">
        <v>-0.55906124675982871</v>
      </c>
      <c r="D1189">
        <v>-1.4953189220422143</v>
      </c>
      <c r="E1189">
        <v>-2.4207821218235592</v>
      </c>
      <c r="F1189">
        <v>-3.9404675207278128</v>
      </c>
      <c r="G1189">
        <v>-3.9794370502170384</v>
      </c>
      <c r="H1189">
        <v>-5.71101400525332</v>
      </c>
    </row>
    <row r="1190" spans="1:8">
      <c r="A1190" t="s">
        <v>142</v>
      </c>
      <c r="B1190">
        <v>23.96239624</v>
      </c>
    </row>
    <row r="1191" spans="1:8">
      <c r="A1191" t="s">
        <v>142</v>
      </c>
      <c r="B1191">
        <v>13.446881279999999</v>
      </c>
    </row>
    <row r="1192" spans="1:8">
      <c r="A1192" t="s">
        <v>142</v>
      </c>
      <c r="B1192">
        <v>24.062361240000001</v>
      </c>
      <c r="C1192">
        <v>-1.0366329307179807</v>
      </c>
      <c r="D1192">
        <v>-1.0729844037356155</v>
      </c>
      <c r="E1192">
        <v>-2.4601240418327963</v>
      </c>
      <c r="F1192">
        <v>-3.0521874357950738</v>
      </c>
      <c r="G1192">
        <v>-3.5862680379308021</v>
      </c>
      <c r="H1192">
        <v>-4.2025100681678875</v>
      </c>
    </row>
    <row r="1193" spans="1:8">
      <c r="A1193" t="s">
        <v>142</v>
      </c>
      <c r="B1193">
        <v>10.26</v>
      </c>
      <c r="C1193">
        <v>-5.6301562299033341</v>
      </c>
      <c r="D1193">
        <v>-6.3895491498641128</v>
      </c>
      <c r="E1193">
        <v>-6.9260517915576054</v>
      </c>
      <c r="F1193">
        <v>-6.9550536272965537</v>
      </c>
      <c r="G1193">
        <v>-7.0493043735352874</v>
      </c>
      <c r="H1193">
        <v>-8.4315999325169599</v>
      </c>
    </row>
    <row r="1194" spans="1:8">
      <c r="A1194" t="s">
        <v>142</v>
      </c>
      <c r="B1194">
        <v>19.16</v>
      </c>
    </row>
    <row r="1195" spans="1:8">
      <c r="A1195" t="s">
        <v>142</v>
      </c>
      <c r="B1195">
        <v>17.292311949999998</v>
      </c>
      <c r="C1195">
        <v>-2.999320158551714</v>
      </c>
      <c r="D1195">
        <v>-3.1029458682510676</v>
      </c>
      <c r="E1195">
        <v>-3.1754400177727571</v>
      </c>
      <c r="F1195">
        <v>-3.4992625307139544</v>
      </c>
      <c r="G1195">
        <v>-3.7336783765319441</v>
      </c>
      <c r="H1195">
        <v>-4.0285199333855592</v>
      </c>
    </row>
    <row r="1196" spans="1:8">
      <c r="A1196" t="s">
        <v>142</v>
      </c>
      <c r="B1196">
        <v>14.57</v>
      </c>
    </row>
    <row r="1197" spans="1:8">
      <c r="A1197" t="s">
        <v>142</v>
      </c>
      <c r="B1197">
        <v>25.96</v>
      </c>
      <c r="C1197">
        <v>-7.8838419658007259</v>
      </c>
      <c r="D1197">
        <v>-8.4433468321899241</v>
      </c>
      <c r="E1197">
        <v>-9.1522585697745225</v>
      </c>
      <c r="F1197">
        <v>-10.552953267372404</v>
      </c>
      <c r="G1197">
        <v>-11.992763249880346</v>
      </c>
      <c r="H1197">
        <v>-12.533006161713404</v>
      </c>
    </row>
    <row r="1198" spans="1:8">
      <c r="A1198" t="s">
        <v>142</v>
      </c>
      <c r="B1198">
        <v>12.98</v>
      </c>
      <c r="C1198">
        <v>-3.0828387639914587</v>
      </c>
      <c r="D1198">
        <v>-3.4291904207500283</v>
      </c>
      <c r="E1198">
        <v>-3.6418496698509553</v>
      </c>
      <c r="F1198">
        <v>-4.1203486400665481</v>
      </c>
      <c r="G1198">
        <v>-4.516665302529435</v>
      </c>
      <c r="H1198">
        <v>-5.4325720890842764</v>
      </c>
    </row>
    <row r="1199" spans="1:8">
      <c r="A1199" t="s">
        <v>142</v>
      </c>
      <c r="B1199">
        <v>25.71666445</v>
      </c>
      <c r="C1199">
        <v>-2.4107451533751911</v>
      </c>
      <c r="D1199">
        <v>-3.3511059918597481</v>
      </c>
      <c r="E1199">
        <v>-3.7992134972606788</v>
      </c>
      <c r="F1199">
        <v>-5.6330749462748688</v>
      </c>
      <c r="G1199">
        <v>-6.2175758048880709</v>
      </c>
      <c r="H1199">
        <v>-9.8244035526239166</v>
      </c>
    </row>
    <row r="1200" spans="1:8">
      <c r="A1200" t="s">
        <v>142</v>
      </c>
      <c r="B1200">
        <v>26.12</v>
      </c>
    </row>
    <row r="1201" spans="1:8">
      <c r="A1201" t="s">
        <v>142</v>
      </c>
      <c r="B1201">
        <v>22.51</v>
      </c>
      <c r="C1201">
        <v>-0.38604167256282507</v>
      </c>
      <c r="D1201">
        <v>-0.94848229737669398</v>
      </c>
      <c r="E1201">
        <v>-3.7938869483783852</v>
      </c>
      <c r="F1201">
        <v>-4.3585663529981167</v>
      </c>
      <c r="G1201">
        <v>-5.434152205768366</v>
      </c>
      <c r="H1201">
        <v>-6.5072880730906553</v>
      </c>
    </row>
    <row r="1202" spans="1:8">
      <c r="A1202" t="s">
        <v>142</v>
      </c>
      <c r="B1202">
        <v>3.37</v>
      </c>
    </row>
    <row r="1203" spans="1:8">
      <c r="A1203" t="s">
        <v>142</v>
      </c>
      <c r="B1203">
        <v>25.93</v>
      </c>
      <c r="C1203">
        <v>-6.7243269812860085</v>
      </c>
      <c r="D1203">
        <v>-7.0431743248876195</v>
      </c>
      <c r="E1203">
        <v>-7.3305430420767861</v>
      </c>
      <c r="F1203">
        <v>-8.3193212063468138</v>
      </c>
      <c r="G1203">
        <v>-9.2277194555796953</v>
      </c>
      <c r="H1203">
        <v>-10.864313442951627</v>
      </c>
    </row>
    <row r="1204" spans="1:8">
      <c r="A1204" t="s">
        <v>142</v>
      </c>
      <c r="B1204">
        <v>24.49</v>
      </c>
    </row>
    <row r="1205" spans="1:8">
      <c r="A1205" t="s">
        <v>142</v>
      </c>
      <c r="B1205">
        <v>20.79</v>
      </c>
    </row>
    <row r="1206" spans="1:8">
      <c r="A1206" t="s">
        <v>142</v>
      </c>
      <c r="B1206">
        <v>20.36</v>
      </c>
      <c r="C1206">
        <v>-6.4653422843006743</v>
      </c>
      <c r="D1206">
        <v>-6.8825385981234968</v>
      </c>
      <c r="E1206">
        <v>-7.0347930158401306</v>
      </c>
      <c r="F1206">
        <v>-7.7162839565769996</v>
      </c>
      <c r="G1206">
        <v>-8.4581797286981644</v>
      </c>
      <c r="H1206">
        <v>-9.6205916792083723</v>
      </c>
    </row>
    <row r="1207" spans="1:8">
      <c r="A1207" t="s">
        <v>142</v>
      </c>
      <c r="B1207">
        <v>16.010000000000002</v>
      </c>
    </row>
    <row r="1208" spans="1:8">
      <c r="A1208" t="s">
        <v>142</v>
      </c>
      <c r="B1208">
        <v>17.14</v>
      </c>
    </row>
    <row r="1209" spans="1:8">
      <c r="A1209" t="s">
        <v>142</v>
      </c>
      <c r="B1209">
        <v>22.02012904</v>
      </c>
      <c r="C1209">
        <v>-7.0082132196589439</v>
      </c>
      <c r="D1209">
        <v>-7.7211280356925087</v>
      </c>
      <c r="E1209">
        <v>-8.1633590514958989</v>
      </c>
      <c r="F1209">
        <v>-9.2895030475939038</v>
      </c>
      <c r="G1209">
        <v>-10.265835545184389</v>
      </c>
      <c r="H1209">
        <v>-10.985974720588509</v>
      </c>
    </row>
    <row r="1210" spans="1:8">
      <c r="A1210" t="s">
        <v>140</v>
      </c>
      <c r="B1210">
        <v>29.26</v>
      </c>
      <c r="C1210">
        <v>-5.7521499795580429</v>
      </c>
      <c r="D1210">
        <v>-6.0183611385006364</v>
      </c>
      <c r="E1210">
        <v>-7.2220420326338735</v>
      </c>
      <c r="F1210">
        <v>-8.8244221818222002</v>
      </c>
      <c r="G1210">
        <v>-9.7296744519401841</v>
      </c>
      <c r="H1210">
        <v>-10.782884401265374</v>
      </c>
    </row>
    <row r="1211" spans="1:8">
      <c r="A1211" t="s">
        <v>140</v>
      </c>
      <c r="B1211">
        <v>16.159462349999998</v>
      </c>
      <c r="C1211">
        <v>0.20602278101939409</v>
      </c>
      <c r="D1211">
        <v>-0.14544441360637228</v>
      </c>
      <c r="E1211">
        <v>-0.73474019875163621</v>
      </c>
      <c r="F1211">
        <v>-1.3240359838969</v>
      </c>
      <c r="G1211">
        <v>-1.9760334125662002</v>
      </c>
      <c r="H1211">
        <v>-2.1315092224931091</v>
      </c>
    </row>
    <row r="1212" spans="1:8">
      <c r="A1212" t="s">
        <v>140</v>
      </c>
      <c r="B1212">
        <v>10.130000000000001</v>
      </c>
      <c r="C1212">
        <v>-4.2571902687222583</v>
      </c>
      <c r="D1212">
        <v>-4.9576330584557278</v>
      </c>
      <c r="E1212">
        <v>-7.3072980683170456</v>
      </c>
      <c r="F1212">
        <v>-7.5580613102476821</v>
      </c>
      <c r="G1212">
        <v>-7.7837568944183646</v>
      </c>
      <c r="H1212">
        <v>-7.9643003621052273</v>
      </c>
    </row>
    <row r="1213" spans="1:8">
      <c r="A1213" t="s">
        <v>140</v>
      </c>
      <c r="B1213">
        <v>18.55</v>
      </c>
      <c r="C1213">
        <v>-2.2205784887430551</v>
      </c>
      <c r="D1213">
        <v>-2.2995296943413908</v>
      </c>
      <c r="E1213">
        <v>-2.5176854817096004</v>
      </c>
      <c r="F1213">
        <v>-2.5527845357900909</v>
      </c>
      <c r="G1213">
        <v>-2.7885115162812908</v>
      </c>
      <c r="H1213">
        <v>-3.7138265790403642</v>
      </c>
    </row>
    <row r="1214" spans="1:8">
      <c r="A1214" t="s">
        <v>140</v>
      </c>
      <c r="B1214">
        <v>10.633788490000001</v>
      </c>
    </row>
    <row r="1215" spans="1:8">
      <c r="A1215" t="s">
        <v>140</v>
      </c>
      <c r="B1215">
        <v>5.94</v>
      </c>
      <c r="C1215">
        <v>-7.333774021456783</v>
      </c>
      <c r="D1215">
        <v>-8.0595877941089356</v>
      </c>
      <c r="E1215">
        <v>-11.053710435837083</v>
      </c>
      <c r="F1215">
        <v>-11.846147412993874</v>
      </c>
      <c r="G1215">
        <v>-13.145094073048066</v>
      </c>
      <c r="H1215">
        <v>-13.496171278184047</v>
      </c>
    </row>
    <row r="1216" spans="1:8">
      <c r="A1216" t="s">
        <v>140</v>
      </c>
      <c r="B1216">
        <v>22.86</v>
      </c>
    </row>
    <row r="1217" spans="1:8">
      <c r="A1217" t="s">
        <v>140</v>
      </c>
      <c r="B1217">
        <v>26.4</v>
      </c>
      <c r="C1217">
        <v>-1.7439246678968532</v>
      </c>
      <c r="D1217">
        <v>-2.2042205962549275</v>
      </c>
      <c r="E1217">
        <v>-2.6881975530759457</v>
      </c>
      <c r="F1217">
        <v>-4.0448409915352732</v>
      </c>
      <c r="G1217">
        <v>-4.2680233101051179</v>
      </c>
      <c r="H1217">
        <v>-6.6653320359682819</v>
      </c>
    </row>
    <row r="1218" spans="1:8">
      <c r="A1218" t="s">
        <v>140</v>
      </c>
      <c r="B1218">
        <v>21.04</v>
      </c>
    </row>
    <row r="1219" spans="1:8">
      <c r="A1219" t="s">
        <v>140</v>
      </c>
      <c r="B1219">
        <v>21.137815889999999</v>
      </c>
      <c r="C1219">
        <v>-1.9463976801105609</v>
      </c>
      <c r="D1219">
        <v>-2.3155836855318914</v>
      </c>
      <c r="E1219">
        <v>-2.4867266355622841</v>
      </c>
      <c r="F1219">
        <v>-2.6679598433835299</v>
      </c>
      <c r="G1219">
        <v>-2.8516938694072755</v>
      </c>
      <c r="H1219">
        <v>-3.0454964069766284</v>
      </c>
    </row>
    <row r="1220" spans="1:8">
      <c r="A1220" t="s">
        <v>140</v>
      </c>
      <c r="B1220">
        <v>23.96239624</v>
      </c>
    </row>
    <row r="1221" spans="1:8">
      <c r="A1221" t="s">
        <v>140</v>
      </c>
      <c r="B1221">
        <v>13.446881279999999</v>
      </c>
    </row>
    <row r="1222" spans="1:8">
      <c r="A1222" t="s">
        <v>140</v>
      </c>
      <c r="B1222">
        <v>25.299441560000002</v>
      </c>
      <c r="C1222">
        <v>-1.4839316747080227</v>
      </c>
      <c r="D1222">
        <v>-1.8055213411998547</v>
      </c>
      <c r="E1222">
        <v>-1.9960962052072544</v>
      </c>
      <c r="F1222">
        <v>-2.7233182732391907</v>
      </c>
      <c r="G1222">
        <v>-3.8718156545681093</v>
      </c>
      <c r="H1222">
        <v>-6.339344154675028</v>
      </c>
    </row>
    <row r="1223" spans="1:8">
      <c r="A1223" t="s">
        <v>140</v>
      </c>
      <c r="B1223">
        <v>3.51</v>
      </c>
      <c r="C1223">
        <v>-6.4887967935930746</v>
      </c>
      <c r="D1223">
        <v>-7.8489501374604647</v>
      </c>
      <c r="E1223">
        <v>-8.9322542757472636</v>
      </c>
      <c r="F1223">
        <v>-9.0927349507930746</v>
      </c>
      <c r="G1223">
        <v>-9.5817384388157283</v>
      </c>
      <c r="H1223">
        <v>-10.737753950864347</v>
      </c>
    </row>
    <row r="1224" spans="1:8">
      <c r="A1224" t="s">
        <v>140</v>
      </c>
      <c r="B1224">
        <v>19.16</v>
      </c>
    </row>
    <row r="1225" spans="1:8">
      <c r="A1225" t="s">
        <v>140</v>
      </c>
      <c r="B1225">
        <v>17.251004510000001</v>
      </c>
      <c r="C1225">
        <v>-2.0905819921486395</v>
      </c>
      <c r="D1225">
        <v>-2.5176854817096004</v>
      </c>
      <c r="E1225">
        <v>-2.8537047593233908</v>
      </c>
      <c r="F1225">
        <v>-3.3602577743862998</v>
      </c>
      <c r="G1225">
        <v>-3.6862456556795729</v>
      </c>
      <c r="H1225">
        <v>-3.8567793931286913</v>
      </c>
    </row>
    <row r="1226" spans="1:8">
      <c r="A1226" t="s">
        <v>140</v>
      </c>
      <c r="B1226">
        <v>14.57</v>
      </c>
    </row>
    <row r="1227" spans="1:8">
      <c r="A1227" t="s">
        <v>140</v>
      </c>
      <c r="B1227">
        <v>1.99</v>
      </c>
      <c r="C1227">
        <v>-2.468307565844909</v>
      </c>
      <c r="D1227">
        <v>-2.8290342818682968</v>
      </c>
      <c r="E1227">
        <v>-2.9976764136962077</v>
      </c>
      <c r="F1227">
        <v>-3.1562282877332661</v>
      </c>
      <c r="G1227">
        <v>-3.1587508521809746</v>
      </c>
      <c r="H1227">
        <v>-3.7200214417978001</v>
      </c>
    </row>
    <row r="1228" spans="1:8">
      <c r="A1228" t="s">
        <v>140</v>
      </c>
      <c r="B1228">
        <v>13.01</v>
      </c>
      <c r="C1228">
        <v>-3.9105329444704719</v>
      </c>
      <c r="D1228">
        <v>-4.7494870013253001</v>
      </c>
      <c r="E1228">
        <v>-4.7545135325269543</v>
      </c>
      <c r="F1228">
        <v>-5.3162283943114277</v>
      </c>
      <c r="G1228">
        <v>-5.9280785716158277</v>
      </c>
      <c r="H1228">
        <v>-6.5073429604405364</v>
      </c>
    </row>
    <row r="1229" spans="1:8">
      <c r="A1229" t="s">
        <v>140</v>
      </c>
      <c r="C1229">
        <v>-1.9463976801105609</v>
      </c>
      <c r="D1229">
        <v>-2.330675579727707</v>
      </c>
      <c r="E1229">
        <v>-3.1335904464395332</v>
      </c>
      <c r="F1229">
        <v>-3.5211955215782575</v>
      </c>
      <c r="G1229">
        <v>-3.913823979367153</v>
      </c>
      <c r="H1229">
        <v>-4.3643626882273407</v>
      </c>
    </row>
    <row r="1230" spans="1:8">
      <c r="A1230" t="s">
        <v>140</v>
      </c>
      <c r="B1230">
        <v>26.12</v>
      </c>
    </row>
    <row r="1231" spans="1:8">
      <c r="A1231" t="s">
        <v>140</v>
      </c>
      <c r="B1231">
        <v>22.32</v>
      </c>
      <c r="C1231">
        <v>-1.7071889824823023</v>
      </c>
      <c r="D1231">
        <v>-2.2576951807058641</v>
      </c>
      <c r="E1231">
        <v>-2.6276857972010452</v>
      </c>
      <c r="F1231">
        <v>-3.5941759206001005</v>
      </c>
      <c r="G1231">
        <v>-3.8710491149821875</v>
      </c>
      <c r="H1231">
        <v>-4.7066703345333538</v>
      </c>
    </row>
    <row r="1232" spans="1:8">
      <c r="A1232" t="s">
        <v>140</v>
      </c>
      <c r="B1232">
        <v>3.37</v>
      </c>
    </row>
    <row r="1233" spans="1:8">
      <c r="A1233" t="s">
        <v>140</v>
      </c>
      <c r="B1233">
        <v>25.93</v>
      </c>
      <c r="C1233">
        <v>-15.798755897309873</v>
      </c>
      <c r="D1233">
        <v>-16.042900992607354</v>
      </c>
      <c r="E1233">
        <v>-16.724993720771689</v>
      </c>
      <c r="F1233">
        <v>-17.94822001546158</v>
      </c>
      <c r="G1233">
        <v>-18.806479076306477</v>
      </c>
      <c r="H1233">
        <v>-22.367926897821995</v>
      </c>
    </row>
    <row r="1234" spans="1:8">
      <c r="A1234" t="s">
        <v>140</v>
      </c>
      <c r="B1234">
        <v>24.49</v>
      </c>
    </row>
    <row r="1235" spans="1:8">
      <c r="A1235" t="s">
        <v>140</v>
      </c>
      <c r="B1235">
        <v>20.79</v>
      </c>
    </row>
    <row r="1236" spans="1:8">
      <c r="A1236" t="s">
        <v>140</v>
      </c>
      <c r="B1236">
        <v>19.760000000000002</v>
      </c>
      <c r="C1236">
        <v>-7.1387792765651517</v>
      </c>
      <c r="D1236">
        <v>-7.1593403891098371</v>
      </c>
      <c r="E1236">
        <v>-7.214502235831401</v>
      </c>
      <c r="F1236">
        <v>-9.2958544767218463</v>
      </c>
      <c r="G1236">
        <v>-9.7171514561015826</v>
      </c>
      <c r="H1236">
        <v>-11.612933698103493</v>
      </c>
    </row>
    <row r="1237" spans="1:8">
      <c r="A1237" t="s">
        <v>140</v>
      </c>
      <c r="B1237">
        <v>16.010000000000002</v>
      </c>
    </row>
    <row r="1238" spans="1:8">
      <c r="A1238" t="s">
        <v>140</v>
      </c>
      <c r="B1238">
        <v>17.14</v>
      </c>
    </row>
    <row r="1239" spans="1:8">
      <c r="A1239" t="s">
        <v>140</v>
      </c>
      <c r="B1239">
        <v>22.846504159999999</v>
      </c>
      <c r="C1239">
        <v>-3.2605504614983958</v>
      </c>
      <c r="D1239">
        <v>-3.2800066038220277</v>
      </c>
      <c r="E1239">
        <v>-4.2930909678650728</v>
      </c>
      <c r="F1239">
        <v>-4.9877272474173369</v>
      </c>
      <c r="G1239">
        <v>-5.486740465677773</v>
      </c>
      <c r="H1239">
        <v>-6.5048513609224914</v>
      </c>
    </row>
    <row r="1240" spans="1:8">
      <c r="A1240" t="s">
        <v>143</v>
      </c>
      <c r="B1240">
        <v>18.432135670000001</v>
      </c>
      <c r="C1240">
        <v>2.8714578182534791</v>
      </c>
      <c r="D1240">
        <v>1.2092862240472009</v>
      </c>
      <c r="E1240">
        <v>0.52938642877497577</v>
      </c>
      <c r="F1240">
        <v>-0.98352738489023483</v>
      </c>
      <c r="G1240">
        <v>-2.844171244884333</v>
      </c>
      <c r="H1240">
        <v>-4.3207627505314408</v>
      </c>
    </row>
    <row r="1241" spans="1:8">
      <c r="A1241" t="s">
        <v>143</v>
      </c>
      <c r="B1241">
        <v>18.62</v>
      </c>
      <c r="C1241">
        <v>3.2679899709900241E-2</v>
      </c>
      <c r="D1241">
        <v>-0.33206633347216286</v>
      </c>
      <c r="E1241">
        <v>-0.82757699388854489</v>
      </c>
      <c r="F1241">
        <v>-1.3100874198524417</v>
      </c>
      <c r="G1241">
        <v>-1.5305982932037063</v>
      </c>
      <c r="H1241">
        <v>-1.7796424397584936</v>
      </c>
    </row>
    <row r="1242" spans="1:8">
      <c r="A1242" t="s">
        <v>143</v>
      </c>
      <c r="B1242">
        <v>15.924856930000001</v>
      </c>
      <c r="C1242">
        <v>-1.3345861375362069</v>
      </c>
      <c r="D1242">
        <v>-1.668109393834935</v>
      </c>
      <c r="E1242">
        <v>-1.8834201734051936</v>
      </c>
      <c r="F1242">
        <v>-2.506041746890812</v>
      </c>
      <c r="G1242">
        <v>-2.996352313526208</v>
      </c>
      <c r="H1242">
        <v>-3.9588179469581486</v>
      </c>
    </row>
    <row r="1243" spans="1:8">
      <c r="A1243" t="s">
        <v>143</v>
      </c>
      <c r="B1243">
        <v>6.17</v>
      </c>
      <c r="C1243">
        <v>-7.7898749691244467</v>
      </c>
      <c r="D1243">
        <v>-9.7984336062336581</v>
      </c>
      <c r="E1243">
        <v>-11.02292120647555</v>
      </c>
      <c r="F1243">
        <v>-19.61762275919666</v>
      </c>
    </row>
    <row r="1244" spans="1:8">
      <c r="A1244" t="s">
        <v>143</v>
      </c>
      <c r="B1244">
        <v>22.86</v>
      </c>
      <c r="C1244">
        <v>-0.14663367894531354</v>
      </c>
      <c r="D1244">
        <v>-0.73935471319018298</v>
      </c>
      <c r="E1244">
        <v>-1.5072651137811894</v>
      </c>
      <c r="F1244">
        <v>-2.2777531470653885</v>
      </c>
      <c r="G1244">
        <v>-2.5475528403494998</v>
      </c>
      <c r="H1244">
        <v>-2.7005969797317464</v>
      </c>
    </row>
    <row r="1245" spans="1:8">
      <c r="A1245" t="s">
        <v>143</v>
      </c>
      <c r="B1245">
        <v>26.4</v>
      </c>
      <c r="C1245">
        <v>-7.1622774438311403</v>
      </c>
      <c r="D1245">
        <v>-7.5103251000009559</v>
      </c>
      <c r="E1245">
        <v>-8.0135910726941777</v>
      </c>
      <c r="F1245">
        <v>-9.3081230395982626</v>
      </c>
      <c r="G1245">
        <v>-10.758299192775105</v>
      </c>
    </row>
    <row r="1246" spans="1:8">
      <c r="A1246" t="s">
        <v>143</v>
      </c>
      <c r="B1246">
        <v>21.04</v>
      </c>
      <c r="C1246">
        <v>-1.3570003348681134</v>
      </c>
      <c r="D1246">
        <v>-1.6732870734186009</v>
      </c>
      <c r="E1246">
        <v>-1.9145534934992094</v>
      </c>
      <c r="F1246">
        <v>-1.9404867198122195</v>
      </c>
      <c r="G1246">
        <v>-2.848485853727647</v>
      </c>
    </row>
    <row r="1247" spans="1:8">
      <c r="A1247" t="s">
        <v>143</v>
      </c>
      <c r="B1247">
        <v>22.53</v>
      </c>
      <c r="C1247">
        <v>-5.0329286973003073</v>
      </c>
      <c r="D1247">
        <v>-5.6269049265957438</v>
      </c>
      <c r="E1247">
        <v>-6.3377263665824044</v>
      </c>
      <c r="F1247">
        <v>-6.412948412828281</v>
      </c>
      <c r="G1247">
        <v>-7.8268135663274219</v>
      </c>
      <c r="H1247">
        <v>-8.0006356666363345</v>
      </c>
    </row>
    <row r="1248" spans="1:8">
      <c r="A1248" t="s">
        <v>143</v>
      </c>
      <c r="B1248">
        <v>22.70034515</v>
      </c>
      <c r="C1248">
        <v>-2.887924170353604</v>
      </c>
      <c r="D1248">
        <v>-4.5838208854639175</v>
      </c>
      <c r="E1248">
        <v>-5.6630131991036032</v>
      </c>
      <c r="F1248">
        <v>-5.9675226812712978</v>
      </c>
      <c r="G1248">
        <v>-7.7812858451788252</v>
      </c>
    </row>
    <row r="1249" spans="1:8">
      <c r="A1249" t="s">
        <v>143</v>
      </c>
      <c r="B1249">
        <v>23.96239624</v>
      </c>
      <c r="C1249">
        <v>-3.8449762387094135</v>
      </c>
      <c r="D1249">
        <v>-4.0625732664075285</v>
      </c>
      <c r="E1249">
        <v>-5.2481498200812462</v>
      </c>
      <c r="F1249">
        <v>-5.3467274599469601</v>
      </c>
      <c r="G1249">
        <v>-6.083482126246631</v>
      </c>
      <c r="H1249">
        <v>-6.1535264929088216</v>
      </c>
    </row>
    <row r="1250" spans="1:8">
      <c r="A1250" t="s">
        <v>143</v>
      </c>
      <c r="B1250">
        <v>13.446881279999999</v>
      </c>
    </row>
    <row r="1251" spans="1:8">
      <c r="A1251" t="s">
        <v>143</v>
      </c>
      <c r="B1251">
        <v>25.067583129999999</v>
      </c>
      <c r="C1251">
        <v>-1.2764600727029227</v>
      </c>
      <c r="D1251">
        <v>-1.51291381366523</v>
      </c>
      <c r="E1251">
        <v>-2.2603013540821935</v>
      </c>
      <c r="F1251">
        <v>-4.8605301846227027</v>
      </c>
      <c r="G1251">
        <v>-5.5066861073225581</v>
      </c>
    </row>
    <row r="1252" spans="1:8">
      <c r="A1252" t="s">
        <v>143</v>
      </c>
      <c r="B1252">
        <v>15.78</v>
      </c>
      <c r="C1252">
        <v>-14.460112612607576</v>
      </c>
      <c r="D1252">
        <v>-15.217343050073902</v>
      </c>
      <c r="E1252">
        <v>-15.365255559947618</v>
      </c>
      <c r="F1252">
        <v>-16.626446810576251</v>
      </c>
    </row>
    <row r="1253" spans="1:8">
      <c r="A1253" t="s">
        <v>143</v>
      </c>
      <c r="B1253">
        <v>16.615283309999999</v>
      </c>
      <c r="C1253">
        <v>-1.5455142061703615</v>
      </c>
      <c r="D1253">
        <v>-2.7663249156010861</v>
      </c>
      <c r="E1253">
        <v>-2.9895053193123378</v>
      </c>
      <c r="F1253">
        <v>-3.2074840097765285</v>
      </c>
      <c r="G1253">
        <v>-4.3804479258056457</v>
      </c>
      <c r="H1253">
        <v>-4.3804479258056457</v>
      </c>
    </row>
    <row r="1254" spans="1:8">
      <c r="A1254" t="s">
        <v>143</v>
      </c>
      <c r="B1254">
        <v>14.57</v>
      </c>
      <c r="C1254">
        <v>-1.3957096536603104</v>
      </c>
      <c r="D1254">
        <v>-1.6577316204702628</v>
      </c>
      <c r="E1254">
        <v>-1.7822424866489868</v>
      </c>
      <c r="F1254">
        <v>-1.8237535801076745</v>
      </c>
      <c r="G1254">
        <v>-3.0534188599332337</v>
      </c>
      <c r="H1254">
        <v>-4.2156398199870955</v>
      </c>
    </row>
    <row r="1255" spans="1:8">
      <c r="A1255" t="s">
        <v>143</v>
      </c>
      <c r="B1255">
        <v>4.8441870329999999</v>
      </c>
      <c r="C1255">
        <v>-2.7915089641099402</v>
      </c>
      <c r="D1255">
        <v>-3.2505741396646615</v>
      </c>
      <c r="E1255">
        <v>-3.2687520537008323</v>
      </c>
      <c r="F1255">
        <v>-3.3621295997855403</v>
      </c>
      <c r="G1255">
        <v>-5.367483006676304</v>
      </c>
      <c r="H1255">
        <v>-5.6346826530699223</v>
      </c>
    </row>
    <row r="1256" spans="1:8">
      <c r="A1256" t="s">
        <v>143</v>
      </c>
      <c r="B1256">
        <v>24.91</v>
      </c>
      <c r="C1256">
        <v>-3.7652108072767598</v>
      </c>
      <c r="D1256">
        <v>-4.7255771155110038</v>
      </c>
      <c r="E1256">
        <v>-5.0188236998127271</v>
      </c>
      <c r="F1256">
        <v>-5.5793531445365607</v>
      </c>
      <c r="G1256">
        <v>-6.6537087206498393</v>
      </c>
    </row>
    <row r="1257" spans="1:8">
      <c r="A1257" t="s">
        <v>143</v>
      </c>
      <c r="B1257">
        <v>24.56</v>
      </c>
      <c r="C1257">
        <v>-7.7576756283941233</v>
      </c>
      <c r="D1257">
        <v>-8.3315677599374016</v>
      </c>
      <c r="E1257">
        <v>-8.9432639336052038</v>
      </c>
      <c r="F1257">
        <v>-9.9022357005864414</v>
      </c>
      <c r="G1257">
        <v>-10.543335018128856</v>
      </c>
      <c r="H1257">
        <v>-11.117642578706491</v>
      </c>
    </row>
    <row r="1258" spans="1:8">
      <c r="A1258" t="s">
        <v>143</v>
      </c>
      <c r="B1258">
        <v>13.35</v>
      </c>
      <c r="C1258">
        <v>-3.2495237181308196</v>
      </c>
      <c r="D1258">
        <v>-3.895163953741529</v>
      </c>
      <c r="E1258">
        <v>-4.588045610953551</v>
      </c>
      <c r="F1258">
        <v>-5.5015068152533138</v>
      </c>
      <c r="G1258">
        <v>-5.7765698243681989</v>
      </c>
      <c r="H1258">
        <v>-6.9391527350810112</v>
      </c>
    </row>
    <row r="1259" spans="1:8">
      <c r="A1259" t="s">
        <v>143</v>
      </c>
      <c r="B1259">
        <v>25.269398899999999</v>
      </c>
      <c r="C1259">
        <v>-5.1266250776044533</v>
      </c>
      <c r="D1259">
        <v>-5.313083475848579</v>
      </c>
      <c r="E1259">
        <v>-5.425272394509884</v>
      </c>
      <c r="F1259">
        <v>-5.636287264561366</v>
      </c>
      <c r="G1259">
        <v>-5.8980767943649282</v>
      </c>
      <c r="H1259">
        <v>-8.1205298104951158</v>
      </c>
    </row>
    <row r="1260" spans="1:8">
      <c r="A1260" t="s">
        <v>143</v>
      </c>
      <c r="B1260">
        <v>26.12</v>
      </c>
    </row>
    <row r="1261" spans="1:8">
      <c r="A1261" t="s">
        <v>143</v>
      </c>
      <c r="B1261">
        <v>23.46</v>
      </c>
      <c r="C1261">
        <v>-2.9802417335391986</v>
      </c>
      <c r="D1261">
        <v>-3.4004712811600704</v>
      </c>
      <c r="E1261">
        <v>-3.4725943773988139</v>
      </c>
      <c r="F1261">
        <v>-3.8519272445284503</v>
      </c>
      <c r="G1261">
        <v>-4.7254129479998346</v>
      </c>
      <c r="H1261">
        <v>-6.8062969809848894</v>
      </c>
    </row>
    <row r="1262" spans="1:8">
      <c r="A1262" t="s">
        <v>143</v>
      </c>
      <c r="B1262">
        <v>3.37</v>
      </c>
      <c r="C1262">
        <v>-4.2932601853474868</v>
      </c>
      <c r="D1262">
        <v>-4.4750617399065549</v>
      </c>
      <c r="E1262">
        <v>-4.6307283403766339</v>
      </c>
      <c r="F1262">
        <v>-5.344127413056448</v>
      </c>
      <c r="G1262">
        <v>-5.8551935264211874</v>
      </c>
      <c r="H1262">
        <v>-7.3520808668377047</v>
      </c>
    </row>
    <row r="1263" spans="1:8">
      <c r="A1263" t="s">
        <v>143</v>
      </c>
      <c r="B1263">
        <v>24.49</v>
      </c>
      <c r="C1263">
        <v>-0.43801824426006025</v>
      </c>
      <c r="D1263">
        <v>-0.80682144715920101</v>
      </c>
      <c r="E1263">
        <v>-1.3853318802956385</v>
      </c>
      <c r="F1263">
        <v>-1.4242429268638332</v>
      </c>
      <c r="G1263">
        <v>-2.931485626447683</v>
      </c>
      <c r="H1263">
        <v>-3.1494188671057746</v>
      </c>
    </row>
    <row r="1264" spans="1:8">
      <c r="A1264" t="s">
        <v>143</v>
      </c>
      <c r="B1264">
        <v>20.79</v>
      </c>
      <c r="C1264">
        <v>-0.1914620736091267</v>
      </c>
      <c r="D1264">
        <v>-0.73157698671600424</v>
      </c>
      <c r="E1264">
        <v>-1.4735317467966804</v>
      </c>
      <c r="F1264">
        <v>-2.2569976003360441</v>
      </c>
      <c r="G1264">
        <v>-3.0430410865685618</v>
      </c>
    </row>
    <row r="1265" spans="1:8">
      <c r="A1265" t="s">
        <v>143</v>
      </c>
      <c r="B1265">
        <v>15.72400798</v>
      </c>
    </row>
    <row r="1266" spans="1:8">
      <c r="A1266" t="s">
        <v>143</v>
      </c>
      <c r="B1266">
        <v>18.18</v>
      </c>
      <c r="C1266">
        <v>-9.8519811236595807</v>
      </c>
      <c r="D1266">
        <v>-10.288744172869054</v>
      </c>
      <c r="E1266">
        <v>-11.028098886059237</v>
      </c>
      <c r="F1266">
        <v>-11.941275699558311</v>
      </c>
      <c r="G1266">
        <v>-15.090672152466764</v>
      </c>
      <c r="H1266">
        <v>-18.937934639304014</v>
      </c>
    </row>
    <row r="1267" spans="1:8">
      <c r="A1267" t="s">
        <v>143</v>
      </c>
      <c r="B1267">
        <v>24.34714176</v>
      </c>
      <c r="C1267">
        <v>-4.6172155632569893</v>
      </c>
      <c r="D1267">
        <v>-5.7791706809917098</v>
      </c>
      <c r="E1267">
        <v>-6.204769477781622</v>
      </c>
      <c r="F1267">
        <v>-7.3725316805636982</v>
      </c>
      <c r="G1267">
        <v>-13.117958488983019</v>
      </c>
      <c r="H1267">
        <v>-15.059049534883894</v>
      </c>
    </row>
    <row r="1268" spans="1:8">
      <c r="A1268" t="s">
        <v>143</v>
      </c>
      <c r="B1268">
        <v>22.21494719</v>
      </c>
      <c r="C1268">
        <v>-16.52784413102631</v>
      </c>
      <c r="D1268">
        <v>-17.942633866236477</v>
      </c>
      <c r="E1268">
        <v>-19.176735050901598</v>
      </c>
      <c r="F1268">
        <v>-21.169478890435208</v>
      </c>
      <c r="G1268">
        <v>-21.54343425950929</v>
      </c>
      <c r="H1268">
        <v>-22.49975189654894</v>
      </c>
    </row>
    <row r="1269" spans="1:8">
      <c r="A1269" t="s">
        <v>141</v>
      </c>
      <c r="B1269">
        <v>38.630000000000003</v>
      </c>
      <c r="C1269">
        <v>-4.9708656333308348</v>
      </c>
      <c r="D1269">
        <v>-5.5177859792011015</v>
      </c>
      <c r="E1269">
        <v>-6.4535994987495622</v>
      </c>
      <c r="F1269">
        <v>-6.9282635395523533</v>
      </c>
      <c r="G1269">
        <v>-7.7858557059529616</v>
      </c>
    </row>
    <row r="1270" spans="1:8">
      <c r="A1270" t="s">
        <v>141</v>
      </c>
      <c r="B1270">
        <v>16.80969996</v>
      </c>
      <c r="C1270">
        <v>0.70711968546261839</v>
      </c>
      <c r="D1270">
        <v>-0.3059249897841787</v>
      </c>
      <c r="E1270">
        <v>-0.71743491755181921</v>
      </c>
      <c r="F1270">
        <v>-1.3671775864274895</v>
      </c>
      <c r="G1270">
        <v>-1.6730791856627254</v>
      </c>
      <c r="H1270">
        <v>-1.9871206959343233</v>
      </c>
    </row>
    <row r="1271" spans="1:8">
      <c r="A1271" t="s">
        <v>141</v>
      </c>
      <c r="B1271">
        <v>10.32</v>
      </c>
      <c r="C1271">
        <v>-6.7650402512590162</v>
      </c>
      <c r="D1271">
        <v>-7.3597508846795376</v>
      </c>
      <c r="E1271">
        <v>-8.0447527732230792</v>
      </c>
      <c r="F1271">
        <v>-8.3252265378464827</v>
      </c>
      <c r="G1271">
        <v>-9.0048459025362426</v>
      </c>
      <c r="H1271">
        <v>-10.987036039841866</v>
      </c>
    </row>
    <row r="1272" spans="1:8">
      <c r="A1272" t="s">
        <v>141</v>
      </c>
      <c r="B1272">
        <v>17.37</v>
      </c>
      <c r="C1272">
        <v>-0.450477634914355</v>
      </c>
      <c r="D1272">
        <v>-0.86029507881204492</v>
      </c>
      <c r="E1272">
        <v>-1.0436737053457259</v>
      </c>
      <c r="F1272">
        <v>-2.0954561479257414</v>
      </c>
      <c r="G1272">
        <v>-3.0231842312090049</v>
      </c>
    </row>
    <row r="1273" spans="1:8">
      <c r="A1273" t="s">
        <v>141</v>
      </c>
      <c r="B1273">
        <v>11.02753802</v>
      </c>
      <c r="C1273">
        <v>-3.6427103966826837</v>
      </c>
      <c r="D1273">
        <v>-4.277219085264532</v>
      </c>
      <c r="E1273">
        <v>-5.7470209128527534</v>
      </c>
      <c r="F1273">
        <v>-6.6612577350479469</v>
      </c>
      <c r="G1273">
        <v>-6.6693664722822161</v>
      </c>
      <c r="H1273">
        <v>-6.9201548023180841</v>
      </c>
    </row>
    <row r="1274" spans="1:8">
      <c r="A1274" t="s">
        <v>141</v>
      </c>
      <c r="B1274">
        <v>10.9</v>
      </c>
      <c r="C1274">
        <v>0.3417553132617106</v>
      </c>
      <c r="D1274">
        <v>0.23464075847450525</v>
      </c>
      <c r="E1274">
        <v>-0.37486599030167161</v>
      </c>
      <c r="F1274">
        <v>-0.70117276107395554</v>
      </c>
      <c r="G1274">
        <v>-3.5652579755139429</v>
      </c>
      <c r="H1274">
        <v>-5.2157355172244291</v>
      </c>
    </row>
    <row r="1275" spans="1:8">
      <c r="A1275" t="s">
        <v>141</v>
      </c>
      <c r="B1275">
        <v>22.4</v>
      </c>
      <c r="C1275">
        <v>-1.2893125212184517</v>
      </c>
      <c r="D1275">
        <v>-1.628900844357219</v>
      </c>
      <c r="E1275">
        <v>-1.9741047010404058</v>
      </c>
      <c r="F1275">
        <v>-2.2815376868708586</v>
      </c>
      <c r="G1275">
        <v>-2.521560969199145</v>
      </c>
      <c r="H1275">
        <v>-2.6159531948774322</v>
      </c>
    </row>
    <row r="1276" spans="1:8">
      <c r="A1276" t="s">
        <v>141</v>
      </c>
      <c r="B1276">
        <v>14.05</v>
      </c>
      <c r="C1276">
        <v>-9.6310594461313084</v>
      </c>
      <c r="D1276">
        <v>-10.26698949382606</v>
      </c>
      <c r="E1276">
        <v>-10.393723464565175</v>
      </c>
      <c r="F1276">
        <v>-10.477327341566809</v>
      </c>
      <c r="G1276">
        <v>-12.028030133745228</v>
      </c>
      <c r="H1276">
        <v>-13.994049398520437</v>
      </c>
    </row>
    <row r="1277" spans="1:8">
      <c r="A1277" t="s">
        <v>141</v>
      </c>
      <c r="B1277">
        <v>21.04</v>
      </c>
      <c r="C1277">
        <v>-0.33007241163223072</v>
      </c>
      <c r="D1277">
        <v>-1.4225321006089955</v>
      </c>
      <c r="E1277">
        <v>-2.0460618114405689</v>
      </c>
      <c r="F1277">
        <v>-3.1581583951106382</v>
      </c>
      <c r="G1277">
        <v>-3.4091934716886954</v>
      </c>
      <c r="H1277">
        <v>-3.8842570642096144</v>
      </c>
    </row>
    <row r="1278" spans="1:8">
      <c r="A1278" t="s">
        <v>141</v>
      </c>
      <c r="B1278">
        <v>22.42</v>
      </c>
      <c r="C1278">
        <v>-5.4916667706902338</v>
      </c>
      <c r="D1278">
        <v>-5.8799533566204758</v>
      </c>
      <c r="E1278">
        <v>-6.228883707861339</v>
      </c>
      <c r="F1278">
        <v>-6.5887188685942188</v>
      </c>
      <c r="G1278">
        <v>-6.5941594970880821</v>
      </c>
      <c r="H1278">
        <v>-8.8485581039103423</v>
      </c>
    </row>
    <row r="1279" spans="1:8">
      <c r="A1279" t="s">
        <v>141</v>
      </c>
      <c r="B1279">
        <v>23.96239624</v>
      </c>
      <c r="C1279">
        <v>-1.4291183356024646</v>
      </c>
      <c r="D1279">
        <v>-2.3058172966355626</v>
      </c>
      <c r="E1279">
        <v>-2.5242638816105814</v>
      </c>
      <c r="F1279">
        <v>-2.6186561072888481</v>
      </c>
      <c r="G1279">
        <v>-4.2718365614107512</v>
      </c>
      <c r="H1279">
        <v>-4.6871530340075411</v>
      </c>
    </row>
    <row r="1280" spans="1:8">
      <c r="A1280" t="s">
        <v>141</v>
      </c>
      <c r="B1280">
        <v>13.446881279999999</v>
      </c>
    </row>
    <row r="1281" spans="1:8">
      <c r="A1281" t="s">
        <v>141</v>
      </c>
      <c r="B1281">
        <v>24.11732177</v>
      </c>
      <c r="C1281">
        <v>-2.0349435312665265</v>
      </c>
      <c r="D1281">
        <v>-2.4541512656969982</v>
      </c>
      <c r="E1281">
        <v>-3.3791764365688253</v>
      </c>
      <c r="F1281">
        <v>-3.6920152472221108</v>
      </c>
      <c r="G1281">
        <v>-3.9859569719645136</v>
      </c>
      <c r="H1281">
        <v>-4.5442248897689383</v>
      </c>
    </row>
    <row r="1282" spans="1:8">
      <c r="A1282" t="s">
        <v>141</v>
      </c>
      <c r="B1282">
        <v>15.78</v>
      </c>
      <c r="C1282">
        <v>-16.714554041588048</v>
      </c>
      <c r="D1282">
        <v>-17.300433607733311</v>
      </c>
      <c r="E1282">
        <v>-17.384014183765895</v>
      </c>
      <c r="F1282">
        <v>-18.611113117583447</v>
      </c>
      <c r="G1282">
        <v>-18.883478144972582</v>
      </c>
      <c r="H1282">
        <v>-21.564184732878868</v>
      </c>
    </row>
    <row r="1283" spans="1:8">
      <c r="A1283" t="s">
        <v>141</v>
      </c>
      <c r="B1283">
        <v>20.02</v>
      </c>
      <c r="C1283">
        <v>-4.5806671739919818</v>
      </c>
      <c r="D1283">
        <v>-5.3688716038608728</v>
      </c>
      <c r="E1283">
        <v>-5.374258922951312</v>
      </c>
      <c r="F1283">
        <v>-5.5200197208529209</v>
      </c>
      <c r="G1283">
        <v>-5.5685988795775661</v>
      </c>
      <c r="H1283">
        <v>-6.7670791425160477</v>
      </c>
    </row>
    <row r="1284" spans="1:8">
      <c r="A1284" t="s">
        <v>141</v>
      </c>
      <c r="B1284">
        <v>15.954539990000001</v>
      </c>
      <c r="C1284">
        <v>-2.0349435312665265</v>
      </c>
      <c r="D1284">
        <v>-2.8964269595008165</v>
      </c>
      <c r="E1284">
        <v>-3.6326676790161097</v>
      </c>
      <c r="F1284">
        <v>-4.6305316791820079</v>
      </c>
      <c r="G1284">
        <v>-6.1003102058011578</v>
      </c>
      <c r="H1284">
        <v>-6.4293431899539302</v>
      </c>
    </row>
    <row r="1285" spans="1:8">
      <c r="A1285" t="s">
        <v>141</v>
      </c>
      <c r="B1285">
        <v>14.31</v>
      </c>
    </row>
    <row r="1286" spans="1:8">
      <c r="A1286" t="s">
        <v>141</v>
      </c>
      <c r="B1286">
        <v>24.4</v>
      </c>
      <c r="C1286">
        <v>-7.5642871493061508</v>
      </c>
      <c r="D1286">
        <v>-8.1098102539595889</v>
      </c>
      <c r="E1286">
        <v>-8.1179829729525483</v>
      </c>
      <c r="F1286">
        <v>-10.432346255728856</v>
      </c>
      <c r="G1286">
        <v>-10.824895844937847</v>
      </c>
      <c r="H1286">
        <v>-10.903938049376888</v>
      </c>
    </row>
    <row r="1287" spans="1:8">
      <c r="A1287" t="s">
        <v>141</v>
      </c>
      <c r="B1287">
        <v>7.53</v>
      </c>
      <c r="C1287">
        <v>-5.3902830764828735</v>
      </c>
      <c r="D1287">
        <v>-5.7227646040571214</v>
      </c>
      <c r="E1287">
        <v>-6.2324733023321786</v>
      </c>
      <c r="F1287">
        <v>-6.4050635801892462</v>
      </c>
      <c r="G1287">
        <v>-7.974640157309496</v>
      </c>
      <c r="H1287">
        <v>-8.1499333475779991</v>
      </c>
    </row>
    <row r="1288" spans="1:8">
      <c r="A1288" t="s">
        <v>141</v>
      </c>
      <c r="B1288">
        <v>25.27676962</v>
      </c>
      <c r="C1288">
        <v>-2.6889187586982364</v>
      </c>
      <c r="D1288">
        <v>-2.9631641187960049</v>
      </c>
      <c r="E1288">
        <v>-3.5683221643432441</v>
      </c>
      <c r="F1288">
        <v>-4.0126637105133405</v>
      </c>
      <c r="G1288">
        <v>-4.148962052911644</v>
      </c>
      <c r="H1288">
        <v>-4.7459473794659432</v>
      </c>
    </row>
    <row r="1289" spans="1:8">
      <c r="A1289" t="s">
        <v>141</v>
      </c>
      <c r="B1289">
        <v>23.18</v>
      </c>
    </row>
    <row r="1290" spans="1:8">
      <c r="A1290" t="s">
        <v>141</v>
      </c>
      <c r="B1290">
        <v>23.16</v>
      </c>
      <c r="C1290">
        <v>-0.5691933714774059</v>
      </c>
      <c r="D1290">
        <v>-1.2485182530730727</v>
      </c>
      <c r="E1290">
        <v>-1.3493700764961689</v>
      </c>
      <c r="F1290">
        <v>-1.3657155144820892</v>
      </c>
      <c r="G1290">
        <v>-2.619674396049025</v>
      </c>
      <c r="H1290">
        <v>-3.0830934707040978</v>
      </c>
    </row>
    <row r="1291" spans="1:8">
      <c r="A1291" t="s">
        <v>141</v>
      </c>
      <c r="B1291">
        <v>20.99</v>
      </c>
      <c r="C1291">
        <v>-2.8488189993719422</v>
      </c>
      <c r="D1291">
        <v>-3.7357909458989602</v>
      </c>
      <c r="E1291">
        <v>-6.3460053495378856</v>
      </c>
      <c r="F1291">
        <v>-7.4284133738913667</v>
      </c>
      <c r="G1291">
        <v>-8.4055471195683999</v>
      </c>
      <c r="H1291">
        <v>-8.5701985168780439</v>
      </c>
    </row>
    <row r="1292" spans="1:8">
      <c r="A1292" t="s">
        <v>141</v>
      </c>
      <c r="B1292">
        <v>25.93</v>
      </c>
      <c r="C1292">
        <v>-11.59176538502574</v>
      </c>
      <c r="D1292">
        <v>-11.855317908170205</v>
      </c>
      <c r="E1292">
        <v>-11.999788969561449</v>
      </c>
      <c r="F1292">
        <v>-13.425469159997583</v>
      </c>
      <c r="G1292">
        <v>-13.856197358680857</v>
      </c>
      <c r="H1292">
        <v>-14.341402499815693</v>
      </c>
    </row>
    <row r="1293" spans="1:8">
      <c r="A1293" t="s">
        <v>141</v>
      </c>
      <c r="B1293">
        <v>25.29</v>
      </c>
      <c r="C1293">
        <v>-0.56698248023438247</v>
      </c>
      <c r="D1293">
        <v>-1.2270756328484991</v>
      </c>
      <c r="E1293">
        <v>-2.0226406196007214</v>
      </c>
      <c r="F1293">
        <v>-2.6240386311426294</v>
      </c>
      <c r="G1293">
        <v>-4.3392695658819695</v>
      </c>
      <c r="H1293">
        <v>-5.3883490960505691</v>
      </c>
    </row>
    <row r="1294" spans="1:8">
      <c r="A1294" t="s">
        <v>141</v>
      </c>
      <c r="B1294">
        <v>17.2</v>
      </c>
      <c r="C1294">
        <v>-15.01358329991587</v>
      </c>
      <c r="D1294">
        <v>-15.960068663295647</v>
      </c>
      <c r="E1294">
        <v>-16.407750181922314</v>
      </c>
      <c r="F1294">
        <v>-18.824153877735633</v>
      </c>
      <c r="G1294">
        <v>-19.252961611420453</v>
      </c>
      <c r="H1294">
        <v>-19.428254801688958</v>
      </c>
    </row>
    <row r="1295" spans="1:8">
      <c r="A1295" t="s">
        <v>141</v>
      </c>
      <c r="B1295">
        <v>18.3</v>
      </c>
      <c r="C1295">
        <v>-1.4185396956473975</v>
      </c>
      <c r="D1295">
        <v>-1.7718289885958016</v>
      </c>
      <c r="E1295">
        <v>-2.3624619524301478</v>
      </c>
      <c r="F1295">
        <v>-2.4865163117268994</v>
      </c>
      <c r="G1295">
        <v>-4.0614754127009496</v>
      </c>
      <c r="H1295">
        <v>-5.1914792084287971</v>
      </c>
    </row>
    <row r="1296" spans="1:8">
      <c r="A1296" t="s">
        <v>141</v>
      </c>
      <c r="B1296">
        <v>16.79111971</v>
      </c>
      <c r="C1296">
        <v>-2.3611570981625629</v>
      </c>
      <c r="D1296">
        <v>-2.9234094816769369</v>
      </c>
      <c r="E1296">
        <v>-2.9260890931193013</v>
      </c>
      <c r="F1296">
        <v>-4.0210249304058312</v>
      </c>
      <c r="G1296">
        <v>-5.2481005632543303</v>
      </c>
      <c r="H1296">
        <v>-5.5285743278777346</v>
      </c>
    </row>
    <row r="1297" spans="1:8">
      <c r="A1297" t="s">
        <v>141</v>
      </c>
      <c r="B1297">
        <v>12.69</v>
      </c>
      <c r="C1297">
        <v>-8.166172906822462</v>
      </c>
      <c r="D1297">
        <v>-8.7861343933214009</v>
      </c>
      <c r="E1297">
        <v>-8.8401241928641578</v>
      </c>
      <c r="F1297">
        <v>-9.3044131472041798</v>
      </c>
      <c r="G1297">
        <v>-10.100686894844904</v>
      </c>
      <c r="H1297">
        <v>-10.103392215253947</v>
      </c>
    </row>
    <row r="1298" spans="1:8">
      <c r="A1298" t="s">
        <v>141</v>
      </c>
      <c r="B1298">
        <v>22.555916239999998</v>
      </c>
      <c r="C1298">
        <v>-8.7894431903211725</v>
      </c>
      <c r="D1298">
        <v>-9.6486014439921419</v>
      </c>
      <c r="E1298">
        <v>-9.9870159062750012</v>
      </c>
      <c r="F1298">
        <v>-10.739630209455346</v>
      </c>
      <c r="G1298">
        <v>-11.210692474862753</v>
      </c>
      <c r="H1298">
        <v>-11.933530609223224</v>
      </c>
    </row>
    <row r="1299" spans="1:8">
      <c r="A1299" t="s">
        <v>144</v>
      </c>
      <c r="B1299">
        <v>29.26</v>
      </c>
      <c r="C1299">
        <v>-5.7796182931220601</v>
      </c>
      <c r="D1299">
        <v>-6.3133806498077467</v>
      </c>
      <c r="E1299">
        <v>-6.3945969387557371</v>
      </c>
      <c r="F1299">
        <v>-6.9155815241170746</v>
      </c>
      <c r="G1299">
        <v>-6.9940147757500952</v>
      </c>
      <c r="H1299">
        <v>-9.6997320540073719</v>
      </c>
    </row>
    <row r="1300" spans="1:8">
      <c r="A1300" t="s">
        <v>144</v>
      </c>
      <c r="B1300">
        <v>16.72869506</v>
      </c>
      <c r="C1300">
        <v>-0.73006732740125113</v>
      </c>
      <c r="D1300">
        <v>-1.5529604979075748</v>
      </c>
      <c r="E1300">
        <v>-1.7957958309608333</v>
      </c>
      <c r="F1300">
        <v>-2.4508706112648713</v>
      </c>
      <c r="G1300">
        <v>-3.4871290442670557</v>
      </c>
      <c r="H1300">
        <v>-4.0687726057153357</v>
      </c>
    </row>
    <row r="1301" spans="1:8">
      <c r="A1301" t="s">
        <v>144</v>
      </c>
      <c r="B1301">
        <v>2.29</v>
      </c>
      <c r="C1301">
        <v>-4.2389957864503041</v>
      </c>
      <c r="D1301">
        <v>-4.6582363267432063</v>
      </c>
      <c r="E1301">
        <v>-4.9564196420390614</v>
      </c>
      <c r="F1301">
        <v>-6.2278486058004034</v>
      </c>
      <c r="G1301">
        <v>-6.5457179986404563</v>
      </c>
      <c r="H1301">
        <v>-6.571042557654085</v>
      </c>
    </row>
    <row r="1302" spans="1:8">
      <c r="A1302" t="s">
        <v>144</v>
      </c>
      <c r="B1302">
        <v>17.079999999999998</v>
      </c>
      <c r="C1302">
        <v>0.30862163220521427</v>
      </c>
      <c r="D1302">
        <v>-0.20754901694705716</v>
      </c>
      <c r="E1302">
        <v>-1.0489403732150631</v>
      </c>
      <c r="F1302">
        <v>-1.2508675136960661</v>
      </c>
      <c r="G1302">
        <v>-1.8987645441821395</v>
      </c>
      <c r="H1302">
        <v>-3.2758334916505527</v>
      </c>
    </row>
    <row r="1303" spans="1:8">
      <c r="A1303" t="s">
        <v>144</v>
      </c>
      <c r="B1303">
        <v>11.02753802</v>
      </c>
    </row>
    <row r="1304" spans="1:8">
      <c r="A1304" t="s">
        <v>144</v>
      </c>
      <c r="B1304">
        <v>10.039999999999999</v>
      </c>
      <c r="C1304">
        <v>-0.41834515219777429</v>
      </c>
      <c r="D1304">
        <v>-0.82738512955517007</v>
      </c>
      <c r="E1304">
        <v>-0.85823275344001315</v>
      </c>
      <c r="F1304">
        <v>-0.93395846014864825</v>
      </c>
      <c r="G1304">
        <v>-1.3434346175767085</v>
      </c>
      <c r="H1304">
        <v>-2.1932345563176301</v>
      </c>
    </row>
    <row r="1305" spans="1:8">
      <c r="A1305" t="s">
        <v>144</v>
      </c>
      <c r="B1305">
        <v>22.4</v>
      </c>
      <c r="C1305">
        <v>-1.9529739186635289</v>
      </c>
      <c r="D1305">
        <v>-2.2116417960268078</v>
      </c>
      <c r="E1305">
        <v>-2.2368458289623279</v>
      </c>
      <c r="F1305">
        <v>-3.7654147937998057</v>
      </c>
      <c r="G1305">
        <v>-3.9137847919058668</v>
      </c>
      <c r="H1305">
        <v>-4.0369507570764078</v>
      </c>
    </row>
    <row r="1306" spans="1:8">
      <c r="A1306" t="s">
        <v>144</v>
      </c>
      <c r="B1306">
        <v>14.05</v>
      </c>
      <c r="C1306">
        <v>-12.305494164734236</v>
      </c>
      <c r="D1306">
        <v>-13.278292434025055</v>
      </c>
      <c r="E1306">
        <v>-13.530236010854665</v>
      </c>
      <c r="F1306">
        <v>-13.989375121394179</v>
      </c>
      <c r="G1306">
        <v>-15.00839690982108</v>
      </c>
      <c r="H1306">
        <v>-19.487700214234266</v>
      </c>
    </row>
    <row r="1307" spans="1:8">
      <c r="A1307" t="s">
        <v>144</v>
      </c>
      <c r="B1307">
        <v>21.04</v>
      </c>
    </row>
    <row r="1308" spans="1:8">
      <c r="A1308" t="s">
        <v>144</v>
      </c>
      <c r="B1308">
        <v>15.73965585</v>
      </c>
      <c r="C1308">
        <v>-3.2428299659874242</v>
      </c>
      <c r="D1308">
        <v>-4.0546718600347216</v>
      </c>
      <c r="E1308">
        <v>-4.2043154136763397</v>
      </c>
      <c r="F1308">
        <v>-4.5036269167133796</v>
      </c>
      <c r="G1308">
        <v>-4.8932758959706346</v>
      </c>
      <c r="H1308">
        <v>-5.1304514141486477</v>
      </c>
    </row>
    <row r="1309" spans="1:8">
      <c r="A1309" t="s">
        <v>144</v>
      </c>
      <c r="B1309">
        <v>23.96239624</v>
      </c>
    </row>
    <row r="1310" spans="1:8">
      <c r="A1310" t="s">
        <v>144</v>
      </c>
      <c r="B1310">
        <v>13.446881279999999</v>
      </c>
    </row>
    <row r="1311" spans="1:8">
      <c r="A1311" t="s">
        <v>144</v>
      </c>
      <c r="B1311">
        <v>26.10205874</v>
      </c>
      <c r="C1311">
        <v>-2.2703880320314394</v>
      </c>
      <c r="D1311">
        <v>-2.5007151392984435</v>
      </c>
      <c r="E1311">
        <v>-2.9620255564172715</v>
      </c>
      <c r="F1311">
        <v>-3.1617541801927533</v>
      </c>
      <c r="G1311">
        <v>-4.0618939999509207</v>
      </c>
      <c r="H1311">
        <v>-5.8931123761508886</v>
      </c>
    </row>
    <row r="1312" spans="1:8">
      <c r="A1312" t="s">
        <v>144</v>
      </c>
      <c r="B1312">
        <v>3.51</v>
      </c>
      <c r="C1312">
        <v>-4.7493755746329533</v>
      </c>
      <c r="D1312">
        <v>-5.8002961660999457</v>
      </c>
      <c r="E1312">
        <v>-6.5991620536030036</v>
      </c>
      <c r="F1312">
        <v>-7.1279884255585708</v>
      </c>
      <c r="G1312">
        <v>-7.1308076662932853</v>
      </c>
      <c r="H1312">
        <v>-10.227865132384014</v>
      </c>
    </row>
    <row r="1313" spans="1:8">
      <c r="A1313" t="s">
        <v>144</v>
      </c>
      <c r="B1313">
        <v>20.02</v>
      </c>
    </row>
    <row r="1314" spans="1:8">
      <c r="A1314" t="s">
        <v>144</v>
      </c>
      <c r="B1314">
        <v>16.138983759999999</v>
      </c>
      <c r="C1314">
        <v>-2.7564640207768374</v>
      </c>
      <c r="D1314">
        <v>-3.2180174758900364</v>
      </c>
      <c r="E1314">
        <v>-3.3558443224987844</v>
      </c>
      <c r="F1314">
        <v>-3.6905805521482997</v>
      </c>
      <c r="G1314">
        <v>-4.8270019100356087</v>
      </c>
      <c r="H1314">
        <v>-5.9578090902528915</v>
      </c>
    </row>
    <row r="1315" spans="1:8">
      <c r="A1315" t="s">
        <v>144</v>
      </c>
      <c r="B1315">
        <v>14.31</v>
      </c>
    </row>
    <row r="1316" spans="1:8">
      <c r="A1316" t="s">
        <v>144</v>
      </c>
      <c r="B1316">
        <v>1.22</v>
      </c>
      <c r="C1316">
        <v>-0.75446308117393579</v>
      </c>
      <c r="D1316">
        <v>-1.5444951713484454</v>
      </c>
      <c r="E1316">
        <v>-2.193934532530998</v>
      </c>
      <c r="F1316">
        <v>-2.5073467812486316</v>
      </c>
      <c r="G1316">
        <v>-3.6141821299151915</v>
      </c>
      <c r="H1316">
        <v>-4.0462065334755914</v>
      </c>
    </row>
    <row r="1317" spans="1:8">
      <c r="A1317" t="s">
        <v>144</v>
      </c>
      <c r="B1317">
        <v>7.27</v>
      </c>
      <c r="C1317">
        <v>-6.0860845436828033</v>
      </c>
      <c r="D1317">
        <v>-6.4219387481064345</v>
      </c>
      <c r="E1317">
        <v>-6.7960714366437704</v>
      </c>
      <c r="F1317">
        <v>-6.8523347323410535</v>
      </c>
      <c r="G1317">
        <v>-6.888887646694692</v>
      </c>
      <c r="H1317">
        <v>-7.7637272112386553</v>
      </c>
    </row>
    <row r="1318" spans="1:8">
      <c r="A1318" t="s">
        <v>144</v>
      </c>
      <c r="C1318">
        <v>-3.4379959961688797</v>
      </c>
      <c r="D1318">
        <v>-3.6508977393430708</v>
      </c>
      <c r="E1318">
        <v>-3.7017140944515647</v>
      </c>
      <c r="F1318">
        <v>-4.2607915836601009</v>
      </c>
      <c r="G1318">
        <v>-4.4612514924102342</v>
      </c>
      <c r="H1318">
        <v>-4.7069167329011368</v>
      </c>
    </row>
    <row r="1319" spans="1:8">
      <c r="A1319" t="s">
        <v>144</v>
      </c>
      <c r="B1319">
        <v>23.18</v>
      </c>
    </row>
    <row r="1320" spans="1:8">
      <c r="A1320" t="s">
        <v>144</v>
      </c>
      <c r="B1320">
        <v>22.41</v>
      </c>
      <c r="C1320">
        <v>-1.9010635084899628</v>
      </c>
      <c r="D1320">
        <v>-2.5101766886862755</v>
      </c>
      <c r="E1320">
        <v>-2.7388868803051594</v>
      </c>
      <c r="F1320">
        <v>-3.4786637177079478</v>
      </c>
      <c r="G1320">
        <v>-3.9050283063931022</v>
      </c>
      <c r="H1320">
        <v>-5.0033983285005323</v>
      </c>
    </row>
    <row r="1321" spans="1:8">
      <c r="A1321" t="s">
        <v>144</v>
      </c>
      <c r="B1321">
        <v>20.99</v>
      </c>
    </row>
    <row r="1322" spans="1:8">
      <c r="A1322" t="s">
        <v>144</v>
      </c>
      <c r="B1322">
        <v>20.68</v>
      </c>
      <c r="C1322">
        <v>-2.0474380311260489</v>
      </c>
      <c r="D1322">
        <v>-2.7727481865416346</v>
      </c>
      <c r="E1322">
        <v>-2.8066338885318909</v>
      </c>
      <c r="F1322">
        <v>-3.1963072635429262</v>
      </c>
      <c r="G1322">
        <v>-3.3544161437436748</v>
      </c>
      <c r="H1322">
        <v>-4.0123208314853569</v>
      </c>
    </row>
    <row r="1323" spans="1:8">
      <c r="A1323" t="s">
        <v>144</v>
      </c>
      <c r="B1323">
        <v>25.29</v>
      </c>
      <c r="C1323">
        <v>-1.8078451301672123</v>
      </c>
      <c r="D1323">
        <v>-2.1724570231328038</v>
      </c>
      <c r="E1323">
        <v>-2.2732489667434814</v>
      </c>
      <c r="F1323">
        <v>-2.4300122464509215</v>
      </c>
      <c r="G1323">
        <v>-3.0571137415435103</v>
      </c>
      <c r="H1323">
        <v>-3.4826555375461465</v>
      </c>
    </row>
    <row r="1324" spans="1:8">
      <c r="A1324" t="s">
        <v>144</v>
      </c>
      <c r="B1324">
        <v>17.2</v>
      </c>
    </row>
    <row r="1325" spans="1:8">
      <c r="A1325" t="s">
        <v>144</v>
      </c>
      <c r="B1325">
        <v>17.760000000000002</v>
      </c>
      <c r="C1325">
        <v>-2.7564640207768374</v>
      </c>
      <c r="D1325">
        <v>-3.2967617860667868</v>
      </c>
      <c r="E1325">
        <v>-3.3052195082709526</v>
      </c>
      <c r="F1325">
        <v>-3.5274291465259022</v>
      </c>
      <c r="G1325">
        <v>-5.1307994030014692</v>
      </c>
      <c r="H1325">
        <v>-5.2658313126749485</v>
      </c>
    </row>
    <row r="1326" spans="1:8">
      <c r="A1326" t="s">
        <v>144</v>
      </c>
      <c r="B1326">
        <v>16.890749700000001</v>
      </c>
      <c r="C1326">
        <v>-2.6335761109884852</v>
      </c>
      <c r="D1326">
        <v>-3.4647846558326463</v>
      </c>
      <c r="E1326">
        <v>-4.0781902803752654</v>
      </c>
      <c r="F1326">
        <v>-4.6355963540759122</v>
      </c>
      <c r="G1326">
        <v>-5.0809549254436197</v>
      </c>
      <c r="H1326">
        <v>-5.5599035471867593</v>
      </c>
    </row>
    <row r="1327" spans="1:8">
      <c r="A1327" t="s">
        <v>144</v>
      </c>
      <c r="B1327">
        <v>12.69</v>
      </c>
    </row>
    <row r="1328" spans="1:8">
      <c r="A1328" t="s">
        <v>144</v>
      </c>
      <c r="B1328">
        <v>22.542171140000001</v>
      </c>
      <c r="C1328">
        <v>-2.2397107721281602</v>
      </c>
      <c r="D1328">
        <v>-3.6338398561667122</v>
      </c>
      <c r="E1328">
        <v>-4.2832608393365605</v>
      </c>
      <c r="F1328">
        <v>-4.9778370848875078</v>
      </c>
      <c r="G1328">
        <v>-5.1190113168699281</v>
      </c>
      <c r="H1328">
        <v>-6.8978017608356685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2CAD-DE2B-4AF5-B8FF-2DF20DDDA44B}">
  <dimension ref="A7:I1084"/>
  <sheetViews>
    <sheetView topLeftCell="A7" workbookViewId="0">
      <selection activeCell="E14" sqref="E14"/>
    </sheetView>
  </sheetViews>
  <sheetFormatPr defaultRowHeight="15"/>
  <sheetData>
    <row r="7" spans="1:9">
      <c r="E7">
        <v>-7</v>
      </c>
      <c r="F7">
        <f t="shared" ref="F7:F12" si="0">COUNTIF(B$13:B$129,"&lt;"&amp;E7)</f>
        <v>0</v>
      </c>
      <c r="G7">
        <f t="shared" ref="G7:G12" si="1">COUNTIF(B:B,"&lt;"&amp;E7)</f>
        <v>3</v>
      </c>
      <c r="H7">
        <v>117</v>
      </c>
      <c r="I7">
        <v>1071</v>
      </c>
    </row>
    <row r="8" spans="1:9">
      <c r="E8">
        <v>-6</v>
      </c>
      <c r="F8">
        <f t="shared" si="0"/>
        <v>0</v>
      </c>
      <c r="G8">
        <f t="shared" si="1"/>
        <v>6</v>
      </c>
      <c r="H8">
        <v>117</v>
      </c>
      <c r="I8">
        <v>1071</v>
      </c>
    </row>
    <row r="9" spans="1:9">
      <c r="E9">
        <v>-5</v>
      </c>
      <c r="F9">
        <f t="shared" si="0"/>
        <v>0</v>
      </c>
      <c r="G9">
        <f t="shared" si="1"/>
        <v>6</v>
      </c>
      <c r="H9">
        <v>117</v>
      </c>
      <c r="I9">
        <v>1071</v>
      </c>
    </row>
    <row r="10" spans="1:9">
      <c r="E10">
        <v>-4</v>
      </c>
      <c r="F10">
        <f t="shared" si="0"/>
        <v>0</v>
      </c>
      <c r="G10">
        <f t="shared" si="1"/>
        <v>6</v>
      </c>
      <c r="H10">
        <v>117</v>
      </c>
      <c r="I10">
        <v>1071</v>
      </c>
    </row>
    <row r="11" spans="1:9">
      <c r="E11">
        <v>-3</v>
      </c>
      <c r="F11">
        <f t="shared" si="0"/>
        <v>0</v>
      </c>
      <c r="G11">
        <f t="shared" si="1"/>
        <v>9</v>
      </c>
      <c r="H11">
        <v>117</v>
      </c>
      <c r="I11">
        <v>1071</v>
      </c>
    </row>
    <row r="12" spans="1:9">
      <c r="E12">
        <v>-2</v>
      </c>
      <c r="F12">
        <f t="shared" si="0"/>
        <v>0</v>
      </c>
      <c r="G12">
        <f t="shared" si="1"/>
        <v>12</v>
      </c>
      <c r="H12">
        <v>117</v>
      </c>
      <c r="I12">
        <v>1071</v>
      </c>
    </row>
    <row r="13" spans="1:9">
      <c r="A13">
        <v>1</v>
      </c>
      <c r="B13">
        <v>7.82</v>
      </c>
      <c r="C13">
        <v>-2.2510586545600235</v>
      </c>
      <c r="E13">
        <v>-1</v>
      </c>
      <c r="F13">
        <f t="shared" ref="F13:F48" si="2">COUNTIF(B$13:B$129,"&lt;"&amp;E13)</f>
        <v>0</v>
      </c>
      <c r="G13">
        <f t="shared" ref="G13:G48" si="3">COUNTIF(B:B,"&lt;"&amp;E13)</f>
        <v>21</v>
      </c>
      <c r="H13">
        <v>117</v>
      </c>
      <c r="I13">
        <v>1071</v>
      </c>
    </row>
    <row r="14" spans="1:9">
      <c r="A14">
        <v>2</v>
      </c>
      <c r="B14">
        <v>7.82</v>
      </c>
      <c r="C14">
        <v>-2.1980928916012834</v>
      </c>
      <c r="E14">
        <v>0</v>
      </c>
      <c r="F14">
        <f t="shared" si="2"/>
        <v>0</v>
      </c>
      <c r="G14">
        <f t="shared" si="3"/>
        <v>30</v>
      </c>
      <c r="H14">
        <v>117</v>
      </c>
      <c r="I14">
        <v>1071</v>
      </c>
    </row>
    <row r="15" spans="1:9">
      <c r="A15">
        <v>1</v>
      </c>
      <c r="B15">
        <v>19.34</v>
      </c>
      <c r="C15">
        <v>-2.0618559955657854</v>
      </c>
      <c r="E15">
        <v>1</v>
      </c>
      <c r="F15">
        <f t="shared" si="2"/>
        <v>0</v>
      </c>
      <c r="G15">
        <f t="shared" si="3"/>
        <v>39</v>
      </c>
      <c r="H15">
        <v>117</v>
      </c>
      <c r="I15">
        <v>1071</v>
      </c>
    </row>
    <row r="16" spans="1:9">
      <c r="A16">
        <v>1</v>
      </c>
      <c r="B16">
        <v>6.09</v>
      </c>
      <c r="C16">
        <v>-1.936953682566749</v>
      </c>
      <c r="E16">
        <v>2</v>
      </c>
      <c r="F16">
        <f t="shared" si="2"/>
        <v>1</v>
      </c>
      <c r="G16">
        <f t="shared" si="3"/>
        <v>45</v>
      </c>
      <c r="H16">
        <v>117</v>
      </c>
      <c r="I16">
        <v>1071</v>
      </c>
    </row>
    <row r="17" spans="1:9">
      <c r="A17">
        <v>1</v>
      </c>
      <c r="B17">
        <v>13.95</v>
      </c>
      <c r="C17">
        <v>-1.6771223276104665</v>
      </c>
      <c r="E17">
        <v>3</v>
      </c>
      <c r="F17">
        <f t="shared" si="2"/>
        <v>1</v>
      </c>
      <c r="G17">
        <f t="shared" si="3"/>
        <v>54</v>
      </c>
      <c r="H17">
        <v>117</v>
      </c>
      <c r="I17">
        <v>1071</v>
      </c>
    </row>
    <row r="18" spans="1:9">
      <c r="A18">
        <v>2</v>
      </c>
      <c r="B18">
        <v>13.95</v>
      </c>
      <c r="C18">
        <v>-1.6771223276104665</v>
      </c>
      <c r="E18">
        <v>4</v>
      </c>
      <c r="F18">
        <f t="shared" si="2"/>
        <v>3</v>
      </c>
      <c r="G18">
        <f t="shared" si="3"/>
        <v>84</v>
      </c>
      <c r="H18">
        <v>117</v>
      </c>
      <c r="I18">
        <v>1071</v>
      </c>
    </row>
    <row r="19" spans="1:9">
      <c r="A19">
        <v>1</v>
      </c>
      <c r="B19">
        <v>5.29</v>
      </c>
      <c r="C19">
        <v>-1.3789449112021195</v>
      </c>
      <c r="E19">
        <v>5</v>
      </c>
      <c r="F19">
        <f t="shared" si="2"/>
        <v>8</v>
      </c>
      <c r="G19">
        <f t="shared" si="3"/>
        <v>120</v>
      </c>
      <c r="H19">
        <v>117</v>
      </c>
      <c r="I19">
        <v>1071</v>
      </c>
    </row>
    <row r="20" spans="1:9">
      <c r="A20">
        <v>1</v>
      </c>
      <c r="B20">
        <v>21.26</v>
      </c>
      <c r="C20">
        <v>-1.2613793237497843</v>
      </c>
      <c r="E20">
        <v>6</v>
      </c>
      <c r="F20">
        <f t="shared" si="2"/>
        <v>11</v>
      </c>
      <c r="G20">
        <f t="shared" si="3"/>
        <v>162</v>
      </c>
      <c r="H20">
        <v>117</v>
      </c>
      <c r="I20">
        <v>1071</v>
      </c>
    </row>
    <row r="21" spans="1:9">
      <c r="A21">
        <v>2</v>
      </c>
      <c r="B21">
        <v>21.26</v>
      </c>
      <c r="C21">
        <v>-1.222366746538913</v>
      </c>
      <c r="E21">
        <v>7</v>
      </c>
      <c r="F21">
        <f t="shared" si="2"/>
        <v>18</v>
      </c>
      <c r="G21">
        <f t="shared" si="3"/>
        <v>210</v>
      </c>
      <c r="H21">
        <v>117</v>
      </c>
      <c r="I21">
        <v>1071</v>
      </c>
    </row>
    <row r="22" spans="1:9">
      <c r="A22">
        <v>1</v>
      </c>
      <c r="B22">
        <v>1.46</v>
      </c>
      <c r="C22">
        <v>-1.145684696827727</v>
      </c>
      <c r="E22">
        <v>8</v>
      </c>
      <c r="F22">
        <f t="shared" si="2"/>
        <v>25</v>
      </c>
      <c r="G22">
        <f t="shared" si="3"/>
        <v>249</v>
      </c>
      <c r="H22">
        <v>117</v>
      </c>
      <c r="I22">
        <v>1071</v>
      </c>
    </row>
    <row r="23" spans="1:9">
      <c r="A23">
        <v>1</v>
      </c>
      <c r="B23">
        <v>8.0778234540000007</v>
      </c>
      <c r="C23">
        <v>-1.1246482936393194</v>
      </c>
      <c r="E23">
        <v>9</v>
      </c>
      <c r="F23">
        <f t="shared" si="2"/>
        <v>38</v>
      </c>
      <c r="G23">
        <f t="shared" si="3"/>
        <v>315</v>
      </c>
      <c r="H23">
        <v>117</v>
      </c>
      <c r="I23">
        <v>1071</v>
      </c>
    </row>
    <row r="24" spans="1:9">
      <c r="A24">
        <v>1</v>
      </c>
      <c r="B24">
        <v>12.54</v>
      </c>
      <c r="C24">
        <v>-1.1186828040580601</v>
      </c>
      <c r="E24">
        <v>10</v>
      </c>
      <c r="F24">
        <f t="shared" si="2"/>
        <v>43</v>
      </c>
      <c r="G24">
        <f t="shared" si="3"/>
        <v>369</v>
      </c>
      <c r="H24">
        <v>117</v>
      </c>
      <c r="I24">
        <v>1071</v>
      </c>
    </row>
    <row r="25" spans="1:9">
      <c r="A25">
        <v>1</v>
      </c>
      <c r="B25">
        <v>8.3699999999999992</v>
      </c>
      <c r="C25">
        <v>-1.1179000943313342</v>
      </c>
      <c r="E25">
        <v>11</v>
      </c>
      <c r="F25">
        <f t="shared" si="2"/>
        <v>50</v>
      </c>
      <c r="G25">
        <f t="shared" si="3"/>
        <v>453</v>
      </c>
      <c r="H25">
        <v>117</v>
      </c>
      <c r="I25">
        <v>1071</v>
      </c>
    </row>
    <row r="26" spans="1:9">
      <c r="A26">
        <v>2</v>
      </c>
      <c r="B26">
        <v>8.3699999999999992</v>
      </c>
      <c r="C26">
        <v>-1.1049002243412653</v>
      </c>
      <c r="E26">
        <v>12</v>
      </c>
      <c r="F26">
        <f t="shared" si="2"/>
        <v>56</v>
      </c>
      <c r="G26">
        <f t="shared" si="3"/>
        <v>522</v>
      </c>
      <c r="H26">
        <v>117</v>
      </c>
      <c r="I26">
        <v>1071</v>
      </c>
    </row>
    <row r="27" spans="1:9">
      <c r="A27">
        <v>1</v>
      </c>
      <c r="B27">
        <v>12.9</v>
      </c>
      <c r="C27">
        <v>-1.1017909258473333</v>
      </c>
      <c r="E27">
        <v>13</v>
      </c>
      <c r="F27">
        <f t="shared" si="2"/>
        <v>73</v>
      </c>
      <c r="G27">
        <f t="shared" si="3"/>
        <v>600</v>
      </c>
      <c r="H27">
        <v>117</v>
      </c>
      <c r="I27">
        <v>1071</v>
      </c>
    </row>
    <row r="28" spans="1:9">
      <c r="A28">
        <v>3</v>
      </c>
      <c r="B28">
        <v>8.3699999999999992</v>
      </c>
      <c r="C28">
        <v>-1.0919014774501152</v>
      </c>
      <c r="E28">
        <v>14</v>
      </c>
      <c r="F28">
        <f t="shared" si="2"/>
        <v>80</v>
      </c>
      <c r="G28">
        <f t="shared" si="3"/>
        <v>651</v>
      </c>
      <c r="H28">
        <v>117</v>
      </c>
      <c r="I28">
        <v>1071</v>
      </c>
    </row>
    <row r="29" spans="1:9">
      <c r="A29">
        <v>3</v>
      </c>
      <c r="B29">
        <v>21.26</v>
      </c>
      <c r="C29">
        <v>-1.0793247497349383</v>
      </c>
      <c r="E29">
        <v>15</v>
      </c>
      <c r="F29">
        <f t="shared" si="2"/>
        <v>85</v>
      </c>
      <c r="G29">
        <f t="shared" si="3"/>
        <v>699</v>
      </c>
      <c r="H29">
        <v>117</v>
      </c>
      <c r="I29">
        <v>1071</v>
      </c>
    </row>
    <row r="30" spans="1:9">
      <c r="A30">
        <v>1</v>
      </c>
      <c r="B30">
        <v>8.0963470480000002</v>
      </c>
      <c r="C30">
        <v>-1.0741419183500462</v>
      </c>
      <c r="E30">
        <v>16</v>
      </c>
      <c r="F30">
        <f t="shared" si="2"/>
        <v>88</v>
      </c>
      <c r="G30">
        <f t="shared" si="3"/>
        <v>738</v>
      </c>
      <c r="H30">
        <v>117</v>
      </c>
      <c r="I30">
        <v>1071</v>
      </c>
    </row>
    <row r="31" spans="1:9">
      <c r="A31">
        <v>1</v>
      </c>
      <c r="B31">
        <v>18.14</v>
      </c>
      <c r="C31">
        <v>-1.0573394768336586</v>
      </c>
      <c r="E31">
        <v>17</v>
      </c>
      <c r="F31">
        <f t="shared" si="2"/>
        <v>99</v>
      </c>
      <c r="G31">
        <f t="shared" si="3"/>
        <v>801</v>
      </c>
      <c r="H31">
        <v>117</v>
      </c>
      <c r="I31">
        <v>1071</v>
      </c>
    </row>
    <row r="32" spans="1:9">
      <c r="A32">
        <v>1</v>
      </c>
      <c r="B32">
        <v>10.06</v>
      </c>
      <c r="C32">
        <v>-1.0293161221081943</v>
      </c>
      <c r="E32">
        <v>18</v>
      </c>
      <c r="F32">
        <f t="shared" si="2"/>
        <v>99</v>
      </c>
      <c r="G32">
        <f t="shared" si="3"/>
        <v>834</v>
      </c>
      <c r="H32">
        <v>117</v>
      </c>
      <c r="I32">
        <v>1071</v>
      </c>
    </row>
    <row r="33" spans="1:9">
      <c r="A33">
        <v>1</v>
      </c>
      <c r="B33">
        <v>12.75</v>
      </c>
      <c r="C33">
        <v>-1.0107631853341401</v>
      </c>
      <c r="E33">
        <v>19</v>
      </c>
      <c r="F33">
        <f t="shared" si="2"/>
        <v>100</v>
      </c>
      <c r="G33">
        <f t="shared" si="3"/>
        <v>882</v>
      </c>
      <c r="H33">
        <v>117</v>
      </c>
      <c r="I33">
        <v>1071</v>
      </c>
    </row>
    <row r="34" spans="1:9">
      <c r="A34">
        <v>2</v>
      </c>
      <c r="B34">
        <v>19.34</v>
      </c>
      <c r="C34">
        <v>-0.97872945434954839</v>
      </c>
      <c r="E34">
        <v>20</v>
      </c>
      <c r="F34">
        <f t="shared" si="2"/>
        <v>105</v>
      </c>
      <c r="G34">
        <f t="shared" si="3"/>
        <v>912</v>
      </c>
      <c r="H34">
        <v>117</v>
      </c>
      <c r="I34">
        <v>1071</v>
      </c>
    </row>
    <row r="35" spans="1:9">
      <c r="A35">
        <v>1</v>
      </c>
      <c r="B35">
        <v>3.5431930600000001</v>
      </c>
      <c r="C35">
        <v>-0.94562609929077068</v>
      </c>
      <c r="E35">
        <v>21</v>
      </c>
      <c r="F35">
        <f t="shared" si="2"/>
        <v>105</v>
      </c>
      <c r="G35">
        <f t="shared" si="3"/>
        <v>939</v>
      </c>
      <c r="H35">
        <v>117</v>
      </c>
      <c r="I35">
        <v>1071</v>
      </c>
    </row>
    <row r="36" spans="1:9">
      <c r="A36">
        <v>1</v>
      </c>
      <c r="B36">
        <v>11.02313253</v>
      </c>
      <c r="C36">
        <v>-0.92531373821678287</v>
      </c>
      <c r="E36">
        <v>22</v>
      </c>
      <c r="F36">
        <f t="shared" si="2"/>
        <v>112</v>
      </c>
      <c r="G36">
        <f t="shared" si="3"/>
        <v>969</v>
      </c>
      <c r="H36">
        <v>117</v>
      </c>
      <c r="I36">
        <v>1071</v>
      </c>
    </row>
    <row r="37" spans="1:9">
      <c r="A37">
        <v>2</v>
      </c>
      <c r="B37">
        <v>11.02313253</v>
      </c>
      <c r="C37">
        <v>-0.91209505210667041</v>
      </c>
      <c r="E37">
        <v>23</v>
      </c>
      <c r="F37">
        <f t="shared" si="2"/>
        <v>112</v>
      </c>
      <c r="G37">
        <f t="shared" si="3"/>
        <v>975</v>
      </c>
      <c r="H37">
        <v>117</v>
      </c>
      <c r="I37">
        <v>1071</v>
      </c>
    </row>
    <row r="38" spans="1:9">
      <c r="A38">
        <v>3</v>
      </c>
      <c r="B38">
        <v>13.95</v>
      </c>
      <c r="C38">
        <v>-0.90897533836949285</v>
      </c>
      <c r="E38">
        <v>24</v>
      </c>
      <c r="F38">
        <f t="shared" si="2"/>
        <v>115</v>
      </c>
      <c r="G38">
        <f t="shared" si="3"/>
        <v>1002</v>
      </c>
      <c r="H38">
        <v>117</v>
      </c>
      <c r="I38">
        <v>1071</v>
      </c>
    </row>
    <row r="39" spans="1:9">
      <c r="A39">
        <v>1</v>
      </c>
      <c r="B39">
        <v>23.53</v>
      </c>
      <c r="C39">
        <v>-0.85927758732895132</v>
      </c>
      <c r="E39">
        <v>25</v>
      </c>
      <c r="F39">
        <f t="shared" si="2"/>
        <v>115</v>
      </c>
      <c r="G39">
        <f t="shared" si="3"/>
        <v>1023</v>
      </c>
      <c r="H39">
        <v>117</v>
      </c>
      <c r="I39">
        <v>1071</v>
      </c>
    </row>
    <row r="40" spans="1:9">
      <c r="A40">
        <v>2</v>
      </c>
      <c r="B40">
        <v>23.53</v>
      </c>
      <c r="C40">
        <v>-0.84682436693035212</v>
      </c>
      <c r="E40">
        <v>26</v>
      </c>
      <c r="F40">
        <f t="shared" si="2"/>
        <v>116</v>
      </c>
      <c r="G40">
        <f t="shared" si="3"/>
        <v>1038</v>
      </c>
      <c r="H40">
        <v>117</v>
      </c>
      <c r="I40">
        <v>1071</v>
      </c>
    </row>
    <row r="41" spans="1:9">
      <c r="A41">
        <v>1</v>
      </c>
      <c r="B41">
        <v>12.47</v>
      </c>
      <c r="C41">
        <v>-0.83899244321594935</v>
      </c>
      <c r="E41">
        <v>27</v>
      </c>
      <c r="F41">
        <f t="shared" si="2"/>
        <v>116</v>
      </c>
      <c r="G41">
        <f t="shared" si="3"/>
        <v>1047</v>
      </c>
      <c r="H41">
        <v>117</v>
      </c>
      <c r="I41">
        <v>1071</v>
      </c>
    </row>
    <row r="42" spans="1:9">
      <c r="A42">
        <v>1</v>
      </c>
      <c r="B42">
        <v>10.28</v>
      </c>
      <c r="C42">
        <v>-0.8387343947068322</v>
      </c>
      <c r="E42">
        <v>28</v>
      </c>
      <c r="F42">
        <f t="shared" si="2"/>
        <v>117</v>
      </c>
      <c r="G42">
        <f t="shared" si="3"/>
        <v>1053</v>
      </c>
      <c r="H42">
        <v>117</v>
      </c>
      <c r="I42">
        <v>1071</v>
      </c>
    </row>
    <row r="43" spans="1:9">
      <c r="A43">
        <v>2</v>
      </c>
      <c r="B43">
        <v>6.09</v>
      </c>
      <c r="C43">
        <v>-0.79756967814365021</v>
      </c>
      <c r="E43">
        <v>29</v>
      </c>
      <c r="F43">
        <f t="shared" si="2"/>
        <v>117</v>
      </c>
      <c r="G43">
        <f t="shared" si="3"/>
        <v>1062</v>
      </c>
      <c r="H43">
        <v>117</v>
      </c>
      <c r="I43">
        <v>1071</v>
      </c>
    </row>
    <row r="44" spans="1:9">
      <c r="A44">
        <v>1</v>
      </c>
      <c r="B44">
        <v>4.95</v>
      </c>
      <c r="C44">
        <v>-0.78740211048422248</v>
      </c>
      <c r="E44">
        <v>30</v>
      </c>
      <c r="F44">
        <f t="shared" si="2"/>
        <v>117</v>
      </c>
      <c r="G44">
        <f t="shared" si="3"/>
        <v>1065</v>
      </c>
      <c r="H44">
        <v>117</v>
      </c>
      <c r="I44">
        <v>1071</v>
      </c>
    </row>
    <row r="45" spans="1:9">
      <c r="A45">
        <v>1</v>
      </c>
      <c r="B45">
        <v>21.97</v>
      </c>
      <c r="C45">
        <v>-0.78280440759450853</v>
      </c>
      <c r="E45">
        <v>31</v>
      </c>
      <c r="F45">
        <f t="shared" si="2"/>
        <v>117</v>
      </c>
      <c r="G45">
        <f t="shared" si="3"/>
        <v>1065</v>
      </c>
      <c r="H45">
        <v>117</v>
      </c>
      <c r="I45">
        <v>1071</v>
      </c>
    </row>
    <row r="46" spans="1:9">
      <c r="A46">
        <v>3</v>
      </c>
      <c r="B46">
        <v>7.82</v>
      </c>
      <c r="C46">
        <v>-0.78124957991260635</v>
      </c>
      <c r="E46">
        <v>32</v>
      </c>
      <c r="F46">
        <f t="shared" si="2"/>
        <v>117</v>
      </c>
      <c r="G46">
        <f t="shared" si="3"/>
        <v>1068</v>
      </c>
      <c r="H46">
        <v>117</v>
      </c>
      <c r="I46">
        <v>1071</v>
      </c>
    </row>
    <row r="47" spans="1:9">
      <c r="A47">
        <v>3</v>
      </c>
      <c r="B47">
        <v>23.53</v>
      </c>
      <c r="C47">
        <v>-0.77210504453875728</v>
      </c>
      <c r="E47">
        <v>33</v>
      </c>
      <c r="F47">
        <f t="shared" si="2"/>
        <v>117</v>
      </c>
      <c r="G47">
        <f t="shared" si="3"/>
        <v>1068</v>
      </c>
      <c r="H47">
        <v>117</v>
      </c>
      <c r="I47">
        <v>1071</v>
      </c>
    </row>
    <row r="48" spans="1:9">
      <c r="A48">
        <v>1</v>
      </c>
      <c r="B48">
        <v>13.01</v>
      </c>
      <c r="C48">
        <v>-0.76647991698889539</v>
      </c>
      <c r="E48">
        <v>34</v>
      </c>
      <c r="F48">
        <f t="shared" si="2"/>
        <v>117</v>
      </c>
      <c r="G48">
        <f t="shared" si="3"/>
        <v>1071</v>
      </c>
      <c r="H48">
        <v>117</v>
      </c>
      <c r="I48">
        <v>1071</v>
      </c>
    </row>
    <row r="49" spans="1:3">
      <c r="A49">
        <v>1</v>
      </c>
      <c r="B49">
        <v>9.14</v>
      </c>
      <c r="C49">
        <v>-0.76633217782379259</v>
      </c>
    </row>
    <row r="50" spans="1:3">
      <c r="A50">
        <v>1</v>
      </c>
      <c r="B50">
        <v>9.14</v>
      </c>
      <c r="C50">
        <v>-0.76356056582536413</v>
      </c>
    </row>
    <row r="51" spans="1:3">
      <c r="A51">
        <v>1</v>
      </c>
      <c r="B51">
        <v>13.995769859999999</v>
      </c>
      <c r="C51">
        <v>-0.74783609205932533</v>
      </c>
    </row>
    <row r="52" spans="1:3">
      <c r="A52">
        <v>1</v>
      </c>
      <c r="B52">
        <v>16.78749393</v>
      </c>
      <c r="C52">
        <v>-0.73464185284936612</v>
      </c>
    </row>
    <row r="53" spans="1:3">
      <c r="A53">
        <v>1</v>
      </c>
      <c r="B53">
        <v>10.73114386</v>
      </c>
      <c r="C53">
        <v>-0.70874573889596537</v>
      </c>
    </row>
    <row r="54" spans="1:3">
      <c r="A54">
        <v>1</v>
      </c>
      <c r="B54">
        <v>12.99</v>
      </c>
      <c r="C54">
        <v>-0.69736850496952929</v>
      </c>
    </row>
    <row r="55" spans="1:3">
      <c r="A55">
        <v>1</v>
      </c>
      <c r="B55">
        <v>4.3</v>
      </c>
      <c r="C55">
        <v>-0.67167039454657507</v>
      </c>
    </row>
    <row r="56" spans="1:3">
      <c r="A56">
        <v>2</v>
      </c>
      <c r="B56">
        <v>9.14</v>
      </c>
      <c r="C56">
        <v>-0.63191203551881547</v>
      </c>
    </row>
    <row r="57" spans="1:3">
      <c r="A57">
        <v>2</v>
      </c>
      <c r="B57">
        <v>10.73114386</v>
      </c>
      <c r="C57">
        <v>-0.61513726612237363</v>
      </c>
    </row>
    <row r="58" spans="1:3">
      <c r="A58">
        <v>2</v>
      </c>
      <c r="B58">
        <v>21.97</v>
      </c>
      <c r="C58">
        <v>-0.59705415089353475</v>
      </c>
    </row>
    <row r="59" spans="1:3">
      <c r="A59">
        <v>1</v>
      </c>
      <c r="B59">
        <v>19.25</v>
      </c>
      <c r="C59">
        <v>-0.58578457717710186</v>
      </c>
    </row>
    <row r="60" spans="1:3">
      <c r="A60">
        <v>1</v>
      </c>
      <c r="B60">
        <v>15.88</v>
      </c>
      <c r="C60">
        <v>-0.54545442304604141</v>
      </c>
    </row>
    <row r="61" spans="1:3">
      <c r="A61">
        <v>1</v>
      </c>
      <c r="B61">
        <v>12.81</v>
      </c>
      <c r="C61">
        <v>-0.52232963328548909</v>
      </c>
    </row>
    <row r="62" spans="1:3">
      <c r="A62">
        <v>2</v>
      </c>
      <c r="B62">
        <v>8.0778234540000007</v>
      </c>
      <c r="C62">
        <v>-0.50876979667912847</v>
      </c>
    </row>
    <row r="63" spans="1:3">
      <c r="A63">
        <v>2</v>
      </c>
      <c r="B63">
        <v>3.5431930600000001</v>
      </c>
      <c r="C63">
        <v>-0.49908085106382549</v>
      </c>
    </row>
    <row r="64" spans="1:3">
      <c r="A64">
        <v>1</v>
      </c>
      <c r="B64">
        <v>16.04</v>
      </c>
      <c r="C64">
        <v>-0.48448372758899844</v>
      </c>
    </row>
    <row r="65" spans="1:3">
      <c r="A65">
        <v>1</v>
      </c>
      <c r="B65">
        <v>5.53</v>
      </c>
      <c r="C65">
        <v>-0.47797359731619166</v>
      </c>
    </row>
    <row r="66" spans="1:3">
      <c r="A66">
        <v>1</v>
      </c>
      <c r="B66">
        <v>7.4</v>
      </c>
      <c r="C66">
        <v>-0.47701111455234091</v>
      </c>
    </row>
    <row r="67" spans="1:3">
      <c r="A67">
        <v>2</v>
      </c>
      <c r="B67">
        <v>4.3</v>
      </c>
      <c r="C67">
        <v>-0.47412014463404445</v>
      </c>
    </row>
    <row r="68" spans="1:3">
      <c r="A68">
        <v>1</v>
      </c>
      <c r="B68">
        <v>8.49</v>
      </c>
      <c r="C68">
        <v>-0.47351937422842566</v>
      </c>
    </row>
    <row r="69" spans="1:3">
      <c r="A69">
        <v>1</v>
      </c>
      <c r="B69">
        <v>6.2</v>
      </c>
      <c r="C69">
        <v>-0.46929921118635265</v>
      </c>
    </row>
    <row r="70" spans="1:3">
      <c r="A70">
        <v>1</v>
      </c>
      <c r="B70">
        <v>7.94</v>
      </c>
      <c r="C70">
        <v>-0.46186261458189587</v>
      </c>
    </row>
    <row r="71" spans="1:3">
      <c r="A71">
        <v>1</v>
      </c>
      <c r="B71">
        <v>14.29</v>
      </c>
      <c r="C71">
        <v>-0.43888010254064941</v>
      </c>
    </row>
    <row r="72" spans="1:3">
      <c r="A72">
        <v>2</v>
      </c>
      <c r="B72">
        <v>12.47</v>
      </c>
      <c r="C72">
        <v>-0.42615485526463298</v>
      </c>
    </row>
    <row r="73" spans="1:3">
      <c r="A73">
        <v>1</v>
      </c>
      <c r="B73">
        <v>12.595453640000001</v>
      </c>
      <c r="C73">
        <v>-0.42520355571680446</v>
      </c>
    </row>
    <row r="74" spans="1:3">
      <c r="A74">
        <v>2</v>
      </c>
      <c r="B74">
        <v>6.2</v>
      </c>
      <c r="C74">
        <v>-0.41715510468118028</v>
      </c>
    </row>
    <row r="75" spans="1:3">
      <c r="A75">
        <v>1</v>
      </c>
      <c r="B75">
        <v>16.5224215</v>
      </c>
      <c r="C75">
        <v>-0.39946712253346323</v>
      </c>
    </row>
    <row r="76" spans="1:3">
      <c r="A76">
        <v>2</v>
      </c>
      <c r="B76">
        <v>12.595453640000001</v>
      </c>
      <c r="C76">
        <v>-0.39943273240117488</v>
      </c>
    </row>
    <row r="77" spans="1:3">
      <c r="A77">
        <v>3</v>
      </c>
      <c r="B77">
        <v>6.09</v>
      </c>
      <c r="C77">
        <v>-0.39245441749178822</v>
      </c>
    </row>
    <row r="78" spans="1:3">
      <c r="A78">
        <v>3</v>
      </c>
      <c r="B78">
        <v>19.34</v>
      </c>
      <c r="C78">
        <v>-0.39149245823726836</v>
      </c>
    </row>
    <row r="79" spans="1:3">
      <c r="A79">
        <v>1</v>
      </c>
      <c r="B79">
        <v>14.19</v>
      </c>
      <c r="C79">
        <v>-0.38692444645641877</v>
      </c>
    </row>
    <row r="80" spans="1:3">
      <c r="A80">
        <v>3</v>
      </c>
      <c r="B80">
        <v>12.47</v>
      </c>
      <c r="C80">
        <v>-0.38620305332468324</v>
      </c>
    </row>
    <row r="81" spans="1:3">
      <c r="A81">
        <v>1</v>
      </c>
      <c r="B81">
        <v>11.136451190000001</v>
      </c>
      <c r="C81">
        <v>-0.37914683293342377</v>
      </c>
    </row>
    <row r="82" spans="1:3">
      <c r="A82">
        <v>1</v>
      </c>
      <c r="B82">
        <v>14.65</v>
      </c>
      <c r="C82">
        <v>-0.36163943224714556</v>
      </c>
    </row>
    <row r="83" spans="1:3">
      <c r="A83">
        <v>2</v>
      </c>
      <c r="B83">
        <v>16.04</v>
      </c>
      <c r="C83">
        <v>-0.35354196555576639</v>
      </c>
    </row>
    <row r="84" spans="1:3">
      <c r="A84">
        <v>1</v>
      </c>
      <c r="B84">
        <v>16.989999999999998</v>
      </c>
      <c r="C84">
        <v>-0.3512090573063123</v>
      </c>
    </row>
    <row r="85" spans="1:3">
      <c r="A85">
        <v>1</v>
      </c>
      <c r="B85">
        <v>7.7</v>
      </c>
      <c r="C85">
        <v>-0.33320525951557856</v>
      </c>
    </row>
    <row r="86" spans="1:3">
      <c r="A86">
        <v>2</v>
      </c>
      <c r="B86">
        <v>12.99</v>
      </c>
      <c r="C86">
        <v>-0.32894753670360855</v>
      </c>
    </row>
    <row r="87" spans="1:3">
      <c r="A87">
        <v>1</v>
      </c>
      <c r="B87">
        <v>8.7593277</v>
      </c>
      <c r="C87">
        <v>-0.30511991639213232</v>
      </c>
    </row>
    <row r="88" spans="1:3">
      <c r="A88">
        <v>1</v>
      </c>
      <c r="B88">
        <v>16.41</v>
      </c>
      <c r="C88">
        <v>-0.28229652384774773</v>
      </c>
    </row>
    <row r="89" spans="1:3">
      <c r="A89">
        <v>1</v>
      </c>
      <c r="B89">
        <v>11.62</v>
      </c>
      <c r="C89">
        <v>-0.27286839939532337</v>
      </c>
    </row>
    <row r="90" spans="1:3">
      <c r="A90">
        <v>1</v>
      </c>
      <c r="B90">
        <v>8.128519378</v>
      </c>
      <c r="C90">
        <v>-0.23434411134619737</v>
      </c>
    </row>
    <row r="91" spans="1:3">
      <c r="A91">
        <v>1</v>
      </c>
      <c r="B91">
        <v>12.897376939999999</v>
      </c>
      <c r="C91">
        <v>-0.20969834906359258</v>
      </c>
    </row>
    <row r="92" spans="1:3">
      <c r="A92">
        <v>1</v>
      </c>
      <c r="B92">
        <v>10.37</v>
      </c>
      <c r="C92">
        <v>-0.2022107102200055</v>
      </c>
    </row>
    <row r="93" spans="1:3">
      <c r="A93">
        <v>1</v>
      </c>
      <c r="B93">
        <v>12.82</v>
      </c>
      <c r="C93">
        <v>-0.19907087492344291</v>
      </c>
    </row>
    <row r="94" spans="1:3">
      <c r="A94">
        <v>1</v>
      </c>
      <c r="B94">
        <v>9.75</v>
      </c>
      <c r="C94">
        <v>-0.19744623345758056</v>
      </c>
    </row>
    <row r="95" spans="1:3">
      <c r="A95">
        <v>1</v>
      </c>
      <c r="B95">
        <v>21.32</v>
      </c>
      <c r="C95">
        <v>-0.19442631861154247</v>
      </c>
    </row>
    <row r="96" spans="1:3">
      <c r="A96">
        <v>2</v>
      </c>
      <c r="B96">
        <v>8.7593277</v>
      </c>
      <c r="C96">
        <v>-0.18572561500971771</v>
      </c>
    </row>
    <row r="97" spans="1:3">
      <c r="A97">
        <v>3</v>
      </c>
      <c r="B97">
        <v>12.99</v>
      </c>
      <c r="C97">
        <v>-0.18421048413296828</v>
      </c>
    </row>
    <row r="98" spans="1:3">
      <c r="A98">
        <v>1</v>
      </c>
      <c r="B98">
        <v>12.72</v>
      </c>
      <c r="C98">
        <v>-0.16821950394146723</v>
      </c>
    </row>
    <row r="99" spans="1:3">
      <c r="A99">
        <v>2</v>
      </c>
      <c r="B99">
        <v>13.01</v>
      </c>
      <c r="C99">
        <v>-0.15329598339778214</v>
      </c>
    </row>
    <row r="100" spans="1:3">
      <c r="A100">
        <v>1</v>
      </c>
      <c r="B100">
        <v>19.940000000000001</v>
      </c>
      <c r="C100">
        <v>-0.14705903755898428</v>
      </c>
    </row>
    <row r="101" spans="1:3">
      <c r="A101">
        <v>1</v>
      </c>
      <c r="B101">
        <v>16.829999999999998</v>
      </c>
      <c r="C101">
        <v>-0.14627680857288702</v>
      </c>
    </row>
    <row r="102" spans="1:3">
      <c r="A102">
        <v>1</v>
      </c>
      <c r="B102">
        <v>4.93</v>
      </c>
      <c r="C102">
        <v>-0.14278317703632776</v>
      </c>
    </row>
    <row r="103" spans="1:3">
      <c r="A103">
        <v>2</v>
      </c>
      <c r="B103">
        <v>11.136451190000001</v>
      </c>
      <c r="C103">
        <v>-0.13540991745881295</v>
      </c>
    </row>
    <row r="104" spans="1:3">
      <c r="A104">
        <v>2</v>
      </c>
      <c r="B104">
        <v>16.989999999999998</v>
      </c>
      <c r="C104">
        <v>-0.1350795088913212</v>
      </c>
    </row>
    <row r="105" spans="1:3">
      <c r="A105">
        <v>2</v>
      </c>
      <c r="B105">
        <v>16.829999999999998</v>
      </c>
      <c r="C105">
        <v>-0.13297902133318548</v>
      </c>
    </row>
    <row r="106" spans="1:3">
      <c r="A106">
        <v>3</v>
      </c>
      <c r="B106">
        <v>21.97</v>
      </c>
      <c r="C106">
        <v>-0.13267793596876498</v>
      </c>
    </row>
    <row r="107" spans="1:3">
      <c r="A107">
        <v>1</v>
      </c>
      <c r="B107">
        <v>6.1297141350000004</v>
      </c>
      <c r="C107">
        <v>-0.13145702714191126</v>
      </c>
    </row>
    <row r="108" spans="1:3">
      <c r="A108">
        <v>1</v>
      </c>
      <c r="B108">
        <v>27.16</v>
      </c>
      <c r="C108">
        <v>-0.11703548455850243</v>
      </c>
    </row>
    <row r="109" spans="1:3">
      <c r="A109">
        <v>1</v>
      </c>
      <c r="B109">
        <v>15.53</v>
      </c>
      <c r="C109">
        <v>-0.11694424126149459</v>
      </c>
    </row>
    <row r="110" spans="1:3">
      <c r="A110">
        <v>1</v>
      </c>
      <c r="B110">
        <v>5.34</v>
      </c>
      <c r="C110">
        <v>-0.11617437440467113</v>
      </c>
    </row>
    <row r="111" spans="1:3">
      <c r="A111">
        <v>3</v>
      </c>
      <c r="B111">
        <v>8.7593277</v>
      </c>
      <c r="C111">
        <v>-0.10612826789547966</v>
      </c>
    </row>
    <row r="112" spans="1:3">
      <c r="A112">
        <v>2</v>
      </c>
      <c r="B112">
        <v>7.94</v>
      </c>
      <c r="C112">
        <v>-0.10556807641071282</v>
      </c>
    </row>
    <row r="113" spans="1:3">
      <c r="A113">
        <v>1</v>
      </c>
      <c r="B113">
        <v>12.65</v>
      </c>
      <c r="C113">
        <v>-0.1040316666672306</v>
      </c>
    </row>
    <row r="114" spans="1:3">
      <c r="A114">
        <v>1</v>
      </c>
      <c r="B114">
        <v>16.010000000000002</v>
      </c>
      <c r="C114">
        <v>-9.3196048859311958E-2</v>
      </c>
    </row>
    <row r="115" spans="1:3">
      <c r="A115">
        <v>1</v>
      </c>
      <c r="B115">
        <v>16.510000000000002</v>
      </c>
      <c r="C115">
        <v>-9.0112708956213441E-2</v>
      </c>
    </row>
    <row r="116" spans="1:3">
      <c r="A116">
        <v>1</v>
      </c>
      <c r="B116">
        <v>15.52</v>
      </c>
      <c r="C116">
        <v>-7.956568057277541E-2</v>
      </c>
    </row>
    <row r="117" spans="1:3">
      <c r="A117">
        <v>2</v>
      </c>
      <c r="B117">
        <v>6.1297141350000004</v>
      </c>
      <c r="C117">
        <v>-7.887421628514045E-2</v>
      </c>
    </row>
    <row r="118" spans="1:3">
      <c r="A118">
        <v>1</v>
      </c>
      <c r="B118">
        <v>13.59041418</v>
      </c>
      <c r="C118">
        <v>-7.5948881166480756E-2</v>
      </c>
    </row>
    <row r="119" spans="1:3">
      <c r="A119">
        <v>1</v>
      </c>
      <c r="B119">
        <v>14.08673121</v>
      </c>
      <c r="C119">
        <v>-6.6534323098312739E-2</v>
      </c>
    </row>
    <row r="120" spans="1:3">
      <c r="A120">
        <v>1</v>
      </c>
      <c r="B120">
        <v>25.18</v>
      </c>
      <c r="C120">
        <v>-5.3044168960728187E-2</v>
      </c>
    </row>
    <row r="121" spans="1:3">
      <c r="A121">
        <v>1</v>
      </c>
      <c r="B121">
        <v>11.92</v>
      </c>
      <c r="C121">
        <v>-3.9568282607995033E-2</v>
      </c>
    </row>
    <row r="122" spans="1:3">
      <c r="A122">
        <v>3</v>
      </c>
      <c r="B122">
        <v>4.3</v>
      </c>
      <c r="C122">
        <v>-3.9509822404475849E-2</v>
      </c>
    </row>
    <row r="123" spans="1:3">
      <c r="A123">
        <v>1</v>
      </c>
      <c r="B123">
        <v>8.4772732580000003</v>
      </c>
      <c r="C123">
        <v>-3.9302774974907063E-2</v>
      </c>
    </row>
    <row r="124" spans="1:3">
      <c r="A124">
        <v>1</v>
      </c>
      <c r="B124">
        <v>14.86</v>
      </c>
      <c r="C124">
        <v>-3.7678733895576015E-2</v>
      </c>
    </row>
    <row r="125" spans="1:3">
      <c r="A125">
        <v>1</v>
      </c>
      <c r="B125">
        <v>12</v>
      </c>
      <c r="C125">
        <v>-2.6514479571268852E-2</v>
      </c>
    </row>
    <row r="126" spans="1:3">
      <c r="A126">
        <v>1</v>
      </c>
      <c r="B126">
        <v>10.83</v>
      </c>
      <c r="C126">
        <v>-1.3258997562734489E-2</v>
      </c>
    </row>
    <row r="127" spans="1:3">
      <c r="A127">
        <v>1</v>
      </c>
      <c r="B127">
        <v>10.76</v>
      </c>
      <c r="C127">
        <v>-1.3194268434416267E-2</v>
      </c>
    </row>
    <row r="128" spans="1:3">
      <c r="A128">
        <v>3</v>
      </c>
      <c r="B128">
        <v>9.14</v>
      </c>
      <c r="C128">
        <v>-1.3164739286579536E-2</v>
      </c>
    </row>
    <row r="129" spans="1:3">
      <c r="A129">
        <v>1</v>
      </c>
      <c r="B129">
        <v>8.14</v>
      </c>
      <c r="C129">
        <v>-1.3098624688541049E-2</v>
      </c>
    </row>
    <row r="130" spans="1:3">
      <c r="A130">
        <v>1</v>
      </c>
      <c r="B130">
        <v>22.82</v>
      </c>
      <c r="C130">
        <v>1.3017360067906561E-2</v>
      </c>
    </row>
    <row r="131" spans="1:3">
      <c r="A131">
        <v>1</v>
      </c>
      <c r="B131">
        <v>10.87156766</v>
      </c>
      <c r="C131">
        <v>2.6058465005338521E-2</v>
      </c>
    </row>
    <row r="132" spans="1:3">
      <c r="A132">
        <v>1</v>
      </c>
      <c r="B132">
        <v>9.09</v>
      </c>
      <c r="C132">
        <v>2.6058465005338521E-2</v>
      </c>
    </row>
    <row r="133" spans="1:3">
      <c r="A133">
        <v>1</v>
      </c>
      <c r="B133">
        <v>14.93</v>
      </c>
      <c r="C133">
        <v>2.7400838362907406E-2</v>
      </c>
    </row>
    <row r="134" spans="1:3">
      <c r="A134">
        <v>2</v>
      </c>
      <c r="B134">
        <v>12.9</v>
      </c>
      <c r="C134">
        <v>3.7560796143490983E-2</v>
      </c>
    </row>
    <row r="135" spans="1:3">
      <c r="A135">
        <v>1</v>
      </c>
      <c r="B135">
        <v>9.75</v>
      </c>
      <c r="C135">
        <v>3.8446505190312431E-2</v>
      </c>
    </row>
    <row r="136" spans="1:3">
      <c r="A136">
        <v>2</v>
      </c>
      <c r="B136">
        <v>1.46</v>
      </c>
      <c r="C136">
        <v>5.2076219220591941E-2</v>
      </c>
    </row>
    <row r="137" spans="1:3">
      <c r="A137">
        <v>1</v>
      </c>
      <c r="B137">
        <v>8.0131491429999997</v>
      </c>
      <c r="C137">
        <v>5.3475593628643632E-2</v>
      </c>
    </row>
    <row r="138" spans="1:3">
      <c r="A138">
        <v>1</v>
      </c>
      <c r="B138">
        <v>10.85</v>
      </c>
      <c r="C138">
        <v>6.4540699519025718E-2</v>
      </c>
    </row>
    <row r="139" spans="1:3">
      <c r="A139">
        <v>2</v>
      </c>
      <c r="B139">
        <v>14.08673121</v>
      </c>
      <c r="C139">
        <v>6.6533173397718942E-2</v>
      </c>
    </row>
    <row r="140" spans="1:3">
      <c r="A140">
        <v>3</v>
      </c>
      <c r="B140">
        <v>12.81</v>
      </c>
      <c r="C140">
        <v>7.8350065520362083E-2</v>
      </c>
    </row>
    <row r="141" spans="1:3">
      <c r="A141">
        <v>3</v>
      </c>
      <c r="B141">
        <v>16.829999999999998</v>
      </c>
      <c r="C141">
        <v>7.9786723438209237E-2</v>
      </c>
    </row>
    <row r="142" spans="1:3">
      <c r="A142">
        <v>1</v>
      </c>
      <c r="B142">
        <v>15.82</v>
      </c>
      <c r="C142">
        <v>8.133452665355255E-2</v>
      </c>
    </row>
    <row r="143" spans="1:3">
      <c r="A143">
        <v>1</v>
      </c>
      <c r="B143">
        <v>11.68</v>
      </c>
      <c r="C143">
        <v>8.7641857668145626E-2</v>
      </c>
    </row>
    <row r="144" spans="1:3">
      <c r="A144">
        <v>2</v>
      </c>
      <c r="B144">
        <v>12.65</v>
      </c>
      <c r="C144">
        <v>9.10267252389029E-2</v>
      </c>
    </row>
    <row r="145" spans="1:3">
      <c r="A145">
        <v>3</v>
      </c>
      <c r="B145">
        <v>16.04</v>
      </c>
      <c r="C145">
        <v>9.1658441489270978E-2</v>
      </c>
    </row>
    <row r="146" spans="1:3">
      <c r="A146">
        <v>1</v>
      </c>
      <c r="B146">
        <v>9.23</v>
      </c>
      <c r="C146">
        <v>9.2800678499440972E-2</v>
      </c>
    </row>
    <row r="147" spans="1:3">
      <c r="A147">
        <v>1</v>
      </c>
      <c r="B147">
        <v>16.77</v>
      </c>
      <c r="C147">
        <v>0.10403054313017475</v>
      </c>
    </row>
    <row r="148" spans="1:3">
      <c r="A148">
        <v>1</v>
      </c>
      <c r="B148">
        <v>11.73</v>
      </c>
      <c r="C148">
        <v>0.10555528746741823</v>
      </c>
    </row>
    <row r="149" spans="1:3">
      <c r="A149">
        <v>1</v>
      </c>
      <c r="B149">
        <v>11.4236559</v>
      </c>
      <c r="C149">
        <v>0.10607198050187591</v>
      </c>
    </row>
    <row r="150" spans="1:3">
      <c r="A150">
        <v>2</v>
      </c>
      <c r="B150">
        <v>8.0963470480000002</v>
      </c>
      <c r="C150">
        <v>0.11789401164584885</v>
      </c>
    </row>
    <row r="151" spans="1:3">
      <c r="A151">
        <v>2</v>
      </c>
      <c r="B151">
        <v>12.897376939999999</v>
      </c>
      <c r="C151">
        <v>0.11795581676111565</v>
      </c>
    </row>
    <row r="152" spans="1:3">
      <c r="A152">
        <v>2</v>
      </c>
      <c r="B152">
        <v>5.29</v>
      </c>
      <c r="C152">
        <v>0.11933097806461039</v>
      </c>
    </row>
    <row r="153" spans="1:3">
      <c r="A153">
        <v>1</v>
      </c>
      <c r="B153">
        <v>15.39222818</v>
      </c>
      <c r="C153">
        <v>0.11984059694646319</v>
      </c>
    </row>
    <row r="154" spans="1:3">
      <c r="A154">
        <v>3</v>
      </c>
      <c r="B154">
        <v>11.02313253</v>
      </c>
      <c r="C154">
        <v>0.13218800320291316</v>
      </c>
    </row>
    <row r="155" spans="1:3">
      <c r="A155">
        <v>2</v>
      </c>
      <c r="B155">
        <v>12.82</v>
      </c>
      <c r="C155">
        <v>0.13271429883195288</v>
      </c>
    </row>
    <row r="156" spans="1:3">
      <c r="A156">
        <v>1</v>
      </c>
      <c r="B156">
        <v>21.48</v>
      </c>
      <c r="C156">
        <v>0.140971626297581</v>
      </c>
    </row>
    <row r="157" spans="1:3">
      <c r="A157">
        <v>1</v>
      </c>
      <c r="B157">
        <v>-1.85</v>
      </c>
      <c r="C157">
        <v>0.14321072771016147</v>
      </c>
    </row>
    <row r="158" spans="1:3">
      <c r="A158">
        <v>3</v>
      </c>
      <c r="B158">
        <v>11.136451190000001</v>
      </c>
      <c r="C158">
        <v>0.14895079221078769</v>
      </c>
    </row>
    <row r="159" spans="1:3">
      <c r="A159">
        <v>3</v>
      </c>
      <c r="B159">
        <v>12.82</v>
      </c>
      <c r="C159">
        <v>0.1592569292685489</v>
      </c>
    </row>
    <row r="160" spans="1:3">
      <c r="A160">
        <v>3</v>
      </c>
      <c r="B160">
        <v>14.08673121</v>
      </c>
      <c r="C160">
        <v>0.15968076585511926</v>
      </c>
    </row>
    <row r="161" spans="1:3">
      <c r="A161">
        <v>2</v>
      </c>
      <c r="B161">
        <v>15.88</v>
      </c>
      <c r="C161">
        <v>0.16883121109123489</v>
      </c>
    </row>
    <row r="162" spans="1:3">
      <c r="A162">
        <v>1</v>
      </c>
      <c r="B162">
        <v>8.7585131129999994</v>
      </c>
      <c r="C162">
        <v>0.17405279473809246</v>
      </c>
    </row>
    <row r="163" spans="1:3">
      <c r="A163">
        <v>1</v>
      </c>
      <c r="B163">
        <v>10.48</v>
      </c>
      <c r="C163">
        <v>0.18191264048392325</v>
      </c>
    </row>
    <row r="164" spans="1:3">
      <c r="A164">
        <v>1</v>
      </c>
      <c r="B164">
        <v>3.4366879570000002</v>
      </c>
      <c r="C164">
        <v>0.18562711146298749</v>
      </c>
    </row>
    <row r="165" spans="1:3">
      <c r="A165">
        <v>1</v>
      </c>
      <c r="B165">
        <v>14.95</v>
      </c>
      <c r="C165">
        <v>0.19718781230485655</v>
      </c>
    </row>
    <row r="166" spans="1:3">
      <c r="A166">
        <v>2</v>
      </c>
      <c r="B166">
        <v>19.940000000000001</v>
      </c>
      <c r="C166">
        <v>0.2005346311876279</v>
      </c>
    </row>
    <row r="167" spans="1:3">
      <c r="A167">
        <v>2</v>
      </c>
      <c r="B167">
        <v>15.82</v>
      </c>
      <c r="C167">
        <v>0.2168912902709311</v>
      </c>
    </row>
    <row r="168" spans="1:3">
      <c r="A168">
        <v>2</v>
      </c>
      <c r="B168">
        <v>16.510000000000002</v>
      </c>
      <c r="C168">
        <v>0.21884737483309263</v>
      </c>
    </row>
    <row r="169" spans="1:3">
      <c r="A169">
        <v>3</v>
      </c>
      <c r="B169">
        <v>6.2</v>
      </c>
      <c r="C169">
        <v>0.22161357896689104</v>
      </c>
    </row>
    <row r="170" spans="1:3">
      <c r="A170">
        <v>1</v>
      </c>
      <c r="B170">
        <v>-0.6</v>
      </c>
      <c r="C170">
        <v>0.22389126940568163</v>
      </c>
    </row>
    <row r="171" spans="1:3">
      <c r="A171">
        <v>1</v>
      </c>
      <c r="B171">
        <v>10.119999999999999</v>
      </c>
      <c r="C171">
        <v>0.22429978425085986</v>
      </c>
    </row>
    <row r="172" spans="1:3">
      <c r="A172">
        <v>3</v>
      </c>
      <c r="B172">
        <v>12.9</v>
      </c>
      <c r="C172">
        <v>0.22536585861879752</v>
      </c>
    </row>
    <row r="173" spans="1:3">
      <c r="A173">
        <v>1</v>
      </c>
      <c r="B173">
        <v>5.55</v>
      </c>
      <c r="C173">
        <v>0.23866310171392546</v>
      </c>
    </row>
    <row r="174" spans="1:3">
      <c r="A174">
        <v>2</v>
      </c>
      <c r="B174">
        <v>8.7585131129999994</v>
      </c>
      <c r="C174">
        <v>0.24099688919512235</v>
      </c>
    </row>
    <row r="175" spans="1:3">
      <c r="A175">
        <v>1</v>
      </c>
      <c r="B175">
        <v>16.96</v>
      </c>
      <c r="C175">
        <v>0.2424392586339891</v>
      </c>
    </row>
    <row r="176" spans="1:3">
      <c r="A176">
        <v>1</v>
      </c>
      <c r="B176">
        <v>10</v>
      </c>
      <c r="C176">
        <v>0.24885349973072315</v>
      </c>
    </row>
    <row r="177" spans="1:3">
      <c r="A177">
        <v>2</v>
      </c>
      <c r="B177">
        <v>13.995769859999999</v>
      </c>
      <c r="C177">
        <v>0.24927794164595413</v>
      </c>
    </row>
    <row r="178" spans="1:3">
      <c r="A178">
        <v>2</v>
      </c>
      <c r="B178">
        <v>14.95</v>
      </c>
      <c r="C178">
        <v>0.24977062316162735</v>
      </c>
    </row>
    <row r="179" spans="1:3">
      <c r="A179">
        <v>2</v>
      </c>
      <c r="B179">
        <v>9.23</v>
      </c>
      <c r="C179">
        <v>0.26514594114552026</v>
      </c>
    </row>
    <row r="180" spans="1:3">
      <c r="A180">
        <v>2</v>
      </c>
      <c r="B180">
        <v>21.32</v>
      </c>
      <c r="C180">
        <v>0.27219751799396802</v>
      </c>
    </row>
    <row r="181" spans="1:3">
      <c r="A181">
        <v>2</v>
      </c>
      <c r="B181">
        <v>27.16</v>
      </c>
      <c r="C181">
        <v>0.27308129925374897</v>
      </c>
    </row>
    <row r="182" spans="1:3">
      <c r="A182">
        <v>2</v>
      </c>
      <c r="B182">
        <v>10.119999999999999</v>
      </c>
      <c r="C182">
        <v>0.27414370224637602</v>
      </c>
    </row>
    <row r="183" spans="1:3">
      <c r="A183">
        <v>2</v>
      </c>
      <c r="B183">
        <v>15.53</v>
      </c>
      <c r="C183">
        <v>0.28586320190091652</v>
      </c>
    </row>
    <row r="184" spans="1:3">
      <c r="A184">
        <v>2</v>
      </c>
      <c r="B184">
        <v>10</v>
      </c>
      <c r="C184">
        <v>0.28814597890442017</v>
      </c>
    </row>
    <row r="185" spans="1:3">
      <c r="A185">
        <v>2</v>
      </c>
      <c r="B185">
        <v>10.76</v>
      </c>
      <c r="C185">
        <v>0.29027618554133405</v>
      </c>
    </row>
    <row r="186" spans="1:3">
      <c r="A186">
        <v>2</v>
      </c>
      <c r="B186">
        <v>10.83</v>
      </c>
      <c r="C186">
        <v>0.29169909196486343</v>
      </c>
    </row>
    <row r="187" spans="1:3">
      <c r="A187">
        <v>2</v>
      </c>
      <c r="B187">
        <v>4.93</v>
      </c>
      <c r="C187">
        <v>0.29854541944468177</v>
      </c>
    </row>
    <row r="188" spans="1:3">
      <c r="A188">
        <v>1</v>
      </c>
      <c r="B188">
        <v>9.2799999999999994</v>
      </c>
      <c r="C188">
        <v>0.29983086504455803</v>
      </c>
    </row>
    <row r="189" spans="1:3">
      <c r="A189">
        <v>3</v>
      </c>
      <c r="B189">
        <v>9.23</v>
      </c>
      <c r="C189">
        <v>0.30491766050242353</v>
      </c>
    </row>
    <row r="190" spans="1:3">
      <c r="A190">
        <v>2</v>
      </c>
      <c r="B190">
        <v>15.52</v>
      </c>
      <c r="C190">
        <v>0.30499852927516086</v>
      </c>
    </row>
    <row r="191" spans="1:3">
      <c r="A191">
        <v>1</v>
      </c>
      <c r="B191">
        <v>3.3601985029999999</v>
      </c>
      <c r="C191">
        <v>0.31319238809577227</v>
      </c>
    </row>
    <row r="192" spans="1:3">
      <c r="A192">
        <v>2</v>
      </c>
      <c r="B192">
        <v>11.73</v>
      </c>
      <c r="C192">
        <v>0.31666472241016658</v>
      </c>
    </row>
    <row r="193" spans="1:3">
      <c r="A193">
        <v>3</v>
      </c>
      <c r="B193">
        <v>10.119999999999999</v>
      </c>
      <c r="C193">
        <v>0.32398762024189215</v>
      </c>
    </row>
    <row r="194" spans="1:3">
      <c r="A194">
        <v>2</v>
      </c>
      <c r="B194">
        <v>-0.6</v>
      </c>
      <c r="C194">
        <v>0.32925079581761724</v>
      </c>
    </row>
    <row r="195" spans="1:3">
      <c r="A195">
        <v>3</v>
      </c>
      <c r="B195">
        <v>10.83</v>
      </c>
      <c r="C195">
        <v>0.34473622780052193</v>
      </c>
    </row>
    <row r="196" spans="1:3">
      <c r="A196">
        <v>1</v>
      </c>
      <c r="B196">
        <v>9.3901945819999995</v>
      </c>
      <c r="C196">
        <v>0.35016843636364442</v>
      </c>
    </row>
    <row r="197" spans="1:3">
      <c r="A197">
        <v>1</v>
      </c>
      <c r="B197">
        <v>17.309999999999999</v>
      </c>
      <c r="C197">
        <v>0.35947277479738932</v>
      </c>
    </row>
    <row r="198" spans="1:3">
      <c r="A198">
        <v>2</v>
      </c>
      <c r="B198">
        <v>10.37</v>
      </c>
      <c r="C198">
        <v>0.36397951134289702</v>
      </c>
    </row>
    <row r="199" spans="1:3">
      <c r="A199">
        <v>1</v>
      </c>
      <c r="B199">
        <v>4.26</v>
      </c>
      <c r="C199">
        <v>0.36410914802970773</v>
      </c>
    </row>
    <row r="200" spans="1:3">
      <c r="A200">
        <v>2</v>
      </c>
      <c r="B200">
        <v>4.26</v>
      </c>
      <c r="C200">
        <v>0.36410914802970773</v>
      </c>
    </row>
    <row r="201" spans="1:3">
      <c r="A201">
        <v>1</v>
      </c>
      <c r="B201">
        <v>11.41</v>
      </c>
      <c r="C201">
        <v>0.3650109981760235</v>
      </c>
    </row>
    <row r="202" spans="1:3">
      <c r="A202">
        <v>3</v>
      </c>
      <c r="B202">
        <v>27.16</v>
      </c>
      <c r="C202">
        <v>0.3901167838122514</v>
      </c>
    </row>
    <row r="203" spans="1:3">
      <c r="A203">
        <v>1</v>
      </c>
      <c r="B203">
        <v>25.59</v>
      </c>
      <c r="C203">
        <v>0.40454096659986455</v>
      </c>
    </row>
    <row r="204" spans="1:3">
      <c r="A204">
        <v>2</v>
      </c>
      <c r="B204">
        <v>-1.85</v>
      </c>
      <c r="C204">
        <v>0.41661200347178717</v>
      </c>
    </row>
    <row r="205" spans="1:3">
      <c r="A205">
        <v>1</v>
      </c>
      <c r="B205">
        <v>8.3174811319999993</v>
      </c>
      <c r="C205">
        <v>0.41917807930806383</v>
      </c>
    </row>
    <row r="206" spans="1:3">
      <c r="A206">
        <v>2</v>
      </c>
      <c r="B206">
        <v>8.3174811319999993</v>
      </c>
      <c r="C206">
        <v>0.41917807930806383</v>
      </c>
    </row>
    <row r="207" spans="1:3">
      <c r="A207">
        <v>3</v>
      </c>
      <c r="B207">
        <v>15.88</v>
      </c>
      <c r="C207">
        <v>0.4285720537291246</v>
      </c>
    </row>
    <row r="208" spans="1:3">
      <c r="A208">
        <v>1</v>
      </c>
      <c r="B208">
        <v>8.99</v>
      </c>
      <c r="C208">
        <v>0.43443867133861563</v>
      </c>
    </row>
    <row r="209" spans="1:3">
      <c r="A209">
        <v>2</v>
      </c>
      <c r="B209">
        <v>3.3601985029999999</v>
      </c>
      <c r="C209">
        <v>0.44368987417486688</v>
      </c>
    </row>
    <row r="210" spans="1:3">
      <c r="A210">
        <v>1</v>
      </c>
      <c r="B210">
        <v>11.79</v>
      </c>
      <c r="C210">
        <v>0.45080820830239782</v>
      </c>
    </row>
    <row r="211" spans="1:3">
      <c r="A211">
        <v>2</v>
      </c>
      <c r="B211">
        <v>3.4366879570000002</v>
      </c>
      <c r="C211">
        <v>0.45080820830239782</v>
      </c>
    </row>
    <row r="212" spans="1:3">
      <c r="A212">
        <v>3</v>
      </c>
      <c r="B212">
        <v>3.4366879570000002</v>
      </c>
      <c r="C212">
        <v>0.45080820830239782</v>
      </c>
    </row>
    <row r="213" spans="1:3">
      <c r="A213">
        <v>2</v>
      </c>
      <c r="B213">
        <v>25.18</v>
      </c>
      <c r="C213">
        <v>0.45086798887805435</v>
      </c>
    </row>
    <row r="214" spans="1:3">
      <c r="A214">
        <v>3</v>
      </c>
      <c r="B214">
        <v>12.897376939999999</v>
      </c>
      <c r="C214">
        <v>0.45871605862901915</v>
      </c>
    </row>
    <row r="215" spans="1:3">
      <c r="A215">
        <v>2</v>
      </c>
      <c r="B215">
        <v>16.5224215</v>
      </c>
      <c r="C215">
        <v>0.46604574326642478</v>
      </c>
    </row>
    <row r="216" spans="1:3">
      <c r="A216">
        <v>3</v>
      </c>
      <c r="B216">
        <v>16.5224215</v>
      </c>
      <c r="C216">
        <v>0.46604574326642478</v>
      </c>
    </row>
    <row r="217" spans="1:3">
      <c r="A217">
        <v>3</v>
      </c>
      <c r="B217">
        <v>4.26</v>
      </c>
      <c r="C217">
        <v>0.46813969115988247</v>
      </c>
    </row>
    <row r="218" spans="1:3">
      <c r="A218">
        <v>1</v>
      </c>
      <c r="B218">
        <v>16.850000000000001</v>
      </c>
      <c r="C218">
        <v>0.47444808705690195</v>
      </c>
    </row>
    <row r="219" spans="1:3">
      <c r="A219">
        <v>2</v>
      </c>
      <c r="B219">
        <v>7.4</v>
      </c>
      <c r="C219">
        <v>0.47701111455232503</v>
      </c>
    </row>
    <row r="220" spans="1:3">
      <c r="A220">
        <v>2</v>
      </c>
      <c r="B220">
        <v>5.34</v>
      </c>
      <c r="C220">
        <v>0.47760452225204936</v>
      </c>
    </row>
    <row r="221" spans="1:3">
      <c r="A221">
        <v>1</v>
      </c>
      <c r="B221">
        <v>7.79</v>
      </c>
      <c r="C221">
        <v>0.48076952222932551</v>
      </c>
    </row>
    <row r="222" spans="1:3">
      <c r="A222">
        <v>2</v>
      </c>
      <c r="B222">
        <v>13.59041418</v>
      </c>
      <c r="C222">
        <v>0.48101286173369273</v>
      </c>
    </row>
    <row r="223" spans="1:3">
      <c r="A223">
        <v>3</v>
      </c>
      <c r="B223">
        <v>10</v>
      </c>
      <c r="C223">
        <v>0.48460950640353162</v>
      </c>
    </row>
    <row r="224" spans="1:3">
      <c r="A224">
        <v>1</v>
      </c>
      <c r="B224">
        <v>6.19</v>
      </c>
      <c r="C224">
        <v>0.49844240986171728</v>
      </c>
    </row>
    <row r="225" spans="1:3">
      <c r="A225">
        <v>1</v>
      </c>
      <c r="B225">
        <v>12.56</v>
      </c>
      <c r="C225">
        <v>0.49878703973436306</v>
      </c>
    </row>
    <row r="226" spans="1:3">
      <c r="A226">
        <v>2</v>
      </c>
      <c r="B226">
        <v>12</v>
      </c>
      <c r="C226">
        <v>0.50377854815263523</v>
      </c>
    </row>
    <row r="227" spans="1:3">
      <c r="A227">
        <v>3</v>
      </c>
      <c r="B227">
        <v>12</v>
      </c>
      <c r="C227">
        <v>0.50377854815263523</v>
      </c>
    </row>
    <row r="228" spans="1:3">
      <c r="A228">
        <v>1</v>
      </c>
      <c r="B228">
        <v>14.38</v>
      </c>
      <c r="C228">
        <v>0.50715226837075389</v>
      </c>
    </row>
    <row r="229" spans="1:3">
      <c r="A229">
        <v>3</v>
      </c>
      <c r="B229">
        <v>10.73114386</v>
      </c>
      <c r="C229">
        <v>0.50815747482585705</v>
      </c>
    </row>
    <row r="230" spans="1:3">
      <c r="A230">
        <v>1</v>
      </c>
      <c r="B230">
        <v>11.901624180000001</v>
      </c>
      <c r="C230">
        <v>0.51167571529637745</v>
      </c>
    </row>
    <row r="231" spans="1:3">
      <c r="A231">
        <v>2</v>
      </c>
      <c r="B231">
        <v>12.56</v>
      </c>
      <c r="C231">
        <v>0.51226767610006774</v>
      </c>
    </row>
    <row r="232" spans="1:3">
      <c r="A232">
        <v>1</v>
      </c>
      <c r="B232">
        <v>9.83</v>
      </c>
      <c r="C232">
        <v>0.51268581324146445</v>
      </c>
    </row>
    <row r="233" spans="1:3">
      <c r="A233">
        <v>1</v>
      </c>
      <c r="B233">
        <v>15.563677480000001</v>
      </c>
      <c r="C233">
        <v>0.51553218459975148</v>
      </c>
    </row>
    <row r="234" spans="1:3">
      <c r="A234">
        <v>3</v>
      </c>
      <c r="B234">
        <v>7.4</v>
      </c>
      <c r="C234">
        <v>0.51676175455858053</v>
      </c>
    </row>
    <row r="235" spans="1:3">
      <c r="A235">
        <v>1</v>
      </c>
      <c r="B235">
        <v>12.43</v>
      </c>
      <c r="C235">
        <v>0.53064477805526733</v>
      </c>
    </row>
    <row r="236" spans="1:3">
      <c r="A236">
        <v>2</v>
      </c>
      <c r="B236">
        <v>11.901624180000001</v>
      </c>
      <c r="C236">
        <v>0.53791651286608688</v>
      </c>
    </row>
    <row r="237" spans="1:3">
      <c r="A237">
        <v>3</v>
      </c>
      <c r="B237">
        <v>13.59041418</v>
      </c>
      <c r="C237">
        <v>0.5443035960390934</v>
      </c>
    </row>
    <row r="238" spans="1:3">
      <c r="A238">
        <v>1</v>
      </c>
      <c r="B238">
        <v>13.74</v>
      </c>
      <c r="C238">
        <v>0.55106989619376912</v>
      </c>
    </row>
    <row r="239" spans="1:3">
      <c r="A239">
        <v>1</v>
      </c>
      <c r="B239">
        <v>4.97</v>
      </c>
      <c r="C239">
        <v>0.55314206522331466</v>
      </c>
    </row>
    <row r="240" spans="1:3">
      <c r="A240">
        <v>2</v>
      </c>
      <c r="B240">
        <v>14.29</v>
      </c>
      <c r="C240">
        <v>0.55505336167488017</v>
      </c>
    </row>
    <row r="241" spans="1:3">
      <c r="A241">
        <v>1</v>
      </c>
      <c r="B241">
        <v>12.606368529999999</v>
      </c>
      <c r="C241">
        <v>0.55518824293007296</v>
      </c>
    </row>
    <row r="242" spans="1:3">
      <c r="A242">
        <v>1</v>
      </c>
      <c r="B242">
        <v>18.82</v>
      </c>
      <c r="C242">
        <v>0.55651239456483592</v>
      </c>
    </row>
    <row r="243" spans="1:3">
      <c r="A243">
        <v>2</v>
      </c>
      <c r="B243">
        <v>16.77</v>
      </c>
      <c r="C243">
        <v>0.55916753993584123</v>
      </c>
    </row>
    <row r="244" spans="1:3">
      <c r="A244">
        <v>1</v>
      </c>
      <c r="B244">
        <v>17.88</v>
      </c>
      <c r="C244">
        <v>0.56150410192970379</v>
      </c>
    </row>
    <row r="245" spans="1:3">
      <c r="A245">
        <v>3</v>
      </c>
      <c r="B245">
        <v>10.76</v>
      </c>
      <c r="C245">
        <v>0.56471902096293203</v>
      </c>
    </row>
    <row r="246" spans="1:3">
      <c r="A246">
        <v>1</v>
      </c>
      <c r="B246">
        <v>17.569974040000002</v>
      </c>
      <c r="C246">
        <v>0.57014033195172875</v>
      </c>
    </row>
    <row r="247" spans="1:3">
      <c r="A247">
        <v>3</v>
      </c>
      <c r="B247">
        <v>5.29</v>
      </c>
      <c r="C247">
        <v>0.57014033195172875</v>
      </c>
    </row>
    <row r="248" spans="1:3">
      <c r="A248">
        <v>1</v>
      </c>
      <c r="B248">
        <v>24.23</v>
      </c>
      <c r="C248">
        <v>0.5702159368689006</v>
      </c>
    </row>
    <row r="249" spans="1:3">
      <c r="A249">
        <v>1</v>
      </c>
      <c r="B249">
        <v>4.57</v>
      </c>
      <c r="C249">
        <v>0.57284178598709667</v>
      </c>
    </row>
    <row r="250" spans="1:3">
      <c r="A250">
        <v>2</v>
      </c>
      <c r="B250">
        <v>9.14</v>
      </c>
      <c r="C250">
        <v>0.5778890027019522</v>
      </c>
    </row>
    <row r="251" spans="1:3">
      <c r="A251">
        <v>2</v>
      </c>
      <c r="B251">
        <v>9.3901945819999995</v>
      </c>
      <c r="C251">
        <v>0.57912436363636099</v>
      </c>
    </row>
    <row r="252" spans="1:3">
      <c r="A252">
        <v>2</v>
      </c>
      <c r="B252">
        <v>12.606368529999999</v>
      </c>
      <c r="C252">
        <v>0.58162675725208657</v>
      </c>
    </row>
    <row r="253" spans="1:3">
      <c r="A253">
        <v>1</v>
      </c>
      <c r="B253">
        <v>10.25</v>
      </c>
      <c r="C253">
        <v>0.58394130955201484</v>
      </c>
    </row>
    <row r="254" spans="1:3">
      <c r="A254">
        <v>1</v>
      </c>
      <c r="B254">
        <v>0.02</v>
      </c>
      <c r="C254">
        <v>0.58517517571838484</v>
      </c>
    </row>
    <row r="255" spans="1:3">
      <c r="A255">
        <v>1</v>
      </c>
      <c r="B255">
        <v>10.51</v>
      </c>
      <c r="C255">
        <v>0.59817899360965676</v>
      </c>
    </row>
    <row r="256" spans="1:3">
      <c r="A256">
        <v>2</v>
      </c>
      <c r="B256">
        <v>22.82</v>
      </c>
      <c r="C256">
        <v>0.59880193724500841</v>
      </c>
    </row>
    <row r="257" spans="1:3">
      <c r="A257">
        <v>1</v>
      </c>
      <c r="B257">
        <v>10.119999999999999</v>
      </c>
      <c r="C257">
        <v>0.59967978575748992</v>
      </c>
    </row>
    <row r="258" spans="1:3">
      <c r="A258">
        <v>3</v>
      </c>
      <c r="B258">
        <v>15.52</v>
      </c>
      <c r="C258">
        <v>0.60999820428697138</v>
      </c>
    </row>
    <row r="259" spans="1:3">
      <c r="A259">
        <v>2</v>
      </c>
      <c r="B259">
        <v>4.57</v>
      </c>
      <c r="C259">
        <v>0.61189895040254061</v>
      </c>
    </row>
    <row r="260" spans="1:3">
      <c r="A260">
        <v>2</v>
      </c>
      <c r="B260">
        <v>4.97</v>
      </c>
      <c r="C260">
        <v>0.61899176923077437</v>
      </c>
    </row>
    <row r="261" spans="1:3">
      <c r="A261">
        <v>3</v>
      </c>
      <c r="B261">
        <v>12.606368529999999</v>
      </c>
      <c r="C261">
        <v>0.62128281558242382</v>
      </c>
    </row>
    <row r="262" spans="1:3">
      <c r="A262">
        <v>1</v>
      </c>
      <c r="B262">
        <v>18.510000000000002</v>
      </c>
      <c r="C262">
        <v>0.62266532379045447</v>
      </c>
    </row>
    <row r="263" spans="1:3">
      <c r="A263">
        <v>1</v>
      </c>
      <c r="B263">
        <v>18.43</v>
      </c>
      <c r="C263">
        <v>0.62375640185588166</v>
      </c>
    </row>
    <row r="264" spans="1:3">
      <c r="A264">
        <v>3</v>
      </c>
      <c r="B264">
        <v>22.82</v>
      </c>
      <c r="C264">
        <v>0.62483778208792895</v>
      </c>
    </row>
    <row r="265" spans="1:3">
      <c r="A265">
        <v>3</v>
      </c>
      <c r="B265">
        <v>9.3901945819999995</v>
      </c>
      <c r="C265">
        <v>0.63299607272727154</v>
      </c>
    </row>
    <row r="266" spans="1:3">
      <c r="A266">
        <v>3</v>
      </c>
      <c r="B266">
        <v>25.18</v>
      </c>
      <c r="C266">
        <v>0.63651971589901857</v>
      </c>
    </row>
    <row r="267" spans="1:3">
      <c r="A267">
        <v>3</v>
      </c>
      <c r="B267">
        <v>4.57</v>
      </c>
      <c r="C267">
        <v>0.6509572396715182</v>
      </c>
    </row>
    <row r="268" spans="1:3">
      <c r="A268">
        <v>1</v>
      </c>
      <c r="B268">
        <v>0.16</v>
      </c>
      <c r="C268">
        <v>0.65850159163525024</v>
      </c>
    </row>
    <row r="269" spans="1:3">
      <c r="A269">
        <v>2</v>
      </c>
      <c r="B269">
        <v>16.850000000000001</v>
      </c>
      <c r="C269">
        <v>0.66422708763810645</v>
      </c>
    </row>
    <row r="270" spans="1:3">
      <c r="A270">
        <v>1</v>
      </c>
      <c r="B270">
        <v>12.32</v>
      </c>
      <c r="C270">
        <v>0.66597047987956848</v>
      </c>
    </row>
    <row r="271" spans="1:3">
      <c r="A271">
        <v>3</v>
      </c>
      <c r="B271">
        <v>6.1297141350000004</v>
      </c>
      <c r="C271">
        <v>0.67043538160775984</v>
      </c>
    </row>
    <row r="272" spans="1:3">
      <c r="A272">
        <v>1</v>
      </c>
      <c r="B272">
        <v>6.11</v>
      </c>
      <c r="C272">
        <v>0.67222405994203782</v>
      </c>
    </row>
    <row r="273" spans="1:3">
      <c r="A273">
        <v>3</v>
      </c>
      <c r="B273">
        <v>11.73</v>
      </c>
      <c r="C273">
        <v>0.67291225012356615</v>
      </c>
    </row>
    <row r="274" spans="1:3">
      <c r="A274">
        <v>2</v>
      </c>
      <c r="B274">
        <v>5.55</v>
      </c>
      <c r="C274">
        <v>0.67621231245360469</v>
      </c>
    </row>
    <row r="275" spans="1:3">
      <c r="A275">
        <v>1</v>
      </c>
      <c r="B275">
        <v>15.13</v>
      </c>
      <c r="C275">
        <v>0.67922602076124594</v>
      </c>
    </row>
    <row r="276" spans="1:3">
      <c r="A276">
        <v>1</v>
      </c>
      <c r="B276">
        <v>8.86</v>
      </c>
      <c r="C276">
        <v>0.68535925561592503</v>
      </c>
    </row>
    <row r="277" spans="1:3">
      <c r="A277">
        <v>2</v>
      </c>
      <c r="B277">
        <v>15.563677480000001</v>
      </c>
      <c r="C277">
        <v>0.68737624613298609</v>
      </c>
    </row>
    <row r="278" spans="1:3">
      <c r="A278">
        <v>3</v>
      </c>
      <c r="B278">
        <v>5.55</v>
      </c>
      <c r="C278">
        <v>0.68947245560105974</v>
      </c>
    </row>
    <row r="279" spans="1:3">
      <c r="A279">
        <v>2</v>
      </c>
      <c r="B279">
        <v>15.13</v>
      </c>
      <c r="C279">
        <v>0.70485702422145424</v>
      </c>
    </row>
    <row r="280" spans="1:3">
      <c r="A280">
        <v>1</v>
      </c>
      <c r="B280">
        <v>16.8</v>
      </c>
      <c r="C280">
        <v>0.71551609941561622</v>
      </c>
    </row>
    <row r="281" spans="1:3">
      <c r="A281">
        <v>1</v>
      </c>
      <c r="B281">
        <v>3.92</v>
      </c>
      <c r="C281">
        <v>0.7195203191732279</v>
      </c>
    </row>
    <row r="282" spans="1:3">
      <c r="A282">
        <v>3</v>
      </c>
      <c r="B282">
        <v>3.3601985029999999</v>
      </c>
      <c r="C282">
        <v>0.73078411804970878</v>
      </c>
    </row>
    <row r="283" spans="1:3">
      <c r="A283">
        <v>3</v>
      </c>
      <c r="B283">
        <v>16.77</v>
      </c>
      <c r="C283">
        <v>0.74122211395070281</v>
      </c>
    </row>
    <row r="284" spans="1:3">
      <c r="A284">
        <v>3</v>
      </c>
      <c r="B284">
        <v>15.13</v>
      </c>
      <c r="C284">
        <v>0.74330352941176669</v>
      </c>
    </row>
    <row r="285" spans="1:3">
      <c r="A285">
        <v>2</v>
      </c>
      <c r="B285">
        <v>3.92</v>
      </c>
      <c r="C285">
        <v>0.74616904933038353</v>
      </c>
    </row>
    <row r="286" spans="1:3">
      <c r="A286">
        <v>2</v>
      </c>
      <c r="B286">
        <v>16.78749393</v>
      </c>
      <c r="C286">
        <v>0.74730801621825071</v>
      </c>
    </row>
    <row r="287" spans="1:3">
      <c r="A287">
        <v>2</v>
      </c>
      <c r="B287">
        <v>8.49</v>
      </c>
      <c r="C287">
        <v>0.7476641531103202</v>
      </c>
    </row>
    <row r="288" spans="1:3">
      <c r="A288">
        <v>2</v>
      </c>
      <c r="B288">
        <v>0.02</v>
      </c>
      <c r="C288">
        <v>0.75422593184197473</v>
      </c>
    </row>
    <row r="289" spans="1:3">
      <c r="A289">
        <v>1</v>
      </c>
      <c r="B289">
        <v>10.55</v>
      </c>
      <c r="C289">
        <v>0.76012513260919934</v>
      </c>
    </row>
    <row r="290" spans="1:3">
      <c r="A290">
        <v>3</v>
      </c>
      <c r="B290">
        <v>11.901624180000001</v>
      </c>
      <c r="C290">
        <v>0.76095479050307102</v>
      </c>
    </row>
    <row r="291" spans="1:3">
      <c r="A291">
        <v>2</v>
      </c>
      <c r="B291">
        <v>11.68</v>
      </c>
      <c r="C291">
        <v>0.76374051528237474</v>
      </c>
    </row>
    <row r="292" spans="1:3">
      <c r="A292">
        <v>3</v>
      </c>
      <c r="B292">
        <v>1.46</v>
      </c>
      <c r="C292">
        <v>0.76812873291785</v>
      </c>
    </row>
    <row r="293" spans="1:3">
      <c r="A293">
        <v>1</v>
      </c>
      <c r="B293">
        <v>15.67674354</v>
      </c>
      <c r="C293">
        <v>0.77869817445979661</v>
      </c>
    </row>
    <row r="294" spans="1:3">
      <c r="A294">
        <v>1</v>
      </c>
      <c r="B294">
        <v>3.0571983199999999</v>
      </c>
      <c r="C294">
        <v>0.78298266148304529</v>
      </c>
    </row>
    <row r="295" spans="1:3">
      <c r="A295">
        <v>1</v>
      </c>
      <c r="B295">
        <v>8.49</v>
      </c>
      <c r="C295">
        <v>0.7926200838192291</v>
      </c>
    </row>
    <row r="296" spans="1:3">
      <c r="A296">
        <v>1</v>
      </c>
      <c r="B296">
        <v>14.11</v>
      </c>
      <c r="C296">
        <v>0.80923377366615801</v>
      </c>
    </row>
    <row r="297" spans="1:3">
      <c r="A297">
        <v>1</v>
      </c>
      <c r="B297">
        <v>12.28</v>
      </c>
      <c r="C297">
        <v>0.80961132647364775</v>
      </c>
    </row>
    <row r="298" spans="1:3">
      <c r="A298">
        <v>1</v>
      </c>
      <c r="B298">
        <v>19.02</v>
      </c>
      <c r="C298">
        <v>0.81387647405229113</v>
      </c>
    </row>
    <row r="299" spans="1:3">
      <c r="A299">
        <v>1</v>
      </c>
      <c r="B299">
        <v>11.93</v>
      </c>
      <c r="C299">
        <v>0.81654201914332081</v>
      </c>
    </row>
    <row r="300" spans="1:3">
      <c r="A300">
        <v>2</v>
      </c>
      <c r="B300">
        <v>24.23</v>
      </c>
      <c r="C300">
        <v>0.8221714429199829</v>
      </c>
    </row>
    <row r="301" spans="1:3">
      <c r="A301">
        <v>2</v>
      </c>
      <c r="B301">
        <v>12.32</v>
      </c>
      <c r="C301">
        <v>0.82266948268839124</v>
      </c>
    </row>
    <row r="302" spans="1:3">
      <c r="A302">
        <v>2</v>
      </c>
      <c r="B302">
        <v>14.11</v>
      </c>
      <c r="C302">
        <v>0.83576584064002801</v>
      </c>
    </row>
    <row r="303" spans="1:3">
      <c r="A303">
        <v>1</v>
      </c>
      <c r="B303">
        <v>3.14</v>
      </c>
      <c r="C303">
        <v>0.84288190074630465</v>
      </c>
    </row>
    <row r="304" spans="1:3">
      <c r="A304">
        <v>3</v>
      </c>
      <c r="B304">
        <v>7.94</v>
      </c>
      <c r="C304">
        <v>0.84455031199829456</v>
      </c>
    </row>
    <row r="305" spans="1:3">
      <c r="A305">
        <v>1</v>
      </c>
      <c r="B305">
        <v>13.72</v>
      </c>
      <c r="C305">
        <v>0.8460910834689781</v>
      </c>
    </row>
    <row r="306" spans="1:3">
      <c r="A306">
        <v>1</v>
      </c>
      <c r="B306">
        <v>13.9</v>
      </c>
      <c r="C306">
        <v>0.85400608821931112</v>
      </c>
    </row>
    <row r="307" spans="1:3">
      <c r="A307">
        <v>2</v>
      </c>
      <c r="B307">
        <v>8.14</v>
      </c>
      <c r="C307">
        <v>0.86443906834388684</v>
      </c>
    </row>
    <row r="308" spans="1:3">
      <c r="A308">
        <v>2</v>
      </c>
      <c r="B308">
        <v>8.4772732580000003</v>
      </c>
      <c r="C308">
        <v>0.86466670908375476</v>
      </c>
    </row>
    <row r="309" spans="1:3">
      <c r="A309">
        <v>3</v>
      </c>
      <c r="B309">
        <v>3.5431930600000001</v>
      </c>
      <c r="C309">
        <v>0.86682439716312487</v>
      </c>
    </row>
    <row r="310" spans="1:3">
      <c r="A310">
        <v>2</v>
      </c>
      <c r="B310">
        <v>6.19</v>
      </c>
      <c r="C310">
        <v>0.87227502473462926</v>
      </c>
    </row>
    <row r="311" spans="1:3">
      <c r="A311">
        <v>1</v>
      </c>
      <c r="B311">
        <v>17.88</v>
      </c>
      <c r="C311">
        <v>0.87953104327585752</v>
      </c>
    </row>
    <row r="312" spans="1:3">
      <c r="A312">
        <v>2</v>
      </c>
      <c r="B312">
        <v>9.83</v>
      </c>
      <c r="C312">
        <v>0.89391459934098605</v>
      </c>
    </row>
    <row r="313" spans="1:3">
      <c r="A313">
        <v>1</v>
      </c>
      <c r="B313">
        <v>3.2364800759999999</v>
      </c>
      <c r="C313">
        <v>0.89556166395225667</v>
      </c>
    </row>
    <row r="314" spans="1:3">
      <c r="A314">
        <v>2</v>
      </c>
      <c r="B314">
        <v>18.510000000000002</v>
      </c>
      <c r="C314">
        <v>0.90909046892336287</v>
      </c>
    </row>
    <row r="315" spans="1:3">
      <c r="A315">
        <v>1</v>
      </c>
      <c r="B315">
        <v>12.92</v>
      </c>
      <c r="C315">
        <v>0.92754389608389032</v>
      </c>
    </row>
    <row r="316" spans="1:3">
      <c r="A316">
        <v>2</v>
      </c>
      <c r="B316">
        <v>12.43</v>
      </c>
      <c r="C316">
        <v>0.92862922124118508</v>
      </c>
    </row>
    <row r="317" spans="1:3">
      <c r="A317">
        <v>1</v>
      </c>
      <c r="B317">
        <v>16.72</v>
      </c>
      <c r="C317">
        <v>0.93737757023830748</v>
      </c>
    </row>
    <row r="318" spans="1:3">
      <c r="A318">
        <v>2</v>
      </c>
      <c r="B318">
        <v>14.65</v>
      </c>
      <c r="C318">
        <v>0.93758349892851733</v>
      </c>
    </row>
    <row r="319" spans="1:3">
      <c r="A319">
        <v>2</v>
      </c>
      <c r="B319">
        <v>13.72</v>
      </c>
      <c r="C319">
        <v>0.94010184849583822</v>
      </c>
    </row>
    <row r="320" spans="1:3">
      <c r="A320">
        <v>2</v>
      </c>
      <c r="B320">
        <v>14.93</v>
      </c>
      <c r="C320">
        <v>0.94533484213925156</v>
      </c>
    </row>
    <row r="321" spans="1:3">
      <c r="A321">
        <v>3</v>
      </c>
      <c r="B321">
        <v>9.83</v>
      </c>
      <c r="C321">
        <v>0.94649741019775679</v>
      </c>
    </row>
    <row r="322" spans="1:3">
      <c r="A322">
        <v>1</v>
      </c>
      <c r="B322">
        <v>12.82</v>
      </c>
      <c r="C322">
        <v>0.95262673964115729</v>
      </c>
    </row>
    <row r="323" spans="1:3">
      <c r="A323">
        <v>2</v>
      </c>
      <c r="B323">
        <v>12.92</v>
      </c>
      <c r="C323">
        <v>0.95442905807959377</v>
      </c>
    </row>
    <row r="324" spans="1:3">
      <c r="A324">
        <v>3</v>
      </c>
      <c r="B324">
        <v>12.65</v>
      </c>
      <c r="C324">
        <v>0.96228814163936449</v>
      </c>
    </row>
    <row r="325" spans="1:3">
      <c r="A325">
        <v>3</v>
      </c>
      <c r="B325">
        <v>11.68</v>
      </c>
      <c r="C325">
        <v>0.96406584313884491</v>
      </c>
    </row>
    <row r="326" spans="1:3">
      <c r="A326">
        <v>3</v>
      </c>
      <c r="B326">
        <v>13.72</v>
      </c>
      <c r="C326">
        <v>0.96696173554507081</v>
      </c>
    </row>
    <row r="327" spans="1:3">
      <c r="A327">
        <v>2</v>
      </c>
      <c r="B327">
        <v>15.39222818</v>
      </c>
      <c r="C327">
        <v>0.97203796869297188</v>
      </c>
    </row>
    <row r="328" spans="1:3">
      <c r="A328">
        <v>1</v>
      </c>
      <c r="B328">
        <v>19.82</v>
      </c>
      <c r="C328">
        <v>0.97494883183747649</v>
      </c>
    </row>
    <row r="329" spans="1:3">
      <c r="A329">
        <v>3</v>
      </c>
      <c r="B329">
        <v>14.29</v>
      </c>
      <c r="C329">
        <v>0.98102420904128418</v>
      </c>
    </row>
    <row r="330" spans="1:3">
      <c r="A330">
        <v>1</v>
      </c>
      <c r="B330">
        <v>7.23</v>
      </c>
      <c r="C330">
        <v>0.98117154756592317</v>
      </c>
    </row>
    <row r="331" spans="1:3">
      <c r="A331">
        <v>2</v>
      </c>
      <c r="B331">
        <v>3.14</v>
      </c>
      <c r="C331">
        <v>0.98775238745286753</v>
      </c>
    </row>
    <row r="332" spans="1:3">
      <c r="A332">
        <v>1</v>
      </c>
      <c r="B332">
        <v>18.22</v>
      </c>
      <c r="C332">
        <v>0.99456241413490765</v>
      </c>
    </row>
    <row r="333" spans="1:3">
      <c r="A333">
        <v>2</v>
      </c>
      <c r="B333">
        <v>5.53</v>
      </c>
      <c r="C333">
        <v>0.99470386190589233</v>
      </c>
    </row>
    <row r="334" spans="1:3">
      <c r="A334">
        <v>3</v>
      </c>
      <c r="B334">
        <v>5.34</v>
      </c>
      <c r="C334">
        <v>1.0068416041193193</v>
      </c>
    </row>
    <row r="335" spans="1:3">
      <c r="A335">
        <v>3</v>
      </c>
      <c r="B335">
        <v>3.14</v>
      </c>
      <c r="C335">
        <v>1.0140922690558514</v>
      </c>
    </row>
    <row r="336" spans="1:3">
      <c r="A336">
        <v>3</v>
      </c>
      <c r="B336">
        <v>14.11</v>
      </c>
      <c r="C336">
        <v>1.0214914556497299</v>
      </c>
    </row>
    <row r="337" spans="1:3">
      <c r="A337">
        <v>2</v>
      </c>
      <c r="B337">
        <v>16.72</v>
      </c>
      <c r="C337">
        <v>1.028512078727877</v>
      </c>
    </row>
    <row r="338" spans="1:3">
      <c r="A338">
        <v>2</v>
      </c>
      <c r="B338">
        <v>8.128519378</v>
      </c>
      <c r="C338">
        <v>1.028512078727877</v>
      </c>
    </row>
    <row r="339" spans="1:3">
      <c r="A339">
        <v>2</v>
      </c>
      <c r="B339">
        <v>14.86</v>
      </c>
      <c r="C339">
        <v>1.0424514820377899</v>
      </c>
    </row>
    <row r="340" spans="1:3">
      <c r="A340">
        <v>3</v>
      </c>
      <c r="B340">
        <v>5.53</v>
      </c>
      <c r="C340">
        <v>1.0463764419109156</v>
      </c>
    </row>
    <row r="341" spans="1:3">
      <c r="A341">
        <v>1</v>
      </c>
      <c r="B341">
        <v>12.141043890000001</v>
      </c>
      <c r="C341">
        <v>1.0474676809643162</v>
      </c>
    </row>
    <row r="342" spans="1:3">
      <c r="A342">
        <v>3</v>
      </c>
      <c r="B342">
        <v>-0.6</v>
      </c>
      <c r="C342">
        <v>1.0536020914603272</v>
      </c>
    </row>
    <row r="343" spans="1:3">
      <c r="A343">
        <v>1</v>
      </c>
      <c r="B343">
        <v>6.24</v>
      </c>
      <c r="C343">
        <v>1.0570272694995688</v>
      </c>
    </row>
    <row r="344" spans="1:3">
      <c r="A344">
        <v>1</v>
      </c>
      <c r="B344">
        <v>22.06</v>
      </c>
      <c r="C344">
        <v>1.0607266785270506</v>
      </c>
    </row>
    <row r="345" spans="1:3">
      <c r="A345">
        <v>1</v>
      </c>
      <c r="B345">
        <v>16.54</v>
      </c>
      <c r="C345">
        <v>1.0632712033630625</v>
      </c>
    </row>
    <row r="346" spans="1:3">
      <c r="A346">
        <v>3</v>
      </c>
      <c r="B346">
        <v>3.92</v>
      </c>
      <c r="C346">
        <v>1.0792804787598498</v>
      </c>
    </row>
    <row r="347" spans="1:3">
      <c r="A347">
        <v>1</v>
      </c>
      <c r="B347">
        <v>23.27</v>
      </c>
      <c r="C347">
        <v>1.079424305195021</v>
      </c>
    </row>
    <row r="348" spans="1:3">
      <c r="A348">
        <v>3</v>
      </c>
      <c r="B348">
        <v>8.7585131129999994</v>
      </c>
      <c r="C348">
        <v>1.084482531033937</v>
      </c>
    </row>
    <row r="349" spans="1:3">
      <c r="A349">
        <v>2</v>
      </c>
      <c r="B349">
        <v>17.309999999999999</v>
      </c>
      <c r="C349">
        <v>1.0917320456577679</v>
      </c>
    </row>
    <row r="350" spans="1:3">
      <c r="A350">
        <v>3</v>
      </c>
      <c r="B350">
        <v>17.309999999999999</v>
      </c>
      <c r="C350">
        <v>1.0917320456577679</v>
      </c>
    </row>
    <row r="351" spans="1:3">
      <c r="A351">
        <v>2</v>
      </c>
      <c r="B351">
        <v>3.0571983199999999</v>
      </c>
      <c r="C351">
        <v>1.096176177074571</v>
      </c>
    </row>
    <row r="352" spans="1:3">
      <c r="A352">
        <v>2</v>
      </c>
      <c r="B352">
        <v>16.8</v>
      </c>
      <c r="C352">
        <v>1.0997745757942534</v>
      </c>
    </row>
    <row r="353" spans="1:3">
      <c r="A353">
        <v>3</v>
      </c>
      <c r="B353">
        <v>16.8</v>
      </c>
      <c r="C353">
        <v>1.0997745757942534</v>
      </c>
    </row>
    <row r="354" spans="1:3">
      <c r="A354">
        <v>3</v>
      </c>
      <c r="B354">
        <v>8.0963470480000002</v>
      </c>
      <c r="C354">
        <v>1.1134406767512557</v>
      </c>
    </row>
    <row r="355" spans="1:3">
      <c r="A355">
        <v>3</v>
      </c>
      <c r="B355">
        <v>12.43</v>
      </c>
      <c r="C355">
        <v>1.1143548362509028</v>
      </c>
    </row>
    <row r="356" spans="1:3">
      <c r="A356">
        <v>3</v>
      </c>
      <c r="B356">
        <v>-1.85</v>
      </c>
      <c r="C356">
        <v>1.1196454623638974</v>
      </c>
    </row>
    <row r="357" spans="1:3">
      <c r="A357">
        <v>1</v>
      </c>
      <c r="B357">
        <v>12.47946855</v>
      </c>
      <c r="C357">
        <v>1.12299439668277</v>
      </c>
    </row>
    <row r="358" spans="1:3">
      <c r="A358">
        <v>2</v>
      </c>
      <c r="B358">
        <v>11.4236559</v>
      </c>
      <c r="C358">
        <v>1.1270216663407231</v>
      </c>
    </row>
    <row r="359" spans="1:3">
      <c r="A359">
        <v>1</v>
      </c>
      <c r="B359">
        <v>-3.35</v>
      </c>
      <c r="C359">
        <v>1.1326645171690453</v>
      </c>
    </row>
    <row r="360" spans="1:3">
      <c r="A360">
        <v>1</v>
      </c>
      <c r="B360">
        <v>-1.01</v>
      </c>
      <c r="C360">
        <v>1.1456835719741933</v>
      </c>
    </row>
    <row r="361" spans="1:3">
      <c r="A361">
        <v>1</v>
      </c>
      <c r="B361">
        <v>7.49</v>
      </c>
      <c r="C361">
        <v>1.1527383033735754</v>
      </c>
    </row>
    <row r="362" spans="1:3">
      <c r="A362">
        <v>2</v>
      </c>
      <c r="B362">
        <v>18.82</v>
      </c>
      <c r="C362">
        <v>1.1527754291359273</v>
      </c>
    </row>
    <row r="363" spans="1:3">
      <c r="A363">
        <v>2</v>
      </c>
      <c r="B363">
        <v>22.06</v>
      </c>
      <c r="C363">
        <v>1.1535396614661921</v>
      </c>
    </row>
    <row r="364" spans="1:3">
      <c r="A364">
        <v>3</v>
      </c>
      <c r="B364">
        <v>12.92</v>
      </c>
      <c r="C364">
        <v>1.1560689344938004</v>
      </c>
    </row>
    <row r="365" spans="1:3">
      <c r="A365">
        <v>1</v>
      </c>
      <c r="B365">
        <v>14.019927839999999</v>
      </c>
      <c r="C365">
        <v>1.158248727272722</v>
      </c>
    </row>
    <row r="366" spans="1:3">
      <c r="A366">
        <v>1</v>
      </c>
      <c r="B366">
        <v>10.79</v>
      </c>
      <c r="C366">
        <v>1.1588786298443656</v>
      </c>
    </row>
    <row r="367" spans="1:3">
      <c r="A367">
        <v>1</v>
      </c>
      <c r="B367">
        <v>17.48</v>
      </c>
      <c r="C367">
        <v>1.1703503514367697</v>
      </c>
    </row>
    <row r="368" spans="1:3">
      <c r="A368">
        <v>2</v>
      </c>
      <c r="B368">
        <v>17.48</v>
      </c>
      <c r="C368">
        <v>1.1703503514367697</v>
      </c>
    </row>
    <row r="369" spans="1:3">
      <c r="A369">
        <v>2</v>
      </c>
      <c r="B369">
        <v>10.85</v>
      </c>
      <c r="C369">
        <v>1.1746485381392111</v>
      </c>
    </row>
    <row r="370" spans="1:3">
      <c r="A370">
        <v>2</v>
      </c>
      <c r="B370">
        <v>17.88</v>
      </c>
      <c r="C370">
        <v>1.1752419569502985</v>
      </c>
    </row>
    <row r="371" spans="1:3">
      <c r="A371">
        <v>2</v>
      </c>
      <c r="B371">
        <v>12.75</v>
      </c>
      <c r="C371">
        <v>1.1814128262331656</v>
      </c>
    </row>
    <row r="372" spans="1:3">
      <c r="A372">
        <v>1</v>
      </c>
      <c r="B372">
        <v>9.9067646329999999</v>
      </c>
      <c r="C372">
        <v>1.1843462463554428</v>
      </c>
    </row>
    <row r="373" spans="1:3">
      <c r="A373">
        <v>3</v>
      </c>
      <c r="B373">
        <v>16.72</v>
      </c>
      <c r="C373">
        <v>1.1847418612431708</v>
      </c>
    </row>
    <row r="374" spans="1:3">
      <c r="A374">
        <v>3</v>
      </c>
      <c r="B374">
        <v>8.49</v>
      </c>
      <c r="C374">
        <v>1.1962626449765215</v>
      </c>
    </row>
    <row r="375" spans="1:3">
      <c r="A375">
        <v>1</v>
      </c>
      <c r="B375">
        <v>0.09</v>
      </c>
      <c r="C375">
        <v>1.2005732639412439</v>
      </c>
    </row>
    <row r="376" spans="1:3">
      <c r="A376">
        <v>1</v>
      </c>
      <c r="B376">
        <v>14.02</v>
      </c>
      <c r="C376">
        <v>1.2006864074764654</v>
      </c>
    </row>
    <row r="377" spans="1:3">
      <c r="A377">
        <v>2</v>
      </c>
      <c r="B377">
        <v>15.67674354</v>
      </c>
      <c r="C377">
        <v>1.2057270807397666</v>
      </c>
    </row>
    <row r="378" spans="1:3">
      <c r="A378">
        <v>3</v>
      </c>
      <c r="B378">
        <v>17.48</v>
      </c>
      <c r="C378">
        <v>1.2093629286476413</v>
      </c>
    </row>
    <row r="379" spans="1:3">
      <c r="A379">
        <v>2</v>
      </c>
      <c r="B379">
        <v>6.24</v>
      </c>
      <c r="C379">
        <v>1.2136240272953316</v>
      </c>
    </row>
    <row r="380" spans="1:3">
      <c r="A380">
        <v>3</v>
      </c>
      <c r="B380">
        <v>8.4772732580000003</v>
      </c>
      <c r="C380">
        <v>1.2183939477122288</v>
      </c>
    </row>
    <row r="381" spans="1:3">
      <c r="A381">
        <v>3</v>
      </c>
      <c r="B381">
        <v>22.06</v>
      </c>
      <c r="C381">
        <v>1.2198346492798644</v>
      </c>
    </row>
    <row r="382" spans="1:3">
      <c r="A382">
        <v>1</v>
      </c>
      <c r="B382">
        <v>29.43</v>
      </c>
      <c r="C382">
        <v>1.2204231308185827</v>
      </c>
    </row>
    <row r="383" spans="1:3">
      <c r="A383">
        <v>2</v>
      </c>
      <c r="B383">
        <v>23.27</v>
      </c>
      <c r="C383">
        <v>1.2260130043053206</v>
      </c>
    </row>
    <row r="384" spans="1:3">
      <c r="A384">
        <v>3</v>
      </c>
      <c r="B384">
        <v>4.93</v>
      </c>
      <c r="C384">
        <v>1.2331256028668174</v>
      </c>
    </row>
    <row r="385" spans="1:3">
      <c r="A385">
        <v>1</v>
      </c>
      <c r="B385">
        <v>3.26</v>
      </c>
      <c r="C385">
        <v>1.2368918521164181</v>
      </c>
    </row>
    <row r="386" spans="1:3">
      <c r="A386">
        <v>2</v>
      </c>
      <c r="B386">
        <v>25.59</v>
      </c>
      <c r="C386">
        <v>1.2397232990119997</v>
      </c>
    </row>
    <row r="387" spans="1:3">
      <c r="A387">
        <v>3</v>
      </c>
      <c r="B387">
        <v>4.97</v>
      </c>
      <c r="C387">
        <v>1.2511523413728736</v>
      </c>
    </row>
    <row r="388" spans="1:3">
      <c r="A388">
        <v>1</v>
      </c>
      <c r="B388">
        <v>14.97</v>
      </c>
      <c r="C388">
        <v>1.2551769006468392</v>
      </c>
    </row>
    <row r="389" spans="1:3">
      <c r="A389">
        <v>2</v>
      </c>
      <c r="B389">
        <v>16.54</v>
      </c>
      <c r="C389">
        <v>1.2601731520425854</v>
      </c>
    </row>
    <row r="390" spans="1:3">
      <c r="A390">
        <v>1</v>
      </c>
      <c r="B390">
        <v>12.12</v>
      </c>
      <c r="C390">
        <v>1.275998012877182</v>
      </c>
    </row>
    <row r="391" spans="1:3">
      <c r="A391">
        <v>1</v>
      </c>
      <c r="B391">
        <v>10.65</v>
      </c>
      <c r="C391">
        <v>1.282221689495185</v>
      </c>
    </row>
    <row r="392" spans="1:3">
      <c r="A392">
        <v>2</v>
      </c>
      <c r="B392">
        <v>16.010000000000002</v>
      </c>
      <c r="C392">
        <v>1.2914401652677494</v>
      </c>
    </row>
    <row r="393" spans="1:3">
      <c r="A393">
        <v>3</v>
      </c>
      <c r="B393">
        <v>23.27</v>
      </c>
      <c r="C393">
        <v>1.2926437078164001</v>
      </c>
    </row>
    <row r="394" spans="1:3">
      <c r="A394">
        <v>1</v>
      </c>
      <c r="B394">
        <v>16.559999999999999</v>
      </c>
      <c r="C394">
        <v>1.2939965281689254</v>
      </c>
    </row>
    <row r="395" spans="1:3">
      <c r="A395">
        <v>1</v>
      </c>
      <c r="B395">
        <v>6.7191347859999997</v>
      </c>
      <c r="C395">
        <v>1.2970006295892058</v>
      </c>
    </row>
    <row r="396" spans="1:3">
      <c r="A396">
        <v>2</v>
      </c>
      <c r="B396">
        <v>8.99</v>
      </c>
      <c r="C396">
        <v>1.3033171514566162</v>
      </c>
    </row>
    <row r="397" spans="1:3">
      <c r="A397">
        <v>1</v>
      </c>
      <c r="B397">
        <v>7.25</v>
      </c>
      <c r="C397">
        <v>1.3296837264411316</v>
      </c>
    </row>
    <row r="398" spans="1:3">
      <c r="A398">
        <v>2</v>
      </c>
      <c r="B398">
        <v>14.019927839999999</v>
      </c>
      <c r="C398">
        <v>1.3333329454545442</v>
      </c>
    </row>
    <row r="399" spans="1:3">
      <c r="A399">
        <v>2</v>
      </c>
      <c r="B399">
        <v>10.65</v>
      </c>
      <c r="C399">
        <v>1.3483151200457473</v>
      </c>
    </row>
    <row r="400" spans="1:3">
      <c r="A400">
        <v>1</v>
      </c>
      <c r="B400">
        <v>12.76562633</v>
      </c>
      <c r="C400">
        <v>1.351351685115469</v>
      </c>
    </row>
    <row r="401" spans="1:3">
      <c r="A401">
        <v>1</v>
      </c>
      <c r="B401">
        <v>16</v>
      </c>
      <c r="C401">
        <v>1.351351685115469</v>
      </c>
    </row>
    <row r="402" spans="1:3">
      <c r="A402">
        <v>2</v>
      </c>
      <c r="B402">
        <v>18.43</v>
      </c>
      <c r="C402">
        <v>1.3536833254581473</v>
      </c>
    </row>
    <row r="403" spans="1:3">
      <c r="A403">
        <v>3</v>
      </c>
      <c r="B403">
        <v>12.32</v>
      </c>
      <c r="C403">
        <v>1.3580572721886237</v>
      </c>
    </row>
    <row r="404" spans="1:3">
      <c r="A404">
        <v>3</v>
      </c>
      <c r="B404">
        <v>16.54</v>
      </c>
      <c r="C404">
        <v>1.3651880539444492</v>
      </c>
    </row>
    <row r="405" spans="1:3">
      <c r="A405">
        <v>2</v>
      </c>
      <c r="B405">
        <v>18.22</v>
      </c>
      <c r="C405">
        <v>1.3658658681768363</v>
      </c>
    </row>
    <row r="406" spans="1:3">
      <c r="A406">
        <v>2</v>
      </c>
      <c r="B406">
        <v>10.25</v>
      </c>
      <c r="C406">
        <v>1.3669546406764452</v>
      </c>
    </row>
    <row r="407" spans="1:3">
      <c r="A407">
        <v>2</v>
      </c>
      <c r="B407">
        <v>11.93</v>
      </c>
      <c r="C407">
        <v>1.3696829464764684</v>
      </c>
    </row>
    <row r="408" spans="1:3">
      <c r="A408">
        <v>1</v>
      </c>
      <c r="B408">
        <v>25.83</v>
      </c>
      <c r="C408">
        <v>1.3702196575953254</v>
      </c>
    </row>
    <row r="409" spans="1:3">
      <c r="A409">
        <v>1</v>
      </c>
      <c r="B409">
        <v>8.1999999999999993</v>
      </c>
      <c r="C409">
        <v>1.3773390448044405</v>
      </c>
    </row>
    <row r="410" spans="1:3">
      <c r="A410">
        <v>2</v>
      </c>
      <c r="B410">
        <v>14.97</v>
      </c>
      <c r="C410">
        <v>1.384575659053793</v>
      </c>
    </row>
    <row r="411" spans="1:3">
      <c r="A411">
        <v>1</v>
      </c>
      <c r="B411">
        <v>17.39</v>
      </c>
      <c r="C411">
        <v>1.3896104785022783</v>
      </c>
    </row>
    <row r="412" spans="1:3">
      <c r="A412">
        <v>3</v>
      </c>
      <c r="B412">
        <v>18.82</v>
      </c>
      <c r="C412">
        <v>1.3912815588249772</v>
      </c>
    </row>
    <row r="413" spans="1:3">
      <c r="A413">
        <v>1</v>
      </c>
      <c r="B413">
        <v>21.17</v>
      </c>
      <c r="C413">
        <v>1.3963200568077472</v>
      </c>
    </row>
    <row r="414" spans="1:3">
      <c r="A414">
        <v>3</v>
      </c>
      <c r="B414">
        <v>17.88</v>
      </c>
      <c r="C414">
        <v>1.3972317408328385</v>
      </c>
    </row>
    <row r="415" spans="1:3">
      <c r="A415">
        <v>3</v>
      </c>
      <c r="B415">
        <v>15.39222818</v>
      </c>
      <c r="C415">
        <v>1.3981360793331938</v>
      </c>
    </row>
    <row r="416" spans="1:3">
      <c r="A416">
        <v>1</v>
      </c>
      <c r="B416">
        <v>9.697916738</v>
      </c>
      <c r="C416">
        <v>1.4014396786096566</v>
      </c>
    </row>
    <row r="417" spans="1:3">
      <c r="A417">
        <v>2</v>
      </c>
      <c r="B417">
        <v>10.79</v>
      </c>
      <c r="C417">
        <v>1.4081003730929686</v>
      </c>
    </row>
    <row r="418" spans="1:3">
      <c r="A418">
        <v>2</v>
      </c>
      <c r="B418">
        <v>19.82</v>
      </c>
      <c r="C418">
        <v>1.4082603337178647</v>
      </c>
    </row>
    <row r="419" spans="1:3">
      <c r="A419">
        <v>2</v>
      </c>
      <c r="B419">
        <v>21.17</v>
      </c>
      <c r="C419">
        <v>1.4093696926660813</v>
      </c>
    </row>
    <row r="420" spans="1:3">
      <c r="A420">
        <v>2</v>
      </c>
      <c r="B420">
        <v>12.141043890000001</v>
      </c>
      <c r="C420">
        <v>1.4187219038903229</v>
      </c>
    </row>
    <row r="421" spans="1:3">
      <c r="A421">
        <v>2</v>
      </c>
      <c r="B421">
        <v>9.697916738</v>
      </c>
      <c r="C421">
        <v>1.4407332894139957</v>
      </c>
    </row>
    <row r="422" spans="1:3">
      <c r="A422">
        <v>3</v>
      </c>
      <c r="B422">
        <v>8.3174811319999993</v>
      </c>
      <c r="C422">
        <v>1.4409231621616996</v>
      </c>
    </row>
    <row r="423" spans="1:3">
      <c r="A423">
        <v>3</v>
      </c>
      <c r="B423">
        <v>8.128519378</v>
      </c>
      <c r="C423">
        <v>1.4451240821996643</v>
      </c>
    </row>
    <row r="424" spans="1:3">
      <c r="A424">
        <v>1</v>
      </c>
      <c r="B424">
        <v>10.31965149</v>
      </c>
      <c r="C424">
        <v>1.4543027862933764</v>
      </c>
    </row>
    <row r="425" spans="1:3">
      <c r="A425">
        <v>2</v>
      </c>
      <c r="B425">
        <v>8.86</v>
      </c>
      <c r="C425">
        <v>1.4579442910884848</v>
      </c>
    </row>
    <row r="426" spans="1:3">
      <c r="A426">
        <v>1</v>
      </c>
      <c r="B426">
        <v>10.37</v>
      </c>
      <c r="C426">
        <v>1.4586923045556353</v>
      </c>
    </row>
    <row r="427" spans="1:3">
      <c r="A427">
        <v>3</v>
      </c>
      <c r="B427">
        <v>15.67674354</v>
      </c>
      <c r="C427">
        <v>1.4694793031632642</v>
      </c>
    </row>
    <row r="428" spans="1:3">
      <c r="A428">
        <v>3</v>
      </c>
      <c r="B428">
        <v>6.19</v>
      </c>
      <c r="C428">
        <v>1.4704052705873638</v>
      </c>
    </row>
    <row r="429" spans="1:3">
      <c r="A429">
        <v>3</v>
      </c>
      <c r="B429">
        <v>19.940000000000001</v>
      </c>
      <c r="C429">
        <v>1.4705880654293821</v>
      </c>
    </row>
    <row r="430" spans="1:3">
      <c r="A430">
        <v>1</v>
      </c>
      <c r="B430">
        <v>-2.2200000000000002</v>
      </c>
      <c r="C430">
        <v>1.4711621918099602</v>
      </c>
    </row>
    <row r="431" spans="1:3">
      <c r="A431">
        <v>2</v>
      </c>
      <c r="B431">
        <v>7.23</v>
      </c>
      <c r="C431">
        <v>1.471757894141261</v>
      </c>
    </row>
    <row r="432" spans="1:3">
      <c r="A432">
        <v>1</v>
      </c>
      <c r="B432">
        <v>11.91</v>
      </c>
      <c r="C432">
        <v>1.4812896062214493</v>
      </c>
    </row>
    <row r="433" spans="1:3">
      <c r="A433">
        <v>3</v>
      </c>
      <c r="B433">
        <v>7.23</v>
      </c>
      <c r="C433">
        <v>1.4850168917039954</v>
      </c>
    </row>
    <row r="434" spans="1:3">
      <c r="A434">
        <v>2</v>
      </c>
      <c r="B434">
        <v>12.28</v>
      </c>
      <c r="C434">
        <v>1.4886399625679596</v>
      </c>
    </row>
    <row r="435" spans="1:3">
      <c r="A435">
        <v>1</v>
      </c>
      <c r="B435">
        <v>10.050000000000001</v>
      </c>
      <c r="C435">
        <v>1.4982758892667298</v>
      </c>
    </row>
    <row r="436" spans="1:3">
      <c r="A436">
        <v>1</v>
      </c>
      <c r="B436">
        <v>-2</v>
      </c>
      <c r="C436">
        <v>1.498514865359482</v>
      </c>
    </row>
    <row r="437" spans="1:3">
      <c r="A437">
        <v>3</v>
      </c>
      <c r="B437">
        <v>18.43</v>
      </c>
      <c r="C437">
        <v>1.4996689395083982</v>
      </c>
    </row>
    <row r="438" spans="1:3">
      <c r="A438">
        <v>2</v>
      </c>
      <c r="B438">
        <v>17.88</v>
      </c>
      <c r="C438">
        <v>1.5058631104377633</v>
      </c>
    </row>
    <row r="439" spans="1:3">
      <c r="A439">
        <v>2</v>
      </c>
      <c r="B439">
        <v>12.47946855</v>
      </c>
      <c r="C439">
        <v>1.5106947606508649</v>
      </c>
    </row>
    <row r="440" spans="1:3">
      <c r="A440">
        <v>2</v>
      </c>
      <c r="B440">
        <v>12.72</v>
      </c>
      <c r="C440">
        <v>1.5139755354731741</v>
      </c>
    </row>
    <row r="441" spans="1:3">
      <c r="A441">
        <v>2</v>
      </c>
      <c r="B441">
        <v>10.31965149</v>
      </c>
      <c r="C441">
        <v>1.5210146530134936</v>
      </c>
    </row>
    <row r="442" spans="1:3">
      <c r="A442">
        <v>2</v>
      </c>
      <c r="B442">
        <v>17.569974040000002</v>
      </c>
      <c r="C442">
        <v>1.5247938843921989</v>
      </c>
    </row>
    <row r="443" spans="1:3">
      <c r="A443">
        <v>2</v>
      </c>
      <c r="B443">
        <v>10.51</v>
      </c>
      <c r="C443">
        <v>1.5344594994664931</v>
      </c>
    </row>
    <row r="444" spans="1:3">
      <c r="A444">
        <v>1</v>
      </c>
      <c r="B444">
        <v>3.42</v>
      </c>
      <c r="C444">
        <v>1.5360786859866047</v>
      </c>
    </row>
    <row r="445" spans="1:3">
      <c r="A445">
        <v>1</v>
      </c>
      <c r="B445">
        <v>15.970049769999999</v>
      </c>
      <c r="C445">
        <v>1.5376795406326491</v>
      </c>
    </row>
    <row r="446" spans="1:3">
      <c r="A446">
        <v>1</v>
      </c>
      <c r="B446">
        <v>24.77</v>
      </c>
      <c r="C446">
        <v>1.547463317357765</v>
      </c>
    </row>
    <row r="447" spans="1:3">
      <c r="A447">
        <v>2</v>
      </c>
      <c r="B447">
        <v>14.19</v>
      </c>
      <c r="C447">
        <v>1.5476989385941413</v>
      </c>
    </row>
    <row r="448" spans="1:3">
      <c r="A448">
        <v>1</v>
      </c>
      <c r="B448">
        <v>10.73</v>
      </c>
      <c r="C448">
        <v>1.5521362337050131</v>
      </c>
    </row>
    <row r="449" spans="1:3">
      <c r="A449">
        <v>2</v>
      </c>
      <c r="B449">
        <v>10.050000000000001</v>
      </c>
      <c r="C449">
        <v>1.5645708770803863</v>
      </c>
    </row>
    <row r="450" spans="1:3">
      <c r="A450">
        <v>3</v>
      </c>
      <c r="B450">
        <v>18.510000000000002</v>
      </c>
      <c r="C450">
        <v>1.5691154539096146</v>
      </c>
    </row>
    <row r="451" spans="1:3">
      <c r="A451">
        <v>1</v>
      </c>
      <c r="B451">
        <v>4.4800000000000004</v>
      </c>
      <c r="C451">
        <v>1.5717082199929857</v>
      </c>
    </row>
    <row r="452" spans="1:3">
      <c r="A452">
        <v>1</v>
      </c>
      <c r="B452">
        <v>5.73</v>
      </c>
      <c r="C452">
        <v>1.5748031056980047</v>
      </c>
    </row>
    <row r="453" spans="1:3">
      <c r="A453">
        <v>3</v>
      </c>
      <c r="B453">
        <v>12.75</v>
      </c>
      <c r="C453">
        <v>1.575216723592227</v>
      </c>
    </row>
    <row r="454" spans="1:3">
      <c r="A454">
        <v>2</v>
      </c>
      <c r="B454">
        <v>11.41</v>
      </c>
      <c r="C454">
        <v>1.577369358660609</v>
      </c>
    </row>
    <row r="455" spans="1:3">
      <c r="A455">
        <v>3</v>
      </c>
      <c r="B455">
        <v>11.4236559</v>
      </c>
      <c r="C455">
        <v>1.577829874643121</v>
      </c>
    </row>
    <row r="456" spans="1:3">
      <c r="A456">
        <v>1</v>
      </c>
      <c r="B456">
        <v>13.71</v>
      </c>
      <c r="C456">
        <v>1.6013538647149737</v>
      </c>
    </row>
    <row r="457" spans="1:3">
      <c r="A457">
        <v>3</v>
      </c>
      <c r="B457">
        <v>14.93</v>
      </c>
      <c r="C457">
        <v>1.6029585140203904</v>
      </c>
    </row>
    <row r="458" spans="1:3">
      <c r="A458">
        <v>3</v>
      </c>
      <c r="B458">
        <v>12.28</v>
      </c>
      <c r="C458">
        <v>1.6061633685006507</v>
      </c>
    </row>
    <row r="459" spans="1:3">
      <c r="A459">
        <v>1</v>
      </c>
      <c r="B459">
        <v>6.52</v>
      </c>
      <c r="C459">
        <v>1.6124733874414154</v>
      </c>
    </row>
    <row r="460" spans="1:3">
      <c r="A460">
        <v>1</v>
      </c>
      <c r="B460">
        <v>9.26</v>
      </c>
      <c r="C460">
        <v>1.6161617454545505</v>
      </c>
    </row>
    <row r="461" spans="1:3">
      <c r="A461">
        <v>3</v>
      </c>
      <c r="B461">
        <v>14.97</v>
      </c>
      <c r="C461">
        <v>1.6174956602111645</v>
      </c>
    </row>
    <row r="462" spans="1:3">
      <c r="A462">
        <v>2</v>
      </c>
      <c r="B462">
        <v>11.79</v>
      </c>
      <c r="C462">
        <v>1.6176080129160448</v>
      </c>
    </row>
    <row r="463" spans="1:3">
      <c r="A463">
        <v>2</v>
      </c>
      <c r="B463">
        <v>9.75</v>
      </c>
      <c r="C463">
        <v>1.6190600241849387</v>
      </c>
    </row>
    <row r="464" spans="1:3">
      <c r="A464">
        <v>2</v>
      </c>
      <c r="B464">
        <v>9.26</v>
      </c>
      <c r="C464">
        <v>1.6296296727272781</v>
      </c>
    </row>
    <row r="465" spans="1:3">
      <c r="A465">
        <v>1</v>
      </c>
      <c r="B465">
        <v>17.259113190000001</v>
      </c>
      <c r="C465">
        <v>1.6317324346266069</v>
      </c>
    </row>
    <row r="466" spans="1:3">
      <c r="A466">
        <v>1</v>
      </c>
      <c r="B466">
        <v>9.61</v>
      </c>
      <c r="C466">
        <v>1.63239908070831</v>
      </c>
    </row>
    <row r="467" spans="1:3">
      <c r="A467">
        <v>3</v>
      </c>
      <c r="B467">
        <v>11.93</v>
      </c>
      <c r="C467">
        <v>1.6330840382866258</v>
      </c>
    </row>
    <row r="468" spans="1:3">
      <c r="A468">
        <v>3</v>
      </c>
      <c r="B468">
        <v>10.85</v>
      </c>
      <c r="C468">
        <v>1.6393438052170304</v>
      </c>
    </row>
    <row r="469" spans="1:3">
      <c r="A469">
        <v>2</v>
      </c>
      <c r="B469">
        <v>17.39</v>
      </c>
      <c r="C469">
        <v>1.6493513211401523</v>
      </c>
    </row>
    <row r="470" spans="1:3">
      <c r="A470">
        <v>3</v>
      </c>
      <c r="B470">
        <v>9.26</v>
      </c>
      <c r="C470">
        <v>1.6565655272727333</v>
      </c>
    </row>
    <row r="471" spans="1:3">
      <c r="A471">
        <v>3</v>
      </c>
      <c r="B471">
        <v>12.141043890000001</v>
      </c>
      <c r="C471">
        <v>1.6573850056042485</v>
      </c>
    </row>
    <row r="472" spans="1:3">
      <c r="A472">
        <v>1</v>
      </c>
      <c r="B472">
        <v>2.5</v>
      </c>
      <c r="C472">
        <v>1.6633918030289208</v>
      </c>
    </row>
    <row r="473" spans="1:3">
      <c r="A473">
        <v>1</v>
      </c>
      <c r="B473">
        <v>8.423140794</v>
      </c>
      <c r="C473">
        <v>1.6664491387407137</v>
      </c>
    </row>
    <row r="474" spans="1:3">
      <c r="A474">
        <v>2</v>
      </c>
      <c r="B474">
        <v>-2.2200000000000002</v>
      </c>
      <c r="C474">
        <v>1.6664491387407137</v>
      </c>
    </row>
    <row r="475" spans="1:3">
      <c r="A475">
        <v>1</v>
      </c>
      <c r="B475">
        <v>20.75</v>
      </c>
      <c r="C475">
        <v>1.6687422930635358</v>
      </c>
    </row>
    <row r="476" spans="1:3">
      <c r="A476">
        <v>2</v>
      </c>
      <c r="B476">
        <v>17.259113190000001</v>
      </c>
      <c r="C476">
        <v>1.67153168128004</v>
      </c>
    </row>
    <row r="477" spans="1:3">
      <c r="A477">
        <v>1</v>
      </c>
      <c r="B477">
        <v>15.18</v>
      </c>
      <c r="C477">
        <v>1.671557209450464</v>
      </c>
    </row>
    <row r="478" spans="1:3">
      <c r="A478">
        <v>2</v>
      </c>
      <c r="B478">
        <v>0.16</v>
      </c>
      <c r="C478">
        <v>1.6725938606911017</v>
      </c>
    </row>
    <row r="479" spans="1:3">
      <c r="A479">
        <v>1</v>
      </c>
      <c r="B479">
        <v>25.35</v>
      </c>
      <c r="C479">
        <v>1.6775026198075236</v>
      </c>
    </row>
    <row r="480" spans="1:3">
      <c r="A480">
        <v>3</v>
      </c>
      <c r="B480">
        <v>0.02</v>
      </c>
      <c r="C480">
        <v>1.6775026198075236</v>
      </c>
    </row>
    <row r="481" spans="1:3">
      <c r="A481">
        <v>3</v>
      </c>
      <c r="B481">
        <v>14.019927839999999</v>
      </c>
      <c r="C481">
        <v>1.6835013818181885</v>
      </c>
    </row>
    <row r="482" spans="1:3">
      <c r="A482">
        <v>1</v>
      </c>
      <c r="B482">
        <v>26.02</v>
      </c>
      <c r="C482">
        <v>1.6876502980713279</v>
      </c>
    </row>
    <row r="483" spans="1:3">
      <c r="A483">
        <v>1</v>
      </c>
      <c r="B483">
        <v>14.706819960000001</v>
      </c>
      <c r="C483">
        <v>1.6924302316547106</v>
      </c>
    </row>
    <row r="484" spans="1:3">
      <c r="A484">
        <v>3</v>
      </c>
      <c r="B484">
        <v>13.995769859999999</v>
      </c>
      <c r="C484">
        <v>1.6924685306251861</v>
      </c>
    </row>
    <row r="485" spans="1:3">
      <c r="A485">
        <v>2</v>
      </c>
      <c r="B485">
        <v>25.83</v>
      </c>
      <c r="C485">
        <v>1.6964628090451852</v>
      </c>
    </row>
    <row r="486" spans="1:3">
      <c r="A486">
        <v>3</v>
      </c>
      <c r="B486">
        <v>11.79</v>
      </c>
      <c r="C486">
        <v>1.697161998292452</v>
      </c>
    </row>
    <row r="487" spans="1:3">
      <c r="A487">
        <v>3</v>
      </c>
      <c r="B487">
        <v>8.0778234540000007</v>
      </c>
      <c r="C487">
        <v>1.7003621847754939</v>
      </c>
    </row>
    <row r="488" spans="1:3">
      <c r="A488">
        <v>2</v>
      </c>
      <c r="B488">
        <v>24.77</v>
      </c>
      <c r="C488">
        <v>1.7035102555900674</v>
      </c>
    </row>
    <row r="489" spans="1:3">
      <c r="A489">
        <v>3</v>
      </c>
      <c r="B489">
        <v>17.88</v>
      </c>
      <c r="C489">
        <v>1.7057563723569267</v>
      </c>
    </row>
    <row r="490" spans="1:3">
      <c r="A490">
        <v>1</v>
      </c>
      <c r="B490">
        <v>11.31</v>
      </c>
      <c r="C490">
        <v>1.7089527108048499</v>
      </c>
    </row>
    <row r="491" spans="1:3">
      <c r="A491">
        <v>3</v>
      </c>
      <c r="B491">
        <v>10.050000000000001</v>
      </c>
      <c r="C491">
        <v>1.7104209958551864</v>
      </c>
    </row>
    <row r="492" spans="1:3">
      <c r="A492">
        <v>3</v>
      </c>
      <c r="B492">
        <v>17.259113190000001</v>
      </c>
      <c r="C492">
        <v>1.7113297817408448</v>
      </c>
    </row>
    <row r="493" spans="1:3">
      <c r="A493">
        <v>1</v>
      </c>
      <c r="B493">
        <v>20.75</v>
      </c>
      <c r="C493">
        <v>1.7121036830955774</v>
      </c>
    </row>
    <row r="494" spans="1:3">
      <c r="A494">
        <v>1</v>
      </c>
      <c r="B494">
        <v>23.76</v>
      </c>
      <c r="C494">
        <v>1.7121036830955774</v>
      </c>
    </row>
    <row r="495" spans="1:3">
      <c r="A495">
        <v>2</v>
      </c>
      <c r="B495">
        <v>16.96</v>
      </c>
      <c r="C495">
        <v>1.7225979237386599</v>
      </c>
    </row>
    <row r="496" spans="1:3">
      <c r="A496">
        <v>1</v>
      </c>
      <c r="B496">
        <v>17.078570030000002</v>
      </c>
      <c r="C496">
        <v>1.7226091618034463</v>
      </c>
    </row>
    <row r="497" spans="1:3">
      <c r="A497">
        <v>1</v>
      </c>
      <c r="B497">
        <v>13.57</v>
      </c>
      <c r="C497">
        <v>1.7301038062283676</v>
      </c>
    </row>
    <row r="498" spans="1:3">
      <c r="A498">
        <v>1</v>
      </c>
      <c r="B498">
        <v>18.27</v>
      </c>
      <c r="C498">
        <v>1.7341045631871315</v>
      </c>
    </row>
    <row r="499" spans="1:3">
      <c r="A499">
        <v>3</v>
      </c>
      <c r="B499">
        <v>10.31965149</v>
      </c>
      <c r="C499">
        <v>1.7344900904271887</v>
      </c>
    </row>
    <row r="500" spans="1:3">
      <c r="A500">
        <v>2</v>
      </c>
      <c r="B500">
        <v>0.09</v>
      </c>
      <c r="C500">
        <v>1.7356117166201877</v>
      </c>
    </row>
    <row r="501" spans="1:3">
      <c r="A501">
        <v>3</v>
      </c>
      <c r="B501">
        <v>21.17</v>
      </c>
      <c r="C501">
        <v>1.7356117166201877</v>
      </c>
    </row>
    <row r="502" spans="1:3">
      <c r="A502">
        <v>2</v>
      </c>
      <c r="B502">
        <v>10.73</v>
      </c>
      <c r="C502">
        <v>1.7378618487147148</v>
      </c>
    </row>
    <row r="503" spans="1:3">
      <c r="A503">
        <v>2</v>
      </c>
      <c r="B503">
        <v>14.02</v>
      </c>
      <c r="C503">
        <v>1.7416548332637807</v>
      </c>
    </row>
    <row r="504" spans="1:3">
      <c r="A504">
        <v>1</v>
      </c>
      <c r="B504">
        <v>11.36186453</v>
      </c>
      <c r="C504">
        <v>1.7449478586431262</v>
      </c>
    </row>
    <row r="505" spans="1:3">
      <c r="A505">
        <v>1</v>
      </c>
      <c r="B505">
        <v>13.69</v>
      </c>
      <c r="C505">
        <v>1.7486624799742752</v>
      </c>
    </row>
    <row r="506" spans="1:3">
      <c r="A506">
        <v>2</v>
      </c>
      <c r="B506">
        <v>8.0131491429999997</v>
      </c>
      <c r="C506">
        <v>1.7513372421401738</v>
      </c>
    </row>
    <row r="507" spans="1:3">
      <c r="A507">
        <v>2</v>
      </c>
      <c r="B507">
        <v>23.76</v>
      </c>
      <c r="C507">
        <v>1.7516135055000532</v>
      </c>
    </row>
    <row r="508" spans="1:3">
      <c r="A508">
        <v>2</v>
      </c>
      <c r="B508">
        <v>25.35</v>
      </c>
      <c r="C508">
        <v>1.7555266506922105</v>
      </c>
    </row>
    <row r="509" spans="1:3">
      <c r="A509">
        <v>3</v>
      </c>
      <c r="B509">
        <v>8.0131491429999997</v>
      </c>
      <c r="C509">
        <v>1.7647061405473348</v>
      </c>
    </row>
    <row r="510" spans="1:3">
      <c r="A510">
        <v>1</v>
      </c>
      <c r="B510">
        <v>6.7748075820000002</v>
      </c>
      <c r="C510">
        <v>1.7685304685834824</v>
      </c>
    </row>
    <row r="511" spans="1:3">
      <c r="A511">
        <v>2</v>
      </c>
      <c r="B511">
        <v>6.7748075820000002</v>
      </c>
      <c r="C511">
        <v>1.7685304685834824</v>
      </c>
    </row>
    <row r="512" spans="1:3">
      <c r="A512">
        <v>2</v>
      </c>
      <c r="B512">
        <v>10.119999999999999</v>
      </c>
      <c r="C512">
        <v>1.7857143679561469</v>
      </c>
    </row>
    <row r="513" spans="1:3">
      <c r="A513">
        <v>3</v>
      </c>
      <c r="B513">
        <v>25.83</v>
      </c>
      <c r="C513">
        <v>1.7878113875492776</v>
      </c>
    </row>
    <row r="514" spans="1:3">
      <c r="A514">
        <v>1</v>
      </c>
      <c r="B514">
        <v>17.446256770000002</v>
      </c>
      <c r="C514">
        <v>1.7884646574622838</v>
      </c>
    </row>
    <row r="515" spans="1:3">
      <c r="A515">
        <v>2</v>
      </c>
      <c r="B515">
        <v>20.75</v>
      </c>
      <c r="C515">
        <v>1.7932744970495273</v>
      </c>
    </row>
    <row r="516" spans="1:3">
      <c r="A516">
        <v>2</v>
      </c>
      <c r="B516">
        <v>5.73</v>
      </c>
      <c r="C516">
        <v>1.794242599333117</v>
      </c>
    </row>
    <row r="517" spans="1:3">
      <c r="A517">
        <v>1</v>
      </c>
      <c r="B517">
        <v>23.34063192</v>
      </c>
      <c r="C517">
        <v>1.8038908365780972</v>
      </c>
    </row>
    <row r="518" spans="1:3">
      <c r="A518">
        <v>2</v>
      </c>
      <c r="B518">
        <v>7.49</v>
      </c>
      <c r="C518">
        <v>1.8077032741944474</v>
      </c>
    </row>
    <row r="519" spans="1:3">
      <c r="A519">
        <v>3</v>
      </c>
      <c r="B519">
        <v>10.51</v>
      </c>
      <c r="C519">
        <v>1.8205457401485698</v>
      </c>
    </row>
    <row r="520" spans="1:3">
      <c r="A520">
        <v>3</v>
      </c>
      <c r="B520">
        <v>21.32</v>
      </c>
      <c r="C520">
        <v>1.8276091867827124</v>
      </c>
    </row>
    <row r="521" spans="1:3">
      <c r="A521">
        <v>1</v>
      </c>
      <c r="B521">
        <v>13.48</v>
      </c>
      <c r="C521">
        <v>1.8307252293158878</v>
      </c>
    </row>
    <row r="522" spans="1:3">
      <c r="A522">
        <v>2</v>
      </c>
      <c r="B522">
        <v>13.48</v>
      </c>
      <c r="C522">
        <v>1.8307252293158878</v>
      </c>
    </row>
    <row r="523" spans="1:3">
      <c r="A523">
        <v>3</v>
      </c>
      <c r="B523">
        <v>17.39</v>
      </c>
      <c r="C523">
        <v>1.8311694621555046</v>
      </c>
    </row>
    <row r="524" spans="1:3">
      <c r="A524">
        <v>3</v>
      </c>
      <c r="B524">
        <v>12.47946855</v>
      </c>
      <c r="C524">
        <v>1.8315506325831392</v>
      </c>
    </row>
    <row r="525" spans="1:3">
      <c r="A525">
        <v>1</v>
      </c>
      <c r="B525">
        <v>7.27</v>
      </c>
      <c r="C525">
        <v>1.8335495580398415</v>
      </c>
    </row>
    <row r="526" spans="1:3">
      <c r="A526">
        <v>3</v>
      </c>
      <c r="B526">
        <v>13.48</v>
      </c>
      <c r="C526">
        <v>1.8439912628028228</v>
      </c>
    </row>
    <row r="527" spans="1:3">
      <c r="A527">
        <v>3</v>
      </c>
      <c r="B527">
        <v>5.73</v>
      </c>
      <c r="C527">
        <v>1.8587844141225676</v>
      </c>
    </row>
    <row r="528" spans="1:3">
      <c r="A528">
        <v>2</v>
      </c>
      <c r="B528">
        <v>13.69</v>
      </c>
      <c r="C528">
        <v>1.8661092026992823</v>
      </c>
    </row>
    <row r="529" spans="1:3">
      <c r="A529">
        <v>2</v>
      </c>
      <c r="B529">
        <v>10.55</v>
      </c>
      <c r="C529">
        <v>1.8691598444580488</v>
      </c>
    </row>
    <row r="530" spans="1:3">
      <c r="A530">
        <v>2</v>
      </c>
      <c r="B530">
        <v>6.52</v>
      </c>
      <c r="C530">
        <v>1.8789973528716581</v>
      </c>
    </row>
    <row r="531" spans="1:3">
      <c r="A531">
        <v>2</v>
      </c>
      <c r="B531">
        <v>17.446256770000002</v>
      </c>
      <c r="C531">
        <v>1.883217101301581</v>
      </c>
    </row>
    <row r="532" spans="1:3">
      <c r="A532">
        <v>3</v>
      </c>
      <c r="B532">
        <v>10.55</v>
      </c>
      <c r="C532">
        <v>1.8940818034558069</v>
      </c>
    </row>
    <row r="533" spans="1:3">
      <c r="A533">
        <v>3</v>
      </c>
      <c r="B533">
        <v>0.16</v>
      </c>
      <c r="C533">
        <v>1.8964839922066319</v>
      </c>
    </row>
    <row r="534" spans="1:3">
      <c r="A534">
        <v>1</v>
      </c>
      <c r="B534">
        <v>8.42</v>
      </c>
      <c r="C534">
        <v>1.9096539330081239</v>
      </c>
    </row>
    <row r="535" spans="1:3">
      <c r="A535">
        <v>3</v>
      </c>
      <c r="B535">
        <v>25.35</v>
      </c>
      <c r="C535">
        <v>1.9115735889245284</v>
      </c>
    </row>
    <row r="536" spans="1:3">
      <c r="A536">
        <v>3</v>
      </c>
      <c r="B536">
        <v>-2.2200000000000002</v>
      </c>
      <c r="C536">
        <v>1.9138134297455769</v>
      </c>
    </row>
    <row r="537" spans="1:3">
      <c r="A537">
        <v>3</v>
      </c>
      <c r="B537">
        <v>13.69</v>
      </c>
      <c r="C537">
        <v>1.9183088736283722</v>
      </c>
    </row>
    <row r="538" spans="1:3">
      <c r="A538">
        <v>2</v>
      </c>
      <c r="B538">
        <v>20.75</v>
      </c>
      <c r="C538">
        <v>1.9228238738096157</v>
      </c>
    </row>
    <row r="539" spans="1:3">
      <c r="A539">
        <v>3</v>
      </c>
      <c r="B539">
        <v>15.563677480000001</v>
      </c>
      <c r="C539">
        <v>1.9299407351960451</v>
      </c>
    </row>
    <row r="540" spans="1:3">
      <c r="A540">
        <v>2</v>
      </c>
      <c r="B540">
        <v>14.706819960000001</v>
      </c>
      <c r="C540">
        <v>1.9323030670664467</v>
      </c>
    </row>
    <row r="541" spans="1:3">
      <c r="A541">
        <v>3</v>
      </c>
      <c r="B541">
        <v>6.52</v>
      </c>
      <c r="C541">
        <v>1.9323030670664467</v>
      </c>
    </row>
    <row r="542" spans="1:3">
      <c r="A542">
        <v>1</v>
      </c>
      <c r="B542">
        <v>6.8697765259999999</v>
      </c>
      <c r="C542">
        <v>1.9384414205060683</v>
      </c>
    </row>
    <row r="543" spans="1:3">
      <c r="A543">
        <v>1</v>
      </c>
      <c r="B543">
        <v>7.0224957659999996</v>
      </c>
      <c r="C543">
        <v>1.9389493499608279</v>
      </c>
    </row>
    <row r="544" spans="1:3">
      <c r="A544">
        <v>2</v>
      </c>
      <c r="B544">
        <v>7.0224957659999996</v>
      </c>
      <c r="C544">
        <v>1.9389493499608279</v>
      </c>
    </row>
    <row r="545" spans="1:3">
      <c r="A545">
        <v>2</v>
      </c>
      <c r="B545">
        <v>13.9</v>
      </c>
      <c r="C545">
        <v>1.9520134139836365</v>
      </c>
    </row>
    <row r="546" spans="1:3">
      <c r="A546">
        <v>3</v>
      </c>
      <c r="B546">
        <v>10.119999999999999</v>
      </c>
      <c r="C546">
        <v>1.9589553484708784</v>
      </c>
    </row>
    <row r="547" spans="1:3">
      <c r="A547">
        <v>3</v>
      </c>
      <c r="B547">
        <v>9.697916738</v>
      </c>
      <c r="C547">
        <v>1.9646364066218662</v>
      </c>
    </row>
    <row r="548" spans="1:3">
      <c r="A548">
        <v>2</v>
      </c>
      <c r="B548">
        <v>11.31</v>
      </c>
      <c r="C548">
        <v>1.9718690366806699</v>
      </c>
    </row>
    <row r="549" spans="1:3">
      <c r="A549">
        <v>3</v>
      </c>
      <c r="B549">
        <v>24.23</v>
      </c>
      <c r="C549">
        <v>1.9758652182004415</v>
      </c>
    </row>
    <row r="550" spans="1:3">
      <c r="A550">
        <v>2</v>
      </c>
      <c r="B550">
        <v>11.36186453</v>
      </c>
      <c r="C550">
        <v>1.9811071018453188</v>
      </c>
    </row>
    <row r="551" spans="1:3">
      <c r="A551">
        <v>3</v>
      </c>
      <c r="B551">
        <v>14.86</v>
      </c>
      <c r="C551">
        <v>1.9844252551995782</v>
      </c>
    </row>
    <row r="552" spans="1:3">
      <c r="A552">
        <v>1</v>
      </c>
      <c r="B552">
        <v>5.3479826150000003</v>
      </c>
      <c r="C552">
        <v>1.9908313927376644</v>
      </c>
    </row>
    <row r="553" spans="1:3">
      <c r="A553">
        <v>2</v>
      </c>
      <c r="B553">
        <v>5.3479826150000003</v>
      </c>
      <c r="C553">
        <v>1.9908313927376644</v>
      </c>
    </row>
    <row r="554" spans="1:3">
      <c r="A554">
        <v>1</v>
      </c>
      <c r="B554">
        <v>13.175370040000001</v>
      </c>
      <c r="C554">
        <v>2.0010390453231088</v>
      </c>
    </row>
    <row r="555" spans="1:3">
      <c r="A555">
        <v>1</v>
      </c>
      <c r="B555">
        <v>11.35</v>
      </c>
      <c r="C555">
        <v>2.0055424819362822</v>
      </c>
    </row>
    <row r="556" spans="1:3">
      <c r="A556">
        <v>3</v>
      </c>
      <c r="B556">
        <v>12.72</v>
      </c>
      <c r="C556">
        <v>2.0186340472975601</v>
      </c>
    </row>
    <row r="557" spans="1:3">
      <c r="A557">
        <v>2</v>
      </c>
      <c r="B557">
        <v>11.35</v>
      </c>
      <c r="C557">
        <v>2.0187367503706986</v>
      </c>
    </row>
    <row r="558" spans="1:3">
      <c r="A558">
        <v>1</v>
      </c>
      <c r="B558">
        <v>25.46</v>
      </c>
      <c r="C558">
        <v>2.0281845381117187</v>
      </c>
    </row>
    <row r="559" spans="1:3">
      <c r="A559">
        <v>3</v>
      </c>
      <c r="B559">
        <v>5.3479826150000003</v>
      </c>
      <c r="C559">
        <v>2.0301238719113615</v>
      </c>
    </row>
    <row r="560" spans="1:3">
      <c r="A560">
        <v>3</v>
      </c>
      <c r="B560">
        <v>7.49</v>
      </c>
      <c r="C560">
        <v>2.0303909568331489</v>
      </c>
    </row>
    <row r="561" spans="1:3">
      <c r="A561">
        <v>3</v>
      </c>
      <c r="B561">
        <v>14.706819960000001</v>
      </c>
      <c r="C561">
        <v>2.0389121926841738</v>
      </c>
    </row>
    <row r="562" spans="1:3">
      <c r="A562">
        <v>2</v>
      </c>
      <c r="B562">
        <v>7.27</v>
      </c>
      <c r="C562">
        <v>2.0416117678372467</v>
      </c>
    </row>
    <row r="563" spans="1:3">
      <c r="A563">
        <v>3</v>
      </c>
      <c r="B563">
        <v>6.7748075820000002</v>
      </c>
      <c r="C563">
        <v>2.0416117678372467</v>
      </c>
    </row>
    <row r="564" spans="1:3">
      <c r="A564">
        <v>3</v>
      </c>
      <c r="B564">
        <v>14.19</v>
      </c>
      <c r="C564">
        <v>2.0547038229319883</v>
      </c>
    </row>
    <row r="565" spans="1:3">
      <c r="A565">
        <v>1</v>
      </c>
      <c r="B565">
        <v>9.48</v>
      </c>
      <c r="C565">
        <v>2.0563188580271592</v>
      </c>
    </row>
    <row r="566" spans="1:3">
      <c r="A566">
        <v>2</v>
      </c>
      <c r="B566">
        <v>11.92</v>
      </c>
      <c r="C566">
        <v>2.0575039744341699</v>
      </c>
    </row>
    <row r="567" spans="1:3">
      <c r="A567">
        <v>3</v>
      </c>
      <c r="B567">
        <v>16.989999999999998</v>
      </c>
      <c r="C567">
        <v>2.0667304911705209</v>
      </c>
    </row>
    <row r="568" spans="1:3">
      <c r="A568">
        <v>3</v>
      </c>
      <c r="B568">
        <v>12.56</v>
      </c>
      <c r="C568">
        <v>2.0760319771316964</v>
      </c>
    </row>
    <row r="569" spans="1:3">
      <c r="A569">
        <v>3</v>
      </c>
      <c r="B569">
        <v>16.96</v>
      </c>
      <c r="C569">
        <v>2.0798774114427863</v>
      </c>
    </row>
    <row r="570" spans="1:3">
      <c r="A570">
        <v>3</v>
      </c>
      <c r="B570">
        <v>15.82</v>
      </c>
      <c r="C570">
        <v>2.0875701776010152</v>
      </c>
    </row>
    <row r="571" spans="1:3">
      <c r="A571">
        <v>3</v>
      </c>
      <c r="B571">
        <v>8.14</v>
      </c>
      <c r="C571">
        <v>2.1087088302587556</v>
      </c>
    </row>
    <row r="572" spans="1:3">
      <c r="A572">
        <v>3</v>
      </c>
      <c r="B572">
        <v>0.09</v>
      </c>
      <c r="C572">
        <v>2.1140545389991217</v>
      </c>
    </row>
    <row r="573" spans="1:3">
      <c r="A573">
        <v>2</v>
      </c>
      <c r="B573">
        <v>15.18</v>
      </c>
      <c r="C573">
        <v>2.1181571203119418</v>
      </c>
    </row>
    <row r="574" spans="1:3">
      <c r="A574">
        <v>2</v>
      </c>
      <c r="B574">
        <v>12.76562633</v>
      </c>
      <c r="C574">
        <v>2.1309769664290892</v>
      </c>
    </row>
    <row r="575" spans="1:3">
      <c r="A575">
        <v>3</v>
      </c>
      <c r="B575">
        <v>12.76562633</v>
      </c>
      <c r="C575">
        <v>2.1309769664290892</v>
      </c>
    </row>
    <row r="576" spans="1:3">
      <c r="A576">
        <v>1</v>
      </c>
      <c r="B576">
        <v>12.893557120000001</v>
      </c>
      <c r="C576">
        <v>2.1414408550596327</v>
      </c>
    </row>
    <row r="577" spans="1:3">
      <c r="A577">
        <v>2</v>
      </c>
      <c r="B577">
        <v>-1.01</v>
      </c>
      <c r="C577">
        <v>2.1481575410917744</v>
      </c>
    </row>
    <row r="578" spans="1:3">
      <c r="A578">
        <v>3</v>
      </c>
      <c r="B578">
        <v>15.18</v>
      </c>
      <c r="C578">
        <v>2.1564368291810974</v>
      </c>
    </row>
    <row r="579" spans="1:3">
      <c r="A579">
        <v>3</v>
      </c>
      <c r="B579">
        <v>13.01</v>
      </c>
      <c r="C579">
        <v>2.1589161334141425</v>
      </c>
    </row>
    <row r="580" spans="1:3">
      <c r="A580">
        <v>1</v>
      </c>
      <c r="B580">
        <v>9.19</v>
      </c>
      <c r="C580">
        <v>2.1716510702870213</v>
      </c>
    </row>
    <row r="581" spans="1:3">
      <c r="A581">
        <v>3</v>
      </c>
      <c r="B581">
        <v>18.22</v>
      </c>
      <c r="C581">
        <v>2.1747777010274292</v>
      </c>
    </row>
    <row r="582" spans="1:3">
      <c r="A582">
        <v>1</v>
      </c>
      <c r="B582">
        <v>13.211412599999999</v>
      </c>
      <c r="C582">
        <v>2.1793027182907925</v>
      </c>
    </row>
    <row r="583" spans="1:3">
      <c r="A583">
        <v>2</v>
      </c>
      <c r="B583">
        <v>9.2799999999999994</v>
      </c>
      <c r="C583">
        <v>2.1900671153760025</v>
      </c>
    </row>
    <row r="584" spans="1:3">
      <c r="A584">
        <v>3</v>
      </c>
      <c r="B584">
        <v>11.36186453</v>
      </c>
      <c r="C584">
        <v>2.191025547477818</v>
      </c>
    </row>
    <row r="585" spans="1:3">
      <c r="A585">
        <v>1</v>
      </c>
      <c r="B585">
        <v>13.131051830000001</v>
      </c>
      <c r="C585">
        <v>2.2071766238406205</v>
      </c>
    </row>
    <row r="586" spans="1:3">
      <c r="A586">
        <v>1</v>
      </c>
      <c r="B586">
        <v>13.25</v>
      </c>
      <c r="C586">
        <v>2.20901730496802</v>
      </c>
    </row>
    <row r="587" spans="1:3">
      <c r="A587">
        <v>1</v>
      </c>
      <c r="B587">
        <v>8.7459930759999995</v>
      </c>
      <c r="C587">
        <v>2.2118584178339948</v>
      </c>
    </row>
    <row r="588" spans="1:3">
      <c r="A588">
        <v>1</v>
      </c>
      <c r="B588">
        <v>17.52</v>
      </c>
      <c r="C588">
        <v>2.2148095364158582</v>
      </c>
    </row>
    <row r="589" spans="1:3">
      <c r="A589">
        <v>3</v>
      </c>
      <c r="B589">
        <v>16.010000000000002</v>
      </c>
      <c r="C589">
        <v>2.2367201266908627</v>
      </c>
    </row>
    <row r="590" spans="1:3">
      <c r="A590">
        <v>3</v>
      </c>
      <c r="B590">
        <v>-1.01</v>
      </c>
      <c r="C590">
        <v>2.2392920495813438</v>
      </c>
    </row>
    <row r="591" spans="1:3">
      <c r="A591">
        <v>2</v>
      </c>
      <c r="B591">
        <v>6.7191347859999997</v>
      </c>
      <c r="C591">
        <v>2.2402728886227745</v>
      </c>
    </row>
    <row r="592" spans="1:3">
      <c r="A592">
        <v>2</v>
      </c>
      <c r="B592">
        <v>4.95</v>
      </c>
      <c r="C592">
        <v>2.2460308417775559</v>
      </c>
    </row>
    <row r="593" spans="1:3">
      <c r="A593">
        <v>2</v>
      </c>
      <c r="B593">
        <v>6.8697765259999999</v>
      </c>
      <c r="C593">
        <v>2.2527823855262863</v>
      </c>
    </row>
    <row r="594" spans="1:3">
      <c r="A594">
        <v>3</v>
      </c>
      <c r="B594">
        <v>9.2799999999999994</v>
      </c>
      <c r="C594">
        <v>2.2552472485074682</v>
      </c>
    </row>
    <row r="595" spans="1:3">
      <c r="A595">
        <v>1</v>
      </c>
      <c r="B595">
        <v>11.39</v>
      </c>
      <c r="C595">
        <v>2.2606898849730435</v>
      </c>
    </row>
    <row r="596" spans="1:3">
      <c r="A596">
        <v>3</v>
      </c>
      <c r="B596">
        <v>10.37</v>
      </c>
      <c r="C596">
        <v>2.2647620509859974</v>
      </c>
    </row>
    <row r="597" spans="1:3">
      <c r="A597">
        <v>2</v>
      </c>
      <c r="B597">
        <v>26.02</v>
      </c>
      <c r="C597">
        <v>2.276989489323118</v>
      </c>
    </row>
    <row r="598" spans="1:3">
      <c r="A598">
        <v>1</v>
      </c>
      <c r="B598">
        <v>10.3082794</v>
      </c>
      <c r="C598">
        <v>2.2785797837546413</v>
      </c>
    </row>
    <row r="599" spans="1:3">
      <c r="A599">
        <v>3</v>
      </c>
      <c r="B599">
        <v>11.41</v>
      </c>
      <c r="C599">
        <v>2.2813193017600542</v>
      </c>
    </row>
    <row r="600" spans="1:3">
      <c r="A600">
        <v>3</v>
      </c>
      <c r="B600">
        <v>14.02</v>
      </c>
      <c r="C600">
        <v>2.2826232590511122</v>
      </c>
    </row>
    <row r="601" spans="1:3">
      <c r="A601">
        <v>3</v>
      </c>
      <c r="B601">
        <v>4.95</v>
      </c>
      <c r="C601">
        <v>2.2847552614889715</v>
      </c>
    </row>
    <row r="602" spans="1:3">
      <c r="A602">
        <v>3</v>
      </c>
      <c r="B602">
        <v>23.76</v>
      </c>
      <c r="C602">
        <v>2.291584492031709</v>
      </c>
    </row>
    <row r="603" spans="1:3">
      <c r="A603">
        <v>3</v>
      </c>
      <c r="B603">
        <v>11.92</v>
      </c>
      <c r="C603">
        <v>2.2949091119180891</v>
      </c>
    </row>
    <row r="604" spans="1:3">
      <c r="A604">
        <v>1</v>
      </c>
      <c r="B604">
        <v>18.600000000000001</v>
      </c>
      <c r="C604">
        <v>2.2950386937438521</v>
      </c>
    </row>
    <row r="605" spans="1:3">
      <c r="A605">
        <v>3</v>
      </c>
      <c r="B605">
        <v>25.59</v>
      </c>
      <c r="C605">
        <v>2.2967505685115528</v>
      </c>
    </row>
    <row r="606" spans="1:3">
      <c r="A606">
        <v>1</v>
      </c>
      <c r="B606">
        <v>7.4346388729999999</v>
      </c>
      <c r="C606">
        <v>2.3051734893885247</v>
      </c>
    </row>
    <row r="607" spans="1:3">
      <c r="A607">
        <v>3</v>
      </c>
      <c r="B607">
        <v>10.73</v>
      </c>
      <c r="C607">
        <v>2.3083047272307868</v>
      </c>
    </row>
    <row r="608" spans="1:3">
      <c r="A608">
        <v>1</v>
      </c>
      <c r="B608">
        <v>6.42</v>
      </c>
      <c r="C608">
        <v>2.3287672780497877</v>
      </c>
    </row>
    <row r="609" spans="1:3">
      <c r="A609">
        <v>3</v>
      </c>
      <c r="B609">
        <v>20.75</v>
      </c>
      <c r="C609">
        <v>2.3287672780497877</v>
      </c>
    </row>
    <row r="610" spans="1:3">
      <c r="A610">
        <v>2</v>
      </c>
      <c r="B610">
        <v>13.131051830000001</v>
      </c>
      <c r="C610">
        <v>2.3290456665474424</v>
      </c>
    </row>
    <row r="611" spans="1:3">
      <c r="A611">
        <v>2</v>
      </c>
      <c r="B611">
        <v>16.559999999999999</v>
      </c>
      <c r="C611">
        <v>2.3291933034991041</v>
      </c>
    </row>
    <row r="612" spans="1:3">
      <c r="A612">
        <v>1</v>
      </c>
      <c r="B612">
        <v>-7.99</v>
      </c>
      <c r="C612">
        <v>2.3304254332173797</v>
      </c>
    </row>
    <row r="613" spans="1:3">
      <c r="A613">
        <v>2</v>
      </c>
      <c r="B613">
        <v>25.46</v>
      </c>
      <c r="C613">
        <v>2.3310954523263518</v>
      </c>
    </row>
    <row r="614" spans="1:3">
      <c r="A614">
        <v>2</v>
      </c>
      <c r="B614">
        <v>8.42</v>
      </c>
      <c r="C614">
        <v>2.3442653931278437</v>
      </c>
    </row>
    <row r="615" spans="1:3">
      <c r="A615">
        <v>1</v>
      </c>
      <c r="B615">
        <v>19.05</v>
      </c>
      <c r="C615">
        <v>2.3524667734275866</v>
      </c>
    </row>
    <row r="616" spans="1:3">
      <c r="A616">
        <v>1</v>
      </c>
      <c r="B616">
        <v>18.22</v>
      </c>
      <c r="C616">
        <v>2.3602028758169902</v>
      </c>
    </row>
    <row r="617" spans="1:3">
      <c r="A617">
        <v>2</v>
      </c>
      <c r="B617">
        <v>9.61</v>
      </c>
      <c r="C617">
        <v>2.3676022543197512</v>
      </c>
    </row>
    <row r="618" spans="1:3">
      <c r="A618">
        <v>3</v>
      </c>
      <c r="B618">
        <v>17.078570030000002</v>
      </c>
      <c r="C618">
        <v>2.3685878710706199</v>
      </c>
    </row>
    <row r="619" spans="1:3">
      <c r="A619">
        <v>2</v>
      </c>
      <c r="B619">
        <v>13.71</v>
      </c>
      <c r="C619">
        <v>2.3694825976328238</v>
      </c>
    </row>
    <row r="620" spans="1:3">
      <c r="A620">
        <v>3</v>
      </c>
      <c r="B620">
        <v>8.99</v>
      </c>
      <c r="C620">
        <v>2.3696678583140471</v>
      </c>
    </row>
    <row r="621" spans="1:3">
      <c r="A621">
        <v>1</v>
      </c>
      <c r="B621">
        <v>8.01</v>
      </c>
      <c r="C621">
        <v>2.3736901838544013</v>
      </c>
    </row>
    <row r="622" spans="1:3">
      <c r="A622">
        <v>3</v>
      </c>
      <c r="B622">
        <v>24.77</v>
      </c>
      <c r="C622">
        <v>2.379713280084411</v>
      </c>
    </row>
    <row r="623" spans="1:3">
      <c r="A623">
        <v>2</v>
      </c>
      <c r="B623">
        <v>18.600000000000001</v>
      </c>
      <c r="C623">
        <v>2.3879020743450252</v>
      </c>
    </row>
    <row r="624" spans="1:3">
      <c r="A624">
        <v>1</v>
      </c>
      <c r="B624">
        <v>13.44</v>
      </c>
      <c r="C624">
        <v>2.3925242133175093</v>
      </c>
    </row>
    <row r="625" spans="1:3">
      <c r="A625">
        <v>2</v>
      </c>
      <c r="B625">
        <v>-7.99</v>
      </c>
      <c r="C625">
        <v>2.3955218320966534</v>
      </c>
    </row>
    <row r="626" spans="1:3">
      <c r="A626">
        <v>2</v>
      </c>
      <c r="B626">
        <v>8.01</v>
      </c>
      <c r="C626">
        <v>2.4002116954664485</v>
      </c>
    </row>
    <row r="627" spans="1:3">
      <c r="A627">
        <v>2</v>
      </c>
      <c r="B627">
        <v>9.48</v>
      </c>
      <c r="C627">
        <v>2.409953433851701</v>
      </c>
    </row>
    <row r="628" spans="1:3">
      <c r="A628">
        <v>2</v>
      </c>
      <c r="B628">
        <v>6.42</v>
      </c>
      <c r="C628">
        <v>2.4159398208399816</v>
      </c>
    </row>
    <row r="629" spans="1:3">
      <c r="A629">
        <v>2</v>
      </c>
      <c r="B629">
        <v>12.893557120000001</v>
      </c>
      <c r="C629">
        <v>2.4190355475755716</v>
      </c>
    </row>
    <row r="630" spans="1:3">
      <c r="A630">
        <v>2</v>
      </c>
      <c r="B630">
        <v>-3.35</v>
      </c>
      <c r="C630">
        <v>2.4215599417069336</v>
      </c>
    </row>
    <row r="631" spans="1:3">
      <c r="A631">
        <v>1</v>
      </c>
      <c r="B631">
        <v>10.16</v>
      </c>
      <c r="C631">
        <v>2.4654703354126681</v>
      </c>
    </row>
    <row r="632" spans="1:3">
      <c r="A632">
        <v>1</v>
      </c>
      <c r="B632">
        <v>4.91</v>
      </c>
      <c r="C632">
        <v>2.4672900903107835</v>
      </c>
    </row>
    <row r="633" spans="1:3">
      <c r="A633">
        <v>2</v>
      </c>
      <c r="B633">
        <v>29.43</v>
      </c>
      <c r="C633">
        <v>2.4782069987981057</v>
      </c>
    </row>
    <row r="634" spans="1:3">
      <c r="A634">
        <v>2</v>
      </c>
      <c r="B634">
        <v>18.27</v>
      </c>
      <c r="C634">
        <v>2.4868937448525346</v>
      </c>
    </row>
    <row r="635" spans="1:3">
      <c r="A635">
        <v>3</v>
      </c>
      <c r="B635">
        <v>6.7191347859999997</v>
      </c>
      <c r="C635">
        <v>2.489191595391</v>
      </c>
    </row>
    <row r="636" spans="1:3">
      <c r="A636">
        <v>3</v>
      </c>
      <c r="B636">
        <v>8.86</v>
      </c>
      <c r="C636">
        <v>2.4922120493085416</v>
      </c>
    </row>
    <row r="637" spans="1:3">
      <c r="A637">
        <v>1</v>
      </c>
      <c r="B637">
        <v>5.53</v>
      </c>
      <c r="C637">
        <v>2.5049967520277279</v>
      </c>
    </row>
    <row r="638" spans="1:3">
      <c r="A638">
        <v>2</v>
      </c>
      <c r="B638">
        <v>9.19</v>
      </c>
      <c r="C638">
        <v>2.5097525825341851</v>
      </c>
    </row>
    <row r="639" spans="1:3">
      <c r="A639">
        <v>3</v>
      </c>
      <c r="B639">
        <v>16.510000000000002</v>
      </c>
      <c r="C639">
        <v>2.510299290468927</v>
      </c>
    </row>
    <row r="640" spans="1:3">
      <c r="A640">
        <v>1</v>
      </c>
      <c r="B640">
        <v>5.4638065420000004</v>
      </c>
      <c r="C640">
        <v>2.519225575105577</v>
      </c>
    </row>
    <row r="641" spans="1:3">
      <c r="A641">
        <v>2</v>
      </c>
      <c r="B641">
        <v>12.82</v>
      </c>
      <c r="C641">
        <v>2.5231725346055311</v>
      </c>
    </row>
    <row r="642" spans="1:3">
      <c r="A642">
        <v>1</v>
      </c>
      <c r="B642">
        <v>6.93</v>
      </c>
      <c r="C642">
        <v>2.5286457022388982</v>
      </c>
    </row>
    <row r="643" spans="1:3">
      <c r="A643">
        <v>3</v>
      </c>
      <c r="B643">
        <v>7.27</v>
      </c>
      <c r="C643">
        <v>2.5357602183167289</v>
      </c>
    </row>
    <row r="644" spans="1:3">
      <c r="A644">
        <v>3</v>
      </c>
      <c r="B644">
        <v>6.8697765259999999</v>
      </c>
      <c r="C644">
        <v>2.5409294960613331</v>
      </c>
    </row>
    <row r="645" spans="1:3">
      <c r="A645">
        <v>1</v>
      </c>
      <c r="B645">
        <v>11.48</v>
      </c>
      <c r="C645">
        <v>2.5420420869257327</v>
      </c>
    </row>
    <row r="646" spans="1:3">
      <c r="A646">
        <v>2</v>
      </c>
      <c r="B646">
        <v>-2</v>
      </c>
      <c r="C646">
        <v>2.5707275972729091</v>
      </c>
    </row>
    <row r="647" spans="1:3">
      <c r="A647">
        <v>2</v>
      </c>
      <c r="B647">
        <v>5.4638065420000004</v>
      </c>
      <c r="C647">
        <v>2.5722615653565151</v>
      </c>
    </row>
    <row r="648" spans="1:3">
      <c r="A648">
        <v>3</v>
      </c>
      <c r="B648">
        <v>-7.99</v>
      </c>
      <c r="C648">
        <v>2.5777897242222432</v>
      </c>
    </row>
    <row r="649" spans="1:3">
      <c r="A649">
        <v>1</v>
      </c>
      <c r="B649">
        <v>10.41</v>
      </c>
      <c r="C649">
        <v>2.5919009619350772</v>
      </c>
    </row>
    <row r="650" spans="1:3">
      <c r="A650">
        <v>3</v>
      </c>
      <c r="B650">
        <v>16.850000000000001</v>
      </c>
      <c r="C650">
        <v>2.6026849423807863</v>
      </c>
    </row>
    <row r="651" spans="1:3">
      <c r="A651">
        <v>3</v>
      </c>
      <c r="B651">
        <v>29.43</v>
      </c>
      <c r="C651">
        <v>2.6027392027840821</v>
      </c>
    </row>
    <row r="652" spans="1:3">
      <c r="A652">
        <v>1</v>
      </c>
      <c r="B652">
        <v>17.29</v>
      </c>
      <c r="C652">
        <v>2.6038278338325389</v>
      </c>
    </row>
    <row r="653" spans="1:3">
      <c r="A653">
        <v>1</v>
      </c>
      <c r="B653">
        <v>10.050000000000001</v>
      </c>
      <c r="C653">
        <v>2.6064169613508281</v>
      </c>
    </row>
    <row r="654" spans="1:3">
      <c r="A654">
        <v>2</v>
      </c>
      <c r="B654">
        <v>7.4346388729999999</v>
      </c>
      <c r="C654">
        <v>2.6064169613508281</v>
      </c>
    </row>
    <row r="655" spans="1:3">
      <c r="A655">
        <v>2</v>
      </c>
      <c r="B655">
        <v>3.42</v>
      </c>
      <c r="C655">
        <v>2.6074609896249497</v>
      </c>
    </row>
    <row r="656" spans="1:3">
      <c r="A656">
        <v>1</v>
      </c>
      <c r="B656">
        <v>3.3124262569999998</v>
      </c>
      <c r="C656">
        <v>2.6132852435617444</v>
      </c>
    </row>
    <row r="657" spans="1:3">
      <c r="A657">
        <v>3</v>
      </c>
      <c r="B657">
        <v>5.4638065420000004</v>
      </c>
      <c r="C657">
        <v>2.6252975556074531</v>
      </c>
    </row>
    <row r="658" spans="1:3">
      <c r="A658">
        <v>3</v>
      </c>
      <c r="B658">
        <v>9.19</v>
      </c>
      <c r="C658">
        <v>2.6267880670926878</v>
      </c>
    </row>
    <row r="659" spans="1:3">
      <c r="A659">
        <v>2</v>
      </c>
      <c r="B659">
        <v>17.29</v>
      </c>
      <c r="C659">
        <v>2.6298659434428351</v>
      </c>
    </row>
    <row r="660" spans="1:3">
      <c r="A660">
        <v>1</v>
      </c>
      <c r="B660">
        <v>10.01615741</v>
      </c>
      <c r="C660">
        <v>2.6390328440903641</v>
      </c>
    </row>
    <row r="661" spans="1:3">
      <c r="A661">
        <v>1</v>
      </c>
      <c r="B661">
        <v>5.66</v>
      </c>
      <c r="C661">
        <v>2.6417448799305934</v>
      </c>
    </row>
    <row r="662" spans="1:3">
      <c r="A662">
        <v>1</v>
      </c>
      <c r="B662">
        <v>11.23</v>
      </c>
      <c r="C662">
        <v>2.645710572155167</v>
      </c>
    </row>
    <row r="663" spans="1:3">
      <c r="A663">
        <v>3</v>
      </c>
      <c r="B663">
        <v>9.14</v>
      </c>
      <c r="C663">
        <v>2.6507530747708432</v>
      </c>
    </row>
    <row r="664" spans="1:3">
      <c r="A664">
        <v>1</v>
      </c>
      <c r="B664">
        <v>5.9167550579999997</v>
      </c>
      <c r="C664">
        <v>2.6515659191245939</v>
      </c>
    </row>
    <row r="665" spans="1:3">
      <c r="A665">
        <v>3</v>
      </c>
      <c r="B665">
        <v>19.82</v>
      </c>
      <c r="C665">
        <v>2.6540290004729674</v>
      </c>
    </row>
    <row r="666" spans="1:3">
      <c r="A666">
        <v>2</v>
      </c>
      <c r="B666">
        <v>11.39</v>
      </c>
      <c r="C666">
        <v>2.6611557284165706</v>
      </c>
    </row>
    <row r="667" spans="1:3">
      <c r="A667">
        <v>3</v>
      </c>
      <c r="B667">
        <v>12.82</v>
      </c>
      <c r="C667">
        <v>2.6647793323635725</v>
      </c>
    </row>
    <row r="668" spans="1:3">
      <c r="A668">
        <v>1</v>
      </c>
      <c r="B668">
        <v>5.66</v>
      </c>
      <c r="C668">
        <v>2.6666668389283514</v>
      </c>
    </row>
    <row r="669" spans="1:3">
      <c r="A669">
        <v>2</v>
      </c>
      <c r="B669">
        <v>10.01615741</v>
      </c>
      <c r="C669">
        <v>2.6905258206367804</v>
      </c>
    </row>
    <row r="670" spans="1:3">
      <c r="A670">
        <v>3</v>
      </c>
      <c r="B670">
        <v>14.65</v>
      </c>
      <c r="C670">
        <v>2.7055987581915222</v>
      </c>
    </row>
    <row r="671" spans="1:3">
      <c r="A671">
        <v>2</v>
      </c>
      <c r="B671">
        <v>13.211412599999999</v>
      </c>
      <c r="C671">
        <v>2.7143411709697358</v>
      </c>
    </row>
    <row r="672" spans="1:3">
      <c r="A672">
        <v>2</v>
      </c>
      <c r="B672">
        <v>11.48</v>
      </c>
      <c r="C672">
        <v>2.7506196392663154</v>
      </c>
    </row>
    <row r="673" spans="1:3">
      <c r="A673">
        <v>3</v>
      </c>
      <c r="B673">
        <v>8.01</v>
      </c>
      <c r="C673">
        <v>2.7715151495083772</v>
      </c>
    </row>
    <row r="674" spans="1:3">
      <c r="A674">
        <v>3</v>
      </c>
      <c r="B674">
        <v>14.95</v>
      </c>
      <c r="C674">
        <v>2.773761445430325</v>
      </c>
    </row>
    <row r="675" spans="1:3">
      <c r="A675">
        <v>3</v>
      </c>
      <c r="B675">
        <v>15.53</v>
      </c>
      <c r="C675">
        <v>2.7806654492978522</v>
      </c>
    </row>
    <row r="676" spans="1:3">
      <c r="A676">
        <v>3</v>
      </c>
      <c r="B676">
        <v>9.75</v>
      </c>
      <c r="C676">
        <v>2.7905744185193031</v>
      </c>
    </row>
    <row r="677" spans="1:3">
      <c r="A677">
        <v>2</v>
      </c>
      <c r="B677">
        <v>4.91</v>
      </c>
      <c r="C677">
        <v>2.7912777105526607</v>
      </c>
    </row>
    <row r="678" spans="1:3">
      <c r="A678">
        <v>2</v>
      </c>
      <c r="B678">
        <v>18.14</v>
      </c>
      <c r="C678">
        <v>2.7924639429619909</v>
      </c>
    </row>
    <row r="679" spans="1:3">
      <c r="A679">
        <v>2</v>
      </c>
      <c r="B679">
        <v>5.53</v>
      </c>
      <c r="C679">
        <v>2.8114594513000224</v>
      </c>
    </row>
    <row r="680" spans="1:3">
      <c r="A680">
        <v>3</v>
      </c>
      <c r="B680">
        <v>11.48</v>
      </c>
      <c r="C680">
        <v>2.8157997723977806</v>
      </c>
    </row>
    <row r="681" spans="1:3">
      <c r="A681">
        <v>3</v>
      </c>
      <c r="B681">
        <v>11.39</v>
      </c>
      <c r="C681">
        <v>2.8161745845665114</v>
      </c>
    </row>
    <row r="682" spans="1:3">
      <c r="A682">
        <v>3</v>
      </c>
      <c r="B682">
        <v>7.0224957659999996</v>
      </c>
      <c r="C682">
        <v>2.8167169840362183</v>
      </c>
    </row>
    <row r="683" spans="1:3">
      <c r="A683">
        <v>3</v>
      </c>
      <c r="B683">
        <v>8.42</v>
      </c>
      <c r="C683">
        <v>2.8183855377618885</v>
      </c>
    </row>
    <row r="684" spans="1:3">
      <c r="A684">
        <v>2</v>
      </c>
      <c r="B684">
        <v>12.12</v>
      </c>
      <c r="C684">
        <v>2.8199561927637942</v>
      </c>
    </row>
    <row r="685" spans="1:3">
      <c r="A685">
        <v>3</v>
      </c>
      <c r="B685">
        <v>5.53</v>
      </c>
      <c r="C685">
        <v>2.8381081814571778</v>
      </c>
    </row>
    <row r="686" spans="1:3">
      <c r="A686">
        <v>2</v>
      </c>
      <c r="B686">
        <v>13.25</v>
      </c>
      <c r="C686">
        <v>2.854929019570279</v>
      </c>
    </row>
    <row r="687" spans="1:3">
      <c r="A687">
        <v>3</v>
      </c>
      <c r="B687">
        <v>10.01615741</v>
      </c>
      <c r="C687">
        <v>2.8578791066680456</v>
      </c>
    </row>
    <row r="688" spans="1:3">
      <c r="A688">
        <v>3</v>
      </c>
      <c r="B688">
        <v>3.0571983199999999</v>
      </c>
      <c r="C688">
        <v>2.8578882929071647</v>
      </c>
    </row>
    <row r="689" spans="1:3">
      <c r="A689">
        <v>3</v>
      </c>
      <c r="B689">
        <v>18.600000000000001</v>
      </c>
      <c r="C689">
        <v>2.8654815722599403</v>
      </c>
    </row>
    <row r="690" spans="1:3">
      <c r="A690">
        <v>3</v>
      </c>
      <c r="B690">
        <v>17.446256770000002</v>
      </c>
      <c r="C690">
        <v>2.8662798461320778</v>
      </c>
    </row>
    <row r="691" spans="1:3">
      <c r="A691">
        <v>3</v>
      </c>
      <c r="B691">
        <v>13.211412599999999</v>
      </c>
      <c r="C691">
        <v>2.8709379287654988</v>
      </c>
    </row>
    <row r="692" spans="1:3">
      <c r="A692">
        <v>3</v>
      </c>
      <c r="B692">
        <v>25.46</v>
      </c>
      <c r="C692">
        <v>2.8710664388580232</v>
      </c>
    </row>
    <row r="693" spans="1:3">
      <c r="A693">
        <v>3</v>
      </c>
      <c r="B693">
        <v>17.29</v>
      </c>
      <c r="C693">
        <v>2.8902481643993285</v>
      </c>
    </row>
    <row r="694" spans="1:3">
      <c r="A694">
        <v>3</v>
      </c>
      <c r="B694">
        <v>6.24</v>
      </c>
      <c r="C694">
        <v>2.897037200482167</v>
      </c>
    </row>
    <row r="695" spans="1:3">
      <c r="A695">
        <v>1</v>
      </c>
      <c r="B695">
        <v>20.7</v>
      </c>
      <c r="C695">
        <v>2.916397018965931</v>
      </c>
    </row>
    <row r="696" spans="1:3">
      <c r="A696">
        <v>3</v>
      </c>
      <c r="B696">
        <v>-2</v>
      </c>
      <c r="C696">
        <v>2.9195197445765579</v>
      </c>
    </row>
    <row r="697" spans="1:3">
      <c r="A697">
        <v>1</v>
      </c>
      <c r="B697">
        <v>18.52</v>
      </c>
      <c r="C697">
        <v>2.9265250850779161</v>
      </c>
    </row>
    <row r="698" spans="1:3">
      <c r="A698">
        <v>2</v>
      </c>
      <c r="B698">
        <v>9.9067646329999999</v>
      </c>
      <c r="C698">
        <v>2.9351185714876702</v>
      </c>
    </row>
    <row r="699" spans="1:3">
      <c r="A699">
        <v>1</v>
      </c>
      <c r="B699">
        <v>10.95</v>
      </c>
      <c r="C699">
        <v>2.9439438216723546</v>
      </c>
    </row>
    <row r="700" spans="1:3">
      <c r="A700">
        <v>1</v>
      </c>
      <c r="B700">
        <v>11.51</v>
      </c>
      <c r="C700">
        <v>2.9532715206736069</v>
      </c>
    </row>
    <row r="701" spans="1:3">
      <c r="A701">
        <v>2</v>
      </c>
      <c r="B701">
        <v>5.66</v>
      </c>
      <c r="C701">
        <v>2.9532715206736069</v>
      </c>
    </row>
    <row r="702" spans="1:3">
      <c r="A702">
        <v>1</v>
      </c>
      <c r="B702">
        <v>20.39</v>
      </c>
      <c r="C702">
        <v>2.9704276323353489</v>
      </c>
    </row>
    <row r="703" spans="1:3">
      <c r="A703">
        <v>3</v>
      </c>
      <c r="B703">
        <v>18.27</v>
      </c>
      <c r="C703">
        <v>2.9842715646658937</v>
      </c>
    </row>
    <row r="704" spans="1:3">
      <c r="A704">
        <v>3</v>
      </c>
      <c r="B704">
        <v>10.65</v>
      </c>
      <c r="C704">
        <v>2.9874424766157568</v>
      </c>
    </row>
    <row r="705" spans="1:3">
      <c r="A705">
        <v>2</v>
      </c>
      <c r="B705">
        <v>5.66</v>
      </c>
      <c r="C705">
        <v>2.9906544591702438</v>
      </c>
    </row>
    <row r="706" spans="1:3">
      <c r="A706">
        <v>1</v>
      </c>
      <c r="B706">
        <v>1.31</v>
      </c>
      <c r="C706">
        <v>2.9908972151223954</v>
      </c>
    </row>
    <row r="707" spans="1:3">
      <c r="A707">
        <v>3</v>
      </c>
      <c r="B707">
        <v>5.66</v>
      </c>
      <c r="C707">
        <v>3.003115438669123</v>
      </c>
    </row>
    <row r="708" spans="1:3">
      <c r="A708">
        <v>2</v>
      </c>
      <c r="B708">
        <v>10.41</v>
      </c>
      <c r="C708">
        <v>3.0155764181680018</v>
      </c>
    </row>
    <row r="709" spans="1:3">
      <c r="A709">
        <v>3</v>
      </c>
      <c r="B709">
        <v>11.31</v>
      </c>
      <c r="C709">
        <v>3.0366777713061452</v>
      </c>
    </row>
    <row r="710" spans="1:3">
      <c r="A710">
        <v>2</v>
      </c>
      <c r="B710">
        <v>8.7459930759999995</v>
      </c>
      <c r="C710">
        <v>3.0379748088683556</v>
      </c>
    </row>
    <row r="711" spans="1:3">
      <c r="A711">
        <v>3</v>
      </c>
      <c r="B711">
        <v>12.893557120000001</v>
      </c>
      <c r="C711">
        <v>3.0403172210562066</v>
      </c>
    </row>
    <row r="712" spans="1:3">
      <c r="A712">
        <v>3</v>
      </c>
      <c r="B712">
        <v>-3.35</v>
      </c>
      <c r="C712">
        <v>3.0464779469146377</v>
      </c>
    </row>
    <row r="713" spans="1:3">
      <c r="A713">
        <v>3</v>
      </c>
      <c r="B713">
        <v>10.41</v>
      </c>
      <c r="C713">
        <v>3.0778823922979157</v>
      </c>
    </row>
    <row r="714" spans="1:3">
      <c r="A714">
        <v>3</v>
      </c>
      <c r="B714">
        <v>16.78749393</v>
      </c>
      <c r="C714">
        <v>3.077897397182217</v>
      </c>
    </row>
    <row r="715" spans="1:3">
      <c r="A715">
        <v>2</v>
      </c>
      <c r="B715">
        <v>19.05</v>
      </c>
      <c r="C715">
        <v>3.0783707930972866</v>
      </c>
    </row>
    <row r="716" spans="1:3">
      <c r="A716">
        <v>1</v>
      </c>
      <c r="B716">
        <v>21.18</v>
      </c>
      <c r="C716">
        <v>3.0817866295720457</v>
      </c>
    </row>
    <row r="717" spans="1:3">
      <c r="A717">
        <v>3</v>
      </c>
      <c r="B717">
        <v>3.42</v>
      </c>
      <c r="C717">
        <v>3.0850655118769992</v>
      </c>
    </row>
    <row r="718" spans="1:3">
      <c r="A718">
        <v>3</v>
      </c>
      <c r="B718">
        <v>7.4346388729999999</v>
      </c>
      <c r="C718">
        <v>3.0910275993850016</v>
      </c>
    </row>
    <row r="719" spans="1:3">
      <c r="A719">
        <v>3</v>
      </c>
      <c r="B719">
        <v>13.25</v>
      </c>
      <c r="C719">
        <v>3.100374890728995</v>
      </c>
    </row>
    <row r="720" spans="1:3">
      <c r="A720">
        <v>3</v>
      </c>
      <c r="B720">
        <v>18.14</v>
      </c>
      <c r="C720">
        <v>3.1313552664015143</v>
      </c>
    </row>
    <row r="721" spans="1:3">
      <c r="A721">
        <v>3</v>
      </c>
      <c r="B721">
        <v>16.559999999999999</v>
      </c>
      <c r="C721">
        <v>3.1314700776718958</v>
      </c>
    </row>
    <row r="722" spans="1:3">
      <c r="A722">
        <v>2</v>
      </c>
      <c r="B722">
        <v>18.22</v>
      </c>
      <c r="C722">
        <v>3.1348339869281046</v>
      </c>
    </row>
    <row r="723" spans="1:3">
      <c r="A723">
        <v>2</v>
      </c>
      <c r="B723">
        <v>16.41</v>
      </c>
      <c r="C723">
        <v>3.1724700215286794</v>
      </c>
    </row>
    <row r="724" spans="1:3">
      <c r="A724">
        <v>1</v>
      </c>
      <c r="B724">
        <v>6.948753451</v>
      </c>
      <c r="C724">
        <v>3.1835451476563277</v>
      </c>
    </row>
    <row r="725" spans="1:3">
      <c r="A725">
        <v>3</v>
      </c>
      <c r="B725">
        <v>11.35</v>
      </c>
      <c r="C725">
        <v>3.1930334809862431</v>
      </c>
    </row>
    <row r="726" spans="1:3">
      <c r="A726">
        <v>3</v>
      </c>
      <c r="B726">
        <v>12.595453640000001</v>
      </c>
      <c r="C726">
        <v>3.1954640857265195</v>
      </c>
    </row>
    <row r="727" spans="1:3">
      <c r="A727">
        <v>2</v>
      </c>
      <c r="B727">
        <v>18.52</v>
      </c>
      <c r="C727">
        <v>3.2004980857773382</v>
      </c>
    </row>
    <row r="728" spans="1:3">
      <c r="A728">
        <v>1</v>
      </c>
      <c r="B728">
        <v>4.2356793430000002</v>
      </c>
      <c r="C728">
        <v>3.2097481295667625</v>
      </c>
    </row>
    <row r="729" spans="1:3">
      <c r="A729">
        <v>1</v>
      </c>
      <c r="B729">
        <v>6.41</v>
      </c>
      <c r="C729">
        <v>3.2246631361867233</v>
      </c>
    </row>
    <row r="730" spans="1:3">
      <c r="A730">
        <v>2</v>
      </c>
      <c r="B730">
        <v>17.52</v>
      </c>
      <c r="C730">
        <v>3.2421614478818603</v>
      </c>
    </row>
    <row r="731" spans="1:3">
      <c r="A731">
        <v>2</v>
      </c>
      <c r="B731">
        <v>4.2356793430000002</v>
      </c>
      <c r="C731">
        <v>3.2490509045416696</v>
      </c>
    </row>
    <row r="732" spans="1:3">
      <c r="A732">
        <v>3</v>
      </c>
      <c r="B732">
        <v>13.9</v>
      </c>
      <c r="C732">
        <v>3.2533552995701229</v>
      </c>
    </row>
    <row r="733" spans="1:3">
      <c r="A733">
        <v>1</v>
      </c>
      <c r="B733">
        <v>19.739999999999998</v>
      </c>
      <c r="C733">
        <v>3.2569518994135955</v>
      </c>
    </row>
    <row r="734" spans="1:3">
      <c r="A734">
        <v>3</v>
      </c>
      <c r="B734">
        <v>9.61</v>
      </c>
      <c r="C734">
        <v>3.2647981614166048</v>
      </c>
    </row>
    <row r="735" spans="1:3">
      <c r="A735">
        <v>1</v>
      </c>
      <c r="B735">
        <v>12.25</v>
      </c>
      <c r="C735">
        <v>3.2754273073471594</v>
      </c>
    </row>
    <row r="736" spans="1:3">
      <c r="A736">
        <v>3</v>
      </c>
      <c r="B736">
        <v>4.2356793430000002</v>
      </c>
      <c r="C736">
        <v>3.2883536795165762</v>
      </c>
    </row>
    <row r="737" spans="1:3">
      <c r="A737">
        <v>1</v>
      </c>
      <c r="B737">
        <v>2.97</v>
      </c>
      <c r="C737">
        <v>3.3045050055121115</v>
      </c>
    </row>
    <row r="738" spans="1:3">
      <c r="A738">
        <v>1</v>
      </c>
      <c r="B738">
        <v>16.16</v>
      </c>
      <c r="C738">
        <v>3.3125781453298586</v>
      </c>
    </row>
    <row r="739" spans="1:3">
      <c r="A739">
        <v>2</v>
      </c>
      <c r="B739">
        <v>5.9167550579999997</v>
      </c>
      <c r="C739">
        <v>3.3311119918295784</v>
      </c>
    </row>
    <row r="740" spans="1:3">
      <c r="A740">
        <v>3</v>
      </c>
      <c r="B740">
        <v>17.52</v>
      </c>
      <c r="C740">
        <v>3.362241885763289</v>
      </c>
    </row>
    <row r="741" spans="1:3">
      <c r="A741">
        <v>3</v>
      </c>
      <c r="B741">
        <v>6.42</v>
      </c>
      <c r="C741">
        <v>3.362391026924255</v>
      </c>
    </row>
    <row r="742" spans="1:3">
      <c r="A742">
        <v>3</v>
      </c>
      <c r="B742">
        <v>13.71</v>
      </c>
      <c r="C742">
        <v>3.3849756215555371</v>
      </c>
    </row>
    <row r="743" spans="1:3">
      <c r="A743">
        <v>1</v>
      </c>
      <c r="B743">
        <v>4.9400000000000004</v>
      </c>
      <c r="C743">
        <v>3.3978674845881867</v>
      </c>
    </row>
    <row r="744" spans="1:3">
      <c r="A744">
        <v>2</v>
      </c>
      <c r="B744">
        <v>3.2364800759999999</v>
      </c>
      <c r="C744">
        <v>3.3978674845881867</v>
      </c>
    </row>
    <row r="745" spans="1:3">
      <c r="A745">
        <v>2</v>
      </c>
      <c r="B745">
        <v>20.39</v>
      </c>
      <c r="C745">
        <v>3.4080360111440293</v>
      </c>
    </row>
    <row r="746" spans="1:3">
      <c r="A746">
        <v>3</v>
      </c>
      <c r="B746">
        <v>9.48</v>
      </c>
      <c r="C746">
        <v>3.4184671890937608</v>
      </c>
    </row>
    <row r="747" spans="1:3">
      <c r="A747">
        <v>1</v>
      </c>
      <c r="B747">
        <v>20.010000000000002</v>
      </c>
      <c r="C747">
        <v>3.423330748030132</v>
      </c>
    </row>
    <row r="748" spans="1:3">
      <c r="A748">
        <v>2</v>
      </c>
      <c r="B748">
        <v>2.97</v>
      </c>
      <c r="C748">
        <v>3.4335875198205876</v>
      </c>
    </row>
    <row r="749" spans="1:3">
      <c r="A749">
        <v>2</v>
      </c>
      <c r="B749">
        <v>3.3124262569999998</v>
      </c>
      <c r="C749">
        <v>3.4371784295814494</v>
      </c>
    </row>
    <row r="750" spans="1:3">
      <c r="A750">
        <v>2</v>
      </c>
      <c r="B750">
        <v>1.31</v>
      </c>
      <c r="C750">
        <v>3.4590369062822934</v>
      </c>
    </row>
    <row r="751" spans="1:3">
      <c r="A751">
        <v>2</v>
      </c>
      <c r="B751">
        <v>8.423140794</v>
      </c>
      <c r="C751">
        <v>3.5021482396554027</v>
      </c>
    </row>
    <row r="752" spans="1:3">
      <c r="A752">
        <v>2</v>
      </c>
      <c r="B752">
        <v>21.18</v>
      </c>
      <c r="C752">
        <v>3.5295668926031065</v>
      </c>
    </row>
    <row r="753" spans="1:3">
      <c r="A753">
        <v>1</v>
      </c>
      <c r="B753">
        <v>33.5</v>
      </c>
      <c r="C753">
        <v>3.5317740082571465</v>
      </c>
    </row>
    <row r="754" spans="1:3">
      <c r="A754">
        <v>1</v>
      </c>
      <c r="B754">
        <v>11.24</v>
      </c>
      <c r="C754">
        <v>3.5363457582454938</v>
      </c>
    </row>
    <row r="755" spans="1:3">
      <c r="A755">
        <v>3</v>
      </c>
      <c r="B755">
        <v>2.97</v>
      </c>
      <c r="C755">
        <v>3.5368526390510286</v>
      </c>
    </row>
    <row r="756" spans="1:3">
      <c r="A756">
        <v>3</v>
      </c>
      <c r="B756">
        <v>8.423140794</v>
      </c>
      <c r="C756">
        <v>3.5412054040708467</v>
      </c>
    </row>
    <row r="757" spans="1:3">
      <c r="A757">
        <v>1</v>
      </c>
      <c r="B757">
        <v>21.759970939999999</v>
      </c>
      <c r="C757">
        <v>3.5454306588689568</v>
      </c>
    </row>
    <row r="758" spans="1:3">
      <c r="A758">
        <v>2</v>
      </c>
      <c r="B758">
        <v>12.25</v>
      </c>
      <c r="C758">
        <v>3.5539043250102891</v>
      </c>
    </row>
    <row r="759" spans="1:3">
      <c r="A759">
        <v>1</v>
      </c>
      <c r="B759">
        <v>11.895120540000001</v>
      </c>
      <c r="C759">
        <v>3.5666932560699092</v>
      </c>
    </row>
    <row r="760" spans="1:3">
      <c r="A760">
        <v>2</v>
      </c>
      <c r="B760">
        <v>11.23</v>
      </c>
      <c r="C760">
        <v>3.5887357304770902</v>
      </c>
    </row>
    <row r="761" spans="1:3">
      <c r="A761">
        <v>3</v>
      </c>
      <c r="B761">
        <v>4.91</v>
      </c>
      <c r="C761">
        <v>3.601246761157376</v>
      </c>
    </row>
    <row r="762" spans="1:3">
      <c r="A762">
        <v>2</v>
      </c>
      <c r="B762">
        <v>4.9400000000000004</v>
      </c>
      <c r="C762">
        <v>3.6085876753022093</v>
      </c>
    </row>
    <row r="763" spans="1:3">
      <c r="A763">
        <v>1</v>
      </c>
      <c r="B763">
        <v>15.3</v>
      </c>
      <c r="C763">
        <v>3.6193208577552682</v>
      </c>
    </row>
    <row r="764" spans="1:3">
      <c r="A764">
        <v>2</v>
      </c>
      <c r="B764">
        <v>16.16</v>
      </c>
      <c r="C764">
        <v>3.6239097312599653</v>
      </c>
    </row>
    <row r="765" spans="1:3">
      <c r="A765">
        <v>2</v>
      </c>
      <c r="B765">
        <v>13.44</v>
      </c>
      <c r="C765">
        <v>3.626168720155134</v>
      </c>
    </row>
    <row r="766" spans="1:3">
      <c r="A766">
        <v>3</v>
      </c>
      <c r="B766">
        <v>12.25</v>
      </c>
      <c r="C766">
        <v>3.6334700055830487</v>
      </c>
    </row>
    <row r="767" spans="1:3">
      <c r="A767">
        <v>3</v>
      </c>
      <c r="B767">
        <v>4.9400000000000004</v>
      </c>
      <c r="C767">
        <v>3.6349275569051933</v>
      </c>
    </row>
    <row r="768" spans="1:3">
      <c r="A768">
        <v>3</v>
      </c>
      <c r="B768">
        <v>5.66</v>
      </c>
      <c r="C768">
        <v>3.6386296996540133</v>
      </c>
    </row>
    <row r="769" spans="1:3">
      <c r="A769">
        <v>2</v>
      </c>
      <c r="B769">
        <v>6.948753451</v>
      </c>
      <c r="C769">
        <v>3.6420809181450662</v>
      </c>
    </row>
    <row r="770" spans="1:3">
      <c r="A770">
        <v>3</v>
      </c>
      <c r="B770">
        <v>20.75</v>
      </c>
      <c r="C770">
        <v>3.7007772609126528</v>
      </c>
    </row>
    <row r="771" spans="1:3">
      <c r="A771">
        <v>3</v>
      </c>
      <c r="B771">
        <v>1.31</v>
      </c>
      <c r="C771">
        <v>3.7061116932905547</v>
      </c>
    </row>
    <row r="772" spans="1:3">
      <c r="A772">
        <v>3</v>
      </c>
      <c r="B772">
        <v>19.05</v>
      </c>
      <c r="C772">
        <v>3.7101755843355937</v>
      </c>
    </row>
    <row r="773" spans="1:3">
      <c r="A773">
        <v>3</v>
      </c>
      <c r="B773">
        <v>5.9167550579999997</v>
      </c>
      <c r="C773">
        <v>3.7308463978844277</v>
      </c>
    </row>
    <row r="774" spans="1:3">
      <c r="A774">
        <v>3</v>
      </c>
      <c r="B774">
        <v>9.9067646329999999</v>
      </c>
      <c r="C774">
        <v>3.7332652692341668</v>
      </c>
    </row>
    <row r="775" spans="1:3">
      <c r="A775">
        <v>3</v>
      </c>
      <c r="B775">
        <v>13.131051830000001</v>
      </c>
      <c r="C775">
        <v>3.7373048303262415</v>
      </c>
    </row>
    <row r="776" spans="1:3">
      <c r="A776">
        <v>2</v>
      </c>
      <c r="B776">
        <v>10.3082794</v>
      </c>
      <c r="C776">
        <v>3.746138513370771</v>
      </c>
    </row>
    <row r="777" spans="1:3">
      <c r="A777">
        <v>3</v>
      </c>
      <c r="B777">
        <v>16.16</v>
      </c>
      <c r="C777">
        <v>3.7484430112110849</v>
      </c>
    </row>
    <row r="778" spans="1:3">
      <c r="A778">
        <v>2</v>
      </c>
      <c r="B778">
        <v>20.010000000000002</v>
      </c>
      <c r="C778">
        <v>3.7592047503325094</v>
      </c>
    </row>
    <row r="779" spans="1:3">
      <c r="A779">
        <v>1</v>
      </c>
      <c r="B779">
        <v>-0.97</v>
      </c>
      <c r="C779">
        <v>3.7664342026031621</v>
      </c>
    </row>
    <row r="780" spans="1:3">
      <c r="A780">
        <v>2</v>
      </c>
      <c r="B780">
        <v>6.41</v>
      </c>
      <c r="C780">
        <v>3.7680136116433909</v>
      </c>
    </row>
    <row r="781" spans="1:3">
      <c r="A781">
        <v>2</v>
      </c>
      <c r="B781">
        <v>11.51</v>
      </c>
      <c r="C781">
        <v>3.7757015507772009</v>
      </c>
    </row>
    <row r="782" spans="1:3">
      <c r="A782">
        <v>1</v>
      </c>
      <c r="B782">
        <v>4.43</v>
      </c>
      <c r="C782">
        <v>3.7881625302760802</v>
      </c>
    </row>
    <row r="783" spans="1:3">
      <c r="A783">
        <v>1</v>
      </c>
      <c r="B783">
        <v>11.38</v>
      </c>
      <c r="C783">
        <v>3.7950176676679659</v>
      </c>
    </row>
    <row r="784" spans="1:3">
      <c r="A784">
        <v>2</v>
      </c>
      <c r="B784">
        <v>6.93</v>
      </c>
      <c r="C784">
        <v>3.8061379252147556</v>
      </c>
    </row>
    <row r="785" spans="1:3">
      <c r="A785">
        <v>1</v>
      </c>
      <c r="B785">
        <v>2.2999999999999998</v>
      </c>
      <c r="C785">
        <v>3.8239152565187711</v>
      </c>
    </row>
    <row r="786" spans="1:3">
      <c r="A786">
        <v>2</v>
      </c>
      <c r="B786">
        <v>-0.97</v>
      </c>
      <c r="C786">
        <v>3.8256544800027319</v>
      </c>
    </row>
    <row r="787" spans="1:3">
      <c r="A787">
        <v>2</v>
      </c>
      <c r="B787">
        <v>11.895120540000001</v>
      </c>
      <c r="C787">
        <v>3.8318743529093036</v>
      </c>
    </row>
    <row r="788" spans="1:3">
      <c r="A788">
        <v>3</v>
      </c>
      <c r="B788">
        <v>21.18</v>
      </c>
      <c r="C788">
        <v>3.8456477476192314</v>
      </c>
    </row>
    <row r="789" spans="1:3">
      <c r="A789">
        <v>1</v>
      </c>
      <c r="B789">
        <v>14.82</v>
      </c>
      <c r="C789">
        <v>3.8625510264774272</v>
      </c>
    </row>
    <row r="790" spans="1:3">
      <c r="A790">
        <v>2</v>
      </c>
      <c r="B790">
        <v>11.38</v>
      </c>
      <c r="C790">
        <v>3.8724665070907967</v>
      </c>
    </row>
    <row r="791" spans="1:3">
      <c r="A791">
        <v>2</v>
      </c>
      <c r="B791">
        <v>21.759970939999999</v>
      </c>
      <c r="C791">
        <v>3.8959295338461493</v>
      </c>
    </row>
    <row r="792" spans="1:3">
      <c r="A792">
        <v>3</v>
      </c>
      <c r="B792">
        <v>11.51</v>
      </c>
      <c r="C792">
        <v>3.9003124224014951</v>
      </c>
    </row>
    <row r="793" spans="1:3">
      <c r="A793">
        <v>1</v>
      </c>
      <c r="B793">
        <v>16.424022099999998</v>
      </c>
      <c r="C793">
        <v>3.9336721568627486</v>
      </c>
    </row>
    <row r="794" spans="1:3">
      <c r="A794">
        <v>3</v>
      </c>
      <c r="B794">
        <v>-0.97</v>
      </c>
      <c r="C794">
        <v>3.9677841690946414</v>
      </c>
    </row>
    <row r="795" spans="1:3">
      <c r="A795">
        <v>2</v>
      </c>
      <c r="B795">
        <v>16.424022099999998</v>
      </c>
      <c r="C795">
        <v>3.9941898039215737</v>
      </c>
    </row>
    <row r="796" spans="1:3">
      <c r="A796">
        <v>1</v>
      </c>
      <c r="B796">
        <v>14.775277259999999</v>
      </c>
      <c r="C796">
        <v>3.9962071547088387</v>
      </c>
    </row>
    <row r="797" spans="1:3">
      <c r="A797">
        <v>2</v>
      </c>
      <c r="B797">
        <v>11.24</v>
      </c>
      <c r="C797">
        <v>4.0078577715911265</v>
      </c>
    </row>
    <row r="798" spans="1:3">
      <c r="A798">
        <v>2</v>
      </c>
      <c r="B798">
        <v>14.775277259999999</v>
      </c>
      <c r="C798">
        <v>4.0232999100009712</v>
      </c>
    </row>
    <row r="799" spans="1:3">
      <c r="A799">
        <v>3</v>
      </c>
      <c r="B799">
        <v>11.38</v>
      </c>
      <c r="C799">
        <v>4.0402734411106884</v>
      </c>
    </row>
    <row r="800" spans="1:3">
      <c r="A800">
        <v>3</v>
      </c>
      <c r="B800">
        <v>18.22</v>
      </c>
      <c r="C800">
        <v>4.0789155555555476</v>
      </c>
    </row>
    <row r="801" spans="1:3">
      <c r="A801">
        <v>3</v>
      </c>
      <c r="B801">
        <v>10.3082794</v>
      </c>
      <c r="C801">
        <v>4.1194648178430979</v>
      </c>
    </row>
    <row r="802" spans="1:3">
      <c r="A802">
        <v>3</v>
      </c>
      <c r="B802">
        <v>14.775277259999999</v>
      </c>
      <c r="C802">
        <v>4.1316709311695003</v>
      </c>
    </row>
    <row r="803" spans="1:3">
      <c r="A803">
        <v>2</v>
      </c>
      <c r="B803">
        <v>15.3</v>
      </c>
      <c r="C803">
        <v>4.1400864245217726</v>
      </c>
    </row>
    <row r="804" spans="1:3">
      <c r="A804">
        <v>3</v>
      </c>
      <c r="B804">
        <v>20.010000000000002</v>
      </c>
      <c r="C804">
        <v>4.1855057676436935</v>
      </c>
    </row>
    <row r="805" spans="1:3">
      <c r="A805">
        <v>2</v>
      </c>
      <c r="B805">
        <v>14.82</v>
      </c>
      <c r="C805">
        <v>4.198423912644949</v>
      </c>
    </row>
    <row r="806" spans="1:3">
      <c r="A806">
        <v>3</v>
      </c>
      <c r="B806">
        <v>16.424022099999998</v>
      </c>
      <c r="C806">
        <v>4.1999518954248316</v>
      </c>
    </row>
    <row r="807" spans="1:3">
      <c r="A807">
        <v>1</v>
      </c>
      <c r="B807">
        <v>18.88</v>
      </c>
      <c r="C807">
        <v>4.2028026453962433</v>
      </c>
    </row>
    <row r="808" spans="1:3">
      <c r="A808">
        <v>3</v>
      </c>
      <c r="B808">
        <v>12.12</v>
      </c>
      <c r="C808">
        <v>4.2235543376674984</v>
      </c>
    </row>
    <row r="809" spans="1:3">
      <c r="A809">
        <v>2</v>
      </c>
      <c r="B809">
        <v>2.2999999999999998</v>
      </c>
      <c r="C809">
        <v>4.2444153129228646</v>
      </c>
    </row>
    <row r="810" spans="1:3">
      <c r="A810">
        <v>2</v>
      </c>
      <c r="B810">
        <v>10.16</v>
      </c>
      <c r="C810">
        <v>4.2597129347457852</v>
      </c>
    </row>
    <row r="811" spans="1:3">
      <c r="A811">
        <v>3</v>
      </c>
      <c r="B811">
        <v>20.39</v>
      </c>
      <c r="C811">
        <v>4.296512378830764</v>
      </c>
    </row>
    <row r="812" spans="1:3">
      <c r="A812">
        <v>3</v>
      </c>
      <c r="B812">
        <v>15.3</v>
      </c>
      <c r="C812">
        <v>4.3093341369886966</v>
      </c>
    </row>
    <row r="813" spans="1:3">
      <c r="A813">
        <v>3</v>
      </c>
      <c r="B813">
        <v>11.895120540000001</v>
      </c>
      <c r="C813">
        <v>4.3489786946100946</v>
      </c>
    </row>
    <row r="814" spans="1:3">
      <c r="A814">
        <v>2</v>
      </c>
      <c r="B814">
        <v>18.88</v>
      </c>
      <c r="C814">
        <v>4.349566216089789</v>
      </c>
    </row>
    <row r="815" spans="1:3">
      <c r="A815">
        <v>3</v>
      </c>
      <c r="B815">
        <v>11.24</v>
      </c>
      <c r="C815">
        <v>4.3614923474156839</v>
      </c>
    </row>
    <row r="816" spans="1:3">
      <c r="A816">
        <v>1</v>
      </c>
      <c r="B816">
        <v>24.25</v>
      </c>
      <c r="C816">
        <v>4.3622376921728288</v>
      </c>
    </row>
    <row r="817" spans="1:3">
      <c r="A817">
        <v>2</v>
      </c>
      <c r="B817">
        <v>24.25</v>
      </c>
      <c r="C817">
        <v>4.3622376921728288</v>
      </c>
    </row>
    <row r="818" spans="1:3">
      <c r="A818">
        <v>3</v>
      </c>
      <c r="B818">
        <v>3.3124262569999998</v>
      </c>
      <c r="C818">
        <v>4.3640586809493982</v>
      </c>
    </row>
    <row r="819" spans="1:3">
      <c r="A819">
        <v>3</v>
      </c>
      <c r="B819">
        <v>10.79</v>
      </c>
      <c r="C819">
        <v>4.3738317966299354</v>
      </c>
    </row>
    <row r="820" spans="1:3">
      <c r="A820">
        <v>1</v>
      </c>
      <c r="B820">
        <v>-6.99</v>
      </c>
      <c r="C820">
        <v>4.3837437404322568</v>
      </c>
    </row>
    <row r="821" spans="1:3">
      <c r="A821">
        <v>1</v>
      </c>
      <c r="B821">
        <v>14.91</v>
      </c>
      <c r="C821">
        <v>4.3887954490542613</v>
      </c>
    </row>
    <row r="822" spans="1:3">
      <c r="A822">
        <v>1</v>
      </c>
      <c r="B822">
        <v>24.24</v>
      </c>
      <c r="C822">
        <v>4.4039298078914904</v>
      </c>
    </row>
    <row r="823" spans="1:3">
      <c r="A823">
        <v>2</v>
      </c>
      <c r="B823">
        <v>24.24</v>
      </c>
      <c r="C823">
        <v>4.4394451481413801</v>
      </c>
    </row>
    <row r="824" spans="1:3">
      <c r="A824">
        <v>1</v>
      </c>
      <c r="B824">
        <v>18.311048499999998</v>
      </c>
      <c r="C824">
        <v>4.4733638297108866</v>
      </c>
    </row>
    <row r="825" spans="1:3">
      <c r="A825">
        <v>3</v>
      </c>
      <c r="B825">
        <v>26.02</v>
      </c>
      <c r="C825">
        <v>4.4736140174545431</v>
      </c>
    </row>
    <row r="826" spans="1:3">
      <c r="A826">
        <v>3</v>
      </c>
      <c r="B826">
        <v>6.948753451</v>
      </c>
      <c r="C826">
        <v>4.4936467022371698</v>
      </c>
    </row>
    <row r="827" spans="1:3">
      <c r="A827">
        <v>2</v>
      </c>
      <c r="B827">
        <v>14.91</v>
      </c>
      <c r="C827">
        <v>4.504969823458933</v>
      </c>
    </row>
    <row r="828" spans="1:3">
      <c r="A828">
        <v>1</v>
      </c>
      <c r="B828">
        <v>19.850000000000001</v>
      </c>
      <c r="C828">
        <v>4.5117847272727341</v>
      </c>
    </row>
    <row r="829" spans="1:3">
      <c r="A829">
        <v>1</v>
      </c>
      <c r="B829">
        <v>9.6425126320000007</v>
      </c>
      <c r="C829">
        <v>4.5380657717950257</v>
      </c>
    </row>
    <row r="830" spans="1:3">
      <c r="A830">
        <v>1</v>
      </c>
      <c r="B830">
        <v>21.67</v>
      </c>
      <c r="C830">
        <v>4.5466484157169367</v>
      </c>
    </row>
    <row r="831" spans="1:3">
      <c r="A831">
        <v>1</v>
      </c>
      <c r="B831">
        <v>28.89</v>
      </c>
      <c r="C831">
        <v>4.5553140194588391</v>
      </c>
    </row>
    <row r="832" spans="1:3">
      <c r="A832">
        <v>1</v>
      </c>
      <c r="B832">
        <v>5.59</v>
      </c>
      <c r="C832">
        <v>4.5568291024604495</v>
      </c>
    </row>
    <row r="833" spans="1:3">
      <c r="A833">
        <v>3</v>
      </c>
      <c r="B833">
        <v>10.16</v>
      </c>
      <c r="C833">
        <v>4.569510522977958</v>
      </c>
    </row>
    <row r="834" spans="1:3">
      <c r="A834">
        <v>1</v>
      </c>
      <c r="B834">
        <v>19.309999999999999</v>
      </c>
      <c r="C834">
        <v>4.5700316993904755</v>
      </c>
    </row>
    <row r="835" spans="1:3">
      <c r="A835">
        <v>2</v>
      </c>
      <c r="B835">
        <v>-6.99</v>
      </c>
      <c r="C835">
        <v>4.5702860027648562</v>
      </c>
    </row>
    <row r="836" spans="1:3">
      <c r="A836">
        <v>1</v>
      </c>
      <c r="B836">
        <v>15.26</v>
      </c>
      <c r="C836">
        <v>4.5791243636363568</v>
      </c>
    </row>
    <row r="837" spans="1:3">
      <c r="A837">
        <v>2</v>
      </c>
      <c r="B837">
        <v>4.43</v>
      </c>
      <c r="C837">
        <v>4.585670601381902</v>
      </c>
    </row>
    <row r="838" spans="1:3">
      <c r="A838">
        <v>2</v>
      </c>
      <c r="B838">
        <v>21.67</v>
      </c>
      <c r="C838">
        <v>4.5860711120363558</v>
      </c>
    </row>
    <row r="839" spans="1:3">
      <c r="A839">
        <v>3</v>
      </c>
      <c r="B839">
        <v>4.43</v>
      </c>
      <c r="C839">
        <v>4.6105925603796596</v>
      </c>
    </row>
    <row r="840" spans="1:3">
      <c r="A840">
        <v>1</v>
      </c>
      <c r="B840">
        <v>18.59</v>
      </c>
      <c r="C840">
        <v>4.6118079010897324</v>
      </c>
    </row>
    <row r="841" spans="1:3">
      <c r="A841">
        <v>2</v>
      </c>
      <c r="B841">
        <v>23.34063192</v>
      </c>
      <c r="C841">
        <v>4.6128070449319729</v>
      </c>
    </row>
    <row r="842" spans="1:3">
      <c r="A842">
        <v>1</v>
      </c>
      <c r="B842">
        <v>20.85</v>
      </c>
      <c r="C842">
        <v>4.6235775163398749</v>
      </c>
    </row>
    <row r="843" spans="1:3">
      <c r="A843">
        <v>1</v>
      </c>
      <c r="B843">
        <v>8.83</v>
      </c>
      <c r="C843">
        <v>4.636908979390256</v>
      </c>
    </row>
    <row r="844" spans="1:3">
      <c r="A844">
        <v>2</v>
      </c>
      <c r="B844">
        <v>19.02</v>
      </c>
      <c r="C844">
        <v>4.6430956630139413</v>
      </c>
    </row>
    <row r="845" spans="1:3">
      <c r="A845">
        <v>3</v>
      </c>
      <c r="B845">
        <v>21.67</v>
      </c>
      <c r="C845">
        <v>4.651773713655019</v>
      </c>
    </row>
    <row r="846" spans="1:3">
      <c r="A846">
        <v>3</v>
      </c>
      <c r="B846">
        <v>18.52</v>
      </c>
      <c r="C846">
        <v>4.6575345560995602</v>
      </c>
    </row>
    <row r="847" spans="1:3">
      <c r="A847">
        <v>2</v>
      </c>
      <c r="B847">
        <v>28.89</v>
      </c>
      <c r="C847">
        <v>4.6701542485289771</v>
      </c>
    </row>
    <row r="848" spans="1:3">
      <c r="A848">
        <v>1</v>
      </c>
      <c r="B848">
        <v>23.84</v>
      </c>
      <c r="C848">
        <v>4.671325364826461</v>
      </c>
    </row>
    <row r="849" spans="1:3">
      <c r="A849">
        <v>1</v>
      </c>
      <c r="B849">
        <v>6.49</v>
      </c>
      <c r="C849">
        <v>4.672897457874055</v>
      </c>
    </row>
    <row r="850" spans="1:3">
      <c r="A850">
        <v>2</v>
      </c>
      <c r="B850">
        <v>8.83</v>
      </c>
      <c r="C850">
        <v>4.6768820746259889</v>
      </c>
    </row>
    <row r="851" spans="1:3">
      <c r="A851">
        <v>2</v>
      </c>
      <c r="B851">
        <v>9.6425126320000007</v>
      </c>
      <c r="C851">
        <v>4.6870759259017536</v>
      </c>
    </row>
    <row r="852" spans="1:3">
      <c r="A852">
        <v>1</v>
      </c>
      <c r="B852">
        <v>24.22</v>
      </c>
      <c r="C852">
        <v>4.7038095080149445</v>
      </c>
    </row>
    <row r="853" spans="1:3">
      <c r="A853">
        <v>3</v>
      </c>
      <c r="B853">
        <v>14.91</v>
      </c>
      <c r="C853">
        <v>4.7115011771902395</v>
      </c>
    </row>
    <row r="854" spans="1:3">
      <c r="A854">
        <v>3</v>
      </c>
      <c r="B854">
        <v>9.6425126320000007</v>
      </c>
      <c r="C854">
        <v>4.7141698516084052</v>
      </c>
    </row>
    <row r="855" spans="1:3">
      <c r="A855">
        <v>1</v>
      </c>
      <c r="B855">
        <v>4.1183877410000003</v>
      </c>
      <c r="C855">
        <v>4.7168551698617227</v>
      </c>
    </row>
    <row r="856" spans="1:3">
      <c r="A856">
        <v>3</v>
      </c>
      <c r="B856">
        <v>2.2999999999999998</v>
      </c>
      <c r="C856">
        <v>4.7174763152736823</v>
      </c>
    </row>
    <row r="857" spans="1:3">
      <c r="A857">
        <v>3</v>
      </c>
      <c r="B857">
        <v>16.41</v>
      </c>
      <c r="C857">
        <v>4.7183761278530412</v>
      </c>
    </row>
    <row r="858" spans="1:3">
      <c r="A858">
        <v>2</v>
      </c>
      <c r="B858">
        <v>20.85</v>
      </c>
      <c r="C858">
        <v>4.7325103267973789</v>
      </c>
    </row>
    <row r="859" spans="1:3">
      <c r="A859">
        <v>3</v>
      </c>
      <c r="B859">
        <v>17.569974040000002</v>
      </c>
      <c r="C859">
        <v>4.7334919150988357</v>
      </c>
    </row>
    <row r="860" spans="1:3">
      <c r="A860">
        <v>1</v>
      </c>
      <c r="B860">
        <v>-0.69645660600000003</v>
      </c>
      <c r="C860">
        <v>4.7425654090054108</v>
      </c>
    </row>
    <row r="861" spans="1:3">
      <c r="A861">
        <v>2</v>
      </c>
      <c r="B861">
        <v>5.59</v>
      </c>
      <c r="C861">
        <v>4.7543793523729958</v>
      </c>
    </row>
    <row r="862" spans="1:3">
      <c r="A862">
        <v>2</v>
      </c>
      <c r="B862">
        <v>19.309999999999999</v>
      </c>
      <c r="C862">
        <v>4.7631314736949335</v>
      </c>
    </row>
    <row r="863" spans="1:3">
      <c r="A863">
        <v>3</v>
      </c>
      <c r="B863">
        <v>5.59</v>
      </c>
      <c r="C863">
        <v>4.7675492931744881</v>
      </c>
    </row>
    <row r="864" spans="1:3">
      <c r="A864">
        <v>1</v>
      </c>
      <c r="B864">
        <v>20.94</v>
      </c>
      <c r="C864">
        <v>4.8032025292663416</v>
      </c>
    </row>
    <row r="865" spans="1:3">
      <c r="A865">
        <v>2</v>
      </c>
      <c r="B865">
        <v>4.1183877410000003</v>
      </c>
      <c r="C865">
        <v>4.8101268766442775</v>
      </c>
    </row>
    <row r="866" spans="1:3">
      <c r="A866">
        <v>3</v>
      </c>
      <c r="B866">
        <v>21.759970939999999</v>
      </c>
      <c r="C866">
        <v>4.8395799031176212</v>
      </c>
    </row>
    <row r="867" spans="1:3">
      <c r="A867">
        <v>3</v>
      </c>
      <c r="B867">
        <v>6.93</v>
      </c>
      <c r="C867">
        <v>4.8860798982780826</v>
      </c>
    </row>
    <row r="868" spans="1:3">
      <c r="A868">
        <v>2</v>
      </c>
      <c r="B868">
        <v>19.850000000000001</v>
      </c>
      <c r="C868">
        <v>4.8888890181818176</v>
      </c>
    </row>
    <row r="869" spans="1:3">
      <c r="A869">
        <v>3</v>
      </c>
      <c r="B869">
        <v>24.24</v>
      </c>
      <c r="C869">
        <v>4.9011476399349618</v>
      </c>
    </row>
    <row r="870" spans="1:3">
      <c r="A870">
        <v>2</v>
      </c>
      <c r="B870">
        <v>15.26</v>
      </c>
      <c r="C870">
        <v>4.9158248727272733</v>
      </c>
    </row>
    <row r="871" spans="1:3">
      <c r="A871">
        <v>3</v>
      </c>
      <c r="B871">
        <v>19.309999999999999</v>
      </c>
      <c r="C871">
        <v>4.9176115155895941</v>
      </c>
    </row>
    <row r="872" spans="1:3">
      <c r="A872">
        <v>2</v>
      </c>
      <c r="B872">
        <v>10.95</v>
      </c>
      <c r="C872">
        <v>4.9334585852650994</v>
      </c>
    </row>
    <row r="873" spans="1:3">
      <c r="A873">
        <v>3</v>
      </c>
      <c r="B873">
        <v>20.85</v>
      </c>
      <c r="C873">
        <v>4.9382713725490177</v>
      </c>
    </row>
    <row r="874" spans="1:3">
      <c r="A874">
        <v>2</v>
      </c>
      <c r="B874">
        <v>23.84</v>
      </c>
      <c r="C874">
        <v>4.9430649935059181</v>
      </c>
    </row>
    <row r="875" spans="1:3">
      <c r="A875">
        <v>2</v>
      </c>
      <c r="B875">
        <v>33.5</v>
      </c>
      <c r="C875">
        <v>4.9492085669161838</v>
      </c>
    </row>
    <row r="876" spans="1:3">
      <c r="A876">
        <v>2</v>
      </c>
      <c r="B876">
        <v>19.739999999999998</v>
      </c>
      <c r="C876">
        <v>4.9948509804092192</v>
      </c>
    </row>
    <row r="877" spans="1:3">
      <c r="A877">
        <v>3</v>
      </c>
      <c r="B877">
        <v>11.23</v>
      </c>
      <c r="C877">
        <v>5.0163715268331863</v>
      </c>
    </row>
    <row r="878" spans="1:3">
      <c r="A878">
        <v>1</v>
      </c>
      <c r="B878">
        <v>16.739999999999998</v>
      </c>
      <c r="C878">
        <v>5.0283099769719222</v>
      </c>
    </row>
    <row r="879" spans="1:3">
      <c r="A879">
        <v>3</v>
      </c>
      <c r="B879">
        <v>8.7459930759999995</v>
      </c>
      <c r="C879">
        <v>5.0366422342125947</v>
      </c>
    </row>
    <row r="880" spans="1:3">
      <c r="A880">
        <v>1</v>
      </c>
      <c r="B880">
        <v>31.61</v>
      </c>
      <c r="C880">
        <v>5.0722726347108908</v>
      </c>
    </row>
    <row r="881" spans="1:3">
      <c r="A881">
        <v>1</v>
      </c>
      <c r="B881">
        <v>7.71</v>
      </c>
      <c r="C881">
        <v>5.0799243888812295</v>
      </c>
    </row>
    <row r="882" spans="1:3">
      <c r="A882">
        <v>3</v>
      </c>
      <c r="B882">
        <v>18.88</v>
      </c>
      <c r="C882">
        <v>5.0833886806316393</v>
      </c>
    </row>
    <row r="883" spans="1:3">
      <c r="A883">
        <v>3</v>
      </c>
      <c r="B883">
        <v>15.26</v>
      </c>
      <c r="C883">
        <v>5.1313128727272783</v>
      </c>
    </row>
    <row r="884" spans="1:3">
      <c r="A884">
        <v>2</v>
      </c>
      <c r="B884">
        <v>31.61</v>
      </c>
      <c r="C884">
        <v>5.1379763716777758</v>
      </c>
    </row>
    <row r="885" spans="1:3">
      <c r="A885">
        <v>3</v>
      </c>
      <c r="B885">
        <v>8.83</v>
      </c>
      <c r="C885">
        <v>5.1565626711523054</v>
      </c>
    </row>
    <row r="886" spans="1:3">
      <c r="A886">
        <v>1</v>
      </c>
      <c r="B886">
        <v>20.95</v>
      </c>
      <c r="C886">
        <v>5.1642574123252407</v>
      </c>
    </row>
    <row r="887" spans="1:3">
      <c r="A887">
        <v>2</v>
      </c>
      <c r="B887">
        <v>20.7</v>
      </c>
      <c r="C887">
        <v>5.1847055626291425</v>
      </c>
    </row>
    <row r="888" spans="1:3">
      <c r="A888">
        <v>2</v>
      </c>
      <c r="B888">
        <v>10.37</v>
      </c>
      <c r="C888">
        <v>5.2115102581295298</v>
      </c>
    </row>
    <row r="889" spans="1:3">
      <c r="A889">
        <v>1</v>
      </c>
      <c r="B889">
        <v>10.07</v>
      </c>
      <c r="C889">
        <v>5.2278301191537047</v>
      </c>
    </row>
    <row r="890" spans="1:3">
      <c r="A890">
        <v>2</v>
      </c>
      <c r="B890">
        <v>20.94</v>
      </c>
      <c r="C890">
        <v>5.2568376896743629</v>
      </c>
    </row>
    <row r="891" spans="1:3">
      <c r="A891">
        <v>2</v>
      </c>
      <c r="B891">
        <v>10.07</v>
      </c>
      <c r="C891">
        <v>5.2665545388651198</v>
      </c>
    </row>
    <row r="892" spans="1:3">
      <c r="A892">
        <v>3</v>
      </c>
      <c r="B892">
        <v>10.95</v>
      </c>
      <c r="C892">
        <v>5.2829680141020896</v>
      </c>
    </row>
    <row r="893" spans="1:3">
      <c r="A893">
        <v>3</v>
      </c>
      <c r="B893">
        <v>10.07</v>
      </c>
      <c r="C893">
        <v>5.3052789585765359</v>
      </c>
    </row>
    <row r="894" spans="1:3">
      <c r="A894">
        <v>2</v>
      </c>
      <c r="B894">
        <v>16.739999999999998</v>
      </c>
      <c r="C894">
        <v>5.3114056701205907</v>
      </c>
    </row>
    <row r="895" spans="1:3">
      <c r="A895">
        <v>3</v>
      </c>
      <c r="B895">
        <v>20.7</v>
      </c>
      <c r="C895">
        <v>5.3272851615833021</v>
      </c>
    </row>
    <row r="896" spans="1:3">
      <c r="A896">
        <v>3</v>
      </c>
      <c r="B896">
        <v>33.5</v>
      </c>
      <c r="C896">
        <v>5.3508154844516644</v>
      </c>
    </row>
    <row r="897" spans="1:3">
      <c r="A897">
        <v>1</v>
      </c>
      <c r="B897">
        <v>18.8</v>
      </c>
      <c r="C897">
        <v>5.3508531122170551</v>
      </c>
    </row>
    <row r="898" spans="1:3">
      <c r="A898">
        <v>3</v>
      </c>
      <c r="B898">
        <v>19.850000000000001</v>
      </c>
      <c r="C898">
        <v>5.3602687999999947</v>
      </c>
    </row>
    <row r="899" spans="1:3">
      <c r="A899">
        <v>1</v>
      </c>
      <c r="B899">
        <v>18.649999999999999</v>
      </c>
      <c r="C899">
        <v>5.3610647757020384</v>
      </c>
    </row>
    <row r="900" spans="1:3">
      <c r="A900">
        <v>3</v>
      </c>
      <c r="B900">
        <v>23.34063192</v>
      </c>
      <c r="C900">
        <v>5.3859039129358592</v>
      </c>
    </row>
    <row r="901" spans="1:3">
      <c r="A901">
        <v>2</v>
      </c>
      <c r="B901">
        <v>18.649999999999999</v>
      </c>
      <c r="C901">
        <v>5.4256566168431881</v>
      </c>
    </row>
    <row r="902" spans="1:3">
      <c r="A902">
        <v>2</v>
      </c>
      <c r="B902">
        <v>20.95</v>
      </c>
      <c r="C902">
        <v>5.4533499947955644</v>
      </c>
    </row>
    <row r="903" spans="1:3">
      <c r="A903">
        <v>3</v>
      </c>
      <c r="B903">
        <v>16.739999999999998</v>
      </c>
      <c r="C903">
        <v>5.4596926701433262</v>
      </c>
    </row>
    <row r="904" spans="1:3">
      <c r="A904">
        <v>1</v>
      </c>
      <c r="B904">
        <v>19.510000000000002</v>
      </c>
      <c r="C904">
        <v>5.4829343790849627</v>
      </c>
    </row>
    <row r="905" spans="1:3">
      <c r="A905">
        <v>1</v>
      </c>
      <c r="B905">
        <v>9.25</v>
      </c>
      <c r="C905">
        <v>5.4886047351750014</v>
      </c>
    </row>
    <row r="906" spans="1:3">
      <c r="A906">
        <v>2</v>
      </c>
      <c r="B906">
        <v>7.71</v>
      </c>
      <c r="C906">
        <v>5.4998644367383021</v>
      </c>
    </row>
    <row r="907" spans="1:3">
      <c r="A907">
        <v>1</v>
      </c>
      <c r="B907">
        <v>5.45</v>
      </c>
      <c r="C907">
        <v>5.5688144894746952</v>
      </c>
    </row>
    <row r="908" spans="1:3">
      <c r="A908">
        <v>2</v>
      </c>
      <c r="B908">
        <v>5.45</v>
      </c>
      <c r="C908">
        <v>5.5820734870374302</v>
      </c>
    </row>
    <row r="909" spans="1:3">
      <c r="A909">
        <v>2</v>
      </c>
      <c r="B909">
        <v>18.311048499999998</v>
      </c>
      <c r="C909">
        <v>5.5849267147161683</v>
      </c>
    </row>
    <row r="910" spans="1:3">
      <c r="A910">
        <v>2</v>
      </c>
      <c r="B910">
        <v>19.510000000000002</v>
      </c>
      <c r="C910">
        <v>5.603969673202613</v>
      </c>
    </row>
    <row r="911" spans="1:3">
      <c r="A911">
        <v>3</v>
      </c>
      <c r="B911">
        <v>24.25</v>
      </c>
      <c r="C911">
        <v>5.6085914821628986</v>
      </c>
    </row>
    <row r="912" spans="1:3">
      <c r="A912">
        <v>1</v>
      </c>
      <c r="B912">
        <v>15.4</v>
      </c>
      <c r="C912">
        <v>5.6110373740285775</v>
      </c>
    </row>
    <row r="913" spans="1:3">
      <c r="A913">
        <v>3</v>
      </c>
      <c r="B913">
        <v>18.311048499999998</v>
      </c>
      <c r="C913">
        <v>5.6120378331980811</v>
      </c>
    </row>
    <row r="914" spans="1:3">
      <c r="A914">
        <v>3</v>
      </c>
      <c r="B914">
        <v>13.44</v>
      </c>
      <c r="C914">
        <v>5.6199383596019574</v>
      </c>
    </row>
    <row r="915" spans="1:3">
      <c r="A915">
        <v>2</v>
      </c>
      <c r="B915">
        <v>18.8</v>
      </c>
      <c r="C915">
        <v>5.6353293836134828</v>
      </c>
    </row>
    <row r="916" spans="1:3">
      <c r="A916">
        <v>3</v>
      </c>
      <c r="B916">
        <v>20.95</v>
      </c>
      <c r="C916">
        <v>5.6504600703479975</v>
      </c>
    </row>
    <row r="917" spans="1:3">
      <c r="A917">
        <v>2</v>
      </c>
      <c r="B917">
        <v>24.22</v>
      </c>
      <c r="C917">
        <v>5.6527045109209508</v>
      </c>
    </row>
    <row r="918" spans="1:3">
      <c r="A918">
        <v>3</v>
      </c>
      <c r="B918">
        <v>10.37</v>
      </c>
      <c r="C918">
        <v>5.6623782470076005</v>
      </c>
    </row>
    <row r="919" spans="1:3">
      <c r="A919">
        <v>3</v>
      </c>
      <c r="B919">
        <v>-6.99</v>
      </c>
      <c r="C919">
        <v>5.6628908466032684</v>
      </c>
    </row>
    <row r="920" spans="1:3">
      <c r="A920">
        <v>3</v>
      </c>
      <c r="B920">
        <v>19.510000000000002</v>
      </c>
      <c r="C920">
        <v>5.6886954248366024</v>
      </c>
    </row>
    <row r="921" spans="1:3">
      <c r="A921">
        <v>3</v>
      </c>
      <c r="B921">
        <v>4.1183877410000003</v>
      </c>
      <c r="C921">
        <v>5.7028650930715115</v>
      </c>
    </row>
    <row r="922" spans="1:3">
      <c r="A922">
        <v>3</v>
      </c>
      <c r="B922">
        <v>14.82</v>
      </c>
      <c r="C922">
        <v>5.7486113580094393</v>
      </c>
    </row>
    <row r="923" spans="1:3">
      <c r="A923">
        <v>2</v>
      </c>
      <c r="B923">
        <v>9.25</v>
      </c>
      <c r="C923">
        <v>5.7505900444360236</v>
      </c>
    </row>
    <row r="924" spans="1:3">
      <c r="A924">
        <v>1</v>
      </c>
      <c r="B924">
        <v>9.5111528889999999</v>
      </c>
      <c r="C924">
        <v>5.7644443499159568</v>
      </c>
    </row>
    <row r="925" spans="1:3">
      <c r="A925">
        <v>2</v>
      </c>
      <c r="B925">
        <v>18.59</v>
      </c>
      <c r="C925">
        <v>5.7744487641468218</v>
      </c>
    </row>
    <row r="926" spans="1:3">
      <c r="A926">
        <v>2</v>
      </c>
      <c r="B926">
        <v>15.4</v>
      </c>
      <c r="C926">
        <v>5.7950057939090565</v>
      </c>
    </row>
    <row r="927" spans="1:3">
      <c r="A927">
        <v>3</v>
      </c>
      <c r="B927">
        <v>24.22</v>
      </c>
      <c r="C927">
        <v>5.8018168337792861</v>
      </c>
    </row>
    <row r="928" spans="1:3">
      <c r="A928">
        <v>3</v>
      </c>
      <c r="B928">
        <v>20.94</v>
      </c>
      <c r="C928">
        <v>5.8172111451734905</v>
      </c>
    </row>
    <row r="929" spans="1:3">
      <c r="A929">
        <v>1</v>
      </c>
      <c r="B929">
        <v>12.15</v>
      </c>
      <c r="C929">
        <v>5.8339388235294152</v>
      </c>
    </row>
    <row r="930" spans="1:3">
      <c r="A930">
        <v>2</v>
      </c>
      <c r="B930">
        <v>9.5111528889999999</v>
      </c>
      <c r="C930">
        <v>5.8430498998657558</v>
      </c>
    </row>
    <row r="931" spans="1:3">
      <c r="A931">
        <v>3</v>
      </c>
      <c r="B931">
        <v>23.84</v>
      </c>
      <c r="C931">
        <v>5.8488618924167008</v>
      </c>
    </row>
    <row r="932" spans="1:3">
      <c r="A932">
        <v>2</v>
      </c>
      <c r="B932">
        <v>-0.69645660600000003</v>
      </c>
      <c r="C932">
        <v>5.8561519567845535</v>
      </c>
    </row>
    <row r="933" spans="1:3">
      <c r="A933">
        <v>3</v>
      </c>
      <c r="B933">
        <v>31.61</v>
      </c>
      <c r="C933">
        <v>5.8607095308759405</v>
      </c>
    </row>
    <row r="934" spans="1:3">
      <c r="A934">
        <v>3</v>
      </c>
      <c r="B934">
        <v>9.25</v>
      </c>
      <c r="C934">
        <v>5.9339801004523887</v>
      </c>
    </row>
    <row r="935" spans="1:3">
      <c r="A935">
        <v>1</v>
      </c>
      <c r="B935">
        <v>7.1112728059999997</v>
      </c>
      <c r="C935">
        <v>5.9604436175335742</v>
      </c>
    </row>
    <row r="936" spans="1:3">
      <c r="A936">
        <v>3</v>
      </c>
      <c r="B936">
        <v>7.71</v>
      </c>
      <c r="C936">
        <v>5.9604436175335742</v>
      </c>
    </row>
    <row r="937" spans="1:3">
      <c r="A937">
        <v>1</v>
      </c>
      <c r="B937">
        <v>23.11</v>
      </c>
      <c r="C937">
        <v>5.9616662671214007</v>
      </c>
    </row>
    <row r="938" spans="1:3">
      <c r="A938">
        <v>2</v>
      </c>
      <c r="B938">
        <v>12.15</v>
      </c>
      <c r="C938">
        <v>6.0033892810457452</v>
      </c>
    </row>
    <row r="939" spans="1:3">
      <c r="A939">
        <v>2</v>
      </c>
      <c r="B939">
        <v>7.1112728059999997</v>
      </c>
      <c r="C939">
        <v>6.0281766761784237</v>
      </c>
    </row>
    <row r="940" spans="1:3">
      <c r="A940">
        <v>3</v>
      </c>
      <c r="B940">
        <v>7.1112728059999997</v>
      </c>
      <c r="C940">
        <v>6.0417230538244899</v>
      </c>
    </row>
    <row r="941" spans="1:3">
      <c r="A941">
        <v>3</v>
      </c>
      <c r="B941">
        <v>18.8</v>
      </c>
      <c r="C941">
        <v>6.0417230538244899</v>
      </c>
    </row>
    <row r="942" spans="1:3">
      <c r="A942">
        <v>3</v>
      </c>
      <c r="B942">
        <v>5.45</v>
      </c>
      <c r="C942">
        <v>6.0461406929025614</v>
      </c>
    </row>
    <row r="943" spans="1:3">
      <c r="A943">
        <v>1</v>
      </c>
      <c r="B943">
        <v>21.89</v>
      </c>
      <c r="C943">
        <v>6.1658401770838731</v>
      </c>
    </row>
    <row r="944" spans="1:3">
      <c r="A944">
        <v>1</v>
      </c>
      <c r="B944">
        <v>21.37</v>
      </c>
      <c r="C944">
        <v>6.1683502545454507</v>
      </c>
    </row>
    <row r="945" spans="1:3">
      <c r="A945">
        <v>3</v>
      </c>
      <c r="B945">
        <v>9.5111528889999999</v>
      </c>
      <c r="C945">
        <v>6.1967771384942445</v>
      </c>
    </row>
    <row r="946" spans="1:3">
      <c r="A946">
        <v>3</v>
      </c>
      <c r="B946">
        <v>3.2364800759999999</v>
      </c>
      <c r="C946">
        <v>6.2030819436584164</v>
      </c>
    </row>
    <row r="947" spans="1:3">
      <c r="A947">
        <v>2</v>
      </c>
      <c r="B947">
        <v>21.37</v>
      </c>
      <c r="C947">
        <v>6.2087540363636347</v>
      </c>
    </row>
    <row r="948" spans="1:3">
      <c r="A948">
        <v>3</v>
      </c>
      <c r="B948">
        <v>-0.69645660600000003</v>
      </c>
      <c r="C948">
        <v>6.209879195413043</v>
      </c>
    </row>
    <row r="949" spans="1:3">
      <c r="A949">
        <v>1</v>
      </c>
      <c r="B949">
        <v>23.420661729999999</v>
      </c>
      <c r="C949">
        <v>6.2248995676540337</v>
      </c>
    </row>
    <row r="950" spans="1:3">
      <c r="A950">
        <v>3</v>
      </c>
      <c r="B950">
        <v>18.59</v>
      </c>
      <c r="C950">
        <v>6.2395042164617731</v>
      </c>
    </row>
    <row r="951" spans="1:3">
      <c r="A951">
        <v>2</v>
      </c>
      <c r="B951">
        <v>23.420661729999999</v>
      </c>
      <c r="C951">
        <v>6.2721470801101624</v>
      </c>
    </row>
    <row r="952" spans="1:3">
      <c r="A952">
        <v>1</v>
      </c>
      <c r="B952">
        <v>16.61</v>
      </c>
      <c r="C952">
        <v>6.2769233033421976</v>
      </c>
    </row>
    <row r="953" spans="1:3">
      <c r="A953">
        <v>3</v>
      </c>
      <c r="B953">
        <v>19.739999999999998</v>
      </c>
      <c r="C953">
        <v>6.2821842921128903</v>
      </c>
    </row>
    <row r="954" spans="1:3">
      <c r="A954">
        <v>2</v>
      </c>
      <c r="B954">
        <v>23.11</v>
      </c>
      <c r="C954">
        <v>6.3185730762979988</v>
      </c>
    </row>
    <row r="955" spans="1:3">
      <c r="A955">
        <v>1</v>
      </c>
      <c r="B955">
        <v>20.239999999999998</v>
      </c>
      <c r="C955">
        <v>6.3430193693471555</v>
      </c>
    </row>
    <row r="956" spans="1:3">
      <c r="A956">
        <v>3</v>
      </c>
      <c r="B956">
        <v>23.11</v>
      </c>
      <c r="C956">
        <v>6.3714478207384477</v>
      </c>
    </row>
    <row r="957" spans="1:3">
      <c r="A957">
        <v>1</v>
      </c>
      <c r="B957">
        <v>6.55</v>
      </c>
      <c r="C957">
        <v>6.399474270193628</v>
      </c>
    </row>
    <row r="958" spans="1:3">
      <c r="A958">
        <v>3</v>
      </c>
      <c r="B958">
        <v>23.420661729999999</v>
      </c>
      <c r="C958">
        <v>6.4257025161453667</v>
      </c>
    </row>
    <row r="959" spans="1:3">
      <c r="A959">
        <v>3</v>
      </c>
      <c r="B959">
        <v>6.41</v>
      </c>
      <c r="C959">
        <v>6.4375143942593995</v>
      </c>
    </row>
    <row r="960" spans="1:3">
      <c r="A960">
        <v>3</v>
      </c>
      <c r="B960">
        <v>28.89</v>
      </c>
      <c r="C960">
        <v>6.443791784093178</v>
      </c>
    </row>
    <row r="961" spans="1:3">
      <c r="A961">
        <v>2</v>
      </c>
      <c r="B961">
        <v>16.61</v>
      </c>
      <c r="C961">
        <v>6.5107690235891758</v>
      </c>
    </row>
    <row r="962" spans="1:3">
      <c r="A962">
        <v>1</v>
      </c>
      <c r="B962">
        <v>24.36</v>
      </c>
      <c r="C962">
        <v>6.5601547712418222</v>
      </c>
    </row>
    <row r="963" spans="1:3">
      <c r="A963">
        <v>3</v>
      </c>
      <c r="B963">
        <v>15.4</v>
      </c>
      <c r="C963">
        <v>6.5965832103978395</v>
      </c>
    </row>
    <row r="964" spans="1:3">
      <c r="A964">
        <v>2</v>
      </c>
      <c r="B964">
        <v>6.55</v>
      </c>
      <c r="C964">
        <v>6.7805516302783184</v>
      </c>
    </row>
    <row r="965" spans="1:3">
      <c r="A965">
        <v>2</v>
      </c>
      <c r="B965">
        <v>24.36</v>
      </c>
      <c r="C965">
        <v>6.826434509803919</v>
      </c>
    </row>
    <row r="966" spans="1:3">
      <c r="A966">
        <v>3</v>
      </c>
      <c r="B966">
        <v>24.36</v>
      </c>
      <c r="C966">
        <v>6.8385380392156847</v>
      </c>
    </row>
    <row r="967" spans="1:3">
      <c r="A967">
        <v>3</v>
      </c>
      <c r="B967">
        <v>18.649999999999999</v>
      </c>
      <c r="C967">
        <v>6.8466614960602641</v>
      </c>
    </row>
    <row r="968" spans="1:3">
      <c r="A968">
        <v>3</v>
      </c>
      <c r="B968">
        <v>6.55</v>
      </c>
      <c r="C968">
        <v>6.9119579688638497</v>
      </c>
    </row>
    <row r="969" spans="1:3">
      <c r="A969">
        <v>3</v>
      </c>
      <c r="B969">
        <v>21.37</v>
      </c>
      <c r="C969">
        <v>6.9360267636363631</v>
      </c>
    </row>
    <row r="970" spans="1:3">
      <c r="A970">
        <v>2</v>
      </c>
      <c r="B970">
        <v>20.239999999999998</v>
      </c>
      <c r="C970">
        <v>6.9454292353739842</v>
      </c>
    </row>
    <row r="971" spans="1:3">
      <c r="A971">
        <v>2</v>
      </c>
      <c r="B971">
        <v>6.49</v>
      </c>
      <c r="C971">
        <v>7.028037656059408</v>
      </c>
    </row>
    <row r="972" spans="1:3">
      <c r="A972">
        <v>3</v>
      </c>
      <c r="B972">
        <v>20.239999999999998</v>
      </c>
      <c r="C972">
        <v>7.0281123821721954</v>
      </c>
    </row>
    <row r="973" spans="1:3">
      <c r="A973">
        <v>3</v>
      </c>
      <c r="B973">
        <v>19.02</v>
      </c>
      <c r="C973">
        <v>7.0446963512628482</v>
      </c>
    </row>
    <row r="974" spans="1:3">
      <c r="A974">
        <v>1</v>
      </c>
      <c r="B974">
        <v>8.5650376369999996</v>
      </c>
      <c r="C974">
        <v>7.0876456975612703</v>
      </c>
    </row>
    <row r="975" spans="1:3">
      <c r="A975">
        <v>1</v>
      </c>
      <c r="B975">
        <v>8.1999999999999993</v>
      </c>
      <c r="C975">
        <v>7.125338952987688</v>
      </c>
    </row>
    <row r="976" spans="1:3">
      <c r="A976">
        <v>2</v>
      </c>
      <c r="B976">
        <v>21.89</v>
      </c>
      <c r="C976">
        <v>7.1580440619793508</v>
      </c>
    </row>
    <row r="977" spans="1:3">
      <c r="A977">
        <v>1</v>
      </c>
      <c r="B977">
        <v>23.24</v>
      </c>
      <c r="C977">
        <v>7.1774389542483581</v>
      </c>
    </row>
    <row r="978" spans="1:3">
      <c r="A978">
        <v>3</v>
      </c>
      <c r="B978">
        <v>16.61</v>
      </c>
      <c r="C978">
        <v>7.1876920206766091</v>
      </c>
    </row>
    <row r="979" spans="1:3">
      <c r="A979">
        <v>2</v>
      </c>
      <c r="B979">
        <v>23.24</v>
      </c>
      <c r="C979">
        <v>7.1895424836601221</v>
      </c>
    </row>
    <row r="980" spans="1:3">
      <c r="A980">
        <v>3</v>
      </c>
      <c r="B980">
        <v>23.24</v>
      </c>
      <c r="C980">
        <v>7.2258530718954184</v>
      </c>
    </row>
    <row r="981" spans="1:3">
      <c r="A981">
        <v>3</v>
      </c>
      <c r="B981">
        <v>12.15</v>
      </c>
      <c r="C981">
        <v>7.2984752941176421</v>
      </c>
    </row>
    <row r="982" spans="1:3">
      <c r="A982">
        <v>1</v>
      </c>
      <c r="B982">
        <v>24.117809990000001</v>
      </c>
      <c r="C982">
        <v>7.4119741261179879</v>
      </c>
    </row>
    <row r="983" spans="1:3">
      <c r="A983">
        <v>1</v>
      </c>
      <c r="B983">
        <v>16.965801320000001</v>
      </c>
      <c r="C983">
        <v>7.4200216976348257</v>
      </c>
    </row>
    <row r="984" spans="1:3">
      <c r="A984">
        <v>2</v>
      </c>
      <c r="B984">
        <v>24.117809990000001</v>
      </c>
      <c r="C984">
        <v>7.4667758028438032</v>
      </c>
    </row>
    <row r="985" spans="1:3">
      <c r="A985">
        <v>2</v>
      </c>
      <c r="B985">
        <v>16.965801320000001</v>
      </c>
      <c r="C985">
        <v>7.5051699958622358</v>
      </c>
    </row>
    <row r="986" spans="1:3">
      <c r="A986">
        <v>3</v>
      </c>
      <c r="B986">
        <v>16.965801320000001</v>
      </c>
      <c r="C986">
        <v>7.5051699958622358</v>
      </c>
    </row>
    <row r="987" spans="1:3">
      <c r="A987">
        <v>3</v>
      </c>
      <c r="B987">
        <v>24.117809990000001</v>
      </c>
      <c r="C987">
        <v>7.5626799208377715</v>
      </c>
    </row>
    <row r="988" spans="1:3">
      <c r="A988">
        <v>3</v>
      </c>
      <c r="B988">
        <v>21.89</v>
      </c>
      <c r="C988">
        <v>7.6659578825411216</v>
      </c>
    </row>
    <row r="989" spans="1:3">
      <c r="A989">
        <v>1</v>
      </c>
      <c r="B989">
        <v>26.1</v>
      </c>
      <c r="C989">
        <v>7.740274688521966</v>
      </c>
    </row>
    <row r="990" spans="1:3">
      <c r="A990">
        <v>1</v>
      </c>
      <c r="B990">
        <v>18.940000000000001</v>
      </c>
      <c r="C990">
        <v>7.8298566072503801</v>
      </c>
    </row>
    <row r="991" spans="1:3">
      <c r="A991">
        <v>1</v>
      </c>
      <c r="B991">
        <v>18.95</v>
      </c>
      <c r="C991">
        <v>7.8975884954807114</v>
      </c>
    </row>
    <row r="992" spans="1:3">
      <c r="A992">
        <v>2</v>
      </c>
      <c r="B992">
        <v>8.1999999999999993</v>
      </c>
      <c r="C992">
        <v>7.9901899028947403</v>
      </c>
    </row>
    <row r="993" spans="1:3">
      <c r="A993">
        <v>1</v>
      </c>
      <c r="B993">
        <v>23.81</v>
      </c>
      <c r="C993">
        <v>8.0004841830065327</v>
      </c>
    </row>
    <row r="994" spans="1:3">
      <c r="A994">
        <v>1</v>
      </c>
      <c r="B994">
        <v>26.14</v>
      </c>
      <c r="C994">
        <v>8.0615378974538174</v>
      </c>
    </row>
    <row r="995" spans="1:3">
      <c r="A995">
        <v>2</v>
      </c>
      <c r="B995">
        <v>8.5650376369999996</v>
      </c>
      <c r="C995">
        <v>8.0833227884885304</v>
      </c>
    </row>
    <row r="996" spans="1:3">
      <c r="A996">
        <v>3</v>
      </c>
      <c r="B996">
        <v>6.49</v>
      </c>
      <c r="C996">
        <v>8.0996894294116064</v>
      </c>
    </row>
    <row r="997" spans="1:3">
      <c r="A997">
        <v>2</v>
      </c>
      <c r="B997">
        <v>18.940000000000001</v>
      </c>
      <c r="C997">
        <v>8.1820647668771223</v>
      </c>
    </row>
    <row r="998" spans="1:3">
      <c r="A998">
        <v>2</v>
      </c>
      <c r="B998">
        <v>23.81</v>
      </c>
      <c r="C998">
        <v>8.2062452287581706</v>
      </c>
    </row>
    <row r="999" spans="1:3">
      <c r="A999">
        <v>2</v>
      </c>
      <c r="B999">
        <v>26.14</v>
      </c>
      <c r="C999">
        <v>8.2092303230673025</v>
      </c>
    </row>
    <row r="1000" spans="1:3">
      <c r="A1000">
        <v>1</v>
      </c>
      <c r="B1000">
        <v>11.07</v>
      </c>
      <c r="C1000">
        <v>8.2093083579978039</v>
      </c>
    </row>
    <row r="1001" spans="1:3">
      <c r="A1001">
        <v>3</v>
      </c>
      <c r="B1001">
        <v>18.940000000000001</v>
      </c>
      <c r="C1001">
        <v>8.2768894103995869</v>
      </c>
    </row>
    <row r="1002" spans="1:3">
      <c r="A1002">
        <v>2</v>
      </c>
      <c r="B1002">
        <v>26.1</v>
      </c>
      <c r="C1002">
        <v>8.2825005717836504</v>
      </c>
    </row>
    <row r="1003" spans="1:3">
      <c r="A1003">
        <v>2</v>
      </c>
      <c r="B1003">
        <v>11.07</v>
      </c>
      <c r="C1003">
        <v>8.303803382910047</v>
      </c>
    </row>
    <row r="1004" spans="1:3">
      <c r="A1004">
        <v>3</v>
      </c>
      <c r="B1004">
        <v>23.81</v>
      </c>
      <c r="C1004">
        <v>8.3756956862745131</v>
      </c>
    </row>
    <row r="1005" spans="1:3">
      <c r="A1005">
        <v>3</v>
      </c>
      <c r="B1005">
        <v>8.5650376369999996</v>
      </c>
      <c r="C1005">
        <v>8.4108481771337473</v>
      </c>
    </row>
    <row r="1006" spans="1:3">
      <c r="A1006">
        <v>2</v>
      </c>
      <c r="B1006">
        <v>18.95</v>
      </c>
      <c r="C1006">
        <v>8.5342717560893622</v>
      </c>
    </row>
    <row r="1007" spans="1:3">
      <c r="A1007">
        <v>3</v>
      </c>
      <c r="B1007">
        <v>26.1</v>
      </c>
      <c r="C1007">
        <v>8.5807240462925058</v>
      </c>
    </row>
    <row r="1008" spans="1:3">
      <c r="A1008">
        <v>3</v>
      </c>
      <c r="B1008">
        <v>26.14</v>
      </c>
      <c r="C1008">
        <v>8.8000000255212267</v>
      </c>
    </row>
    <row r="1009" spans="1:3">
      <c r="A1009">
        <v>1</v>
      </c>
      <c r="B1009">
        <v>28.32</v>
      </c>
      <c r="C1009">
        <v>8.8592392984319943</v>
      </c>
    </row>
    <row r="1010" spans="1:3">
      <c r="A1010">
        <v>3</v>
      </c>
      <c r="B1010">
        <v>18.95</v>
      </c>
      <c r="C1010">
        <v>8.9406665967148857</v>
      </c>
    </row>
    <row r="1011" spans="1:3">
      <c r="A1011">
        <v>3</v>
      </c>
      <c r="B1011">
        <v>11.07</v>
      </c>
      <c r="C1011">
        <v>9.1306399536562868</v>
      </c>
    </row>
    <row r="1012" spans="1:3">
      <c r="A1012">
        <v>1</v>
      </c>
      <c r="B1012">
        <v>13.58</v>
      </c>
      <c r="C1012">
        <v>9.3802949019607826</v>
      </c>
    </row>
    <row r="1013" spans="1:3">
      <c r="A1013">
        <v>2</v>
      </c>
      <c r="B1013">
        <v>13.58</v>
      </c>
      <c r="C1013">
        <v>9.4771241830065378</v>
      </c>
    </row>
    <row r="1014" spans="1:3">
      <c r="A1014">
        <v>3</v>
      </c>
      <c r="B1014">
        <v>13.58</v>
      </c>
      <c r="C1014">
        <v>9.5981605228758209</v>
      </c>
    </row>
    <row r="1015" spans="1:3">
      <c r="A1015">
        <v>2</v>
      </c>
      <c r="B1015">
        <v>28.32</v>
      </c>
      <c r="C1015">
        <v>9.9132754954786293</v>
      </c>
    </row>
    <row r="1016" spans="1:3">
      <c r="A1016">
        <v>3</v>
      </c>
      <c r="B1016">
        <v>8.1999999999999993</v>
      </c>
      <c r="C1016">
        <v>10.003871995862971</v>
      </c>
    </row>
    <row r="1017" spans="1:3">
      <c r="A1017">
        <v>3</v>
      </c>
      <c r="B1017">
        <v>28.32</v>
      </c>
      <c r="C1017">
        <v>10.00667164777941</v>
      </c>
    </row>
    <row r="1018" spans="1:3">
      <c r="A1018">
        <v>1</v>
      </c>
      <c r="B1018">
        <v>5.3315096009999996</v>
      </c>
      <c r="C1018">
        <v>10.512055766974683</v>
      </c>
    </row>
    <row r="1019" spans="1:3">
      <c r="A1019">
        <v>1</v>
      </c>
      <c r="B1019">
        <v>28.36</v>
      </c>
      <c r="C1019">
        <v>11.458460270445558</v>
      </c>
    </row>
    <row r="1020" spans="1:3">
      <c r="A1020">
        <v>2</v>
      </c>
      <c r="B1020">
        <v>28.36</v>
      </c>
      <c r="C1020">
        <v>12.224789699657048</v>
      </c>
    </row>
    <row r="1021" spans="1:3">
      <c r="A1021">
        <v>2</v>
      </c>
      <c r="B1021">
        <v>5.3315096009999996</v>
      </c>
      <c r="C1021">
        <v>12.476293400213935</v>
      </c>
    </row>
    <row r="1022" spans="1:3">
      <c r="A1022">
        <v>3</v>
      </c>
      <c r="B1022">
        <v>28.36</v>
      </c>
      <c r="C1022">
        <v>12.577545734065422</v>
      </c>
    </row>
    <row r="1023" spans="1:3">
      <c r="A1023">
        <v>3</v>
      </c>
      <c r="B1023">
        <v>5.3315096009999996</v>
      </c>
      <c r="C1023">
        <v>12.638851102381249</v>
      </c>
    </row>
    <row r="1024" spans="1:3">
      <c r="A1024">
        <v>3</v>
      </c>
      <c r="B1024">
        <v>27.01</v>
      </c>
      <c r="C1024">
        <v>12.900343471142754</v>
      </c>
    </row>
    <row r="1026" spans="1:2">
      <c r="A1026">
        <v>1</v>
      </c>
      <c r="B1026">
        <v>27.01</v>
      </c>
    </row>
    <row r="1027" spans="1:2">
      <c r="A1027">
        <v>2</v>
      </c>
      <c r="B1027">
        <v>17.078570030000002</v>
      </c>
    </row>
    <row r="1028" spans="1:2">
      <c r="A1028">
        <v>2</v>
      </c>
      <c r="B1028">
        <v>27.01</v>
      </c>
    </row>
    <row r="1029" spans="1:2">
      <c r="A1029">
        <v>2</v>
      </c>
      <c r="B1029">
        <v>7.25</v>
      </c>
    </row>
    <row r="1030" spans="1:2">
      <c r="A1030">
        <v>2</v>
      </c>
      <c r="B1030">
        <v>2.5</v>
      </c>
    </row>
    <row r="1031" spans="1:2">
      <c r="A1031">
        <v>2</v>
      </c>
      <c r="B1031">
        <v>4.4800000000000004</v>
      </c>
    </row>
    <row r="1032" spans="1:2">
      <c r="A1032">
        <v>2</v>
      </c>
      <c r="B1032">
        <v>10.050000000000001</v>
      </c>
    </row>
    <row r="1033" spans="1:2">
      <c r="A1033">
        <v>2</v>
      </c>
      <c r="B1033">
        <v>11.91</v>
      </c>
    </row>
    <row r="1034" spans="1:2">
      <c r="A1034">
        <v>2</v>
      </c>
      <c r="B1034">
        <v>8.49</v>
      </c>
    </row>
    <row r="1035" spans="1:2">
      <c r="A1035">
        <v>2</v>
      </c>
      <c r="B1035">
        <v>8.1999999999999993</v>
      </c>
    </row>
    <row r="1036" spans="1:2">
      <c r="A1036">
        <v>2</v>
      </c>
      <c r="B1036">
        <v>13.175370040000001</v>
      </c>
    </row>
    <row r="1037" spans="1:2">
      <c r="A1037">
        <v>2</v>
      </c>
      <c r="B1037">
        <v>7.79</v>
      </c>
    </row>
    <row r="1038" spans="1:2">
      <c r="A1038">
        <v>2</v>
      </c>
      <c r="B1038">
        <v>10.48</v>
      </c>
    </row>
    <row r="1039" spans="1:2">
      <c r="A1039">
        <v>2</v>
      </c>
      <c r="B1039">
        <v>16</v>
      </c>
    </row>
    <row r="1040" spans="1:2">
      <c r="A1040">
        <v>2</v>
      </c>
      <c r="B1040">
        <v>11.62</v>
      </c>
    </row>
    <row r="1041" spans="1:2">
      <c r="A1041">
        <v>2</v>
      </c>
      <c r="B1041">
        <v>10.87156766</v>
      </c>
    </row>
    <row r="1042" spans="1:2">
      <c r="A1042">
        <v>2</v>
      </c>
      <c r="B1042">
        <v>9.09</v>
      </c>
    </row>
    <row r="1043" spans="1:2">
      <c r="A1043">
        <v>2</v>
      </c>
      <c r="B1043">
        <v>10.06</v>
      </c>
    </row>
    <row r="1044" spans="1:2">
      <c r="A1044">
        <v>2</v>
      </c>
      <c r="B1044">
        <v>15.970049769999999</v>
      </c>
    </row>
    <row r="1045" spans="1:2">
      <c r="A1045">
        <v>2</v>
      </c>
      <c r="B1045">
        <v>10.28</v>
      </c>
    </row>
    <row r="1046" spans="1:2">
      <c r="A1046">
        <v>2</v>
      </c>
      <c r="B1046">
        <v>13.74</v>
      </c>
    </row>
    <row r="1047" spans="1:2">
      <c r="A1047">
        <v>2</v>
      </c>
      <c r="B1047">
        <v>9.75</v>
      </c>
    </row>
    <row r="1048" spans="1:2">
      <c r="A1048">
        <v>2</v>
      </c>
      <c r="B1048">
        <v>13.57</v>
      </c>
    </row>
    <row r="1049" spans="1:2">
      <c r="A1049">
        <v>2</v>
      </c>
      <c r="B1049">
        <v>21.48</v>
      </c>
    </row>
    <row r="1050" spans="1:2">
      <c r="A1050">
        <v>2</v>
      </c>
      <c r="B1050">
        <v>7.7</v>
      </c>
    </row>
    <row r="1051" spans="1:2">
      <c r="A1051">
        <v>2</v>
      </c>
      <c r="B1051">
        <v>12.54</v>
      </c>
    </row>
    <row r="1052" spans="1:2">
      <c r="A1052">
        <v>2</v>
      </c>
      <c r="B1052">
        <v>14.38</v>
      </c>
    </row>
    <row r="1053" spans="1:2">
      <c r="A1053">
        <v>2</v>
      </c>
      <c r="B1053">
        <v>19.25</v>
      </c>
    </row>
    <row r="1054" spans="1:2">
      <c r="A1054">
        <v>2</v>
      </c>
      <c r="B1054">
        <v>3.26</v>
      </c>
    </row>
    <row r="1055" spans="1:2">
      <c r="A1055">
        <v>2</v>
      </c>
      <c r="B1055">
        <v>6.11</v>
      </c>
    </row>
    <row r="1056" spans="1:2">
      <c r="A1056">
        <v>2</v>
      </c>
      <c r="B1056">
        <v>12.81</v>
      </c>
    </row>
    <row r="1057" spans="1:2">
      <c r="A1057">
        <v>3</v>
      </c>
      <c r="B1057">
        <v>10.25</v>
      </c>
    </row>
    <row r="1058" spans="1:2">
      <c r="A1058">
        <v>3</v>
      </c>
      <c r="B1058">
        <v>7.25</v>
      </c>
    </row>
    <row r="1059" spans="1:2">
      <c r="A1059">
        <v>3</v>
      </c>
      <c r="B1059">
        <v>2.5</v>
      </c>
    </row>
    <row r="1060" spans="1:2">
      <c r="A1060">
        <v>3</v>
      </c>
      <c r="B1060">
        <v>4.4800000000000004</v>
      </c>
    </row>
    <row r="1061" spans="1:2">
      <c r="A1061">
        <v>3</v>
      </c>
      <c r="B1061">
        <v>10.050000000000001</v>
      </c>
    </row>
    <row r="1062" spans="1:2">
      <c r="A1062">
        <v>3</v>
      </c>
      <c r="B1062">
        <v>11.91</v>
      </c>
    </row>
    <row r="1063" spans="1:2">
      <c r="A1063">
        <v>3</v>
      </c>
      <c r="B1063">
        <v>8.49</v>
      </c>
    </row>
    <row r="1064" spans="1:2">
      <c r="A1064">
        <v>3</v>
      </c>
      <c r="B1064">
        <v>8.1999999999999993</v>
      </c>
    </row>
    <row r="1065" spans="1:2">
      <c r="A1065">
        <v>3</v>
      </c>
      <c r="B1065">
        <v>13.175370040000001</v>
      </c>
    </row>
    <row r="1066" spans="1:2">
      <c r="A1066">
        <v>3</v>
      </c>
      <c r="B1066">
        <v>7.79</v>
      </c>
    </row>
    <row r="1067" spans="1:2">
      <c r="A1067">
        <v>3</v>
      </c>
      <c r="B1067">
        <v>10.48</v>
      </c>
    </row>
    <row r="1068" spans="1:2">
      <c r="A1068">
        <v>3</v>
      </c>
      <c r="B1068">
        <v>16</v>
      </c>
    </row>
    <row r="1069" spans="1:2">
      <c r="A1069">
        <v>3</v>
      </c>
      <c r="B1069">
        <v>11.62</v>
      </c>
    </row>
    <row r="1070" spans="1:2">
      <c r="A1070">
        <v>3</v>
      </c>
      <c r="B1070">
        <v>10.87156766</v>
      </c>
    </row>
    <row r="1071" spans="1:2">
      <c r="A1071">
        <v>3</v>
      </c>
      <c r="B1071">
        <v>9.09</v>
      </c>
    </row>
    <row r="1072" spans="1:2">
      <c r="A1072">
        <v>3</v>
      </c>
      <c r="B1072">
        <v>10.06</v>
      </c>
    </row>
    <row r="1073" spans="1:2">
      <c r="A1073">
        <v>3</v>
      </c>
      <c r="B1073">
        <v>15.970049769999999</v>
      </c>
    </row>
    <row r="1074" spans="1:2">
      <c r="A1074">
        <v>3</v>
      </c>
      <c r="B1074">
        <v>10.28</v>
      </c>
    </row>
    <row r="1075" spans="1:2">
      <c r="A1075">
        <v>3</v>
      </c>
      <c r="B1075">
        <v>13.74</v>
      </c>
    </row>
    <row r="1076" spans="1:2">
      <c r="A1076">
        <v>3</v>
      </c>
      <c r="B1076">
        <v>9.75</v>
      </c>
    </row>
    <row r="1077" spans="1:2">
      <c r="A1077">
        <v>3</v>
      </c>
      <c r="B1077">
        <v>13.57</v>
      </c>
    </row>
    <row r="1078" spans="1:2">
      <c r="A1078">
        <v>3</v>
      </c>
      <c r="B1078">
        <v>21.48</v>
      </c>
    </row>
    <row r="1079" spans="1:2">
      <c r="A1079">
        <v>3</v>
      </c>
      <c r="B1079">
        <v>7.7</v>
      </c>
    </row>
    <row r="1080" spans="1:2">
      <c r="A1080">
        <v>3</v>
      </c>
      <c r="B1080">
        <v>12.54</v>
      </c>
    </row>
    <row r="1081" spans="1:2">
      <c r="A1081">
        <v>3</v>
      </c>
      <c r="B1081">
        <v>14.38</v>
      </c>
    </row>
    <row r="1082" spans="1:2">
      <c r="A1082">
        <v>3</v>
      </c>
      <c r="B1082">
        <v>19.25</v>
      </c>
    </row>
    <row r="1083" spans="1:2">
      <c r="A1083">
        <v>3</v>
      </c>
      <c r="B1083">
        <v>3.26</v>
      </c>
    </row>
    <row r="1084" spans="1:2">
      <c r="A1084">
        <v>3</v>
      </c>
      <c r="B1084">
        <v>6.11</v>
      </c>
    </row>
  </sheetData>
  <sortState xmlns:xlrd2="http://schemas.microsoft.com/office/spreadsheetml/2017/richdata2" ref="A13:C3584">
    <sortCondition ref="C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C272-6DAE-4D5F-97CD-08513AB1375E}">
  <dimension ref="A1:BH1259"/>
  <sheetViews>
    <sheetView tabSelected="1" zoomScale="81" zoomScaleNormal="40" workbookViewId="0">
      <selection activeCell="J2" sqref="J2"/>
    </sheetView>
  </sheetViews>
  <sheetFormatPr defaultColWidth="9" defaultRowHeight="15"/>
  <cols>
    <col min="1" max="1" width="17.28515625" customWidth="1"/>
    <col min="2" max="2" width="12.140625" bestFit="1" customWidth="1"/>
    <col min="3" max="3" width="7" customWidth="1"/>
    <col min="6" max="8" width="8.85546875" customWidth="1"/>
    <col min="9" max="10" width="9.140625" customWidth="1"/>
    <col min="11" max="12" width="8.85546875" customWidth="1"/>
    <col min="13" max="13" width="12.42578125" customWidth="1"/>
    <col min="14" max="14" width="13.140625" customWidth="1"/>
    <col min="15" max="18" width="8.85546875" style="16" customWidth="1"/>
    <col min="19" max="19" width="9" style="16"/>
    <col min="20" max="20" width="11.7109375" style="16" customWidth="1"/>
    <col min="21" max="21" width="8.85546875" customWidth="1"/>
    <col min="22" max="22" width="8.85546875" style="19" customWidth="1"/>
    <col min="23" max="23" width="8.85546875" customWidth="1"/>
    <col min="24" max="24" width="8.85546875" style="19" customWidth="1"/>
    <col min="28" max="28" width="8.85546875" style="1" customWidth="1"/>
    <col min="29" max="38" width="11" style="1" customWidth="1"/>
    <col min="39" max="43" width="9" customWidth="1"/>
    <col min="44" max="47" width="9.140625" customWidth="1"/>
  </cols>
  <sheetData>
    <row r="1" spans="1:60" s="7" customFormat="1">
      <c r="A1" s="7" t="s">
        <v>428</v>
      </c>
      <c r="B1" s="14" t="s">
        <v>429</v>
      </c>
      <c r="C1" s="7" t="s">
        <v>430</v>
      </c>
      <c r="D1" s="7" t="s">
        <v>431</v>
      </c>
      <c r="E1" s="7" t="s">
        <v>432</v>
      </c>
      <c r="F1" s="7" t="s">
        <v>413</v>
      </c>
      <c r="G1" s="7" t="s">
        <v>414</v>
      </c>
      <c r="H1" s="7" t="s">
        <v>415</v>
      </c>
      <c r="I1" s="7" t="s">
        <v>0</v>
      </c>
      <c r="J1" s="7" t="s">
        <v>433</v>
      </c>
      <c r="K1" s="7" t="s">
        <v>416</v>
      </c>
      <c r="L1" s="7" t="s">
        <v>417</v>
      </c>
      <c r="M1" s="7" t="s">
        <v>392</v>
      </c>
      <c r="N1" s="7" t="s">
        <v>211</v>
      </c>
      <c r="O1" s="15" t="s">
        <v>393</v>
      </c>
      <c r="P1" s="15" t="s">
        <v>418</v>
      </c>
      <c r="Q1" s="15" t="s">
        <v>419</v>
      </c>
      <c r="R1" s="15" t="s">
        <v>420</v>
      </c>
      <c r="S1" s="15" t="s">
        <v>421</v>
      </c>
      <c r="T1" s="15" t="s">
        <v>422</v>
      </c>
      <c r="U1" s="7" t="s">
        <v>423</v>
      </c>
      <c r="V1" s="18" t="s">
        <v>212</v>
      </c>
      <c r="W1" s="7" t="s">
        <v>344</v>
      </c>
      <c r="X1" s="18" t="s">
        <v>424</v>
      </c>
      <c r="Y1" s="7" t="s">
        <v>425</v>
      </c>
      <c r="Z1" s="7" t="s">
        <v>426</v>
      </c>
      <c r="AA1" s="7" t="s">
        <v>427</v>
      </c>
      <c r="AB1" s="13" t="s">
        <v>350</v>
      </c>
      <c r="AC1" s="13" t="s">
        <v>394</v>
      </c>
      <c r="AD1" s="13" t="s">
        <v>378</v>
      </c>
      <c r="AE1" s="13" t="s">
        <v>379</v>
      </c>
      <c r="AF1" s="13" t="s">
        <v>380</v>
      </c>
      <c r="AG1" s="13" t="s">
        <v>381</v>
      </c>
      <c r="AH1" s="13" t="s">
        <v>382</v>
      </c>
      <c r="AI1" s="13" t="s">
        <v>383</v>
      </c>
      <c r="AJ1" s="13" t="s">
        <v>384</v>
      </c>
      <c r="AK1" s="13" t="s">
        <v>385</v>
      </c>
      <c r="AL1" s="13" t="s">
        <v>386</v>
      </c>
      <c r="AM1" s="13" t="s">
        <v>387</v>
      </c>
      <c r="AN1" s="13" t="s">
        <v>388</v>
      </c>
      <c r="AO1" s="13" t="s">
        <v>389</v>
      </c>
      <c r="AP1" s="13" t="s">
        <v>390</v>
      </c>
      <c r="AQ1" s="13" t="s">
        <v>391</v>
      </c>
      <c r="AR1" s="7" t="s">
        <v>396</v>
      </c>
      <c r="AS1" s="22" t="s">
        <v>397</v>
      </c>
      <c r="AT1" s="22" t="s">
        <v>398</v>
      </c>
      <c r="AU1" s="22" t="s">
        <v>399</v>
      </c>
      <c r="AV1" s="22" t="s">
        <v>400</v>
      </c>
      <c r="AW1" s="22" t="s">
        <v>401</v>
      </c>
      <c r="AX1" s="22" t="s">
        <v>402</v>
      </c>
      <c r="AY1" s="22" t="s">
        <v>403</v>
      </c>
      <c r="AZ1" s="22" t="s">
        <v>404</v>
      </c>
      <c r="BA1" s="22" t="s">
        <v>405</v>
      </c>
      <c r="BB1" s="22" t="s">
        <v>406</v>
      </c>
      <c r="BC1" s="22" t="s">
        <v>407</v>
      </c>
      <c r="BD1" s="22" t="s">
        <v>408</v>
      </c>
      <c r="BE1" s="22" t="s">
        <v>409</v>
      </c>
      <c r="BF1" s="22" t="s">
        <v>410</v>
      </c>
      <c r="BG1" s="22" t="s">
        <v>411</v>
      </c>
      <c r="BH1" s="22" t="s">
        <v>412</v>
      </c>
    </row>
    <row r="2" spans="1:60">
      <c r="A2" t="s">
        <v>205</v>
      </c>
      <c r="B2" t="s">
        <v>346</v>
      </c>
      <c r="C2" t="s">
        <v>185</v>
      </c>
      <c r="D2" t="s">
        <v>193</v>
      </c>
      <c r="E2" t="s">
        <v>194</v>
      </c>
      <c r="F2">
        <v>25</v>
      </c>
      <c r="G2">
        <v>1</v>
      </c>
      <c r="H2">
        <v>1974</v>
      </c>
      <c r="I2" s="6">
        <v>0.875</v>
      </c>
      <c r="J2" s="6" t="str">
        <f>TEXT(I2, "h:mm:ss")</f>
        <v>21:00:00</v>
      </c>
      <c r="K2">
        <v>-43.530954999999999</v>
      </c>
      <c r="L2">
        <v>172.63664499999999</v>
      </c>
      <c r="M2">
        <v>93780099999</v>
      </c>
      <c r="N2" t="s">
        <v>213</v>
      </c>
      <c r="O2" s="16">
        <v>9.6</v>
      </c>
      <c r="P2" s="16">
        <v>16</v>
      </c>
      <c r="Q2" s="16">
        <v>10</v>
      </c>
      <c r="R2" s="16">
        <v>4.0999999999999996</v>
      </c>
      <c r="S2" s="16">
        <v>1.6956684153439212</v>
      </c>
      <c r="T2" s="16">
        <v>67.569999999999993</v>
      </c>
      <c r="U2">
        <v>5</v>
      </c>
      <c r="V2" s="19">
        <f>AVERAGE(O:O)</f>
        <v>8.8963149480415389</v>
      </c>
      <c r="W2">
        <v>13</v>
      </c>
      <c r="X2" s="19">
        <v>42.829459437598494</v>
      </c>
      <c r="Y2">
        <v>15.4</v>
      </c>
      <c r="Z2">
        <v>17.8</v>
      </c>
      <c r="AA2">
        <v>13.5</v>
      </c>
      <c r="AB2" s="1">
        <v>1.9106481481481481E-2</v>
      </c>
      <c r="AC2" s="9">
        <v>1.9580092592592593E-2</v>
      </c>
      <c r="AD2" s="9">
        <v>1.9287037037037037E-2</v>
      </c>
      <c r="AE2" s="9">
        <v>1.93125E-2</v>
      </c>
      <c r="AF2" s="9">
        <v>1.9409722222222221E-2</v>
      </c>
      <c r="AG2" s="9">
        <v>1.9615740740740743E-2</v>
      </c>
      <c r="AH2" s="9">
        <v>1.9615740740740743E-2</v>
      </c>
      <c r="AI2" s="9">
        <v>1.9643518518518518E-2</v>
      </c>
      <c r="AJ2" s="9">
        <v>1.9775462962962963E-2</v>
      </c>
      <c r="AK2" s="9">
        <v>1.9958333333333331E-2</v>
      </c>
      <c r="AL2" s="9">
        <v>2.005324074074074E-2</v>
      </c>
      <c r="AM2" s="9">
        <v>2.0400462962962964E-2</v>
      </c>
      <c r="AN2" s="9"/>
      <c r="AO2" s="9"/>
      <c r="AP2" s="9"/>
      <c r="AQ2" s="9"/>
      <c r="AS2" t="str">
        <f t="shared" ref="AS2:AS65" si="0">TEXT(AB2, "h:mm:ss")</f>
        <v>0:27:31</v>
      </c>
      <c r="AT2" t="str">
        <f t="shared" ref="AT2:AT65" si="1">TEXT(AC2, "h:mm:ss")</f>
        <v>0:28:12</v>
      </c>
      <c r="AU2" t="str">
        <f t="shared" ref="AU2:AU65" si="2">TEXT(AD2, "h:mm:ss")</f>
        <v>0:27:46</v>
      </c>
      <c r="AV2" t="str">
        <f t="shared" ref="AV2:AV65" si="3">TEXT(AE2, "h:mm:ss")</f>
        <v>0:27:49</v>
      </c>
      <c r="AW2" t="str">
        <f t="shared" ref="AW2:AW65" si="4">TEXT(AF2, "h:mm:ss")</f>
        <v>0:27:57</v>
      </c>
      <c r="AX2" t="str">
        <f t="shared" ref="AX2:AX65" si="5">TEXT(AG2, "h:mm:ss")</f>
        <v>0:28:15</v>
      </c>
      <c r="AY2" t="str">
        <f t="shared" ref="AY2:AY65" si="6">TEXT(AH2, "h:mm:ss")</f>
        <v>0:28:15</v>
      </c>
      <c r="AZ2" t="str">
        <f t="shared" ref="AZ2:AZ65" si="7">TEXT(AI2, "h:mm:ss")</f>
        <v>0:28:17</v>
      </c>
      <c r="BA2" t="str">
        <f t="shared" ref="BA2:BA65" si="8">TEXT(AJ2, "h:mm:ss")</f>
        <v>0:28:29</v>
      </c>
      <c r="BB2" t="str">
        <f t="shared" ref="BB2:BB65" si="9">TEXT(AK2, "h:mm:ss")</f>
        <v>0:28:44</v>
      </c>
      <c r="BC2" t="str">
        <f t="shared" ref="BC2:BC65" si="10">TEXT(AL2, "h:mm:ss")</f>
        <v>0:28:53</v>
      </c>
      <c r="BD2" t="str">
        <f t="shared" ref="BD2:BD65" si="11">TEXT(AM2, "h:mm:ss")</f>
        <v>0:29:23</v>
      </c>
      <c r="BE2" t="str">
        <f t="shared" ref="BE2:BE65" si="12">TEXT(AN2, "h:mm:ss")</f>
        <v>0:00:00</v>
      </c>
      <c r="BF2" t="str">
        <f t="shared" ref="BF2:BF65" si="13">TEXT(AO2, "h:mm:ss")</f>
        <v>0:00:00</v>
      </c>
      <c r="BG2" t="str">
        <f t="shared" ref="BG2:BG65" si="14">TEXT(AP2, "h:mm:ss")</f>
        <v>0:00:00</v>
      </c>
      <c r="BH2" t="str">
        <f t="shared" ref="BH2:BH65" si="15">TEXT(AQ2, "h:mm:ss")</f>
        <v>0:00:00</v>
      </c>
    </row>
    <row r="3" spans="1:60">
      <c r="A3" t="s">
        <v>205</v>
      </c>
      <c r="B3" t="s">
        <v>346</v>
      </c>
      <c r="C3" t="s">
        <v>185</v>
      </c>
      <c r="D3" t="s">
        <v>195</v>
      </c>
      <c r="E3" t="s">
        <v>196</v>
      </c>
      <c r="F3">
        <v>6</v>
      </c>
      <c r="G3">
        <v>8</v>
      </c>
      <c r="H3">
        <v>1978</v>
      </c>
      <c r="I3" s="6">
        <v>0.875</v>
      </c>
      <c r="J3" s="6" t="str">
        <f t="shared" ref="J3:J66" si="16">TEXT(I3, "h:mm:ss")</f>
        <v>21:00:00</v>
      </c>
      <c r="K3">
        <v>53.535411000000003</v>
      </c>
      <c r="L3">
        <v>-113.50799000000001</v>
      </c>
      <c r="M3">
        <v>71879099999</v>
      </c>
      <c r="N3" t="s">
        <v>214</v>
      </c>
      <c r="O3" s="16">
        <v>4.2</v>
      </c>
      <c r="P3" s="16">
        <v>25</v>
      </c>
      <c r="Q3" s="16">
        <v>11</v>
      </c>
      <c r="R3" s="16">
        <v>4.0999999999999996</v>
      </c>
      <c r="S3" s="16">
        <v>1.6956684153439212</v>
      </c>
      <c r="T3" s="16">
        <v>41.49</v>
      </c>
      <c r="U3">
        <v>1</v>
      </c>
      <c r="V3" s="19">
        <v>0</v>
      </c>
      <c r="W3">
        <v>-6</v>
      </c>
      <c r="X3" s="19">
        <v>396.58580524531044</v>
      </c>
      <c r="Y3">
        <v>24.6</v>
      </c>
      <c r="Z3">
        <v>23.3</v>
      </c>
      <c r="AA3">
        <v>20.9</v>
      </c>
      <c r="AB3" s="1">
        <v>1.900925925925926E-2</v>
      </c>
      <c r="AC3" s="9">
        <v>1.9287037037037037E-2</v>
      </c>
      <c r="AD3" s="9">
        <v>1.9602430555555553E-2</v>
      </c>
      <c r="AE3" s="9">
        <v>1.966597222222222E-2</v>
      </c>
      <c r="AF3" s="9">
        <v>1.9841435185185184E-2</v>
      </c>
      <c r="AG3" s="9">
        <v>1.9883101851851853E-2</v>
      </c>
      <c r="AH3" s="9">
        <v>2.0100115740740741E-2</v>
      </c>
      <c r="AI3" s="9">
        <v>2.0153124999999997E-2</v>
      </c>
      <c r="AJ3" s="9">
        <v>2.0372106481481481E-2</v>
      </c>
      <c r="AK3" s="9">
        <v>2.0493981481481481E-2</v>
      </c>
      <c r="AL3" s="9">
        <v>2.0810185185185185E-2</v>
      </c>
      <c r="AM3" s="9">
        <v>2.0893981481481482E-2</v>
      </c>
      <c r="AN3" s="9"/>
      <c r="AO3" s="9"/>
      <c r="AP3" s="9"/>
      <c r="AQ3" s="9"/>
      <c r="AS3" t="str">
        <f t="shared" si="0"/>
        <v>0:27:22</v>
      </c>
      <c r="AT3" t="str">
        <f t="shared" si="1"/>
        <v>0:27:46</v>
      </c>
      <c r="AU3" t="str">
        <f t="shared" si="2"/>
        <v>0:28:14</v>
      </c>
      <c r="AV3" t="str">
        <f t="shared" si="3"/>
        <v>0:28:19</v>
      </c>
      <c r="AW3" t="str">
        <f t="shared" si="4"/>
        <v>0:28:34</v>
      </c>
      <c r="AX3" t="str">
        <f t="shared" si="5"/>
        <v>0:28:38</v>
      </c>
      <c r="AY3" t="str">
        <f t="shared" si="6"/>
        <v>0:28:57</v>
      </c>
      <c r="AZ3" t="str">
        <f t="shared" si="7"/>
        <v>0:29:01</v>
      </c>
      <c r="BA3" t="str">
        <f t="shared" si="8"/>
        <v>0:29:20</v>
      </c>
      <c r="BB3" t="str">
        <f t="shared" si="9"/>
        <v>0:29:31</v>
      </c>
      <c r="BC3" t="str">
        <f t="shared" si="10"/>
        <v>0:29:58</v>
      </c>
      <c r="BD3" t="str">
        <f t="shared" si="11"/>
        <v>0:30:05</v>
      </c>
      <c r="BE3" t="str">
        <f t="shared" si="12"/>
        <v>0:00:00</v>
      </c>
      <c r="BF3" t="str">
        <f t="shared" si="13"/>
        <v>0:00:00</v>
      </c>
      <c r="BG3" t="str">
        <f t="shared" si="14"/>
        <v>0:00:00</v>
      </c>
      <c r="BH3" t="str">
        <f t="shared" si="15"/>
        <v>0:00:00</v>
      </c>
    </row>
    <row r="4" spans="1:60">
      <c r="A4" t="s">
        <v>205</v>
      </c>
      <c r="B4" t="s">
        <v>346</v>
      </c>
      <c r="C4" t="s">
        <v>185</v>
      </c>
      <c r="D4" t="s">
        <v>197</v>
      </c>
      <c r="E4" t="s">
        <v>198</v>
      </c>
      <c r="F4">
        <v>26</v>
      </c>
      <c r="G4">
        <v>7</v>
      </c>
      <c r="H4">
        <v>1986</v>
      </c>
      <c r="I4" s="6">
        <v>0.875</v>
      </c>
      <c r="J4" s="6" t="str">
        <f t="shared" si="16"/>
        <v>21:00:00</v>
      </c>
      <c r="K4">
        <v>55.953345599999999</v>
      </c>
      <c r="L4">
        <v>-3.1883748999999999</v>
      </c>
      <c r="M4">
        <v>3160099999</v>
      </c>
      <c r="N4" t="s">
        <v>215</v>
      </c>
      <c r="O4" s="16">
        <v>11.46</v>
      </c>
      <c r="P4" s="16">
        <v>14.7</v>
      </c>
      <c r="Q4" s="16">
        <v>9.3000000000000007</v>
      </c>
      <c r="R4" s="16">
        <v>6.7</v>
      </c>
      <c r="S4" s="16">
        <v>2.7709703372693348</v>
      </c>
      <c r="T4" s="16">
        <v>70.08</v>
      </c>
      <c r="U4">
        <v>5</v>
      </c>
      <c r="V4" s="19">
        <v>0</v>
      </c>
      <c r="W4">
        <v>1</v>
      </c>
      <c r="X4" s="19">
        <v>0</v>
      </c>
      <c r="Y4">
        <v>14.1</v>
      </c>
      <c r="Z4">
        <v>16.899999999999999</v>
      </c>
      <c r="AA4">
        <v>12.2</v>
      </c>
      <c r="AB4" s="1">
        <v>1.8909837962962962E-2</v>
      </c>
      <c r="AC4" s="9">
        <v>1.9287037037037037E-2</v>
      </c>
      <c r="AD4" s="9">
        <v>1.9414583333333336E-2</v>
      </c>
      <c r="AE4" s="9">
        <v>1.9421412037037036E-2</v>
      </c>
      <c r="AF4" s="9">
        <v>1.9473148148148149E-2</v>
      </c>
      <c r="AG4" s="9">
        <v>1.9781365740740742E-2</v>
      </c>
      <c r="AH4" s="9">
        <v>1.9782407407407408E-2</v>
      </c>
      <c r="AI4" s="9">
        <v>1.9928125000000001E-2</v>
      </c>
      <c r="AJ4" s="9">
        <v>1.999050925925926E-2</v>
      </c>
      <c r="AK4" s="9">
        <v>2.0032523148148147E-2</v>
      </c>
      <c r="AL4" s="9">
        <v>2.0435763888888889E-2</v>
      </c>
      <c r="AM4" s="9">
        <v>2.0801273148148145E-2</v>
      </c>
      <c r="AN4" s="9"/>
      <c r="AO4" s="9"/>
      <c r="AP4" s="9"/>
      <c r="AQ4" s="9"/>
      <c r="AS4" t="str">
        <f t="shared" si="0"/>
        <v>0:27:14</v>
      </c>
      <c r="AT4" t="str">
        <f t="shared" si="1"/>
        <v>0:27:46</v>
      </c>
      <c r="AU4" t="str">
        <f t="shared" si="2"/>
        <v>0:27:57</v>
      </c>
      <c r="AV4" t="str">
        <f t="shared" si="3"/>
        <v>0:27:58</v>
      </c>
      <c r="AW4" t="str">
        <f t="shared" si="4"/>
        <v>0:28:02</v>
      </c>
      <c r="AX4" t="str">
        <f t="shared" si="5"/>
        <v>0:28:29</v>
      </c>
      <c r="AY4" t="str">
        <f t="shared" si="6"/>
        <v>0:28:29</v>
      </c>
      <c r="AZ4" t="str">
        <f t="shared" si="7"/>
        <v>0:28:42</v>
      </c>
      <c r="BA4" t="str">
        <f t="shared" si="8"/>
        <v>0:28:47</v>
      </c>
      <c r="BB4" t="str">
        <f t="shared" si="9"/>
        <v>0:28:51</v>
      </c>
      <c r="BC4" t="str">
        <f t="shared" si="10"/>
        <v>0:29:26</v>
      </c>
      <c r="BD4" t="str">
        <f t="shared" si="11"/>
        <v>0:29:57</v>
      </c>
      <c r="BE4" t="str">
        <f t="shared" si="12"/>
        <v>0:00:00</v>
      </c>
      <c r="BF4" t="str">
        <f t="shared" si="13"/>
        <v>0:00:00</v>
      </c>
      <c r="BG4" t="str">
        <f t="shared" si="14"/>
        <v>0:00:00</v>
      </c>
      <c r="BH4" t="str">
        <f t="shared" si="15"/>
        <v>0:00:00</v>
      </c>
    </row>
    <row r="5" spans="1:60">
      <c r="A5" t="s">
        <v>205</v>
      </c>
      <c r="B5" t="s">
        <v>346</v>
      </c>
      <c r="C5" t="s">
        <v>185</v>
      </c>
      <c r="D5" t="s">
        <v>199</v>
      </c>
      <c r="E5" t="s">
        <v>194</v>
      </c>
      <c r="F5">
        <v>27</v>
      </c>
      <c r="G5">
        <v>1</v>
      </c>
      <c r="H5">
        <v>1990</v>
      </c>
      <c r="I5" s="6">
        <v>0.875</v>
      </c>
      <c r="J5" s="6" t="str">
        <f t="shared" si="16"/>
        <v>21:00:00</v>
      </c>
      <c r="K5">
        <v>-36.852094999999998</v>
      </c>
      <c r="L5">
        <v>174.76318000000001</v>
      </c>
      <c r="M5">
        <v>93119099999</v>
      </c>
      <c r="N5" t="s">
        <v>216</v>
      </c>
      <c r="O5" s="16">
        <v>17.510000000000002</v>
      </c>
      <c r="P5" s="16">
        <v>21.4</v>
      </c>
      <c r="Q5" s="16">
        <v>16.5</v>
      </c>
      <c r="R5" s="16">
        <v>6.2</v>
      </c>
      <c r="S5" s="16">
        <v>2.5641815061298323</v>
      </c>
      <c r="T5" s="16">
        <v>73.680000000000007</v>
      </c>
      <c r="U5">
        <v>6</v>
      </c>
      <c r="V5" s="19">
        <v>60</v>
      </c>
      <c r="W5">
        <v>13</v>
      </c>
      <c r="X5" s="19">
        <v>22.192600390042376</v>
      </c>
      <c r="Y5">
        <v>21.5</v>
      </c>
      <c r="Z5">
        <v>23.5</v>
      </c>
      <c r="AA5">
        <v>19</v>
      </c>
      <c r="AB5" s="1">
        <v>1.8845254629629628E-2</v>
      </c>
      <c r="AC5" s="9">
        <v>1.9287037037037037E-2</v>
      </c>
      <c r="AD5" s="9">
        <v>1.9543634259259261E-2</v>
      </c>
      <c r="AE5" s="9">
        <v>1.957824074074074E-2</v>
      </c>
      <c r="AF5" s="9">
        <v>1.9591550925925929E-2</v>
      </c>
      <c r="AG5" s="9">
        <v>1.9602083333333332E-2</v>
      </c>
      <c r="AH5" s="9">
        <v>1.9763425925925924E-2</v>
      </c>
      <c r="AI5" s="9">
        <v>1.9874537037037038E-2</v>
      </c>
      <c r="AJ5" s="9">
        <v>1.9983217592592594E-2</v>
      </c>
      <c r="AK5" s="9">
        <v>2.0164467592592595E-2</v>
      </c>
      <c r="AL5" s="9">
        <v>2.0165393518518517E-2</v>
      </c>
      <c r="AM5" s="9">
        <v>2.0433564814814814E-2</v>
      </c>
      <c r="AN5" s="9"/>
      <c r="AO5" s="9"/>
      <c r="AP5" s="9"/>
      <c r="AQ5" s="9"/>
      <c r="AS5" t="str">
        <f t="shared" si="0"/>
        <v>0:27:08</v>
      </c>
      <c r="AT5" t="str">
        <f t="shared" si="1"/>
        <v>0:27:46</v>
      </c>
      <c r="AU5" t="str">
        <f t="shared" si="2"/>
        <v>0:28:09</v>
      </c>
      <c r="AV5" t="str">
        <f t="shared" si="3"/>
        <v>0:28:12</v>
      </c>
      <c r="AW5" t="str">
        <f t="shared" si="4"/>
        <v>0:28:13</v>
      </c>
      <c r="AX5" t="str">
        <f t="shared" si="5"/>
        <v>0:28:14</v>
      </c>
      <c r="AY5" t="str">
        <f t="shared" si="6"/>
        <v>0:28:28</v>
      </c>
      <c r="AZ5" t="str">
        <f t="shared" si="7"/>
        <v>0:28:37</v>
      </c>
      <c r="BA5" t="str">
        <f t="shared" si="8"/>
        <v>0:28:47</v>
      </c>
      <c r="BB5" t="str">
        <f t="shared" si="9"/>
        <v>0:29:02</v>
      </c>
      <c r="BC5" t="str">
        <f t="shared" si="10"/>
        <v>0:29:02</v>
      </c>
      <c r="BD5" t="str">
        <f t="shared" si="11"/>
        <v>0:29:25</v>
      </c>
      <c r="BE5" t="str">
        <f t="shared" si="12"/>
        <v>0:00:00</v>
      </c>
      <c r="BF5" t="str">
        <f t="shared" si="13"/>
        <v>0:00:00</v>
      </c>
      <c r="BG5" t="str">
        <f t="shared" si="14"/>
        <v>0:00:00</v>
      </c>
      <c r="BH5" t="str">
        <f t="shared" si="15"/>
        <v>0:00:00</v>
      </c>
    </row>
    <row r="6" spans="1:60">
      <c r="A6" t="s">
        <v>205</v>
      </c>
      <c r="B6" t="s">
        <v>346</v>
      </c>
      <c r="C6" t="s">
        <v>185</v>
      </c>
      <c r="D6" t="s">
        <v>200</v>
      </c>
      <c r="E6" t="s">
        <v>196</v>
      </c>
      <c r="F6">
        <v>27</v>
      </c>
      <c r="G6">
        <v>8</v>
      </c>
      <c r="H6">
        <v>1994</v>
      </c>
      <c r="I6" s="6">
        <v>0.875</v>
      </c>
      <c r="J6" s="6" t="str">
        <f t="shared" si="16"/>
        <v>21:00:00</v>
      </c>
      <c r="K6">
        <v>48.4283182</v>
      </c>
      <c r="L6">
        <v>-123.36494999999999</v>
      </c>
      <c r="M6">
        <v>71473599999</v>
      </c>
      <c r="N6" t="s">
        <v>217</v>
      </c>
      <c r="O6" s="16">
        <v>2.74</v>
      </c>
      <c r="P6" s="16">
        <v>24</v>
      </c>
      <c r="Q6" s="16">
        <v>11</v>
      </c>
      <c r="R6" s="16">
        <v>6.1</v>
      </c>
      <c r="S6" s="16">
        <v>2.5228237399019315</v>
      </c>
      <c r="T6" s="16">
        <v>44.05</v>
      </c>
      <c r="U6">
        <v>1</v>
      </c>
      <c r="V6" s="19">
        <v>0</v>
      </c>
      <c r="W6">
        <v>-7</v>
      </c>
      <c r="X6" s="19">
        <v>447.47255942590778</v>
      </c>
      <c r="Y6">
        <v>23.6</v>
      </c>
      <c r="Z6">
        <v>22.7</v>
      </c>
      <c r="AA6">
        <v>20.2</v>
      </c>
      <c r="AB6" s="1">
        <v>1.8660069444444444E-2</v>
      </c>
      <c r="AC6" s="9">
        <v>1.9287037037037037E-2</v>
      </c>
      <c r="AD6" s="9">
        <v>1.9886805555555557E-2</v>
      </c>
      <c r="AE6" s="9">
        <v>1.9996759259259259E-2</v>
      </c>
      <c r="AF6" s="9">
        <v>2.0043055555555554E-2</v>
      </c>
      <c r="AG6" s="9">
        <v>2.0237615740740744E-2</v>
      </c>
      <c r="AH6" s="9">
        <v>2.0310763888888889E-2</v>
      </c>
      <c r="AI6" s="9">
        <v>2.0321875E-2</v>
      </c>
      <c r="AJ6" s="9">
        <v>2.0488310185185186E-2</v>
      </c>
      <c r="AK6" s="9">
        <v>2.0554976851851852E-2</v>
      </c>
      <c r="AL6" s="9">
        <v>2.0577662037037037E-2</v>
      </c>
      <c r="AM6" s="9">
        <v>2.072025462962963E-2</v>
      </c>
      <c r="AN6" s="9"/>
      <c r="AO6" s="9"/>
      <c r="AP6" s="9"/>
      <c r="AQ6" s="9"/>
      <c r="AS6" t="str">
        <f t="shared" si="0"/>
        <v>0:26:52</v>
      </c>
      <c r="AT6" t="str">
        <f t="shared" si="1"/>
        <v>0:27:46</v>
      </c>
      <c r="AU6" t="str">
        <f t="shared" si="2"/>
        <v>0:28:38</v>
      </c>
      <c r="AV6" t="str">
        <f t="shared" si="3"/>
        <v>0:28:48</v>
      </c>
      <c r="AW6" t="str">
        <f t="shared" si="4"/>
        <v>0:28:52</v>
      </c>
      <c r="AX6" t="str">
        <f t="shared" si="5"/>
        <v>0:29:09</v>
      </c>
      <c r="AY6" t="str">
        <f t="shared" si="6"/>
        <v>0:29:15</v>
      </c>
      <c r="AZ6" t="str">
        <f t="shared" si="7"/>
        <v>0:29:16</v>
      </c>
      <c r="BA6" t="str">
        <f t="shared" si="8"/>
        <v>0:29:30</v>
      </c>
      <c r="BB6" t="str">
        <f t="shared" si="9"/>
        <v>0:29:36</v>
      </c>
      <c r="BC6" t="str">
        <f t="shared" si="10"/>
        <v>0:29:38</v>
      </c>
      <c r="BD6" t="str">
        <f t="shared" si="11"/>
        <v>0:29:50</v>
      </c>
      <c r="BE6" t="str">
        <f t="shared" si="12"/>
        <v>0:00:00</v>
      </c>
      <c r="BF6" t="str">
        <f t="shared" si="13"/>
        <v>0:00:00</v>
      </c>
      <c r="BG6" t="str">
        <f t="shared" si="14"/>
        <v>0:00:00</v>
      </c>
      <c r="BH6" t="str">
        <f t="shared" si="15"/>
        <v>0:00:00</v>
      </c>
    </row>
    <row r="7" spans="1:60">
      <c r="A7" t="s">
        <v>205</v>
      </c>
      <c r="B7" t="s">
        <v>346</v>
      </c>
      <c r="C7" t="s">
        <v>185</v>
      </c>
      <c r="D7" t="s">
        <v>201</v>
      </c>
      <c r="E7" t="s">
        <v>202</v>
      </c>
      <c r="F7">
        <v>26</v>
      </c>
      <c r="G7">
        <v>7</v>
      </c>
      <c r="H7">
        <v>2002</v>
      </c>
      <c r="I7" s="6">
        <v>0.875</v>
      </c>
      <c r="J7" s="6" t="str">
        <f t="shared" si="16"/>
        <v>21:00:00</v>
      </c>
      <c r="K7">
        <v>53.479489200000003</v>
      </c>
      <c r="L7">
        <v>-2.2451148000000001</v>
      </c>
      <c r="M7">
        <v>3334099999</v>
      </c>
      <c r="N7" t="s">
        <v>218</v>
      </c>
      <c r="O7" s="16">
        <v>14.11</v>
      </c>
      <c r="P7" s="16">
        <v>16.8</v>
      </c>
      <c r="Q7" s="16">
        <v>12.7</v>
      </c>
      <c r="R7" s="16">
        <v>2.6</v>
      </c>
      <c r="S7" s="16">
        <v>1.0753019219254136</v>
      </c>
      <c r="T7" s="16">
        <v>76.790000000000006</v>
      </c>
      <c r="U7">
        <v>6</v>
      </c>
      <c r="V7" s="19">
        <v>0</v>
      </c>
      <c r="W7">
        <v>1</v>
      </c>
      <c r="X7" s="19">
        <v>0</v>
      </c>
      <c r="Y7">
        <v>16.5</v>
      </c>
      <c r="Z7">
        <v>19.2</v>
      </c>
      <c r="AA7">
        <v>14.7</v>
      </c>
      <c r="AB7" s="1">
        <v>1.831886574074074E-2</v>
      </c>
      <c r="AC7" s="9">
        <v>1.9287037037037037E-2</v>
      </c>
      <c r="AD7" s="9">
        <v>1.9275347222222221E-2</v>
      </c>
      <c r="AE7" s="9">
        <v>1.9276157407407405E-2</v>
      </c>
      <c r="AF7" s="9">
        <v>1.9279861111111112E-2</v>
      </c>
      <c r="AG7" s="9">
        <v>1.9280439814814816E-2</v>
      </c>
      <c r="AH7" s="9">
        <v>1.9625E-2</v>
      </c>
      <c r="AI7" s="9">
        <v>1.9782638888888888E-2</v>
      </c>
      <c r="AJ7" s="9">
        <v>1.9814699074074075E-2</v>
      </c>
      <c r="AK7" s="9">
        <v>1.9852662037037037E-2</v>
      </c>
      <c r="AL7" s="9">
        <v>1.9874074074074075E-2</v>
      </c>
      <c r="AM7" s="9">
        <v>2.0038541666666666E-2</v>
      </c>
      <c r="AN7" s="9"/>
      <c r="AO7" s="9"/>
      <c r="AP7" s="9"/>
      <c r="AQ7" s="9"/>
      <c r="AS7" t="str">
        <f t="shared" si="0"/>
        <v>0:26:23</v>
      </c>
      <c r="AT7" t="str">
        <f t="shared" si="1"/>
        <v>0:27:46</v>
      </c>
      <c r="AU7" t="str">
        <f t="shared" si="2"/>
        <v>0:27:45</v>
      </c>
      <c r="AV7" t="str">
        <f t="shared" si="3"/>
        <v>0:27:45</v>
      </c>
      <c r="AW7" t="str">
        <f t="shared" si="4"/>
        <v>0:27:46</v>
      </c>
      <c r="AX7" t="str">
        <f t="shared" si="5"/>
        <v>0:27:46</v>
      </c>
      <c r="AY7" t="str">
        <f t="shared" si="6"/>
        <v>0:28:16</v>
      </c>
      <c r="AZ7" t="str">
        <f t="shared" si="7"/>
        <v>0:28:29</v>
      </c>
      <c r="BA7" t="str">
        <f t="shared" si="8"/>
        <v>0:28:32</v>
      </c>
      <c r="BB7" t="str">
        <f t="shared" si="9"/>
        <v>0:28:35</v>
      </c>
      <c r="BC7" t="str">
        <f t="shared" si="10"/>
        <v>0:28:37</v>
      </c>
      <c r="BD7" t="str">
        <f t="shared" si="11"/>
        <v>0:28:51</v>
      </c>
      <c r="BE7" t="str">
        <f t="shared" si="12"/>
        <v>0:00:00</v>
      </c>
      <c r="BF7" t="str">
        <f t="shared" si="13"/>
        <v>0:00:00</v>
      </c>
      <c r="BG7" t="str">
        <f t="shared" si="14"/>
        <v>0:00:00</v>
      </c>
      <c r="BH7" t="str">
        <f t="shared" si="15"/>
        <v>0:00:00</v>
      </c>
    </row>
    <row r="8" spans="1:60">
      <c r="A8" t="s">
        <v>205</v>
      </c>
      <c r="B8" t="s">
        <v>346</v>
      </c>
      <c r="C8" t="s">
        <v>185</v>
      </c>
      <c r="D8" t="s">
        <v>179</v>
      </c>
      <c r="E8" t="s">
        <v>203</v>
      </c>
      <c r="F8">
        <v>25</v>
      </c>
      <c r="G8">
        <v>3</v>
      </c>
      <c r="H8">
        <v>2006</v>
      </c>
      <c r="I8" s="6">
        <v>0.875</v>
      </c>
      <c r="J8" s="6" t="str">
        <f t="shared" si="16"/>
        <v>21:00:00</v>
      </c>
      <c r="K8">
        <v>-37.814216999999999</v>
      </c>
      <c r="L8">
        <v>144.96315999999999</v>
      </c>
      <c r="M8">
        <v>94868099999</v>
      </c>
      <c r="N8" t="s">
        <v>219</v>
      </c>
      <c r="O8" s="16">
        <v>0.41</v>
      </c>
      <c r="P8" s="16">
        <v>16.7</v>
      </c>
      <c r="Q8" s="16">
        <v>11.3</v>
      </c>
      <c r="R8" s="16">
        <v>0.5</v>
      </c>
      <c r="S8" s="16">
        <v>0.20678883113950261</v>
      </c>
      <c r="T8" s="16">
        <v>70.47</v>
      </c>
      <c r="U8">
        <v>5</v>
      </c>
      <c r="V8" s="19">
        <v>60</v>
      </c>
      <c r="W8">
        <v>10</v>
      </c>
      <c r="X8" s="19">
        <v>0</v>
      </c>
      <c r="Y8">
        <v>16.3</v>
      </c>
      <c r="Z8">
        <v>18.7</v>
      </c>
      <c r="AA8">
        <v>13.7</v>
      </c>
      <c r="AB8" s="1">
        <v>1.8258449074074073E-2</v>
      </c>
      <c r="AC8" s="9">
        <v>1.9275347222222221E-2</v>
      </c>
      <c r="AD8" s="9">
        <v>1.9340162037037038E-2</v>
      </c>
      <c r="AE8" s="9">
        <v>1.9342129629629629E-2</v>
      </c>
      <c r="AF8" s="9">
        <v>1.9351736111111111E-2</v>
      </c>
      <c r="AG8" s="9">
        <v>1.9356018518518519E-2</v>
      </c>
      <c r="AH8" s="9">
        <v>1.9877083333333333E-2</v>
      </c>
      <c r="AI8" s="9">
        <v>1.9994097222222222E-2</v>
      </c>
      <c r="AJ8" s="9">
        <v>2.0203124999999999E-2</v>
      </c>
      <c r="AK8" s="9">
        <v>2.0622337962962964E-2</v>
      </c>
      <c r="AL8"/>
      <c r="AN8" s="9"/>
      <c r="AO8" s="9"/>
      <c r="AP8" s="9"/>
      <c r="AQ8" s="9"/>
      <c r="AS8" t="str">
        <f t="shared" si="0"/>
        <v>0:26:18</v>
      </c>
      <c r="AT8" t="str">
        <f t="shared" si="1"/>
        <v>0:27:45</v>
      </c>
      <c r="AU8" t="str">
        <f t="shared" si="2"/>
        <v>0:27:51</v>
      </c>
      <c r="AV8" t="str">
        <f t="shared" si="3"/>
        <v>0:27:51</v>
      </c>
      <c r="AW8" t="str">
        <f t="shared" si="4"/>
        <v>0:27:52</v>
      </c>
      <c r="AX8" t="str">
        <f t="shared" si="5"/>
        <v>0:27:52</v>
      </c>
      <c r="AY8" t="str">
        <f t="shared" si="6"/>
        <v>0:28:37</v>
      </c>
      <c r="AZ8" t="str">
        <f t="shared" si="7"/>
        <v>0:28:47</v>
      </c>
      <c r="BA8" t="str">
        <f t="shared" si="8"/>
        <v>0:29:06</v>
      </c>
      <c r="BB8" t="str">
        <f t="shared" si="9"/>
        <v>0:29:42</v>
      </c>
      <c r="BC8" t="str">
        <f t="shared" si="10"/>
        <v>0:00:00</v>
      </c>
      <c r="BD8" t="str">
        <f t="shared" si="11"/>
        <v>0:00:00</v>
      </c>
      <c r="BE8" t="str">
        <f t="shared" si="12"/>
        <v>0:00:00</v>
      </c>
      <c r="BF8" t="str">
        <f t="shared" si="13"/>
        <v>0:00:00</v>
      </c>
      <c r="BG8" t="str">
        <f t="shared" si="14"/>
        <v>0:00:00</v>
      </c>
      <c r="BH8" t="str">
        <f t="shared" si="15"/>
        <v>0:00:00</v>
      </c>
    </row>
    <row r="9" spans="1:60">
      <c r="A9" t="s">
        <v>205</v>
      </c>
      <c r="B9" t="s">
        <v>346</v>
      </c>
      <c r="C9" t="s">
        <v>185</v>
      </c>
      <c r="D9" t="s">
        <v>206</v>
      </c>
      <c r="E9" t="s">
        <v>207</v>
      </c>
      <c r="F9">
        <v>11</v>
      </c>
      <c r="G9">
        <v>10</v>
      </c>
      <c r="H9">
        <v>2010</v>
      </c>
      <c r="I9" s="6">
        <v>0.875</v>
      </c>
      <c r="J9" s="6" t="str">
        <f t="shared" si="16"/>
        <v>21:00:00</v>
      </c>
      <c r="K9">
        <v>28.6517178</v>
      </c>
      <c r="L9">
        <v>77.221938800000004</v>
      </c>
      <c r="M9">
        <v>42182099999</v>
      </c>
      <c r="N9" t="s">
        <v>220</v>
      </c>
      <c r="O9" s="16">
        <v>7.63</v>
      </c>
      <c r="P9" s="16">
        <v>23.8</v>
      </c>
      <c r="Q9" s="16">
        <v>20.7</v>
      </c>
      <c r="R9" s="16">
        <v>1</v>
      </c>
      <c r="S9" s="16">
        <v>0.41357766227900522</v>
      </c>
      <c r="T9" s="16">
        <v>82.83</v>
      </c>
      <c r="U9">
        <v>7</v>
      </c>
      <c r="V9" s="19">
        <v>0</v>
      </c>
      <c r="W9">
        <v>5.5</v>
      </c>
      <c r="X9" s="19">
        <v>0</v>
      </c>
      <c r="Y9">
        <v>24.4</v>
      </c>
      <c r="Z9">
        <v>27</v>
      </c>
      <c r="AA9">
        <v>22</v>
      </c>
      <c r="AB9" s="1">
        <v>1.8258449074074073E-2</v>
      </c>
      <c r="AC9" s="9">
        <v>1.9275347222222221E-2</v>
      </c>
      <c r="AD9" s="9">
        <v>1.9414236111111111E-2</v>
      </c>
      <c r="AE9" s="9">
        <v>1.9416319444444444E-2</v>
      </c>
      <c r="AF9" s="9">
        <v>1.9428009259259259E-2</v>
      </c>
      <c r="AG9" s="9">
        <v>1.9480324074074074E-2</v>
      </c>
      <c r="AH9" s="9">
        <v>1.9986458333333335E-2</v>
      </c>
      <c r="AI9" s="9">
        <v>1.9992245370370369E-2</v>
      </c>
      <c r="AJ9" s="9">
        <v>2.001701388888889E-2</v>
      </c>
      <c r="AK9" s="9">
        <v>2.0028587962962963E-2</v>
      </c>
      <c r="AL9" s="9">
        <v>2.0551504629629628E-2</v>
      </c>
      <c r="AM9" s="9">
        <v>2.0658680555555555E-2</v>
      </c>
      <c r="AN9" s="9"/>
      <c r="AO9" s="9"/>
      <c r="AP9" s="9"/>
      <c r="AQ9" s="9"/>
      <c r="AS9" t="str">
        <f t="shared" si="0"/>
        <v>0:26:18</v>
      </c>
      <c r="AT9" t="str">
        <f t="shared" si="1"/>
        <v>0:27:45</v>
      </c>
      <c r="AU9" t="str">
        <f t="shared" si="2"/>
        <v>0:27:57</v>
      </c>
      <c r="AV9" t="str">
        <f t="shared" si="3"/>
        <v>0:27:58</v>
      </c>
      <c r="AW9" t="str">
        <f t="shared" si="4"/>
        <v>0:27:59</v>
      </c>
      <c r="AX9" t="str">
        <f t="shared" si="5"/>
        <v>0:28:03</v>
      </c>
      <c r="AY9" t="str">
        <f t="shared" si="6"/>
        <v>0:28:47</v>
      </c>
      <c r="AZ9" t="str">
        <f t="shared" si="7"/>
        <v>0:28:47</v>
      </c>
      <c r="BA9" t="str">
        <f t="shared" si="8"/>
        <v>0:28:49</v>
      </c>
      <c r="BB9" t="str">
        <f t="shared" si="9"/>
        <v>0:28:50</v>
      </c>
      <c r="BC9" t="str">
        <f t="shared" si="10"/>
        <v>0:29:36</v>
      </c>
      <c r="BD9" t="str">
        <f t="shared" si="11"/>
        <v>0:29:45</v>
      </c>
      <c r="BE9" t="str">
        <f t="shared" si="12"/>
        <v>0:00:00</v>
      </c>
      <c r="BF9" t="str">
        <f t="shared" si="13"/>
        <v>0:00:00</v>
      </c>
      <c r="BG9" t="str">
        <f t="shared" si="14"/>
        <v>0:00:00</v>
      </c>
      <c r="BH9" t="str">
        <f t="shared" si="15"/>
        <v>0:00:00</v>
      </c>
    </row>
    <row r="10" spans="1:60">
      <c r="A10" t="s">
        <v>205</v>
      </c>
      <c r="B10" t="s">
        <v>346</v>
      </c>
      <c r="C10" t="s">
        <v>185</v>
      </c>
      <c r="D10" t="s">
        <v>204</v>
      </c>
      <c r="E10" t="s">
        <v>198</v>
      </c>
      <c r="F10">
        <v>1</v>
      </c>
      <c r="G10">
        <v>8</v>
      </c>
      <c r="H10">
        <v>2014</v>
      </c>
      <c r="I10" s="6">
        <v>0.875</v>
      </c>
      <c r="J10" s="6" t="str">
        <f t="shared" si="16"/>
        <v>21:00:00</v>
      </c>
      <c r="K10">
        <v>55.860982499999999</v>
      </c>
      <c r="L10">
        <v>-4.2488786999999997</v>
      </c>
      <c r="M10">
        <v>3140099999</v>
      </c>
      <c r="N10" t="s">
        <v>221</v>
      </c>
      <c r="O10" s="16">
        <v>11.55</v>
      </c>
      <c r="P10" s="16">
        <v>13</v>
      </c>
      <c r="Q10" s="16">
        <v>10</v>
      </c>
      <c r="R10" s="16">
        <v>1.5</v>
      </c>
      <c r="S10" s="16">
        <v>0.6203664934185078</v>
      </c>
      <c r="T10" s="16">
        <v>82.01</v>
      </c>
      <c r="U10">
        <v>7</v>
      </c>
      <c r="V10" s="19">
        <v>10</v>
      </c>
      <c r="W10">
        <v>1</v>
      </c>
      <c r="X10" s="19">
        <v>0</v>
      </c>
      <c r="Y10">
        <v>12.5</v>
      </c>
      <c r="Z10">
        <v>16.100000000000001</v>
      </c>
      <c r="AA10">
        <v>11.2</v>
      </c>
      <c r="AB10" s="1">
        <v>1.8258449074074073E-2</v>
      </c>
      <c r="AC10" s="9">
        <v>1.9275347222222221E-2</v>
      </c>
      <c r="AD10" s="9">
        <v>1.9399421296296297E-2</v>
      </c>
      <c r="AE10" s="9">
        <v>1.9399768518518518E-2</v>
      </c>
      <c r="AF10" s="9">
        <v>1.9400810185185184E-2</v>
      </c>
      <c r="AG10" s="9">
        <v>1.9424074074074073E-2</v>
      </c>
      <c r="AH10" s="9">
        <v>1.9443402777777778E-2</v>
      </c>
      <c r="AI10" s="9">
        <v>1.9478703703703703E-2</v>
      </c>
      <c r="AJ10" s="9">
        <v>1.9487268518518518E-2</v>
      </c>
      <c r="AK10" s="9">
        <v>1.9488310185185185E-2</v>
      </c>
      <c r="AL10" s="9">
        <v>1.9489351851851851E-2</v>
      </c>
      <c r="AM10" s="9">
        <v>1.9642013888888889E-2</v>
      </c>
      <c r="AN10" s="9"/>
      <c r="AO10" s="9"/>
      <c r="AP10" s="9"/>
      <c r="AQ10" s="9"/>
      <c r="AS10" t="str">
        <f t="shared" si="0"/>
        <v>0:26:18</v>
      </c>
      <c r="AT10" t="str">
        <f t="shared" si="1"/>
        <v>0:27:45</v>
      </c>
      <c r="AU10" t="str">
        <f t="shared" si="2"/>
        <v>0:27:56</v>
      </c>
      <c r="AV10" t="str">
        <f t="shared" si="3"/>
        <v>0:27:56</v>
      </c>
      <c r="AW10" t="str">
        <f t="shared" si="4"/>
        <v>0:27:56</v>
      </c>
      <c r="AX10" t="str">
        <f t="shared" si="5"/>
        <v>0:27:58</v>
      </c>
      <c r="AY10" t="str">
        <f t="shared" si="6"/>
        <v>0:28:00</v>
      </c>
      <c r="AZ10" t="str">
        <f t="shared" si="7"/>
        <v>0:28:03</v>
      </c>
      <c r="BA10" t="str">
        <f t="shared" si="8"/>
        <v>0:28:04</v>
      </c>
      <c r="BB10" t="str">
        <f t="shared" si="9"/>
        <v>0:28:04</v>
      </c>
      <c r="BC10" t="str">
        <f t="shared" si="10"/>
        <v>0:28:04</v>
      </c>
      <c r="BD10" t="str">
        <f t="shared" si="11"/>
        <v>0:28:17</v>
      </c>
      <c r="BE10" t="str">
        <f t="shared" si="12"/>
        <v>0:00:00</v>
      </c>
      <c r="BF10" t="str">
        <f t="shared" si="13"/>
        <v>0:00:00</v>
      </c>
      <c r="BG10" t="str">
        <f t="shared" si="14"/>
        <v>0:00:00</v>
      </c>
      <c r="BH10" t="str">
        <f t="shared" si="15"/>
        <v>0:00:00</v>
      </c>
    </row>
    <row r="11" spans="1:60">
      <c r="A11" t="s">
        <v>205</v>
      </c>
      <c r="B11" t="s">
        <v>346</v>
      </c>
      <c r="C11" t="s">
        <v>185</v>
      </c>
      <c r="D11" t="s">
        <v>163</v>
      </c>
      <c r="E11" t="s">
        <v>203</v>
      </c>
      <c r="F11">
        <v>13</v>
      </c>
      <c r="G11">
        <v>4</v>
      </c>
      <c r="H11">
        <v>2018</v>
      </c>
      <c r="I11" s="6">
        <v>0.88194444444444453</v>
      </c>
      <c r="J11" s="6" t="str">
        <f t="shared" si="16"/>
        <v>21:10:00</v>
      </c>
      <c r="K11">
        <v>-28.002372999999999</v>
      </c>
      <c r="L11">
        <v>153.41459800000001</v>
      </c>
      <c r="M11">
        <v>94580099999</v>
      </c>
      <c r="N11" t="s">
        <v>222</v>
      </c>
      <c r="O11" s="16">
        <v>7.89</v>
      </c>
      <c r="P11" s="16">
        <v>20.8</v>
      </c>
      <c r="Q11" s="16">
        <v>20.100000000000001</v>
      </c>
      <c r="R11" s="16">
        <v>2.6</v>
      </c>
      <c r="S11" s="16">
        <v>1.0753019219254136</v>
      </c>
      <c r="T11" s="16">
        <v>95.78</v>
      </c>
      <c r="U11">
        <v>8</v>
      </c>
      <c r="V11" s="19">
        <v>70</v>
      </c>
      <c r="W11">
        <v>10</v>
      </c>
      <c r="X11" s="19">
        <v>0</v>
      </c>
      <c r="Y11">
        <v>21.4</v>
      </c>
      <c r="Z11">
        <v>25</v>
      </c>
      <c r="AA11">
        <v>20.2</v>
      </c>
      <c r="AB11" s="1">
        <v>1.8258449074074073E-2</v>
      </c>
      <c r="AC11" s="9">
        <v>1.9275347222222221E-2</v>
      </c>
      <c r="AD11" s="9">
        <v>1.8977083333333335E-2</v>
      </c>
      <c r="AE11" s="9">
        <v>1.8987962962962963E-2</v>
      </c>
      <c r="AF11" s="9">
        <v>1.9081712962962964E-2</v>
      </c>
      <c r="AG11" s="9">
        <v>1.910011574074074E-2</v>
      </c>
      <c r="AH11" s="9">
        <v>1.9107638888888889E-2</v>
      </c>
      <c r="AI11" s="9">
        <v>1.9265972222222223E-2</v>
      </c>
      <c r="AJ11" s="9">
        <v>1.929803240740741E-2</v>
      </c>
      <c r="AK11" s="9">
        <v>1.9400925925925929E-2</v>
      </c>
      <c r="AL11" s="9">
        <v>1.9642476851851852E-2</v>
      </c>
      <c r="AM11" s="9">
        <v>2.0095138888888888E-2</v>
      </c>
      <c r="AN11" s="9"/>
      <c r="AO11" s="9"/>
      <c r="AP11" s="9"/>
      <c r="AQ11" s="9"/>
      <c r="AS11" t="str">
        <f t="shared" si="0"/>
        <v>0:26:18</v>
      </c>
      <c r="AT11" t="str">
        <f t="shared" si="1"/>
        <v>0:27:45</v>
      </c>
      <c r="AU11" t="str">
        <f t="shared" si="2"/>
        <v>0:27:20</v>
      </c>
      <c r="AV11" t="str">
        <f t="shared" si="3"/>
        <v>0:27:21</v>
      </c>
      <c r="AW11" t="str">
        <f t="shared" si="4"/>
        <v>0:27:29</v>
      </c>
      <c r="AX11" t="str">
        <f t="shared" si="5"/>
        <v>0:27:30</v>
      </c>
      <c r="AY11" t="str">
        <f t="shared" si="6"/>
        <v>0:27:31</v>
      </c>
      <c r="AZ11" t="str">
        <f t="shared" si="7"/>
        <v>0:27:45</v>
      </c>
      <c r="BA11" t="str">
        <f t="shared" si="8"/>
        <v>0:27:47</v>
      </c>
      <c r="BB11" t="str">
        <f t="shared" si="9"/>
        <v>0:27:56</v>
      </c>
      <c r="BC11" t="str">
        <f t="shared" si="10"/>
        <v>0:28:17</v>
      </c>
      <c r="BD11" t="str">
        <f t="shared" si="11"/>
        <v>0:28:56</v>
      </c>
      <c r="BE11" t="str">
        <f t="shared" si="12"/>
        <v>0:00:00</v>
      </c>
      <c r="BF11" t="str">
        <f t="shared" si="13"/>
        <v>0:00:00</v>
      </c>
      <c r="BG11" t="str">
        <f t="shared" si="14"/>
        <v>0:00:00</v>
      </c>
      <c r="BH11" t="str">
        <f t="shared" si="15"/>
        <v>0:00:00</v>
      </c>
    </row>
    <row r="12" spans="1:60">
      <c r="A12" t="s">
        <v>205</v>
      </c>
      <c r="B12" t="s">
        <v>346</v>
      </c>
      <c r="C12" t="s">
        <v>187</v>
      </c>
      <c r="D12" t="s">
        <v>199</v>
      </c>
      <c r="E12" t="s">
        <v>194</v>
      </c>
      <c r="F12">
        <v>2</v>
      </c>
      <c r="G12">
        <v>2</v>
      </c>
      <c r="H12">
        <v>1990</v>
      </c>
      <c r="I12" s="6">
        <v>0.875</v>
      </c>
      <c r="J12" s="6" t="str">
        <f t="shared" si="16"/>
        <v>21:00:00</v>
      </c>
      <c r="K12">
        <v>-36.852094999999998</v>
      </c>
      <c r="L12">
        <v>174.76318000000001</v>
      </c>
      <c r="M12">
        <v>93119099999</v>
      </c>
      <c r="N12" t="s">
        <v>216</v>
      </c>
      <c r="O12" s="16">
        <v>17.510000000000002</v>
      </c>
      <c r="P12" s="16">
        <v>19.8</v>
      </c>
      <c r="Q12" s="16">
        <v>16.5</v>
      </c>
      <c r="R12" s="16">
        <v>3.6</v>
      </c>
      <c r="S12" s="16">
        <v>1.4888795842044189</v>
      </c>
      <c r="T12" s="16">
        <v>81.31</v>
      </c>
      <c r="U12">
        <v>7</v>
      </c>
      <c r="V12" s="19">
        <v>60</v>
      </c>
      <c r="W12">
        <v>13</v>
      </c>
      <c r="X12" s="19">
        <v>7.9306839955793018</v>
      </c>
      <c r="Y12">
        <v>20</v>
      </c>
      <c r="Z12">
        <v>22.5</v>
      </c>
      <c r="AA12">
        <v>18.100000000000001</v>
      </c>
      <c r="AB12" s="1">
        <v>2.0992361111111111E-2</v>
      </c>
      <c r="AC12" s="9">
        <v>2.2007175925925927E-2</v>
      </c>
      <c r="AD12" s="9">
        <v>2.2494907407407404E-2</v>
      </c>
      <c r="AE12" s="9">
        <v>2.2606597222222222E-2</v>
      </c>
      <c r="AF12" s="9">
        <v>2.2739930555555555E-2</v>
      </c>
      <c r="AG12" s="9">
        <v>2.2793518518518515E-2</v>
      </c>
      <c r="AH12" s="9">
        <v>2.284953703703704E-2</v>
      </c>
      <c r="AI12" s="9">
        <v>2.2857870370370372E-2</v>
      </c>
      <c r="AJ12" s="9">
        <v>2.2901388888888888E-2</v>
      </c>
      <c r="AK12" s="9">
        <v>2.2909953703703703E-2</v>
      </c>
      <c r="AL12" s="9">
        <v>2.3109375000000001E-2</v>
      </c>
      <c r="AM12" s="9">
        <v>2.3178587962962963E-2</v>
      </c>
      <c r="AN12" s="9"/>
      <c r="AO12" s="9"/>
      <c r="AP12" s="9"/>
      <c r="AQ12" s="9"/>
      <c r="AS12" t="str">
        <f t="shared" si="0"/>
        <v>0:30:14</v>
      </c>
      <c r="AT12" t="str">
        <f t="shared" si="1"/>
        <v>0:31:41</v>
      </c>
      <c r="AU12" t="str">
        <f t="shared" si="2"/>
        <v>0:32:24</v>
      </c>
      <c r="AV12" t="str">
        <f t="shared" si="3"/>
        <v>0:32:33</v>
      </c>
      <c r="AW12" t="str">
        <f t="shared" si="4"/>
        <v>0:32:45</v>
      </c>
      <c r="AX12" t="str">
        <f t="shared" si="5"/>
        <v>0:32:49</v>
      </c>
      <c r="AY12" t="str">
        <f t="shared" si="6"/>
        <v>0:32:54</v>
      </c>
      <c r="AZ12" t="str">
        <f t="shared" si="7"/>
        <v>0:32:55</v>
      </c>
      <c r="BA12" t="str">
        <f t="shared" si="8"/>
        <v>0:32:59</v>
      </c>
      <c r="BB12" t="str">
        <f t="shared" si="9"/>
        <v>0:32:59</v>
      </c>
      <c r="BC12" t="str">
        <f t="shared" si="10"/>
        <v>0:33:17</v>
      </c>
      <c r="BD12" t="str">
        <f t="shared" si="11"/>
        <v>0:33:23</v>
      </c>
      <c r="BE12" t="str">
        <f t="shared" si="12"/>
        <v>0:00:00</v>
      </c>
      <c r="BF12" t="str">
        <f t="shared" si="13"/>
        <v>0:00:00</v>
      </c>
      <c r="BG12" t="str">
        <f t="shared" si="14"/>
        <v>0:00:00</v>
      </c>
      <c r="BH12" t="str">
        <f t="shared" si="15"/>
        <v>0:00:00</v>
      </c>
    </row>
    <row r="13" spans="1:60">
      <c r="A13" t="s">
        <v>205</v>
      </c>
      <c r="B13" t="s">
        <v>346</v>
      </c>
      <c r="C13" t="s">
        <v>187</v>
      </c>
      <c r="D13" t="s">
        <v>200</v>
      </c>
      <c r="E13" t="s">
        <v>196</v>
      </c>
      <c r="F13">
        <v>27</v>
      </c>
      <c r="G13">
        <v>8</v>
      </c>
      <c r="H13">
        <v>1994</v>
      </c>
      <c r="I13" s="6">
        <v>0.875</v>
      </c>
      <c r="J13" s="6" t="str">
        <f t="shared" si="16"/>
        <v>21:00:00</v>
      </c>
      <c r="K13">
        <v>48.4283182</v>
      </c>
      <c r="L13">
        <v>-123.36494999999999</v>
      </c>
      <c r="M13">
        <v>71473599999</v>
      </c>
      <c r="N13" t="s">
        <v>217</v>
      </c>
      <c r="O13" s="16">
        <v>2.74</v>
      </c>
      <c r="P13" s="16">
        <v>24</v>
      </c>
      <c r="Q13" s="16">
        <v>11</v>
      </c>
      <c r="R13" s="16">
        <v>6.1</v>
      </c>
      <c r="S13" s="16">
        <v>2.5228237399019315</v>
      </c>
      <c r="T13" s="16">
        <v>44.05</v>
      </c>
      <c r="U13">
        <v>1</v>
      </c>
      <c r="V13" s="19">
        <v>0</v>
      </c>
      <c r="W13">
        <v>-7</v>
      </c>
      <c r="X13" s="19">
        <v>447.47255942590778</v>
      </c>
      <c r="Y13">
        <v>23.6</v>
      </c>
      <c r="Z13">
        <v>22.7</v>
      </c>
      <c r="AA13">
        <v>20.2</v>
      </c>
      <c r="AB13" s="1">
        <v>2.0506712962962963E-2</v>
      </c>
      <c r="AC13" s="9">
        <v>2.2007175925925927E-2</v>
      </c>
      <c r="AD13" s="9">
        <v>2.2187152777777778E-2</v>
      </c>
      <c r="AE13" s="9">
        <v>2.2291898148148147E-2</v>
      </c>
      <c r="AF13" s="9">
        <v>2.2372800925925928E-2</v>
      </c>
      <c r="AG13" s="9">
        <v>2.2932870370370371E-2</v>
      </c>
      <c r="AH13" s="9">
        <v>2.2948379629629631E-2</v>
      </c>
      <c r="AI13" s="9">
        <v>2.3105208333333335E-2</v>
      </c>
      <c r="AJ13" s="9">
        <v>2.3136689814814815E-2</v>
      </c>
      <c r="AK13" s="9">
        <v>2.314421296296296E-2</v>
      </c>
      <c r="AL13" s="9">
        <v>2.3305439814814814E-2</v>
      </c>
      <c r="AM13" s="9">
        <v>2.3437962962962963E-2</v>
      </c>
      <c r="AN13" s="9"/>
      <c r="AO13" s="9"/>
      <c r="AP13" s="9"/>
      <c r="AQ13" s="9"/>
      <c r="AS13" t="str">
        <f t="shared" si="0"/>
        <v>0:29:32</v>
      </c>
      <c r="AT13" t="str">
        <f t="shared" si="1"/>
        <v>0:31:41</v>
      </c>
      <c r="AU13" t="str">
        <f t="shared" si="2"/>
        <v>0:31:57</v>
      </c>
      <c r="AV13" t="str">
        <f t="shared" si="3"/>
        <v>0:32:06</v>
      </c>
      <c r="AW13" t="str">
        <f t="shared" si="4"/>
        <v>0:32:13</v>
      </c>
      <c r="AX13" t="str">
        <f t="shared" si="5"/>
        <v>0:33:01</v>
      </c>
      <c r="AY13" t="str">
        <f t="shared" si="6"/>
        <v>0:33:03</v>
      </c>
      <c r="AZ13" t="str">
        <f t="shared" si="7"/>
        <v>0:33:16</v>
      </c>
      <c r="BA13" t="str">
        <f t="shared" si="8"/>
        <v>0:33:19</v>
      </c>
      <c r="BB13" t="str">
        <f t="shared" si="9"/>
        <v>0:33:20</v>
      </c>
      <c r="BC13" t="str">
        <f t="shared" si="10"/>
        <v>0:33:34</v>
      </c>
      <c r="BD13" t="str">
        <f t="shared" si="11"/>
        <v>0:33:45</v>
      </c>
      <c r="BE13" t="str">
        <f t="shared" si="12"/>
        <v>0:00:00</v>
      </c>
      <c r="BF13" t="str">
        <f t="shared" si="13"/>
        <v>0:00:00</v>
      </c>
      <c r="BG13" t="str">
        <f t="shared" si="14"/>
        <v>0:00:00</v>
      </c>
      <c r="BH13" t="str">
        <f t="shared" si="15"/>
        <v>0:00:00</v>
      </c>
    </row>
    <row r="14" spans="1:60">
      <c r="A14" t="s">
        <v>205</v>
      </c>
      <c r="B14" t="s">
        <v>346</v>
      </c>
      <c r="C14" t="s">
        <v>187</v>
      </c>
      <c r="D14" t="s">
        <v>201</v>
      </c>
      <c r="E14" t="s">
        <v>202</v>
      </c>
      <c r="F14">
        <v>30</v>
      </c>
      <c r="G14">
        <v>7</v>
      </c>
      <c r="H14">
        <v>2002</v>
      </c>
      <c r="I14" s="6">
        <v>0.875</v>
      </c>
      <c r="J14" s="6" t="str">
        <f t="shared" si="16"/>
        <v>21:00:00</v>
      </c>
      <c r="K14">
        <v>53.479489200000003</v>
      </c>
      <c r="L14">
        <v>-2.2451148000000001</v>
      </c>
      <c r="M14">
        <v>3334099999</v>
      </c>
      <c r="N14" t="s">
        <v>218</v>
      </c>
      <c r="O14" s="16">
        <v>14.11</v>
      </c>
      <c r="P14" s="16">
        <v>16.3</v>
      </c>
      <c r="Q14" s="16">
        <v>15.6</v>
      </c>
      <c r="R14" s="16">
        <v>2.1</v>
      </c>
      <c r="S14" s="16">
        <v>0.86851309078591099</v>
      </c>
      <c r="T14" s="16">
        <v>95.63</v>
      </c>
      <c r="U14">
        <v>8</v>
      </c>
      <c r="V14" s="19">
        <v>0</v>
      </c>
      <c r="W14">
        <v>1</v>
      </c>
      <c r="X14" s="19">
        <v>0</v>
      </c>
      <c r="Y14">
        <v>16.5</v>
      </c>
      <c r="Z14">
        <v>20.100000000000001</v>
      </c>
      <c r="AA14">
        <v>15.6</v>
      </c>
      <c r="AB14" s="1">
        <v>2.0506712962962963E-2</v>
      </c>
      <c r="AC14" s="9">
        <v>2.2007175925925927E-2</v>
      </c>
      <c r="AD14" s="9">
        <v>2.1849884259259256E-2</v>
      </c>
      <c r="AE14" s="9">
        <v>2.1898611111111108E-2</v>
      </c>
      <c r="AF14" s="9">
        <v>2.1900462962962965E-2</v>
      </c>
      <c r="AG14" s="9">
        <v>2.2203587962962967E-2</v>
      </c>
      <c r="AH14" s="9">
        <v>2.2566319444444444E-2</v>
      </c>
      <c r="AI14" s="9">
        <v>2.3340277777777779E-2</v>
      </c>
      <c r="AJ14" s="9">
        <v>2.3595949074074075E-2</v>
      </c>
      <c r="AK14" s="9">
        <v>2.390625E-2</v>
      </c>
      <c r="AL14"/>
      <c r="AN14" s="1"/>
      <c r="AO14" s="1"/>
      <c r="AP14" s="1"/>
      <c r="AQ14" s="1"/>
      <c r="AS14" t="str">
        <f t="shared" si="0"/>
        <v>0:29:32</v>
      </c>
      <c r="AT14" t="str">
        <f t="shared" si="1"/>
        <v>0:31:41</v>
      </c>
      <c r="AU14" t="str">
        <f t="shared" si="2"/>
        <v>0:31:28</v>
      </c>
      <c r="AV14" t="str">
        <f t="shared" si="3"/>
        <v>0:31:32</v>
      </c>
      <c r="AW14" t="str">
        <f t="shared" si="4"/>
        <v>0:31:32</v>
      </c>
      <c r="AX14" t="str">
        <f t="shared" si="5"/>
        <v>0:31:58</v>
      </c>
      <c r="AY14" t="str">
        <f t="shared" si="6"/>
        <v>0:32:30</v>
      </c>
      <c r="AZ14" t="str">
        <f t="shared" si="7"/>
        <v>0:33:37</v>
      </c>
      <c r="BA14" t="str">
        <f t="shared" si="8"/>
        <v>0:33:59</v>
      </c>
      <c r="BB14" t="str">
        <f t="shared" si="9"/>
        <v>0:34:26</v>
      </c>
      <c r="BC14" t="str">
        <f t="shared" si="10"/>
        <v>0:00:00</v>
      </c>
      <c r="BD14" t="str">
        <f t="shared" si="11"/>
        <v>0:00:00</v>
      </c>
      <c r="BE14" t="str">
        <f t="shared" si="12"/>
        <v>0:00:00</v>
      </c>
      <c r="BF14" t="str">
        <f t="shared" si="13"/>
        <v>0:00:00</v>
      </c>
      <c r="BG14" t="str">
        <f t="shared" si="14"/>
        <v>0:00:00</v>
      </c>
      <c r="BH14" t="str">
        <f t="shared" si="15"/>
        <v>0:00:00</v>
      </c>
    </row>
    <row r="15" spans="1:60">
      <c r="A15" t="s">
        <v>205</v>
      </c>
      <c r="B15" t="s">
        <v>346</v>
      </c>
      <c r="C15" t="s">
        <v>187</v>
      </c>
      <c r="D15" t="s">
        <v>179</v>
      </c>
      <c r="E15" t="s">
        <v>203</v>
      </c>
      <c r="F15">
        <v>21</v>
      </c>
      <c r="G15">
        <v>3</v>
      </c>
      <c r="H15">
        <v>2006</v>
      </c>
      <c r="I15" s="6">
        <v>0.875</v>
      </c>
      <c r="J15" s="6" t="str">
        <f t="shared" si="16"/>
        <v>21:00:00</v>
      </c>
      <c r="K15">
        <v>-37.814216999999999</v>
      </c>
      <c r="L15">
        <v>144.96315999999999</v>
      </c>
      <c r="M15">
        <v>94868099999</v>
      </c>
      <c r="N15" t="s">
        <v>219</v>
      </c>
      <c r="O15" s="16">
        <v>0.41</v>
      </c>
      <c r="P15" s="16">
        <v>17.3</v>
      </c>
      <c r="Q15" s="16">
        <v>14.2</v>
      </c>
      <c r="R15" s="16">
        <v>1.5</v>
      </c>
      <c r="S15" s="16">
        <v>0.6203664934185078</v>
      </c>
      <c r="T15" s="16">
        <v>82.03</v>
      </c>
      <c r="U15">
        <v>7</v>
      </c>
      <c r="V15" s="19">
        <v>60</v>
      </c>
      <c r="W15">
        <v>10</v>
      </c>
      <c r="X15" s="19">
        <v>0</v>
      </c>
      <c r="Y15">
        <v>17.2</v>
      </c>
      <c r="Z15">
        <v>20.100000000000001</v>
      </c>
      <c r="AA15">
        <v>15.5</v>
      </c>
      <c r="AB15" s="1">
        <v>2.0506712962962963E-2</v>
      </c>
      <c r="AC15" s="9">
        <v>2.1849884259259256E-2</v>
      </c>
      <c r="AD15" s="9">
        <v>2.1871064814814812E-2</v>
      </c>
      <c r="AE15" s="9">
        <v>2.1884953703703705E-2</v>
      </c>
      <c r="AF15" s="9">
        <v>2.2099537037037039E-2</v>
      </c>
      <c r="AG15" s="9">
        <v>2.2200000000000001E-2</v>
      </c>
      <c r="AH15" s="9">
        <v>2.2543287037037035E-2</v>
      </c>
      <c r="AI15" s="9">
        <v>2.2596990740740744E-2</v>
      </c>
      <c r="AJ15" s="9">
        <v>2.2734837962962964E-2</v>
      </c>
      <c r="AK15" s="9">
        <v>2.3096064814814812E-2</v>
      </c>
      <c r="AL15" s="9">
        <v>2.3725115740740741E-2</v>
      </c>
      <c r="AM15" s="9">
        <v>2.4018055555555556E-2</v>
      </c>
      <c r="AN15" s="9"/>
      <c r="AO15" s="9"/>
      <c r="AP15" s="9"/>
      <c r="AQ15" s="9"/>
      <c r="AS15" t="str">
        <f t="shared" si="0"/>
        <v>0:29:32</v>
      </c>
      <c r="AT15" t="str">
        <f t="shared" si="1"/>
        <v>0:31:28</v>
      </c>
      <c r="AU15" t="str">
        <f t="shared" si="2"/>
        <v>0:31:30</v>
      </c>
      <c r="AV15" t="str">
        <f t="shared" si="3"/>
        <v>0:31:31</v>
      </c>
      <c r="AW15" t="str">
        <f t="shared" si="4"/>
        <v>0:31:49</v>
      </c>
      <c r="AX15" t="str">
        <f t="shared" si="5"/>
        <v>0:31:58</v>
      </c>
      <c r="AY15" t="str">
        <f t="shared" si="6"/>
        <v>0:32:28</v>
      </c>
      <c r="AZ15" t="str">
        <f t="shared" si="7"/>
        <v>0:32:32</v>
      </c>
      <c r="BA15" t="str">
        <f t="shared" si="8"/>
        <v>0:32:44</v>
      </c>
      <c r="BB15" t="str">
        <f t="shared" si="9"/>
        <v>0:33:15</v>
      </c>
      <c r="BC15" t="str">
        <f t="shared" si="10"/>
        <v>0:34:10</v>
      </c>
      <c r="BD15" t="str">
        <f t="shared" si="11"/>
        <v>0:34:35</v>
      </c>
      <c r="BE15" t="str">
        <f t="shared" si="12"/>
        <v>0:00:00</v>
      </c>
      <c r="BF15" t="str">
        <f t="shared" si="13"/>
        <v>0:00:00</v>
      </c>
      <c r="BG15" t="str">
        <f t="shared" si="14"/>
        <v>0:00:00</v>
      </c>
      <c r="BH15" t="str">
        <f t="shared" si="15"/>
        <v>0:00:00</v>
      </c>
    </row>
    <row r="16" spans="1:60">
      <c r="A16" t="s">
        <v>205</v>
      </c>
      <c r="B16" t="s">
        <v>346</v>
      </c>
      <c r="C16" t="s">
        <v>187</v>
      </c>
      <c r="D16" t="s">
        <v>204</v>
      </c>
      <c r="E16" t="s">
        <v>198</v>
      </c>
      <c r="F16">
        <v>29</v>
      </c>
      <c r="G16">
        <v>7</v>
      </c>
      <c r="H16">
        <v>2014</v>
      </c>
      <c r="I16" s="6">
        <v>0.875</v>
      </c>
      <c r="J16" s="6" t="str">
        <f t="shared" si="16"/>
        <v>21:00:00</v>
      </c>
      <c r="K16">
        <v>55.860982499999999</v>
      </c>
      <c r="L16">
        <v>-4.2488786999999997</v>
      </c>
      <c r="M16">
        <v>3140099999</v>
      </c>
      <c r="N16" t="s">
        <v>221</v>
      </c>
      <c r="O16" s="16">
        <v>11.55</v>
      </c>
      <c r="P16" s="16">
        <v>14</v>
      </c>
      <c r="Q16" s="16">
        <v>11</v>
      </c>
      <c r="R16" s="16">
        <v>4.5999999999999996</v>
      </c>
      <c r="S16" s="16">
        <v>1.902457246483424</v>
      </c>
      <c r="T16" s="16">
        <v>82.14</v>
      </c>
      <c r="U16">
        <v>7</v>
      </c>
      <c r="V16" s="19">
        <v>10</v>
      </c>
      <c r="W16">
        <v>1</v>
      </c>
      <c r="X16" s="19">
        <v>0</v>
      </c>
      <c r="Y16">
        <v>13.6</v>
      </c>
      <c r="Z16">
        <v>17</v>
      </c>
      <c r="AA16">
        <v>12.4</v>
      </c>
      <c r="AB16" s="1">
        <v>2.0506712962962963E-2</v>
      </c>
      <c r="AC16" s="9">
        <v>2.1849884259259256E-2</v>
      </c>
      <c r="AD16" s="9">
        <v>2.2330439814814817E-2</v>
      </c>
      <c r="AE16" s="9">
        <v>2.2331944444444446E-2</v>
      </c>
      <c r="AF16" s="9">
        <v>2.2347453703703699E-2</v>
      </c>
      <c r="AG16" s="9">
        <v>2.2608217592592589E-2</v>
      </c>
      <c r="AH16" s="9">
        <v>2.2608333333333331E-2</v>
      </c>
      <c r="AI16" s="9">
        <v>2.2707754629629633E-2</v>
      </c>
      <c r="AJ16" s="9">
        <v>2.2893055555555555E-2</v>
      </c>
      <c r="AK16" s="9">
        <v>2.3055324074074072E-2</v>
      </c>
      <c r="AL16" s="9">
        <v>2.317592592592593E-2</v>
      </c>
      <c r="AM16" s="9">
        <v>2.3753587962962962E-2</v>
      </c>
      <c r="AN16" s="9"/>
      <c r="AO16" s="9"/>
      <c r="AP16" s="9"/>
      <c r="AQ16" s="9"/>
      <c r="AS16" t="str">
        <f t="shared" si="0"/>
        <v>0:29:32</v>
      </c>
      <c r="AT16" t="str">
        <f t="shared" si="1"/>
        <v>0:31:28</v>
      </c>
      <c r="AU16" t="str">
        <f t="shared" si="2"/>
        <v>0:32:09</v>
      </c>
      <c r="AV16" t="str">
        <f t="shared" si="3"/>
        <v>0:32:09</v>
      </c>
      <c r="AW16" t="str">
        <f t="shared" si="4"/>
        <v>0:32:11</v>
      </c>
      <c r="AX16" t="str">
        <f t="shared" si="5"/>
        <v>0:32:33</v>
      </c>
      <c r="AY16" t="str">
        <f t="shared" si="6"/>
        <v>0:32:33</v>
      </c>
      <c r="AZ16" t="str">
        <f t="shared" si="7"/>
        <v>0:32:42</v>
      </c>
      <c r="BA16" t="str">
        <f t="shared" si="8"/>
        <v>0:32:58</v>
      </c>
      <c r="BB16" t="str">
        <f t="shared" si="9"/>
        <v>0:33:12</v>
      </c>
      <c r="BC16" t="str">
        <f t="shared" si="10"/>
        <v>0:33:22</v>
      </c>
      <c r="BD16" t="str">
        <f t="shared" si="11"/>
        <v>0:34:12</v>
      </c>
      <c r="BE16" t="str">
        <f t="shared" si="12"/>
        <v>0:00:00</v>
      </c>
      <c r="BF16" t="str">
        <f t="shared" si="13"/>
        <v>0:00:00</v>
      </c>
      <c r="BG16" t="str">
        <f t="shared" si="14"/>
        <v>0:00:00</v>
      </c>
      <c r="BH16" t="str">
        <f t="shared" si="15"/>
        <v>0:00:00</v>
      </c>
    </row>
    <row r="17" spans="1:60">
      <c r="A17" t="s">
        <v>205</v>
      </c>
      <c r="B17" t="s">
        <v>346</v>
      </c>
      <c r="C17" t="s">
        <v>187</v>
      </c>
      <c r="D17" t="s">
        <v>163</v>
      </c>
      <c r="E17" t="s">
        <v>203</v>
      </c>
      <c r="F17">
        <v>9</v>
      </c>
      <c r="G17">
        <v>4</v>
      </c>
      <c r="H17">
        <v>2018</v>
      </c>
      <c r="I17" s="6">
        <v>0.85763888888888884</v>
      </c>
      <c r="J17" s="6" t="str">
        <f t="shared" si="16"/>
        <v>20:35:00</v>
      </c>
      <c r="K17">
        <v>-28.002372999999999</v>
      </c>
      <c r="L17">
        <v>153.41459800000001</v>
      </c>
      <c r="M17">
        <v>94580099999</v>
      </c>
      <c r="N17" t="s">
        <v>222</v>
      </c>
      <c r="O17" s="16">
        <v>7.89</v>
      </c>
      <c r="P17" s="16">
        <v>17.100000000000001</v>
      </c>
      <c r="Q17" s="16">
        <v>16.899999999999999</v>
      </c>
      <c r="R17" s="16">
        <v>2.6</v>
      </c>
      <c r="S17" s="16">
        <v>1.0753019219254136</v>
      </c>
      <c r="T17" s="16">
        <v>98.74</v>
      </c>
      <c r="U17">
        <v>8</v>
      </c>
      <c r="V17" s="19">
        <v>35</v>
      </c>
      <c r="W17">
        <v>10</v>
      </c>
      <c r="X17" s="19">
        <v>0</v>
      </c>
      <c r="Y17">
        <v>17.399999999999999</v>
      </c>
      <c r="Z17">
        <v>21.2</v>
      </c>
      <c r="AA17">
        <v>16.7</v>
      </c>
      <c r="AB17" s="1">
        <v>2.0340856481481481E-2</v>
      </c>
      <c r="AC17" s="9">
        <v>2.1849884259259256E-2</v>
      </c>
      <c r="AD17" s="9">
        <v>2.2052083333333333E-2</v>
      </c>
      <c r="AE17" s="9">
        <v>2.2064351851851852E-2</v>
      </c>
      <c r="AF17" s="9">
        <v>2.2088078703703704E-2</v>
      </c>
      <c r="AG17" s="9">
        <v>2.2104282407407406E-2</v>
      </c>
      <c r="AH17" s="9">
        <v>2.2108564814814814E-2</v>
      </c>
      <c r="AI17" s="9">
        <v>2.2115162037037037E-2</v>
      </c>
      <c r="AJ17" s="9">
        <v>2.2198726851851851E-2</v>
      </c>
      <c r="AK17" s="9">
        <v>2.2234259259259259E-2</v>
      </c>
      <c r="AL17" s="9">
        <v>2.2350810185185185E-2</v>
      </c>
      <c r="AM17" s="9">
        <v>2.2360185185185188E-2</v>
      </c>
      <c r="AN17" s="9"/>
      <c r="AO17" s="9"/>
      <c r="AP17" s="9"/>
      <c r="AQ17" s="9"/>
      <c r="AS17" t="str">
        <f t="shared" si="0"/>
        <v>0:29:17</v>
      </c>
      <c r="AT17" t="str">
        <f t="shared" si="1"/>
        <v>0:31:28</v>
      </c>
      <c r="AU17" t="str">
        <f t="shared" si="2"/>
        <v>0:31:45</v>
      </c>
      <c r="AV17" t="str">
        <f t="shared" si="3"/>
        <v>0:31:46</v>
      </c>
      <c r="AW17" t="str">
        <f t="shared" si="4"/>
        <v>0:31:48</v>
      </c>
      <c r="AX17" t="str">
        <f t="shared" si="5"/>
        <v>0:31:50</v>
      </c>
      <c r="AY17" t="str">
        <f t="shared" si="6"/>
        <v>0:31:50</v>
      </c>
      <c r="AZ17" t="str">
        <f t="shared" si="7"/>
        <v>0:31:51</v>
      </c>
      <c r="BA17" t="str">
        <f t="shared" si="8"/>
        <v>0:31:58</v>
      </c>
      <c r="BB17" t="str">
        <f t="shared" si="9"/>
        <v>0:32:01</v>
      </c>
      <c r="BC17" t="str">
        <f t="shared" si="10"/>
        <v>0:32:11</v>
      </c>
      <c r="BD17" t="str">
        <f t="shared" si="11"/>
        <v>0:32:12</v>
      </c>
      <c r="BE17" t="str">
        <f t="shared" si="12"/>
        <v>0:00:00</v>
      </c>
      <c r="BF17" t="str">
        <f t="shared" si="13"/>
        <v>0:00:00</v>
      </c>
      <c r="BG17" t="str">
        <f t="shared" si="14"/>
        <v>0:00:00</v>
      </c>
      <c r="BH17" t="str">
        <f t="shared" si="15"/>
        <v>0:00:00</v>
      </c>
    </row>
    <row r="18" spans="1:60">
      <c r="A18" t="s">
        <v>176</v>
      </c>
      <c r="B18" t="s">
        <v>346</v>
      </c>
      <c r="C18" t="s">
        <v>185</v>
      </c>
      <c r="D18" t="s">
        <v>177</v>
      </c>
      <c r="E18" t="s">
        <v>178</v>
      </c>
      <c r="F18">
        <v>20</v>
      </c>
      <c r="G18">
        <v>7</v>
      </c>
      <c r="H18">
        <v>1952</v>
      </c>
      <c r="I18" s="6">
        <v>0.87261904761904763</v>
      </c>
      <c r="J18" s="6" t="str">
        <f t="shared" si="16"/>
        <v>20:56:34</v>
      </c>
      <c r="K18">
        <v>60.167409800000001</v>
      </c>
      <c r="L18">
        <v>24.942576899999999</v>
      </c>
      <c r="M18">
        <v>2974099999</v>
      </c>
      <c r="N18" t="s">
        <v>223</v>
      </c>
      <c r="O18" s="16">
        <v>16.690000000000001</v>
      </c>
      <c r="P18" s="16">
        <v>15</v>
      </c>
      <c r="Q18" s="16">
        <v>8.9</v>
      </c>
      <c r="R18" s="16">
        <v>4.0999999999999996</v>
      </c>
      <c r="S18" s="16">
        <v>1.6956684153439212</v>
      </c>
      <c r="T18" s="16">
        <v>66.90878685742851</v>
      </c>
      <c r="U18">
        <v>4</v>
      </c>
      <c r="V18" s="19">
        <v>145</v>
      </c>
      <c r="W18">
        <v>3</v>
      </c>
      <c r="X18" s="19">
        <v>92.147074993229452</v>
      </c>
      <c r="Y18">
        <v>14.3</v>
      </c>
      <c r="Z18">
        <v>16.899999999999999</v>
      </c>
      <c r="AA18">
        <v>12.8</v>
      </c>
      <c r="AB18" s="1">
        <v>2.0168981481481482E-2</v>
      </c>
      <c r="AC18" s="1">
        <v>2.0828703703703703E-2</v>
      </c>
      <c r="AD18" s="1">
        <v>2.0335648148148148E-2</v>
      </c>
      <c r="AE18" s="1">
        <v>2.0518518518518519E-2</v>
      </c>
      <c r="AF18" s="1">
        <v>2.0696759259259258E-2</v>
      </c>
      <c r="AG18" s="1">
        <v>2.0733796296296295E-2</v>
      </c>
      <c r="AH18" s="1">
        <v>2.0738425925925928E-2</v>
      </c>
      <c r="AI18" s="1">
        <v>2.0773148148148148E-2</v>
      </c>
      <c r="AJ18" s="1">
        <v>2.0881944444444443E-2</v>
      </c>
      <c r="AK18" s="1">
        <v>2.0946759259259259E-2</v>
      </c>
      <c r="AL18" s="1">
        <v>2.0988425925925924E-2</v>
      </c>
      <c r="AM18" s="1">
        <v>2.1090277777777777E-2</v>
      </c>
      <c r="AN18" s="1"/>
      <c r="AO18" s="1"/>
      <c r="AP18" s="1"/>
      <c r="AQ18" s="1"/>
      <c r="AS18" t="str">
        <f t="shared" si="0"/>
        <v>0:29:03</v>
      </c>
      <c r="AT18" t="str">
        <f t="shared" si="1"/>
        <v>0:30:00</v>
      </c>
      <c r="AU18" t="str">
        <f t="shared" si="2"/>
        <v>0:29:17</v>
      </c>
      <c r="AV18" t="str">
        <f t="shared" si="3"/>
        <v>0:29:33</v>
      </c>
      <c r="AW18" t="str">
        <f t="shared" si="4"/>
        <v>0:29:48</v>
      </c>
      <c r="AX18" t="str">
        <f t="shared" si="5"/>
        <v>0:29:51</v>
      </c>
      <c r="AY18" t="str">
        <f t="shared" si="6"/>
        <v>0:29:52</v>
      </c>
      <c r="AZ18" t="str">
        <f t="shared" si="7"/>
        <v>0:29:55</v>
      </c>
      <c r="BA18" t="str">
        <f t="shared" si="8"/>
        <v>0:30:04</v>
      </c>
      <c r="BB18" t="str">
        <f t="shared" si="9"/>
        <v>0:30:10</v>
      </c>
      <c r="BC18" t="str">
        <f t="shared" si="10"/>
        <v>0:30:13</v>
      </c>
      <c r="BD18" t="str">
        <f t="shared" si="11"/>
        <v>0:30:22</v>
      </c>
      <c r="BE18" t="str">
        <f t="shared" si="12"/>
        <v>0:00:00</v>
      </c>
      <c r="BF18" t="str">
        <f t="shared" si="13"/>
        <v>0:00:00</v>
      </c>
      <c r="BG18" t="str">
        <f t="shared" si="14"/>
        <v>0:00:00</v>
      </c>
      <c r="BH18" t="str">
        <f t="shared" si="15"/>
        <v>0:00:00</v>
      </c>
    </row>
    <row r="19" spans="1:60">
      <c r="A19" t="s">
        <v>176</v>
      </c>
      <c r="B19" t="s">
        <v>346</v>
      </c>
      <c r="C19" t="s">
        <v>185</v>
      </c>
      <c r="D19" t="s">
        <v>179</v>
      </c>
      <c r="E19" t="s">
        <v>77</v>
      </c>
      <c r="F19">
        <v>23</v>
      </c>
      <c r="G19">
        <v>11</v>
      </c>
      <c r="H19">
        <v>1956</v>
      </c>
      <c r="I19" s="6">
        <v>0.87261904761904763</v>
      </c>
      <c r="J19" s="6" t="str">
        <f t="shared" si="16"/>
        <v>20:56:34</v>
      </c>
      <c r="K19">
        <v>-37.814216999999999</v>
      </c>
      <c r="L19">
        <v>144.96315999999999</v>
      </c>
      <c r="M19">
        <v>94868099999</v>
      </c>
      <c r="N19" t="s">
        <v>219</v>
      </c>
      <c r="O19" s="16">
        <v>0.41</v>
      </c>
      <c r="P19" s="16">
        <v>15</v>
      </c>
      <c r="Q19" s="16">
        <v>13.9</v>
      </c>
      <c r="R19" s="16">
        <v>4.0999999999999996</v>
      </c>
      <c r="S19" s="16">
        <v>1.6956684153439212</v>
      </c>
      <c r="T19" s="16">
        <v>93.144057341570829</v>
      </c>
      <c r="U19">
        <v>8</v>
      </c>
      <c r="V19" s="19">
        <v>25</v>
      </c>
      <c r="W19">
        <v>10</v>
      </c>
      <c r="X19" s="19">
        <v>542.98505852754067</v>
      </c>
      <c r="Y19">
        <v>15</v>
      </c>
      <c r="Z19">
        <v>18.7</v>
      </c>
      <c r="AA19">
        <v>17.3</v>
      </c>
      <c r="AB19" s="1">
        <v>1.9796296296296298E-2</v>
      </c>
      <c r="AC19" s="1">
        <v>2.0335648148148148E-2</v>
      </c>
      <c r="AD19" s="1">
        <v>1.9972222222222221E-2</v>
      </c>
      <c r="AE19" s="1">
        <v>2.0050925925925927E-2</v>
      </c>
      <c r="AF19" s="1">
        <v>2.0064814814814817E-2</v>
      </c>
      <c r="AG19" s="1">
        <v>2.0196759259259258E-2</v>
      </c>
      <c r="AH19" s="1">
        <v>2.038888888888889E-2</v>
      </c>
      <c r="AI19" s="1">
        <v>2.050462962962963E-2</v>
      </c>
      <c r="AJ19" s="1">
        <v>2.0712962962962964E-2</v>
      </c>
      <c r="AK19" s="1">
        <v>2.0834027777777778E-2</v>
      </c>
      <c r="AL19" s="1">
        <v>2.0834027777777778E-2</v>
      </c>
      <c r="AM19" s="1">
        <v>2.0834027777777778E-2</v>
      </c>
      <c r="AN19" s="1"/>
      <c r="AO19" s="1"/>
      <c r="AP19" s="1"/>
      <c r="AQ19" s="1"/>
      <c r="AS19" t="str">
        <f t="shared" si="0"/>
        <v>0:28:30</v>
      </c>
      <c r="AT19" t="str">
        <f t="shared" si="1"/>
        <v>0:29:17</v>
      </c>
      <c r="AU19" t="str">
        <f t="shared" si="2"/>
        <v>0:28:46</v>
      </c>
      <c r="AV19" t="str">
        <f t="shared" si="3"/>
        <v>0:28:52</v>
      </c>
      <c r="AW19" t="str">
        <f t="shared" si="4"/>
        <v>0:28:54</v>
      </c>
      <c r="AX19" t="str">
        <f t="shared" si="5"/>
        <v>0:29:05</v>
      </c>
      <c r="AY19" t="str">
        <f t="shared" si="6"/>
        <v>0:29:22</v>
      </c>
      <c r="AZ19" t="str">
        <f t="shared" si="7"/>
        <v>0:29:32</v>
      </c>
      <c r="BA19" t="str">
        <f t="shared" si="8"/>
        <v>0:29:50</v>
      </c>
      <c r="BB19" t="str">
        <f t="shared" si="9"/>
        <v>0:30:00</v>
      </c>
      <c r="BC19" t="str">
        <f t="shared" si="10"/>
        <v>0:30:00</v>
      </c>
      <c r="BD19" t="str">
        <f t="shared" si="11"/>
        <v>0:30:00</v>
      </c>
      <c r="BE19" t="str">
        <f t="shared" si="12"/>
        <v>0:00:00</v>
      </c>
      <c r="BF19" t="str">
        <f t="shared" si="13"/>
        <v>0:00:00</v>
      </c>
      <c r="BG19" t="str">
        <f t="shared" si="14"/>
        <v>0:00:00</v>
      </c>
      <c r="BH19" t="str">
        <f t="shared" si="15"/>
        <v>0:00:00</v>
      </c>
    </row>
    <row r="20" spans="1:60">
      <c r="A20" t="s">
        <v>176</v>
      </c>
      <c r="B20" t="s">
        <v>346</v>
      </c>
      <c r="C20" t="s">
        <v>185</v>
      </c>
      <c r="D20" t="s">
        <v>180</v>
      </c>
      <c r="E20" t="s">
        <v>103</v>
      </c>
      <c r="F20">
        <v>14</v>
      </c>
      <c r="G20">
        <v>10</v>
      </c>
      <c r="H20">
        <v>1964</v>
      </c>
      <c r="I20" s="6">
        <v>0.87261904761904796</v>
      </c>
      <c r="J20" s="6" t="str">
        <f t="shared" si="16"/>
        <v>20:56:34</v>
      </c>
      <c r="K20">
        <v>35.682838699999998</v>
      </c>
      <c r="L20">
        <v>139.75945400000001</v>
      </c>
      <c r="M20">
        <v>47662099999</v>
      </c>
      <c r="N20" t="s">
        <v>224</v>
      </c>
      <c r="O20" s="16">
        <v>0.65</v>
      </c>
      <c r="P20" s="16">
        <v>15.6</v>
      </c>
      <c r="Q20" s="16">
        <v>12.2</v>
      </c>
      <c r="R20" s="16">
        <v>4.5999999999999996</v>
      </c>
      <c r="S20" s="16">
        <v>1.902457246483424</v>
      </c>
      <c r="T20" s="16">
        <v>80.212154981694766</v>
      </c>
      <c r="U20">
        <v>7</v>
      </c>
      <c r="V20" s="19">
        <v>25</v>
      </c>
      <c r="W20">
        <v>9</v>
      </c>
      <c r="X20" s="19">
        <v>241.42632500448724</v>
      </c>
      <c r="Y20">
        <v>15.3</v>
      </c>
      <c r="Z20">
        <v>18.399999999999999</v>
      </c>
      <c r="AA20">
        <v>15.2</v>
      </c>
      <c r="AB20" s="1">
        <v>1.9625E-2</v>
      </c>
      <c r="AC20" s="1">
        <v>1.9816898148148146E-2</v>
      </c>
      <c r="AD20" s="1">
        <v>1.9726851851851853E-2</v>
      </c>
      <c r="AE20" s="1">
        <v>1.9731481481481482E-2</v>
      </c>
      <c r="AF20" s="1">
        <v>1.9743055555555555E-2</v>
      </c>
      <c r="AG20" s="1">
        <v>1.98125E-2</v>
      </c>
      <c r="AH20" s="1">
        <v>2.0060185185185184E-2</v>
      </c>
      <c r="AI20" s="1">
        <v>2.0130787037037037E-2</v>
      </c>
      <c r="AJ20" s="1">
        <v>2.026388888888889E-2</v>
      </c>
      <c r="AK20" s="1">
        <v>2.0321759259259258E-2</v>
      </c>
      <c r="AL20" s="1">
        <v>2.0377314814814817E-2</v>
      </c>
      <c r="AM20" s="1">
        <v>2.0381944444444446E-2</v>
      </c>
      <c r="AN20" s="1"/>
      <c r="AO20" s="1"/>
      <c r="AP20" s="1"/>
      <c r="AQ20" s="1"/>
      <c r="AS20" t="str">
        <f t="shared" si="0"/>
        <v>0:28:16</v>
      </c>
      <c r="AT20" t="str">
        <f t="shared" si="1"/>
        <v>0:28:32</v>
      </c>
      <c r="AU20" t="str">
        <f t="shared" si="2"/>
        <v>0:28:24</v>
      </c>
      <c r="AV20" t="str">
        <f t="shared" si="3"/>
        <v>0:28:25</v>
      </c>
      <c r="AW20" t="str">
        <f t="shared" si="4"/>
        <v>0:28:26</v>
      </c>
      <c r="AX20" t="str">
        <f t="shared" si="5"/>
        <v>0:28:32</v>
      </c>
      <c r="AY20" t="str">
        <f t="shared" si="6"/>
        <v>0:28:53</v>
      </c>
      <c r="AZ20" t="str">
        <f t="shared" si="7"/>
        <v>0:28:59</v>
      </c>
      <c r="BA20" t="str">
        <f t="shared" si="8"/>
        <v>0:29:11</v>
      </c>
      <c r="BB20" t="str">
        <f t="shared" si="9"/>
        <v>0:29:16</v>
      </c>
      <c r="BC20" t="str">
        <f t="shared" si="10"/>
        <v>0:29:21</v>
      </c>
      <c r="BD20" t="str">
        <f t="shared" si="11"/>
        <v>0:29:21</v>
      </c>
      <c r="BE20" t="str">
        <f t="shared" si="12"/>
        <v>0:00:00</v>
      </c>
      <c r="BF20" t="str">
        <f t="shared" si="13"/>
        <v>0:00:00</v>
      </c>
      <c r="BG20" t="str">
        <f t="shared" si="14"/>
        <v>0:00:00</v>
      </c>
      <c r="BH20" t="str">
        <f t="shared" si="15"/>
        <v>0:00:00</v>
      </c>
    </row>
    <row r="21" spans="1:60">
      <c r="A21" t="s">
        <v>176</v>
      </c>
      <c r="B21" t="s">
        <v>346</v>
      </c>
      <c r="C21" t="s">
        <v>185</v>
      </c>
      <c r="D21" t="s">
        <v>181</v>
      </c>
      <c r="E21" t="s">
        <v>43</v>
      </c>
      <c r="F21">
        <v>31</v>
      </c>
      <c r="G21">
        <v>8</v>
      </c>
      <c r="H21">
        <v>1972</v>
      </c>
      <c r="I21" s="6">
        <v>0.87261904761904796</v>
      </c>
      <c r="J21" s="6" t="str">
        <f t="shared" si="16"/>
        <v>20:56:34</v>
      </c>
      <c r="K21">
        <v>48.137107899999997</v>
      </c>
      <c r="L21">
        <v>11.5753822</v>
      </c>
      <c r="M21">
        <v>10971199999</v>
      </c>
      <c r="N21" t="s">
        <v>225</v>
      </c>
      <c r="O21" s="16">
        <v>41.17</v>
      </c>
      <c r="P21" s="16">
        <v>15</v>
      </c>
      <c r="Q21" s="16">
        <v>6</v>
      </c>
      <c r="R21" s="16">
        <v>4.5999999999999996</v>
      </c>
      <c r="S21" s="16">
        <v>1.902457246483424</v>
      </c>
      <c r="T21" s="16">
        <v>54.88480239374087</v>
      </c>
      <c r="U21">
        <v>3</v>
      </c>
      <c r="V21" s="19">
        <v>25</v>
      </c>
      <c r="W21">
        <v>2</v>
      </c>
      <c r="X21" s="19">
        <v>56.511719159138039</v>
      </c>
      <c r="Y21">
        <v>14</v>
      </c>
      <c r="Z21">
        <v>16.100000000000001</v>
      </c>
      <c r="AA21">
        <v>11.6</v>
      </c>
      <c r="AB21" s="1">
        <v>1.9206018518518518E-2</v>
      </c>
      <c r="AC21" s="1">
        <v>1.9722222222222221E-2</v>
      </c>
      <c r="AD21" s="1">
        <v>1.9366666666666667E-2</v>
      </c>
      <c r="AE21" s="1">
        <v>1.9370833333333334E-2</v>
      </c>
      <c r="AF21" s="1">
        <v>1.9543750000000002E-2</v>
      </c>
      <c r="AG21" s="1">
        <v>1.9614583333333335E-2</v>
      </c>
      <c r="AH21" s="1">
        <v>1.9712384259259259E-2</v>
      </c>
      <c r="AI21" s="1">
        <v>1.9859259259259261E-2</v>
      </c>
      <c r="AJ21" s="1">
        <v>1.9862037037037036E-2</v>
      </c>
      <c r="AK21" s="1">
        <v>1.9865740740740739E-2</v>
      </c>
      <c r="AL21" s="1">
        <v>1.9969907407407408E-2</v>
      </c>
      <c r="AM21" s="1">
        <v>2.0425925925925927E-2</v>
      </c>
      <c r="AN21" s="1"/>
      <c r="AO21" s="1"/>
      <c r="AP21" s="1"/>
      <c r="AQ21" s="1"/>
      <c r="AS21" t="str">
        <f t="shared" si="0"/>
        <v>0:27:39</v>
      </c>
      <c r="AT21" t="str">
        <f t="shared" si="1"/>
        <v>0:28:24</v>
      </c>
      <c r="AU21" t="str">
        <f t="shared" si="2"/>
        <v>0:27:53</v>
      </c>
      <c r="AV21" t="str">
        <f t="shared" si="3"/>
        <v>0:27:54</v>
      </c>
      <c r="AW21" t="str">
        <f t="shared" si="4"/>
        <v>0:28:09</v>
      </c>
      <c r="AX21" t="str">
        <f t="shared" si="5"/>
        <v>0:28:15</v>
      </c>
      <c r="AY21" t="str">
        <f t="shared" si="6"/>
        <v>0:28:23</v>
      </c>
      <c r="AZ21" t="str">
        <f t="shared" si="7"/>
        <v>0:28:36</v>
      </c>
      <c r="BA21" t="str">
        <f t="shared" si="8"/>
        <v>0:28:36</v>
      </c>
      <c r="BB21" t="str">
        <f t="shared" si="9"/>
        <v>0:28:36</v>
      </c>
      <c r="BC21" t="str">
        <f t="shared" si="10"/>
        <v>0:28:45</v>
      </c>
      <c r="BD21" t="str">
        <f t="shared" si="11"/>
        <v>0:29:25</v>
      </c>
      <c r="BE21" t="str">
        <f t="shared" si="12"/>
        <v>0:00:00</v>
      </c>
      <c r="BF21" t="str">
        <f t="shared" si="13"/>
        <v>0:00:00</v>
      </c>
      <c r="BG21" t="str">
        <f t="shared" si="14"/>
        <v>0:00:00</v>
      </c>
      <c r="BH21" t="str">
        <f t="shared" si="15"/>
        <v>0:00:00</v>
      </c>
    </row>
    <row r="22" spans="1:60">
      <c r="A22" t="s">
        <v>176</v>
      </c>
      <c r="B22" t="s">
        <v>346</v>
      </c>
      <c r="C22" t="s">
        <v>185</v>
      </c>
      <c r="D22" t="s">
        <v>182</v>
      </c>
      <c r="E22" t="s">
        <v>102</v>
      </c>
      <c r="F22">
        <v>26</v>
      </c>
      <c r="G22">
        <v>7</v>
      </c>
      <c r="H22">
        <v>1976</v>
      </c>
      <c r="I22" s="6">
        <v>0.87261904761904796</v>
      </c>
      <c r="J22" s="6" t="str">
        <f t="shared" si="16"/>
        <v>20:56:34</v>
      </c>
      <c r="K22">
        <v>45.4972159</v>
      </c>
      <c r="L22">
        <v>-73.610364000000004</v>
      </c>
      <c r="M22">
        <v>72627094792</v>
      </c>
      <c r="N22" t="s">
        <v>226</v>
      </c>
      <c r="O22" s="16">
        <v>11.4</v>
      </c>
      <c r="P22" s="16">
        <v>20</v>
      </c>
      <c r="Q22" s="16">
        <v>16</v>
      </c>
      <c r="R22" s="16">
        <v>5.0999999999999996</v>
      </c>
      <c r="S22" s="16">
        <v>2.1092460776229265</v>
      </c>
      <c r="T22" s="16">
        <v>77.789962972927285</v>
      </c>
      <c r="U22">
        <v>1</v>
      </c>
      <c r="V22" s="19">
        <v>25</v>
      </c>
      <c r="W22">
        <v>-4</v>
      </c>
      <c r="X22" s="19">
        <v>490.52235275738593</v>
      </c>
      <c r="Y22">
        <v>20.100000000000001</v>
      </c>
      <c r="Z22">
        <v>22.4</v>
      </c>
      <c r="AA22">
        <v>20.399999999999999</v>
      </c>
      <c r="AB22" s="1">
        <v>1.9106481481481481E-2</v>
      </c>
      <c r="AC22" s="1">
        <v>1.9189814814814816E-2</v>
      </c>
      <c r="AD22" s="1">
        <v>1.9217361111111112E-2</v>
      </c>
      <c r="AE22" s="1">
        <v>1.9272800925925929E-2</v>
      </c>
      <c r="AF22" s="1">
        <v>1.9385648148148148E-2</v>
      </c>
      <c r="AG22" s="1">
        <v>1.9401157407407405E-2</v>
      </c>
      <c r="AH22" s="1">
        <v>1.9443634259259258E-2</v>
      </c>
      <c r="AI22" s="1">
        <v>1.9447685185185182E-2</v>
      </c>
      <c r="AJ22" s="1">
        <v>1.9476851851851853E-2</v>
      </c>
      <c r="AK22" s="1">
        <v>1.965023148148148E-2</v>
      </c>
      <c r="AL22" s="1">
        <v>1.9723032407407408E-2</v>
      </c>
      <c r="AM22" s="1">
        <v>1.973425925925926E-2</v>
      </c>
      <c r="AN22" s="1"/>
      <c r="AO22" s="1"/>
      <c r="AP22" s="1"/>
      <c r="AQ22" s="1"/>
      <c r="AS22" t="str">
        <f t="shared" si="0"/>
        <v>0:27:31</v>
      </c>
      <c r="AT22" t="str">
        <f t="shared" si="1"/>
        <v>0:27:38</v>
      </c>
      <c r="AU22" t="str">
        <f t="shared" si="2"/>
        <v>0:27:40</v>
      </c>
      <c r="AV22" t="str">
        <f t="shared" si="3"/>
        <v>0:27:45</v>
      </c>
      <c r="AW22" t="str">
        <f t="shared" si="4"/>
        <v>0:27:55</v>
      </c>
      <c r="AX22" t="str">
        <f t="shared" si="5"/>
        <v>0:27:56</v>
      </c>
      <c r="AY22" t="str">
        <f t="shared" si="6"/>
        <v>0:28:00</v>
      </c>
      <c r="AZ22" t="str">
        <f t="shared" si="7"/>
        <v>0:28:00</v>
      </c>
      <c r="BA22" t="str">
        <f t="shared" si="8"/>
        <v>0:28:03</v>
      </c>
      <c r="BB22" t="str">
        <f t="shared" si="9"/>
        <v>0:28:18</v>
      </c>
      <c r="BC22" t="str">
        <f t="shared" si="10"/>
        <v>0:28:24</v>
      </c>
      <c r="BD22" t="str">
        <f t="shared" si="11"/>
        <v>0:28:25</v>
      </c>
      <c r="BE22" t="str">
        <f t="shared" si="12"/>
        <v>0:00:00</v>
      </c>
      <c r="BF22" t="str">
        <f t="shared" si="13"/>
        <v>0:00:00</v>
      </c>
      <c r="BG22" t="str">
        <f t="shared" si="14"/>
        <v>0:00:00</v>
      </c>
      <c r="BH22" t="str">
        <f t="shared" si="15"/>
        <v>0:00:00</v>
      </c>
    </row>
    <row r="23" spans="1:60">
      <c r="A23" t="s">
        <v>176</v>
      </c>
      <c r="B23" t="s">
        <v>346</v>
      </c>
      <c r="C23" t="s">
        <v>185</v>
      </c>
      <c r="D23" t="s">
        <v>183</v>
      </c>
      <c r="E23" t="s">
        <v>184</v>
      </c>
      <c r="F23">
        <v>27</v>
      </c>
      <c r="G23">
        <v>7</v>
      </c>
      <c r="H23">
        <v>1980</v>
      </c>
      <c r="I23" s="6">
        <v>0.87261904761904796</v>
      </c>
      <c r="J23" s="6" t="str">
        <f t="shared" si="16"/>
        <v>20:56:34</v>
      </c>
      <c r="K23">
        <v>55.750446099999998</v>
      </c>
      <c r="L23">
        <v>37.617494299999997</v>
      </c>
      <c r="M23">
        <v>27612099999</v>
      </c>
      <c r="N23" t="s">
        <v>227</v>
      </c>
      <c r="O23" s="16">
        <v>9.2100000000000009</v>
      </c>
      <c r="P23" s="16">
        <v>18</v>
      </c>
      <c r="Q23" s="16">
        <v>10</v>
      </c>
      <c r="R23" s="16">
        <v>4</v>
      </c>
      <c r="S23" s="16">
        <v>1.6543106491160209</v>
      </c>
      <c r="T23" s="16">
        <v>59.540872501685946</v>
      </c>
      <c r="U23">
        <v>3</v>
      </c>
      <c r="V23" s="19">
        <v>35</v>
      </c>
      <c r="W23">
        <v>3</v>
      </c>
      <c r="X23" s="19">
        <v>467.04884946656256</v>
      </c>
      <c r="Y23">
        <v>17.399999999999999</v>
      </c>
      <c r="Z23">
        <v>19</v>
      </c>
      <c r="AA23">
        <v>17</v>
      </c>
      <c r="AB23" s="1">
        <v>1.900925925925926E-2</v>
      </c>
      <c r="AC23" s="1">
        <v>1.9189814814814816E-2</v>
      </c>
      <c r="AD23" s="1">
        <v>1.9244097222222225E-2</v>
      </c>
      <c r="AE23" s="1">
        <v>1.9262499999999998E-2</v>
      </c>
      <c r="AF23" s="1">
        <v>1.9266666666666665E-2</v>
      </c>
      <c r="AG23" s="1">
        <v>1.928784722222222E-2</v>
      </c>
      <c r="AH23" s="1">
        <v>1.933402777777778E-2</v>
      </c>
      <c r="AI23" s="1">
        <v>1.9508449074074074E-2</v>
      </c>
      <c r="AJ23" s="1">
        <v>1.9570717592592591E-2</v>
      </c>
      <c r="AK23" s="1">
        <v>1.9603240740740741E-2</v>
      </c>
      <c r="AL23" s="1">
        <v>1.9618981481481484E-2</v>
      </c>
      <c r="AM23" s="1">
        <v>1.9632523148148149E-2</v>
      </c>
      <c r="AN23" s="1"/>
      <c r="AO23" s="1"/>
      <c r="AP23" s="1"/>
      <c r="AQ23" s="1"/>
      <c r="AS23" t="str">
        <f t="shared" si="0"/>
        <v>0:27:22</v>
      </c>
      <c r="AT23" t="str">
        <f t="shared" si="1"/>
        <v>0:27:38</v>
      </c>
      <c r="AU23" t="str">
        <f t="shared" si="2"/>
        <v>0:27:43</v>
      </c>
      <c r="AV23" t="str">
        <f t="shared" si="3"/>
        <v>0:27:44</v>
      </c>
      <c r="AW23" t="str">
        <f t="shared" si="4"/>
        <v>0:27:45</v>
      </c>
      <c r="AX23" t="str">
        <f t="shared" si="5"/>
        <v>0:27:46</v>
      </c>
      <c r="AY23" t="str">
        <f t="shared" si="6"/>
        <v>0:27:50</v>
      </c>
      <c r="AZ23" t="str">
        <f t="shared" si="7"/>
        <v>0:28:06</v>
      </c>
      <c r="BA23" t="str">
        <f t="shared" si="8"/>
        <v>0:28:11</v>
      </c>
      <c r="BB23" t="str">
        <f t="shared" si="9"/>
        <v>0:28:14</v>
      </c>
      <c r="BC23" t="str">
        <f t="shared" si="10"/>
        <v>0:28:15</v>
      </c>
      <c r="BD23" t="str">
        <f t="shared" si="11"/>
        <v>0:28:16</v>
      </c>
      <c r="BE23" t="str">
        <f t="shared" si="12"/>
        <v>0:00:00</v>
      </c>
      <c r="BF23" t="str">
        <f t="shared" si="13"/>
        <v>0:00:00</v>
      </c>
      <c r="BG23" t="str">
        <f t="shared" si="14"/>
        <v>0:00:00</v>
      </c>
      <c r="BH23" t="str">
        <f t="shared" si="15"/>
        <v>0:00:00</v>
      </c>
    </row>
    <row r="24" spans="1:60">
      <c r="A24" t="s">
        <v>176</v>
      </c>
      <c r="B24" t="s">
        <v>346</v>
      </c>
      <c r="C24" t="s">
        <v>185</v>
      </c>
      <c r="D24" t="s">
        <v>165</v>
      </c>
      <c r="E24" t="s">
        <v>104</v>
      </c>
      <c r="F24">
        <v>3</v>
      </c>
      <c r="G24">
        <v>7</v>
      </c>
      <c r="H24">
        <v>1988</v>
      </c>
      <c r="I24" s="6">
        <v>0.87261904761904796</v>
      </c>
      <c r="J24" s="6" t="str">
        <f t="shared" si="16"/>
        <v>20:56:34</v>
      </c>
      <c r="K24">
        <v>37.566679100000002</v>
      </c>
      <c r="L24">
        <v>126.978291</v>
      </c>
      <c r="M24">
        <v>47108099999</v>
      </c>
      <c r="N24" t="s">
        <v>228</v>
      </c>
      <c r="O24" s="16">
        <v>1.02</v>
      </c>
      <c r="P24" s="16">
        <v>21.2</v>
      </c>
      <c r="Q24" s="16">
        <v>14.6</v>
      </c>
      <c r="R24" s="16">
        <v>2.6</v>
      </c>
      <c r="S24" s="16">
        <v>1.0753019219254136</v>
      </c>
      <c r="T24" s="16">
        <v>66.048661451208631</v>
      </c>
      <c r="U24">
        <v>4</v>
      </c>
      <c r="V24" s="19">
        <v>35</v>
      </c>
      <c r="W24">
        <v>9</v>
      </c>
      <c r="X24" s="19">
        <v>852.2169989956908</v>
      </c>
      <c r="Y24">
        <v>21.1</v>
      </c>
      <c r="Z24">
        <v>22.5</v>
      </c>
      <c r="AA24">
        <v>23.4</v>
      </c>
      <c r="AB24" s="1">
        <v>1.8909837962962962E-2</v>
      </c>
      <c r="AC24" s="1">
        <v>1.9189814814814816E-2</v>
      </c>
      <c r="AD24" s="1">
        <v>1.8998379629629629E-2</v>
      </c>
      <c r="AE24" s="1">
        <v>1.9022569444444443E-2</v>
      </c>
      <c r="AF24" s="1">
        <v>1.9041203703703703E-2</v>
      </c>
      <c r="AG24" s="1">
        <v>1.9171643518518518E-2</v>
      </c>
      <c r="AH24" s="1">
        <v>1.9205092592592593E-2</v>
      </c>
      <c r="AI24" s="1">
        <v>1.9205439814814814E-2</v>
      </c>
      <c r="AJ24" s="1">
        <v>1.9205555555555556E-2</v>
      </c>
      <c r="AK24" s="1">
        <v>1.9296643518518519E-2</v>
      </c>
      <c r="AL24" s="1">
        <v>1.9332175925925926E-2</v>
      </c>
      <c r="AM24" s="1">
        <v>1.9360879629629627E-2</v>
      </c>
      <c r="AN24" s="1"/>
      <c r="AO24" s="1"/>
      <c r="AP24" s="1"/>
      <c r="AQ24" s="1"/>
      <c r="AS24" t="str">
        <f t="shared" si="0"/>
        <v>0:27:14</v>
      </c>
      <c r="AT24" t="str">
        <f t="shared" si="1"/>
        <v>0:27:38</v>
      </c>
      <c r="AU24" t="str">
        <f t="shared" si="2"/>
        <v>0:27:21</v>
      </c>
      <c r="AV24" t="str">
        <f t="shared" si="3"/>
        <v>0:27:24</v>
      </c>
      <c r="AW24" t="str">
        <f t="shared" si="4"/>
        <v>0:27:25</v>
      </c>
      <c r="AX24" t="str">
        <f t="shared" si="5"/>
        <v>0:27:36</v>
      </c>
      <c r="AY24" t="str">
        <f t="shared" si="6"/>
        <v>0:27:39</v>
      </c>
      <c r="AZ24" t="str">
        <f t="shared" si="7"/>
        <v>0:27:39</v>
      </c>
      <c r="BA24" t="str">
        <f t="shared" si="8"/>
        <v>0:27:39</v>
      </c>
      <c r="BB24" t="str">
        <f t="shared" si="9"/>
        <v>0:27:47</v>
      </c>
      <c r="BC24" t="str">
        <f t="shared" si="10"/>
        <v>0:27:50</v>
      </c>
      <c r="BD24" t="str">
        <f t="shared" si="11"/>
        <v>0:27:53</v>
      </c>
      <c r="BE24" t="str">
        <f t="shared" si="12"/>
        <v>0:00:00</v>
      </c>
      <c r="BF24" t="str">
        <f t="shared" si="13"/>
        <v>0:00:00</v>
      </c>
      <c r="BG24" t="str">
        <f t="shared" si="14"/>
        <v>0:00:00</v>
      </c>
      <c r="BH24" t="str">
        <f t="shared" si="15"/>
        <v>0:00:00</v>
      </c>
    </row>
    <row r="25" spans="1:60">
      <c r="A25" t="s">
        <v>176</v>
      </c>
      <c r="B25" t="s">
        <v>346</v>
      </c>
      <c r="C25" t="s">
        <v>185</v>
      </c>
      <c r="D25" t="s">
        <v>71</v>
      </c>
      <c r="E25" t="s">
        <v>72</v>
      </c>
      <c r="F25">
        <v>3</v>
      </c>
      <c r="G25">
        <v>8</v>
      </c>
      <c r="H25">
        <v>1992</v>
      </c>
      <c r="I25" s="6">
        <v>0.92708333333333337</v>
      </c>
      <c r="J25" s="6" t="str">
        <f t="shared" si="16"/>
        <v>22:15:00</v>
      </c>
      <c r="K25">
        <v>41.382893899999999</v>
      </c>
      <c r="L25">
        <v>2.1774322000000002</v>
      </c>
      <c r="M25">
        <v>8181099999</v>
      </c>
      <c r="N25" t="s">
        <v>229</v>
      </c>
      <c r="O25" s="16">
        <v>12.61</v>
      </c>
      <c r="P25" s="16">
        <v>26</v>
      </c>
      <c r="Q25" s="16">
        <v>24</v>
      </c>
      <c r="R25" s="16">
        <v>4.0999999999999996</v>
      </c>
      <c r="S25" s="16">
        <v>1.6956684153439212</v>
      </c>
      <c r="T25" s="16">
        <v>88.783438652427776</v>
      </c>
      <c r="U25">
        <v>8</v>
      </c>
      <c r="V25" s="19">
        <v>10</v>
      </c>
      <c r="W25">
        <v>2</v>
      </c>
      <c r="X25" s="19">
        <v>334.19992747099963</v>
      </c>
      <c r="Y25">
        <v>27</v>
      </c>
      <c r="Z25">
        <v>30.4</v>
      </c>
      <c r="AA25">
        <v>26.5</v>
      </c>
      <c r="AB25" s="1">
        <v>1.8845254629629628E-2</v>
      </c>
      <c r="AC25" s="1">
        <v>1.8993055555555558E-2</v>
      </c>
      <c r="AD25" s="1">
        <v>1.9290509000000001E-2</v>
      </c>
      <c r="AE25" s="1">
        <v>1.9302315E-2</v>
      </c>
      <c r="AF25" s="1">
        <v>1.9445255000000002E-2</v>
      </c>
      <c r="AG25" s="1">
        <v>1.9576273000000002E-2</v>
      </c>
      <c r="AH25" s="1">
        <v>1.9650346999999999E-2</v>
      </c>
      <c r="AI25" s="1">
        <v>1.9678125000000001E-2</v>
      </c>
      <c r="AJ25" s="1">
        <v>1.9735880000000001E-2</v>
      </c>
      <c r="AK25" s="1">
        <v>1.9758218000000001E-2</v>
      </c>
      <c r="AL25" s="1">
        <v>1.9764815000000002E-2</v>
      </c>
      <c r="AM25" s="1">
        <v>1.9784491000000001E-2</v>
      </c>
      <c r="AN25" s="1"/>
      <c r="AO25" s="1"/>
      <c r="AP25" s="1"/>
      <c r="AQ25" s="1"/>
      <c r="AS25" t="str">
        <f t="shared" si="0"/>
        <v>0:27:08</v>
      </c>
      <c r="AT25" t="str">
        <f t="shared" si="1"/>
        <v>0:27:21</v>
      </c>
      <c r="AU25" t="str">
        <f t="shared" si="2"/>
        <v>0:27:47</v>
      </c>
      <c r="AV25" t="str">
        <f t="shared" si="3"/>
        <v>0:27:48</v>
      </c>
      <c r="AW25" t="str">
        <f t="shared" si="4"/>
        <v>0:28:00</v>
      </c>
      <c r="AX25" t="str">
        <f t="shared" si="5"/>
        <v>0:28:11</v>
      </c>
      <c r="AY25" t="str">
        <f t="shared" si="6"/>
        <v>0:28:18</v>
      </c>
      <c r="AZ25" t="str">
        <f t="shared" si="7"/>
        <v>0:28:20</v>
      </c>
      <c r="BA25" t="str">
        <f t="shared" si="8"/>
        <v>0:28:25</v>
      </c>
      <c r="BB25" t="str">
        <f t="shared" si="9"/>
        <v>0:28:27</v>
      </c>
      <c r="BC25" t="str">
        <f t="shared" si="10"/>
        <v>0:28:28</v>
      </c>
      <c r="BD25" t="str">
        <f t="shared" si="11"/>
        <v>0:28:29</v>
      </c>
      <c r="BE25" t="str">
        <f t="shared" si="12"/>
        <v>0:00:00</v>
      </c>
      <c r="BF25" t="str">
        <f t="shared" si="13"/>
        <v>0:00:00</v>
      </c>
      <c r="BG25" t="str">
        <f t="shared" si="14"/>
        <v>0:00:00</v>
      </c>
      <c r="BH25" t="str">
        <f t="shared" si="15"/>
        <v>0:00:00</v>
      </c>
    </row>
    <row r="26" spans="1:60">
      <c r="A26" t="s">
        <v>176</v>
      </c>
      <c r="B26" t="s">
        <v>346</v>
      </c>
      <c r="C26" t="s">
        <v>185</v>
      </c>
      <c r="D26" t="s">
        <v>73</v>
      </c>
      <c r="E26" t="s">
        <v>74</v>
      </c>
      <c r="F26">
        <v>29</v>
      </c>
      <c r="G26">
        <v>7</v>
      </c>
      <c r="H26">
        <v>1996</v>
      </c>
      <c r="I26" s="6">
        <v>0.91666666666666663</v>
      </c>
      <c r="J26" s="6" t="str">
        <f t="shared" si="16"/>
        <v>22:00:00</v>
      </c>
      <c r="K26">
        <v>33.749098699999998</v>
      </c>
      <c r="L26">
        <v>-84.390184000000005</v>
      </c>
      <c r="M26">
        <v>72219599999</v>
      </c>
      <c r="N26" t="s">
        <v>230</v>
      </c>
      <c r="O26" s="16">
        <v>11.88</v>
      </c>
      <c r="P26" s="16">
        <v>27</v>
      </c>
      <c r="Q26" s="16">
        <v>20</v>
      </c>
      <c r="R26" s="16">
        <v>1.9444475555568004</v>
      </c>
      <c r="S26" s="16">
        <v>0.80418007445130768</v>
      </c>
      <c r="T26" s="16">
        <v>65.6218840893672</v>
      </c>
      <c r="U26">
        <v>4</v>
      </c>
      <c r="V26" s="19">
        <v>0</v>
      </c>
      <c r="W26">
        <v>-4</v>
      </c>
      <c r="X26" s="19">
        <v>203.66813384289381</v>
      </c>
      <c r="Y26">
        <v>28.5</v>
      </c>
      <c r="Z26">
        <v>28.4</v>
      </c>
      <c r="AA26">
        <v>24.8</v>
      </c>
      <c r="AB26" s="1">
        <v>1.8559374999999999E-2</v>
      </c>
      <c r="AC26" s="1">
        <v>1.8993055555555558E-2</v>
      </c>
      <c r="AD26" s="1">
        <v>1.8834954000000001E-2</v>
      </c>
      <c r="AE26" s="1">
        <v>1.884456E-2</v>
      </c>
      <c r="AF26" s="1">
        <v>1.9035532000000001E-2</v>
      </c>
      <c r="AG26" s="1">
        <v>1.9141088000000001E-2</v>
      </c>
      <c r="AH26" s="1">
        <v>1.9156019E-2</v>
      </c>
      <c r="AI26" s="1">
        <v>1.9157291999999999E-2</v>
      </c>
      <c r="AJ26" s="1">
        <v>1.9293749999999998E-2</v>
      </c>
      <c r="AK26" s="1">
        <v>1.9337152999999999E-2</v>
      </c>
      <c r="AL26" s="1">
        <v>1.9433796E-2</v>
      </c>
      <c r="AM26" s="1">
        <v>1.9441204E-2</v>
      </c>
      <c r="AN26" s="1"/>
      <c r="AO26" s="1"/>
      <c r="AP26" s="1"/>
      <c r="AQ26" s="1"/>
      <c r="AS26" t="str">
        <f t="shared" si="0"/>
        <v>0:26:44</v>
      </c>
      <c r="AT26" t="str">
        <f t="shared" si="1"/>
        <v>0:27:21</v>
      </c>
      <c r="AU26" t="str">
        <f t="shared" si="2"/>
        <v>0:27:07</v>
      </c>
      <c r="AV26" t="str">
        <f t="shared" si="3"/>
        <v>0:27:08</v>
      </c>
      <c r="AW26" t="str">
        <f t="shared" si="4"/>
        <v>0:27:25</v>
      </c>
      <c r="AX26" t="str">
        <f t="shared" si="5"/>
        <v>0:27:34</v>
      </c>
      <c r="AY26" t="str">
        <f t="shared" si="6"/>
        <v>0:27:35</v>
      </c>
      <c r="AZ26" t="str">
        <f t="shared" si="7"/>
        <v>0:27:35</v>
      </c>
      <c r="BA26" t="str">
        <f t="shared" si="8"/>
        <v>0:27:47</v>
      </c>
      <c r="BB26" t="str">
        <f t="shared" si="9"/>
        <v>0:27:51</v>
      </c>
      <c r="BC26" t="str">
        <f t="shared" si="10"/>
        <v>0:27:59</v>
      </c>
      <c r="BD26" t="str">
        <f t="shared" si="11"/>
        <v>0:28:00</v>
      </c>
      <c r="BE26" t="str">
        <f t="shared" si="12"/>
        <v>0:00:00</v>
      </c>
      <c r="BF26" t="str">
        <f t="shared" si="13"/>
        <v>0:00:00</v>
      </c>
      <c r="BG26" t="str">
        <f t="shared" si="14"/>
        <v>0:00:00</v>
      </c>
      <c r="BH26" t="str">
        <f t="shared" si="15"/>
        <v>0:00:00</v>
      </c>
    </row>
    <row r="27" spans="1:60">
      <c r="A27" t="s">
        <v>176</v>
      </c>
      <c r="B27" t="s">
        <v>346</v>
      </c>
      <c r="C27" t="s">
        <v>185</v>
      </c>
      <c r="D27" t="s">
        <v>76</v>
      </c>
      <c r="E27" t="s">
        <v>77</v>
      </c>
      <c r="F27">
        <v>25</v>
      </c>
      <c r="G27">
        <v>9</v>
      </c>
      <c r="H27">
        <v>2000</v>
      </c>
      <c r="I27" s="6">
        <v>0.91666666666666663</v>
      </c>
      <c r="J27" s="6" t="str">
        <f t="shared" si="16"/>
        <v>22:00:00</v>
      </c>
      <c r="K27">
        <v>-33.854815000000002</v>
      </c>
      <c r="L27">
        <v>151.216453</v>
      </c>
      <c r="M27">
        <v>94768099999</v>
      </c>
      <c r="N27" t="s">
        <v>231</v>
      </c>
      <c r="O27" s="16">
        <v>1.61</v>
      </c>
      <c r="P27" s="16">
        <v>18</v>
      </c>
      <c r="Q27" s="16">
        <v>13</v>
      </c>
      <c r="R27" s="16">
        <v>6.1111208888928017</v>
      </c>
      <c r="S27" s="16">
        <v>2.5274230911326812</v>
      </c>
      <c r="T27" s="16">
        <v>72.601177904069289</v>
      </c>
      <c r="U27">
        <v>5</v>
      </c>
      <c r="V27" s="19">
        <v>0</v>
      </c>
      <c r="W27">
        <v>10</v>
      </c>
      <c r="X27" s="19">
        <v>0</v>
      </c>
      <c r="Y27">
        <v>17.8</v>
      </c>
      <c r="Z27">
        <v>20</v>
      </c>
      <c r="AA27">
        <v>15.6</v>
      </c>
      <c r="AB27" s="1">
        <v>1.831886574074074E-2</v>
      </c>
      <c r="AC27" s="1">
        <v>1.8834954000000001E-2</v>
      </c>
      <c r="AD27" s="1">
        <v>1.8960648E-2</v>
      </c>
      <c r="AE27" s="1">
        <v>1.896169E-2</v>
      </c>
      <c r="AF27" s="1">
        <v>1.8978588000000001E-2</v>
      </c>
      <c r="AG27" s="1">
        <v>1.8986573999999999E-2</v>
      </c>
      <c r="AH27" s="1">
        <v>1.9036457999999999E-2</v>
      </c>
      <c r="AI27" s="1">
        <v>1.9187847000000001E-2</v>
      </c>
      <c r="AJ27" s="1">
        <v>1.9218056000000001E-2</v>
      </c>
      <c r="AK27" s="1">
        <v>1.9260301000000001E-2</v>
      </c>
      <c r="AL27" s="1">
        <v>1.9265740999999999E-2</v>
      </c>
      <c r="AM27" s="1">
        <v>1.9284374999999999E-2</v>
      </c>
      <c r="AN27" s="1"/>
      <c r="AO27" s="1"/>
      <c r="AP27" s="1"/>
      <c r="AQ27" s="1"/>
      <c r="AS27" t="str">
        <f t="shared" si="0"/>
        <v>0:26:23</v>
      </c>
      <c r="AT27" t="str">
        <f t="shared" si="1"/>
        <v>0:27:07</v>
      </c>
      <c r="AU27" t="str">
        <f t="shared" si="2"/>
        <v>0:27:18</v>
      </c>
      <c r="AV27" t="str">
        <f t="shared" si="3"/>
        <v>0:27:18</v>
      </c>
      <c r="AW27" t="str">
        <f t="shared" si="4"/>
        <v>0:27:20</v>
      </c>
      <c r="AX27" t="str">
        <f t="shared" si="5"/>
        <v>0:27:20</v>
      </c>
      <c r="AY27" t="str">
        <f t="shared" si="6"/>
        <v>0:27:25</v>
      </c>
      <c r="AZ27" t="str">
        <f t="shared" si="7"/>
        <v>0:27:38</v>
      </c>
      <c r="BA27" t="str">
        <f t="shared" si="8"/>
        <v>0:27:40</v>
      </c>
      <c r="BB27" t="str">
        <f t="shared" si="9"/>
        <v>0:27:44</v>
      </c>
      <c r="BC27" t="str">
        <f t="shared" si="10"/>
        <v>0:27:45</v>
      </c>
      <c r="BD27" t="str">
        <f t="shared" si="11"/>
        <v>0:27:46</v>
      </c>
      <c r="BE27" t="str">
        <f t="shared" si="12"/>
        <v>0:00:00</v>
      </c>
      <c r="BF27" t="str">
        <f t="shared" si="13"/>
        <v>0:00:00</v>
      </c>
      <c r="BG27" t="str">
        <f t="shared" si="14"/>
        <v>0:00:00</v>
      </c>
      <c r="BH27" t="str">
        <f t="shared" si="15"/>
        <v>0:00:00</v>
      </c>
    </row>
    <row r="28" spans="1:60">
      <c r="A28" t="s">
        <v>176</v>
      </c>
      <c r="B28" t="s">
        <v>346</v>
      </c>
      <c r="C28" t="s">
        <v>185</v>
      </c>
      <c r="D28" t="s">
        <v>80</v>
      </c>
      <c r="E28" t="s">
        <v>47</v>
      </c>
      <c r="F28">
        <v>20</v>
      </c>
      <c r="G28">
        <v>8</v>
      </c>
      <c r="H28">
        <v>2004</v>
      </c>
      <c r="I28" s="6">
        <v>0.94097222222222221</v>
      </c>
      <c r="J28" s="6" t="str">
        <f t="shared" si="16"/>
        <v>22:35:00</v>
      </c>
      <c r="K28">
        <v>37.983941199999997</v>
      </c>
      <c r="L28">
        <v>23.728305200000001</v>
      </c>
      <c r="M28">
        <v>16716099999</v>
      </c>
      <c r="N28" t="s">
        <v>232</v>
      </c>
      <c r="O28" s="16">
        <v>11.32</v>
      </c>
      <c r="P28" s="16">
        <v>22.8</v>
      </c>
      <c r="Q28" s="16">
        <v>13.2</v>
      </c>
      <c r="R28" s="16">
        <v>0</v>
      </c>
      <c r="S28" s="16">
        <v>0</v>
      </c>
      <c r="T28" s="16">
        <v>54.72</v>
      </c>
      <c r="U28">
        <v>3</v>
      </c>
      <c r="V28" s="19">
        <v>85</v>
      </c>
      <c r="W28">
        <v>3</v>
      </c>
      <c r="X28" s="19">
        <v>0</v>
      </c>
      <c r="Y28">
        <v>22.6</v>
      </c>
      <c r="Z28">
        <v>22.8</v>
      </c>
      <c r="AA28">
        <v>18</v>
      </c>
      <c r="AB28" s="1">
        <v>1.8290625000000001E-2</v>
      </c>
      <c r="AC28" s="1">
        <v>1.8834954000000001E-2</v>
      </c>
      <c r="AD28" s="1">
        <v>1.8809027999999998E-2</v>
      </c>
      <c r="AE28" s="1">
        <v>1.8858680999999999E-2</v>
      </c>
      <c r="AF28" s="1">
        <v>1.9011226999999999E-2</v>
      </c>
      <c r="AG28" s="1">
        <v>1.9044907E-2</v>
      </c>
      <c r="AH28" s="1">
        <v>1.9070601999999999E-2</v>
      </c>
      <c r="AI28" s="1">
        <v>1.9235069E-2</v>
      </c>
      <c r="AJ28" s="1">
        <v>1.9289468000000001E-2</v>
      </c>
      <c r="AK28" s="1">
        <v>1.9410764E-2</v>
      </c>
      <c r="AL28" s="1">
        <v>1.9416782E-2</v>
      </c>
      <c r="AM28" s="1">
        <v>1.9466898E-2</v>
      </c>
      <c r="AN28" s="1"/>
      <c r="AO28" s="1"/>
      <c r="AP28" s="1"/>
      <c r="AQ28" s="1"/>
      <c r="AS28" t="str">
        <f t="shared" si="0"/>
        <v>0:26:20</v>
      </c>
      <c r="AT28" t="str">
        <f t="shared" si="1"/>
        <v>0:27:07</v>
      </c>
      <c r="AU28" t="str">
        <f t="shared" si="2"/>
        <v>0:27:05</v>
      </c>
      <c r="AV28" t="str">
        <f t="shared" si="3"/>
        <v>0:27:09</v>
      </c>
      <c r="AW28" t="str">
        <f t="shared" si="4"/>
        <v>0:27:23</v>
      </c>
      <c r="AX28" t="str">
        <f t="shared" si="5"/>
        <v>0:27:25</v>
      </c>
      <c r="AY28" t="str">
        <f t="shared" si="6"/>
        <v>0:27:28</v>
      </c>
      <c r="AZ28" t="str">
        <f t="shared" si="7"/>
        <v>0:27:42</v>
      </c>
      <c r="BA28" t="str">
        <f t="shared" si="8"/>
        <v>0:27:47</v>
      </c>
      <c r="BB28" t="str">
        <f t="shared" si="9"/>
        <v>0:27:57</v>
      </c>
      <c r="BC28" t="str">
        <f t="shared" si="10"/>
        <v>0:27:58</v>
      </c>
      <c r="BD28" t="str">
        <f t="shared" si="11"/>
        <v>0:28:02</v>
      </c>
      <c r="BE28" t="str">
        <f t="shared" si="12"/>
        <v>0:00:00</v>
      </c>
      <c r="BF28" t="str">
        <f t="shared" si="13"/>
        <v>0:00:00</v>
      </c>
      <c r="BG28" t="str">
        <f t="shared" si="14"/>
        <v>0:00:00</v>
      </c>
      <c r="BH28" t="str">
        <f t="shared" si="15"/>
        <v>0:00:00</v>
      </c>
    </row>
    <row r="29" spans="1:60">
      <c r="A29" t="s">
        <v>176</v>
      </c>
      <c r="B29" t="s">
        <v>346</v>
      </c>
      <c r="C29" t="s">
        <v>185</v>
      </c>
      <c r="D29" t="s">
        <v>81</v>
      </c>
      <c r="E29" t="s">
        <v>34</v>
      </c>
      <c r="F29">
        <v>17</v>
      </c>
      <c r="G29">
        <v>8</v>
      </c>
      <c r="H29">
        <v>2008</v>
      </c>
      <c r="I29" s="6">
        <v>0.94791666666666663</v>
      </c>
      <c r="J29" s="6" t="str">
        <f t="shared" si="16"/>
        <v>22:45:00</v>
      </c>
      <c r="K29">
        <v>39.906216999999998</v>
      </c>
      <c r="L29">
        <v>116.39127499999999</v>
      </c>
      <c r="M29">
        <v>54511099999</v>
      </c>
      <c r="N29" t="s">
        <v>233</v>
      </c>
      <c r="O29" s="16">
        <v>25.38</v>
      </c>
      <c r="P29" s="16">
        <v>20</v>
      </c>
      <c r="Q29" s="16">
        <v>18</v>
      </c>
      <c r="R29" s="16">
        <v>3</v>
      </c>
      <c r="S29" s="16">
        <v>1.2407329868370156</v>
      </c>
      <c r="T29" s="16">
        <v>88.29</v>
      </c>
      <c r="U29">
        <v>8</v>
      </c>
      <c r="V29" s="19">
        <v>15</v>
      </c>
      <c r="W29">
        <v>8</v>
      </c>
      <c r="X29" s="19">
        <v>0</v>
      </c>
      <c r="Y29">
        <v>20.399999999999999</v>
      </c>
      <c r="Z29">
        <v>23.4</v>
      </c>
      <c r="AA29">
        <v>18.8</v>
      </c>
      <c r="AB29" s="1">
        <v>1.8258449074074073E-2</v>
      </c>
      <c r="AC29" s="1">
        <v>1.8809027999999998E-2</v>
      </c>
      <c r="AD29" s="1">
        <v>1.8763542000000001E-2</v>
      </c>
      <c r="AE29" s="1">
        <v>1.878206E-2</v>
      </c>
      <c r="AF29" s="1">
        <v>1.8797569E-2</v>
      </c>
      <c r="AG29" s="1">
        <v>1.8797569E-2</v>
      </c>
      <c r="AH29" s="1">
        <v>1.8809144E-2</v>
      </c>
      <c r="AI29" s="1">
        <v>1.8827315000000001E-2</v>
      </c>
      <c r="AJ29" s="1">
        <v>1.8845486000000002E-2</v>
      </c>
      <c r="AK29" s="1">
        <v>1.9024883999999999E-2</v>
      </c>
      <c r="AL29" s="1">
        <v>1.9043171000000001E-2</v>
      </c>
      <c r="AM29" s="1">
        <v>1.9065741000000001E-2</v>
      </c>
      <c r="AN29" s="1"/>
      <c r="AO29" s="1"/>
      <c r="AP29" s="1"/>
      <c r="AQ29" s="1"/>
      <c r="AS29" t="str">
        <f t="shared" si="0"/>
        <v>0:26:18</v>
      </c>
      <c r="AT29" t="str">
        <f t="shared" si="1"/>
        <v>0:27:05</v>
      </c>
      <c r="AU29" t="str">
        <f t="shared" si="2"/>
        <v>0:27:01</v>
      </c>
      <c r="AV29" t="str">
        <f t="shared" si="3"/>
        <v>0:27:03</v>
      </c>
      <c r="AW29" t="str">
        <f t="shared" si="4"/>
        <v>0:27:04</v>
      </c>
      <c r="AX29" t="str">
        <f t="shared" si="5"/>
        <v>0:27:04</v>
      </c>
      <c r="AY29" t="str">
        <f t="shared" si="6"/>
        <v>0:27:05</v>
      </c>
      <c r="AZ29" t="str">
        <f t="shared" si="7"/>
        <v>0:27:07</v>
      </c>
      <c r="BA29" t="str">
        <f t="shared" si="8"/>
        <v>0:27:08</v>
      </c>
      <c r="BB29" t="str">
        <f t="shared" si="9"/>
        <v>0:27:24</v>
      </c>
      <c r="BC29" t="str">
        <f t="shared" si="10"/>
        <v>0:27:25</v>
      </c>
      <c r="BD29" t="str">
        <f t="shared" si="11"/>
        <v>0:27:27</v>
      </c>
      <c r="BE29" t="str">
        <f t="shared" si="12"/>
        <v>0:00:00</v>
      </c>
      <c r="BF29" t="str">
        <f t="shared" si="13"/>
        <v>0:00:00</v>
      </c>
      <c r="BG29" t="str">
        <f t="shared" si="14"/>
        <v>0:00:00</v>
      </c>
      <c r="BH29" t="str">
        <f t="shared" si="15"/>
        <v>0:00:00</v>
      </c>
    </row>
    <row r="30" spans="1:60">
      <c r="A30" t="s">
        <v>176</v>
      </c>
      <c r="B30" t="s">
        <v>346</v>
      </c>
      <c r="C30" t="s">
        <v>185</v>
      </c>
      <c r="D30" t="s">
        <v>24</v>
      </c>
      <c r="E30" t="s">
        <v>14</v>
      </c>
      <c r="F30">
        <v>4</v>
      </c>
      <c r="G30">
        <v>8</v>
      </c>
      <c r="H30">
        <v>2012</v>
      </c>
      <c r="I30" s="6">
        <v>0.88541666666666663</v>
      </c>
      <c r="J30" s="6" t="str">
        <f t="shared" si="16"/>
        <v>21:15:00</v>
      </c>
      <c r="K30">
        <v>51.507321900000001</v>
      </c>
      <c r="L30">
        <v>-0.12764739999999999</v>
      </c>
      <c r="M30">
        <v>3770099999</v>
      </c>
      <c r="N30" t="s">
        <v>234</v>
      </c>
      <c r="O30" s="16">
        <v>1.1100000000000001</v>
      </c>
      <c r="P30" s="16">
        <v>17</v>
      </c>
      <c r="Q30" s="16">
        <v>12</v>
      </c>
      <c r="R30" s="16">
        <v>1.9444475555568004</v>
      </c>
      <c r="S30" s="16">
        <v>0.80418007445130768</v>
      </c>
      <c r="T30" s="16">
        <v>72.416682532588027</v>
      </c>
      <c r="U30">
        <v>5</v>
      </c>
      <c r="V30" s="19">
        <v>15</v>
      </c>
      <c r="W30">
        <v>1</v>
      </c>
      <c r="X30" s="19">
        <v>0</v>
      </c>
      <c r="Y30">
        <v>16.600000000000001</v>
      </c>
      <c r="Z30">
        <v>19.100000000000001</v>
      </c>
      <c r="AA30">
        <v>14.4</v>
      </c>
      <c r="AB30" s="1">
        <v>1.8258449074074073E-2</v>
      </c>
      <c r="AC30" s="1">
        <v>1.8763542000000001E-2</v>
      </c>
      <c r="AD30" s="1">
        <v>1.9102082999999999E-2</v>
      </c>
      <c r="AE30" s="1">
        <v>1.9107638999999999E-2</v>
      </c>
      <c r="AF30" s="1">
        <v>1.9113773000000001E-2</v>
      </c>
      <c r="AG30" s="1">
        <v>1.9125462999999999E-2</v>
      </c>
      <c r="AH30" s="1">
        <v>1.9131249999999999E-2</v>
      </c>
      <c r="AI30" s="1">
        <v>1.9137846999999999E-2</v>
      </c>
      <c r="AJ30" s="1">
        <v>1.9152315E-2</v>
      </c>
      <c r="AK30" s="1">
        <v>1.9170601999999998E-2</v>
      </c>
      <c r="AL30" s="1">
        <v>1.9199190000000001E-2</v>
      </c>
      <c r="AM30" s="1">
        <v>1.9203934999999998E-2</v>
      </c>
      <c r="AN30" s="1"/>
      <c r="AO30" s="1"/>
      <c r="AP30" s="1"/>
      <c r="AQ30" s="1"/>
      <c r="AS30" t="str">
        <f t="shared" si="0"/>
        <v>0:26:18</v>
      </c>
      <c r="AT30" t="str">
        <f t="shared" si="1"/>
        <v>0:27:01</v>
      </c>
      <c r="AU30" t="str">
        <f t="shared" si="2"/>
        <v>0:27:30</v>
      </c>
      <c r="AV30" t="str">
        <f t="shared" si="3"/>
        <v>0:27:31</v>
      </c>
      <c r="AW30" t="str">
        <f t="shared" si="4"/>
        <v>0:27:31</v>
      </c>
      <c r="AX30" t="str">
        <f t="shared" si="5"/>
        <v>0:27:32</v>
      </c>
      <c r="AY30" t="str">
        <f t="shared" si="6"/>
        <v>0:27:33</v>
      </c>
      <c r="AZ30" t="str">
        <f t="shared" si="7"/>
        <v>0:27:34</v>
      </c>
      <c r="BA30" t="str">
        <f t="shared" si="8"/>
        <v>0:27:35</v>
      </c>
      <c r="BB30" t="str">
        <f t="shared" si="9"/>
        <v>0:27:36</v>
      </c>
      <c r="BC30" t="str">
        <f t="shared" si="10"/>
        <v>0:27:39</v>
      </c>
      <c r="BD30" t="str">
        <f t="shared" si="11"/>
        <v>0:27:39</v>
      </c>
      <c r="BE30" t="str">
        <f t="shared" si="12"/>
        <v>0:00:00</v>
      </c>
      <c r="BF30" t="str">
        <f t="shared" si="13"/>
        <v>0:00:00</v>
      </c>
      <c r="BG30" t="str">
        <f t="shared" si="14"/>
        <v>0:00:00</v>
      </c>
      <c r="BH30" t="str">
        <f t="shared" si="15"/>
        <v>0:00:00</v>
      </c>
    </row>
    <row r="31" spans="1:60">
      <c r="A31" t="s">
        <v>176</v>
      </c>
      <c r="B31" t="s">
        <v>346</v>
      </c>
      <c r="C31" t="s">
        <v>185</v>
      </c>
      <c r="D31" t="s">
        <v>82</v>
      </c>
      <c r="E31" t="s">
        <v>83</v>
      </c>
      <c r="F31">
        <v>13</v>
      </c>
      <c r="G31">
        <v>8</v>
      </c>
      <c r="H31">
        <v>2016</v>
      </c>
      <c r="I31" s="6">
        <v>0.89374999999999993</v>
      </c>
      <c r="J31" s="6" t="str">
        <f t="shared" si="16"/>
        <v>21:27:00</v>
      </c>
      <c r="K31">
        <v>-22.911013000000001</v>
      </c>
      <c r="L31">
        <v>-43.209372000000002</v>
      </c>
      <c r="M31">
        <v>83755099999</v>
      </c>
      <c r="N31" t="s">
        <v>235</v>
      </c>
      <c r="O31" s="16">
        <v>4.7300000000000004</v>
      </c>
      <c r="P31" s="16">
        <v>21</v>
      </c>
      <c r="Q31" s="16">
        <v>17</v>
      </c>
      <c r="R31" s="16">
        <v>3.6</v>
      </c>
      <c r="S31" s="16">
        <v>1.4888795842044189</v>
      </c>
      <c r="T31" s="16">
        <v>77.94</v>
      </c>
      <c r="U31">
        <v>6</v>
      </c>
      <c r="V31" s="19">
        <v>27</v>
      </c>
      <c r="W31">
        <v>-3</v>
      </c>
      <c r="X31" s="19">
        <v>0</v>
      </c>
      <c r="Y31">
        <v>21.2</v>
      </c>
      <c r="Z31">
        <v>23.5</v>
      </c>
      <c r="AA31">
        <v>18.899999999999999</v>
      </c>
      <c r="AB31" s="1">
        <v>1.8258449074074073E-2</v>
      </c>
      <c r="AC31" s="1">
        <v>1.8763542000000001E-2</v>
      </c>
      <c r="AD31" s="1">
        <v>1.8809837999999999E-2</v>
      </c>
      <c r="AE31" s="1">
        <v>1.8815278000000001E-2</v>
      </c>
      <c r="AF31" s="1">
        <v>1.8822453999999999E-2</v>
      </c>
      <c r="AG31" s="1">
        <v>1.8822569000000001E-2</v>
      </c>
      <c r="AH31" s="1">
        <v>1.8853241E-2</v>
      </c>
      <c r="AI31" s="1">
        <v>1.8866435000000001E-2</v>
      </c>
      <c r="AJ31" s="1">
        <v>1.9015394000000001E-2</v>
      </c>
      <c r="AK31" s="1">
        <v>1.9026156999999998E-2</v>
      </c>
      <c r="AL31" s="1">
        <v>1.9106366E-2</v>
      </c>
      <c r="AM31" s="1">
        <v>1.911875E-2</v>
      </c>
      <c r="AN31" s="1"/>
      <c r="AO31" s="1"/>
      <c r="AP31" s="1"/>
      <c r="AQ31" s="1"/>
      <c r="AS31" t="str">
        <f t="shared" si="0"/>
        <v>0:26:18</v>
      </c>
      <c r="AT31" t="str">
        <f t="shared" si="1"/>
        <v>0:27:01</v>
      </c>
      <c r="AU31" t="str">
        <f t="shared" si="2"/>
        <v>0:27:05</v>
      </c>
      <c r="AV31" t="str">
        <f t="shared" si="3"/>
        <v>0:27:06</v>
      </c>
      <c r="AW31" t="str">
        <f t="shared" si="4"/>
        <v>0:27:06</v>
      </c>
      <c r="AX31" t="str">
        <f t="shared" si="5"/>
        <v>0:27:06</v>
      </c>
      <c r="AY31" t="str">
        <f t="shared" si="6"/>
        <v>0:27:09</v>
      </c>
      <c r="AZ31" t="str">
        <f t="shared" si="7"/>
        <v>0:27:10</v>
      </c>
      <c r="BA31" t="str">
        <f t="shared" si="8"/>
        <v>0:27:23</v>
      </c>
      <c r="BB31" t="str">
        <f t="shared" si="9"/>
        <v>0:27:24</v>
      </c>
      <c r="BC31" t="str">
        <f t="shared" si="10"/>
        <v>0:27:31</v>
      </c>
      <c r="BD31" t="str">
        <f t="shared" si="11"/>
        <v>0:27:32</v>
      </c>
      <c r="BE31" t="str">
        <f t="shared" si="12"/>
        <v>0:00:00</v>
      </c>
      <c r="BF31" t="str">
        <f t="shared" si="13"/>
        <v>0:00:00</v>
      </c>
      <c r="BG31" t="str">
        <f t="shared" si="14"/>
        <v>0:00:00</v>
      </c>
      <c r="BH31" t="str">
        <f t="shared" si="15"/>
        <v>0:00:00</v>
      </c>
    </row>
    <row r="32" spans="1:60">
      <c r="A32" t="s">
        <v>176</v>
      </c>
      <c r="B32" t="s">
        <v>346</v>
      </c>
      <c r="C32" t="s">
        <v>187</v>
      </c>
      <c r="D32" t="s">
        <v>71</v>
      </c>
      <c r="E32" t="s">
        <v>72</v>
      </c>
      <c r="F32">
        <v>7</v>
      </c>
      <c r="G32">
        <v>8</v>
      </c>
      <c r="H32">
        <v>1992</v>
      </c>
      <c r="I32" s="6">
        <v>0.88541666666666663</v>
      </c>
      <c r="J32" s="6" t="str">
        <f t="shared" si="16"/>
        <v>21:15:00</v>
      </c>
      <c r="K32">
        <v>41.382893899999999</v>
      </c>
      <c r="L32">
        <v>2.1774322000000002</v>
      </c>
      <c r="M32">
        <v>8181099999</v>
      </c>
      <c r="N32" t="s">
        <v>229</v>
      </c>
      <c r="O32" s="16">
        <v>12.61</v>
      </c>
      <c r="P32" s="16">
        <v>23.1</v>
      </c>
      <c r="Q32" s="16">
        <v>21.2</v>
      </c>
      <c r="R32" s="16">
        <v>2.1</v>
      </c>
      <c r="S32" s="16">
        <v>0.86851309078591099</v>
      </c>
      <c r="T32" s="16">
        <v>89.090789565616362</v>
      </c>
      <c r="U32">
        <v>8</v>
      </c>
      <c r="V32" s="19">
        <v>10</v>
      </c>
      <c r="W32">
        <v>2</v>
      </c>
      <c r="X32" s="19">
        <v>602.39203919872273</v>
      </c>
      <c r="Y32">
        <v>23.8</v>
      </c>
      <c r="Z32">
        <v>26.9</v>
      </c>
      <c r="AA32">
        <v>25.9</v>
      </c>
      <c r="AB32" s="1">
        <v>2.0992361111111111E-2</v>
      </c>
      <c r="AC32" s="1">
        <v>2.1588078703703703E-2</v>
      </c>
      <c r="AD32" s="1">
        <v>2.1597453999999999E-2</v>
      </c>
      <c r="AE32" s="1">
        <v>2.1663773000000001E-2</v>
      </c>
      <c r="AF32" s="1">
        <v>2.1757986E-2</v>
      </c>
      <c r="AG32" s="1">
        <v>2.1771759000000002E-2</v>
      </c>
      <c r="AH32" s="1">
        <v>2.1829977E-2</v>
      </c>
      <c r="AI32" s="1">
        <v>2.1852546E-2</v>
      </c>
      <c r="AJ32" s="1">
        <v>2.1949653E-2</v>
      </c>
      <c r="AK32" s="1">
        <v>2.1968056E-2</v>
      </c>
      <c r="AL32" s="1">
        <v>2.1978125000000001E-2</v>
      </c>
      <c r="AM32" s="1">
        <v>2.2065855999999998E-2</v>
      </c>
      <c r="AN32" s="1"/>
      <c r="AO32" s="1"/>
      <c r="AP32" s="1"/>
      <c r="AQ32" s="1"/>
      <c r="AS32" t="str">
        <f t="shared" si="0"/>
        <v>0:30:14</v>
      </c>
      <c r="AT32" t="str">
        <f t="shared" si="1"/>
        <v>0:31:05</v>
      </c>
      <c r="AU32" t="str">
        <f t="shared" si="2"/>
        <v>0:31:06</v>
      </c>
      <c r="AV32" t="str">
        <f t="shared" si="3"/>
        <v>0:31:12</v>
      </c>
      <c r="AW32" t="str">
        <f t="shared" si="4"/>
        <v>0:31:20</v>
      </c>
      <c r="AX32" t="str">
        <f t="shared" si="5"/>
        <v>0:31:21</v>
      </c>
      <c r="AY32" t="str">
        <f t="shared" si="6"/>
        <v>0:31:26</v>
      </c>
      <c r="AZ32" t="str">
        <f t="shared" si="7"/>
        <v>0:31:28</v>
      </c>
      <c r="BA32" t="str">
        <f t="shared" si="8"/>
        <v>0:31:36</v>
      </c>
      <c r="BB32" t="str">
        <f t="shared" si="9"/>
        <v>0:31:38</v>
      </c>
      <c r="BC32" t="str">
        <f t="shared" si="10"/>
        <v>0:31:39</v>
      </c>
      <c r="BD32" t="str">
        <f t="shared" si="11"/>
        <v>0:31:46</v>
      </c>
      <c r="BE32" t="str">
        <f t="shared" si="12"/>
        <v>0:00:00</v>
      </c>
      <c r="BF32" t="str">
        <f t="shared" si="13"/>
        <v>0:00:00</v>
      </c>
      <c r="BG32" t="str">
        <f t="shared" si="14"/>
        <v>0:00:00</v>
      </c>
      <c r="BH32" t="str">
        <f t="shared" si="15"/>
        <v>0:00:00</v>
      </c>
    </row>
    <row r="33" spans="1:60">
      <c r="A33" t="s">
        <v>176</v>
      </c>
      <c r="B33" t="s">
        <v>346</v>
      </c>
      <c r="C33" t="s">
        <v>187</v>
      </c>
      <c r="D33" t="s">
        <v>73</v>
      </c>
      <c r="E33" t="s">
        <v>74</v>
      </c>
      <c r="F33">
        <v>2</v>
      </c>
      <c r="G33">
        <v>8</v>
      </c>
      <c r="H33">
        <v>1996</v>
      </c>
      <c r="I33" s="6">
        <v>0.89583333333333337</v>
      </c>
      <c r="J33" s="6" t="str">
        <f t="shared" si="16"/>
        <v>21:30:00</v>
      </c>
      <c r="K33">
        <v>33.749098699999998</v>
      </c>
      <c r="L33">
        <v>-84.390184000000005</v>
      </c>
      <c r="M33">
        <v>72219599999</v>
      </c>
      <c r="N33" t="s">
        <v>230</v>
      </c>
      <c r="O33" s="16">
        <v>11.88</v>
      </c>
      <c r="P33" s="16">
        <v>29</v>
      </c>
      <c r="Q33" s="16">
        <v>18</v>
      </c>
      <c r="R33" s="16">
        <v>0</v>
      </c>
      <c r="S33" s="16">
        <v>0</v>
      </c>
      <c r="T33" s="16">
        <v>51.57</v>
      </c>
      <c r="U33">
        <v>9</v>
      </c>
      <c r="V33" s="19">
        <v>30</v>
      </c>
      <c r="W33">
        <v>-4</v>
      </c>
      <c r="X33" s="19">
        <v>0</v>
      </c>
      <c r="Y33">
        <v>29.9</v>
      </c>
      <c r="Z33">
        <v>28.5</v>
      </c>
      <c r="AA33">
        <v>23.5</v>
      </c>
      <c r="AB33" s="1">
        <v>2.0506712962962963E-2</v>
      </c>
      <c r="AC33" s="1">
        <v>2.1588078703703703E-2</v>
      </c>
      <c r="AD33" s="1">
        <v>2.1546644E-2</v>
      </c>
      <c r="AE33" s="1">
        <v>2.1557639E-2</v>
      </c>
      <c r="AF33" s="1">
        <v>2.1604745000000002E-2</v>
      </c>
      <c r="AG33" s="1">
        <v>2.1648843000000001E-2</v>
      </c>
      <c r="AH33" s="1">
        <v>2.1766435000000001E-2</v>
      </c>
      <c r="AI33" s="1">
        <v>2.1796527999999999E-2</v>
      </c>
      <c r="AJ33" s="1">
        <v>2.1796644E-2</v>
      </c>
      <c r="AK33" s="1">
        <v>2.1834027999999998E-2</v>
      </c>
      <c r="AL33" s="1">
        <v>2.1841088000000002E-2</v>
      </c>
      <c r="AM33" s="1">
        <v>2.2144443999999999E-2</v>
      </c>
      <c r="AN33" s="1"/>
      <c r="AO33" s="1"/>
      <c r="AP33" s="1"/>
      <c r="AQ33" s="1"/>
      <c r="AS33" t="str">
        <f t="shared" si="0"/>
        <v>0:29:32</v>
      </c>
      <c r="AT33" t="str">
        <f t="shared" si="1"/>
        <v>0:31:05</v>
      </c>
      <c r="AU33" t="str">
        <f t="shared" si="2"/>
        <v>0:31:02</v>
      </c>
      <c r="AV33" t="str">
        <f t="shared" si="3"/>
        <v>0:31:03</v>
      </c>
      <c r="AW33" t="str">
        <f t="shared" si="4"/>
        <v>0:31:07</v>
      </c>
      <c r="AX33" t="str">
        <f t="shared" si="5"/>
        <v>0:31:10</v>
      </c>
      <c r="AY33" t="str">
        <f t="shared" si="6"/>
        <v>0:31:21</v>
      </c>
      <c r="AZ33" t="str">
        <f t="shared" si="7"/>
        <v>0:31:23</v>
      </c>
      <c r="BA33" t="str">
        <f t="shared" si="8"/>
        <v>0:31:23</v>
      </c>
      <c r="BB33" t="str">
        <f t="shared" si="9"/>
        <v>0:31:26</v>
      </c>
      <c r="BC33" t="str">
        <f t="shared" si="10"/>
        <v>0:31:27</v>
      </c>
      <c r="BD33" t="str">
        <f t="shared" si="11"/>
        <v>0:31:53</v>
      </c>
      <c r="BE33" t="str">
        <f t="shared" si="12"/>
        <v>0:00:00</v>
      </c>
      <c r="BF33" t="str">
        <f t="shared" si="13"/>
        <v>0:00:00</v>
      </c>
      <c r="BG33" t="str">
        <f t="shared" si="14"/>
        <v>0:00:00</v>
      </c>
      <c r="BH33" t="str">
        <f t="shared" si="15"/>
        <v>0:00:00</v>
      </c>
    </row>
    <row r="34" spans="1:60">
      <c r="A34" t="s">
        <v>176</v>
      </c>
      <c r="B34" t="s">
        <v>346</v>
      </c>
      <c r="C34" t="s">
        <v>187</v>
      </c>
      <c r="D34" t="s">
        <v>76</v>
      </c>
      <c r="E34" t="s">
        <v>77</v>
      </c>
      <c r="F34">
        <v>30</v>
      </c>
      <c r="G34">
        <v>9</v>
      </c>
      <c r="H34">
        <v>2000</v>
      </c>
      <c r="I34" s="6">
        <v>0.79166666666666663</v>
      </c>
      <c r="J34" s="6" t="str">
        <f t="shared" si="16"/>
        <v>19:00:00</v>
      </c>
      <c r="K34">
        <v>-33.854815000000002</v>
      </c>
      <c r="L34">
        <v>151.216453</v>
      </c>
      <c r="M34">
        <v>94768099999</v>
      </c>
      <c r="N34" t="s">
        <v>231</v>
      </c>
      <c r="O34" s="16">
        <v>1.61</v>
      </c>
      <c r="P34" s="16">
        <v>21</v>
      </c>
      <c r="Q34" s="16">
        <v>12</v>
      </c>
      <c r="R34" s="16">
        <v>3.6111168888912006</v>
      </c>
      <c r="S34" s="16">
        <v>1.493477281123857</v>
      </c>
      <c r="T34" s="16">
        <v>56.443043345268009</v>
      </c>
      <c r="U34">
        <v>3</v>
      </c>
      <c r="V34" s="19">
        <v>0</v>
      </c>
      <c r="W34">
        <v>10</v>
      </c>
      <c r="X34" s="19">
        <v>0</v>
      </c>
      <c r="Y34">
        <v>20.6</v>
      </c>
      <c r="Z34">
        <v>21.4</v>
      </c>
      <c r="AA34">
        <v>16.8</v>
      </c>
      <c r="AB34" s="1">
        <v>2.0506712962962963E-2</v>
      </c>
      <c r="AC34" s="1">
        <v>2.1546644E-2</v>
      </c>
      <c r="AD34" s="1">
        <v>2.1035763999999998E-2</v>
      </c>
      <c r="AE34" s="1">
        <v>2.1093519000000002E-2</v>
      </c>
      <c r="AF34" s="1">
        <v>2.1098148000000001E-2</v>
      </c>
      <c r="AG34" s="1">
        <v>2.1145486000000002E-2</v>
      </c>
      <c r="AH34" s="1">
        <v>2.1264583E-2</v>
      </c>
      <c r="AI34" s="1">
        <v>2.1451042E-2</v>
      </c>
      <c r="AJ34" s="1">
        <v>2.1608102000000001E-2</v>
      </c>
      <c r="AK34" s="1">
        <v>2.1697917000000001E-2</v>
      </c>
      <c r="AL34" s="1">
        <v>2.1773958E-2</v>
      </c>
      <c r="AM34" s="1">
        <v>2.1845369999999999E-2</v>
      </c>
      <c r="AN34" s="1"/>
      <c r="AO34" s="1"/>
      <c r="AP34" s="1"/>
      <c r="AQ34" s="1"/>
      <c r="AS34" t="str">
        <f t="shared" si="0"/>
        <v>0:29:32</v>
      </c>
      <c r="AT34" t="str">
        <f t="shared" si="1"/>
        <v>0:31:02</v>
      </c>
      <c r="AU34" t="str">
        <f t="shared" si="2"/>
        <v>0:30:17</v>
      </c>
      <c r="AV34" t="str">
        <f t="shared" si="3"/>
        <v>0:30:22</v>
      </c>
      <c r="AW34" t="str">
        <f t="shared" si="4"/>
        <v>0:30:23</v>
      </c>
      <c r="AX34" t="str">
        <f t="shared" si="5"/>
        <v>0:30:27</v>
      </c>
      <c r="AY34" t="str">
        <f t="shared" si="6"/>
        <v>0:30:37</v>
      </c>
      <c r="AZ34" t="str">
        <f t="shared" si="7"/>
        <v>0:30:53</v>
      </c>
      <c r="BA34" t="str">
        <f t="shared" si="8"/>
        <v>0:31:07</v>
      </c>
      <c r="BB34" t="str">
        <f t="shared" si="9"/>
        <v>0:31:15</v>
      </c>
      <c r="BC34" t="str">
        <f t="shared" si="10"/>
        <v>0:31:21</v>
      </c>
      <c r="BD34" t="str">
        <f t="shared" si="11"/>
        <v>0:31:27</v>
      </c>
      <c r="BE34" t="str">
        <f t="shared" si="12"/>
        <v>0:00:00</v>
      </c>
      <c r="BF34" t="str">
        <f t="shared" si="13"/>
        <v>0:00:00</v>
      </c>
      <c r="BG34" t="str">
        <f t="shared" si="14"/>
        <v>0:00:00</v>
      </c>
      <c r="BH34" t="str">
        <f t="shared" si="15"/>
        <v>0:00:00</v>
      </c>
    </row>
    <row r="35" spans="1:60">
      <c r="A35" t="s">
        <v>176</v>
      </c>
      <c r="B35" t="s">
        <v>346</v>
      </c>
      <c r="C35" t="s">
        <v>187</v>
      </c>
      <c r="D35" t="s">
        <v>80</v>
      </c>
      <c r="E35" t="s">
        <v>47</v>
      </c>
      <c r="F35">
        <v>27</v>
      </c>
      <c r="G35">
        <v>8</v>
      </c>
      <c r="H35">
        <v>2004</v>
      </c>
      <c r="I35" s="6">
        <v>0.90972222222222221</v>
      </c>
      <c r="J35" s="6" t="str">
        <f t="shared" si="16"/>
        <v>21:50:00</v>
      </c>
      <c r="K35">
        <v>37.983941199999997</v>
      </c>
      <c r="L35">
        <v>23.728305200000001</v>
      </c>
      <c r="M35">
        <v>16716099999</v>
      </c>
      <c r="N35" t="s">
        <v>232</v>
      </c>
      <c r="O35" s="16">
        <v>11.32</v>
      </c>
      <c r="P35" s="16">
        <v>25.6</v>
      </c>
      <c r="Q35" s="16">
        <v>14.7</v>
      </c>
      <c r="R35" s="16">
        <v>3.6</v>
      </c>
      <c r="S35" s="16">
        <v>1.4888795842044189</v>
      </c>
      <c r="T35" s="16">
        <v>51</v>
      </c>
      <c r="U35">
        <v>2</v>
      </c>
      <c r="V35" s="19">
        <v>50</v>
      </c>
      <c r="W35">
        <v>3</v>
      </c>
      <c r="X35" s="19">
        <v>0</v>
      </c>
      <c r="Y35">
        <v>25.5</v>
      </c>
      <c r="Z35">
        <v>25</v>
      </c>
      <c r="AA35">
        <v>20.399999999999999</v>
      </c>
      <c r="AB35" s="1">
        <v>2.0506712962962963E-2</v>
      </c>
      <c r="AC35" s="1">
        <v>2.1035763999999998E-2</v>
      </c>
      <c r="AD35" s="1">
        <v>2.1115278000000001E-2</v>
      </c>
      <c r="AE35" s="1">
        <v>2.1122453999999999E-2</v>
      </c>
      <c r="AF35" s="1">
        <v>2.1139120000000001E-2</v>
      </c>
      <c r="AG35" s="1">
        <v>2.116088E-2</v>
      </c>
      <c r="AH35" s="1">
        <v>2.1202777999999999E-2</v>
      </c>
      <c r="AI35" s="1">
        <v>2.1462616E-2</v>
      </c>
      <c r="AJ35" s="1">
        <v>2.1575231E-2</v>
      </c>
      <c r="AK35" s="1">
        <v>2.158125E-2</v>
      </c>
      <c r="AL35" s="1">
        <v>2.1596065000000001E-2</v>
      </c>
      <c r="AM35" s="1">
        <v>2.1604513999999998E-2</v>
      </c>
      <c r="AN35" s="1"/>
      <c r="AO35" s="1"/>
      <c r="AP35" s="1"/>
      <c r="AQ35" s="1"/>
      <c r="AS35" t="str">
        <f t="shared" si="0"/>
        <v>0:29:32</v>
      </c>
      <c r="AT35" t="str">
        <f t="shared" si="1"/>
        <v>0:30:17</v>
      </c>
      <c r="AU35" t="str">
        <f t="shared" si="2"/>
        <v>0:30:24</v>
      </c>
      <c r="AV35" t="str">
        <f t="shared" si="3"/>
        <v>0:30:25</v>
      </c>
      <c r="AW35" t="str">
        <f t="shared" si="4"/>
        <v>0:30:26</v>
      </c>
      <c r="AX35" t="str">
        <f t="shared" si="5"/>
        <v>0:30:28</v>
      </c>
      <c r="AY35" t="str">
        <f t="shared" si="6"/>
        <v>0:30:32</v>
      </c>
      <c r="AZ35" t="str">
        <f t="shared" si="7"/>
        <v>0:30:54</v>
      </c>
      <c r="BA35" t="str">
        <f t="shared" si="8"/>
        <v>0:31:04</v>
      </c>
      <c r="BB35" t="str">
        <f t="shared" si="9"/>
        <v>0:31:05</v>
      </c>
      <c r="BC35" t="str">
        <f t="shared" si="10"/>
        <v>0:31:06</v>
      </c>
      <c r="BD35" t="str">
        <f t="shared" si="11"/>
        <v>0:31:07</v>
      </c>
      <c r="BE35" t="str">
        <f t="shared" si="12"/>
        <v>0:00:00</v>
      </c>
      <c r="BF35" t="str">
        <f t="shared" si="13"/>
        <v>0:00:00</v>
      </c>
      <c r="BG35" t="str">
        <f t="shared" si="14"/>
        <v>0:00:00</v>
      </c>
      <c r="BH35" t="str">
        <f t="shared" si="15"/>
        <v>0:00:00</v>
      </c>
    </row>
    <row r="36" spans="1:60">
      <c r="A36" t="s">
        <v>176</v>
      </c>
      <c r="B36" t="s">
        <v>346</v>
      </c>
      <c r="C36" t="s">
        <v>187</v>
      </c>
      <c r="D36" t="s">
        <v>81</v>
      </c>
      <c r="E36" t="s">
        <v>34</v>
      </c>
      <c r="F36">
        <v>15</v>
      </c>
      <c r="G36">
        <v>8</v>
      </c>
      <c r="H36">
        <v>2008</v>
      </c>
      <c r="I36" s="6">
        <v>0.94791666666666663</v>
      </c>
      <c r="J36" s="6" t="str">
        <f t="shared" si="16"/>
        <v>22:45:00</v>
      </c>
      <c r="K36">
        <v>39.906216999999998</v>
      </c>
      <c r="L36">
        <v>116.39127499999999</v>
      </c>
      <c r="M36">
        <v>54511099999</v>
      </c>
      <c r="N36" t="s">
        <v>233</v>
      </c>
      <c r="O36" s="16">
        <v>25.38</v>
      </c>
      <c r="P36" s="16">
        <v>20</v>
      </c>
      <c r="Q36" s="16">
        <v>16</v>
      </c>
      <c r="R36" s="16">
        <v>4</v>
      </c>
      <c r="S36" s="16">
        <v>1.6543106491160209</v>
      </c>
      <c r="T36" s="16">
        <v>77.790000000000006</v>
      </c>
      <c r="U36">
        <v>6</v>
      </c>
      <c r="V36" s="19">
        <v>15</v>
      </c>
      <c r="W36">
        <v>8</v>
      </c>
      <c r="X36" s="19">
        <v>0</v>
      </c>
      <c r="Y36">
        <v>20.100000000000001</v>
      </c>
      <c r="Z36">
        <v>22.4</v>
      </c>
      <c r="AA36">
        <v>17.899999999999999</v>
      </c>
      <c r="AB36" s="1">
        <v>2.0506712962962963E-2</v>
      </c>
      <c r="AC36" s="1">
        <v>2.1035763999999998E-2</v>
      </c>
      <c r="AD36" s="1">
        <v>2.0771528000000001E-2</v>
      </c>
      <c r="AE36" s="1">
        <v>2.1090509E-2</v>
      </c>
      <c r="AF36" s="1">
        <v>2.1140045999999999E-2</v>
      </c>
      <c r="AG36" s="1">
        <v>2.1248148000000001E-2</v>
      </c>
      <c r="AH36" s="1">
        <v>2.1295833E-2</v>
      </c>
      <c r="AI36" s="1">
        <v>2.1299420999999999E-2</v>
      </c>
      <c r="AJ36" s="1">
        <v>2.1423610999999999E-2</v>
      </c>
      <c r="AK36" s="1">
        <v>2.1471759E-2</v>
      </c>
      <c r="AL36" s="1">
        <v>2.1540971999999999E-2</v>
      </c>
      <c r="AM36" s="1">
        <v>2.1670139000000001E-2</v>
      </c>
      <c r="AN36" s="1"/>
      <c r="AO36" s="1"/>
      <c r="AP36" s="1"/>
      <c r="AQ36" s="1"/>
      <c r="AS36" t="str">
        <f t="shared" si="0"/>
        <v>0:29:32</v>
      </c>
      <c r="AT36" t="str">
        <f t="shared" si="1"/>
        <v>0:30:17</v>
      </c>
      <c r="AU36" t="str">
        <f t="shared" si="2"/>
        <v>0:29:55</v>
      </c>
      <c r="AV36" t="str">
        <f t="shared" si="3"/>
        <v>0:30:22</v>
      </c>
      <c r="AW36" t="str">
        <f t="shared" si="4"/>
        <v>0:30:26</v>
      </c>
      <c r="AX36" t="str">
        <f t="shared" si="5"/>
        <v>0:30:36</v>
      </c>
      <c r="AY36" t="str">
        <f t="shared" si="6"/>
        <v>0:30:40</v>
      </c>
      <c r="AZ36" t="str">
        <f t="shared" si="7"/>
        <v>0:30:40</v>
      </c>
      <c r="BA36" t="str">
        <f t="shared" si="8"/>
        <v>0:30:51</v>
      </c>
      <c r="BB36" t="str">
        <f t="shared" si="9"/>
        <v>0:30:55</v>
      </c>
      <c r="BC36" t="str">
        <f t="shared" si="10"/>
        <v>0:31:01</v>
      </c>
      <c r="BD36" t="str">
        <f t="shared" si="11"/>
        <v>0:31:12</v>
      </c>
      <c r="BE36" t="str">
        <f t="shared" si="12"/>
        <v>0:00:00</v>
      </c>
      <c r="BF36" t="str">
        <f t="shared" si="13"/>
        <v>0:00:00</v>
      </c>
      <c r="BG36" t="str">
        <f t="shared" si="14"/>
        <v>0:00:00</v>
      </c>
      <c r="BH36" t="str">
        <f t="shared" si="15"/>
        <v>0:00:00</v>
      </c>
    </row>
    <row r="37" spans="1:60">
      <c r="A37" t="s">
        <v>176</v>
      </c>
      <c r="B37" t="s">
        <v>346</v>
      </c>
      <c r="C37" t="s">
        <v>187</v>
      </c>
      <c r="D37" t="s">
        <v>24</v>
      </c>
      <c r="E37" t="s">
        <v>14</v>
      </c>
      <c r="F37">
        <v>3</v>
      </c>
      <c r="G37">
        <v>8</v>
      </c>
      <c r="H37">
        <v>2012</v>
      </c>
      <c r="I37" s="6">
        <v>0.89236111111111116</v>
      </c>
      <c r="J37" s="6" t="str">
        <f t="shared" si="16"/>
        <v>21:25:00</v>
      </c>
      <c r="K37">
        <v>51.507321900000001</v>
      </c>
      <c r="L37">
        <v>-0.12764739999999999</v>
      </c>
      <c r="M37">
        <v>3770099999</v>
      </c>
      <c r="N37" t="s">
        <v>234</v>
      </c>
      <c r="O37" s="16">
        <v>1.1100000000000001</v>
      </c>
      <c r="P37" s="16">
        <v>17</v>
      </c>
      <c r="Q37" s="16">
        <v>11</v>
      </c>
      <c r="R37" s="16">
        <v>3.6111168888912006</v>
      </c>
      <c r="S37" s="16">
        <v>1.493477281123857</v>
      </c>
      <c r="T37" s="16">
        <v>67.784447314576951</v>
      </c>
      <c r="U37">
        <v>5</v>
      </c>
      <c r="V37" s="19">
        <v>25</v>
      </c>
      <c r="W37">
        <v>1</v>
      </c>
      <c r="X37" s="19">
        <v>0</v>
      </c>
      <c r="Y37">
        <v>16.5</v>
      </c>
      <c r="Z37">
        <v>18.7</v>
      </c>
      <c r="AA37">
        <v>14.2</v>
      </c>
      <c r="AB37" s="1">
        <v>2.0506712962962963E-2</v>
      </c>
      <c r="AC37" s="1">
        <v>2.0771528000000001E-2</v>
      </c>
      <c r="AD37" s="1">
        <v>2.1073495000000001E-2</v>
      </c>
      <c r="AE37" s="1">
        <v>2.1134259259259259E-2</v>
      </c>
      <c r="AF37" s="1">
        <v>2.1185648000000001E-2</v>
      </c>
      <c r="AG37" s="1">
        <v>2.1289120000000002E-2</v>
      </c>
      <c r="AH37" s="1">
        <v>2.1360647999999999E-2</v>
      </c>
      <c r="AI37" s="1">
        <v>2.1380208000000001E-2</v>
      </c>
      <c r="AJ37" s="1">
        <v>2.1449073999999999E-2</v>
      </c>
      <c r="AK37" s="1">
        <v>2.1477198999999999E-2</v>
      </c>
      <c r="AL37" s="1">
        <v>2.1518402999999998E-2</v>
      </c>
      <c r="AM37" s="1">
        <v>2.1647568999999998E-2</v>
      </c>
      <c r="AN37" s="1"/>
      <c r="AO37" s="1"/>
      <c r="AP37" s="1"/>
      <c r="AQ37" s="1"/>
      <c r="AS37" t="str">
        <f t="shared" si="0"/>
        <v>0:29:32</v>
      </c>
      <c r="AT37" t="str">
        <f t="shared" si="1"/>
        <v>0:29:55</v>
      </c>
      <c r="AU37" t="str">
        <f t="shared" si="2"/>
        <v>0:30:21</v>
      </c>
      <c r="AV37" t="str">
        <f t="shared" si="3"/>
        <v>0:30:26</v>
      </c>
      <c r="AW37" t="str">
        <f t="shared" si="4"/>
        <v>0:30:30</v>
      </c>
      <c r="AX37" t="str">
        <f t="shared" si="5"/>
        <v>0:30:39</v>
      </c>
      <c r="AY37" t="str">
        <f t="shared" si="6"/>
        <v>0:30:46</v>
      </c>
      <c r="AZ37" t="str">
        <f t="shared" si="7"/>
        <v>0:30:47</v>
      </c>
      <c r="BA37" t="str">
        <f t="shared" si="8"/>
        <v>0:30:53</v>
      </c>
      <c r="BB37" t="str">
        <f t="shared" si="9"/>
        <v>0:30:56</v>
      </c>
      <c r="BC37" t="str">
        <f t="shared" si="10"/>
        <v>0:30:59</v>
      </c>
      <c r="BD37" t="str">
        <f t="shared" si="11"/>
        <v>0:31:10</v>
      </c>
      <c r="BE37" t="str">
        <f t="shared" si="12"/>
        <v>0:00:00</v>
      </c>
      <c r="BF37" t="str">
        <f t="shared" si="13"/>
        <v>0:00:00</v>
      </c>
      <c r="BG37" t="str">
        <f t="shared" si="14"/>
        <v>0:00:00</v>
      </c>
      <c r="BH37" t="str">
        <f t="shared" si="15"/>
        <v>0:00:00</v>
      </c>
    </row>
    <row r="38" spans="1:60">
      <c r="A38" t="s">
        <v>176</v>
      </c>
      <c r="B38" t="s">
        <v>346</v>
      </c>
      <c r="C38" t="s">
        <v>187</v>
      </c>
      <c r="D38" t="s">
        <v>82</v>
      </c>
      <c r="E38" t="s">
        <v>83</v>
      </c>
      <c r="F38">
        <v>12</v>
      </c>
      <c r="G38">
        <v>8</v>
      </c>
      <c r="H38">
        <v>2016</v>
      </c>
      <c r="I38" s="6">
        <v>0.46527777777777773</v>
      </c>
      <c r="J38" s="6" t="str">
        <f t="shared" si="16"/>
        <v>11:10:00</v>
      </c>
      <c r="K38">
        <v>-22.911013000000001</v>
      </c>
      <c r="L38">
        <v>-43.209372000000002</v>
      </c>
      <c r="M38">
        <v>83755099999</v>
      </c>
      <c r="N38" t="s">
        <v>235</v>
      </c>
      <c r="O38" s="16">
        <v>4.7300000000000004</v>
      </c>
      <c r="P38" s="16">
        <v>17</v>
      </c>
      <c r="Q38" s="16">
        <v>16</v>
      </c>
      <c r="R38" s="16">
        <v>1</v>
      </c>
      <c r="S38" s="16">
        <v>0.41357766227900522</v>
      </c>
      <c r="T38" s="16">
        <v>93.84</v>
      </c>
      <c r="U38">
        <v>8</v>
      </c>
      <c r="V38" s="19">
        <v>10</v>
      </c>
      <c r="W38">
        <v>-3</v>
      </c>
      <c r="X38" s="19">
        <v>17.353076128706441</v>
      </c>
      <c r="Y38">
        <v>17.2</v>
      </c>
      <c r="Z38">
        <v>20.7</v>
      </c>
      <c r="AA38">
        <v>16.2</v>
      </c>
      <c r="AB38" s="1">
        <v>2.0506712962962963E-2</v>
      </c>
      <c r="AC38" s="1">
        <v>2.0771528000000001E-2</v>
      </c>
      <c r="AD38" s="1">
        <v>2.0340856000000001E-2</v>
      </c>
      <c r="AE38" s="1">
        <v>2.0515393999999999E-2</v>
      </c>
      <c r="AF38" s="1">
        <v>2.0631481E-2</v>
      </c>
      <c r="AG38" s="1">
        <v>2.0758217999999998E-2</v>
      </c>
      <c r="AH38" s="1">
        <v>2.0923379999999998E-2</v>
      </c>
      <c r="AI38" s="1">
        <v>2.0985764000000001E-2</v>
      </c>
      <c r="AJ38" s="1">
        <v>2.1139004999999999E-2</v>
      </c>
      <c r="AK38" s="1">
        <v>2.1141897999999999E-2</v>
      </c>
      <c r="AL38" s="1">
        <v>2.1690625000000002E-2</v>
      </c>
      <c r="AM38" s="1">
        <v>2.1700694E-2</v>
      </c>
      <c r="AN38" s="1"/>
      <c r="AO38" s="1"/>
      <c r="AP38" s="1"/>
      <c r="AQ38" s="1"/>
      <c r="AS38" t="str">
        <f t="shared" si="0"/>
        <v>0:29:32</v>
      </c>
      <c r="AT38" t="str">
        <f t="shared" si="1"/>
        <v>0:29:55</v>
      </c>
      <c r="AU38" t="str">
        <f t="shared" si="2"/>
        <v>0:29:17</v>
      </c>
      <c r="AV38" t="str">
        <f t="shared" si="3"/>
        <v>0:29:33</v>
      </c>
      <c r="AW38" t="str">
        <f t="shared" si="4"/>
        <v>0:29:43</v>
      </c>
      <c r="AX38" t="str">
        <f t="shared" si="5"/>
        <v>0:29:54</v>
      </c>
      <c r="AY38" t="str">
        <f t="shared" si="6"/>
        <v>0:30:08</v>
      </c>
      <c r="AZ38" t="str">
        <f t="shared" si="7"/>
        <v>0:30:13</v>
      </c>
      <c r="BA38" t="str">
        <f t="shared" si="8"/>
        <v>0:30:26</v>
      </c>
      <c r="BB38" t="str">
        <f t="shared" si="9"/>
        <v>0:30:27</v>
      </c>
      <c r="BC38" t="str">
        <f t="shared" si="10"/>
        <v>0:31:14</v>
      </c>
      <c r="BD38" t="str">
        <f t="shared" si="11"/>
        <v>0:31:15</v>
      </c>
      <c r="BE38" t="str">
        <f t="shared" si="12"/>
        <v>0:00:00</v>
      </c>
      <c r="BF38" t="str">
        <f t="shared" si="13"/>
        <v>0:00:00</v>
      </c>
      <c r="BG38" t="str">
        <f t="shared" si="14"/>
        <v>0:00:00</v>
      </c>
      <c r="BH38" t="str">
        <f t="shared" si="15"/>
        <v>0:00:00</v>
      </c>
    </row>
    <row r="39" spans="1:60">
      <c r="A39" t="s">
        <v>176</v>
      </c>
      <c r="B39" t="s">
        <v>346</v>
      </c>
      <c r="C39" t="s">
        <v>185</v>
      </c>
      <c r="D39" t="s">
        <v>351</v>
      </c>
      <c r="E39" t="s">
        <v>186</v>
      </c>
      <c r="F39">
        <v>6</v>
      </c>
      <c r="G39">
        <v>8</v>
      </c>
      <c r="H39">
        <v>1984</v>
      </c>
      <c r="I39" s="6">
        <v>0.35069444444444442</v>
      </c>
      <c r="J39" s="6" t="str">
        <f t="shared" si="16"/>
        <v>8:25:00</v>
      </c>
      <c r="K39" s="21">
        <v>33.9422</v>
      </c>
      <c r="L39" s="21">
        <v>118.4036</v>
      </c>
      <c r="M39">
        <v>72295023174</v>
      </c>
      <c r="N39" t="s">
        <v>352</v>
      </c>
      <c r="O39" s="16">
        <v>18.61</v>
      </c>
      <c r="P39" s="16">
        <v>19.399999999999999</v>
      </c>
      <c r="Q39" s="16">
        <v>11</v>
      </c>
      <c r="R39" s="16">
        <v>2.1</v>
      </c>
      <c r="S39" s="16">
        <v>0.86851309078591099</v>
      </c>
      <c r="T39" s="16">
        <v>58.316173332391095</v>
      </c>
      <c r="U39">
        <v>1</v>
      </c>
      <c r="V39" s="19">
        <v>17</v>
      </c>
      <c r="W39">
        <v>-8</v>
      </c>
      <c r="X39" s="19">
        <v>560.38540147210608</v>
      </c>
      <c r="Y39">
        <v>18.899999999999999</v>
      </c>
      <c r="Z39">
        <v>20.100000000000001</v>
      </c>
      <c r="AA39">
        <v>19.600000000000001</v>
      </c>
      <c r="AB39" s="1">
        <v>1.8900462962962963E-2</v>
      </c>
      <c r="AC39" s="1">
        <v>1.9212962962962963E-2</v>
      </c>
      <c r="AD39" s="1">
        <v>1.9300231481481481E-2</v>
      </c>
      <c r="AE39" s="1">
        <v>1.9516435185185185E-2</v>
      </c>
      <c r="AF39" s="1">
        <v>1.9519212962962964E-2</v>
      </c>
      <c r="AG39" s="1">
        <v>1.9519675925925926E-2</v>
      </c>
      <c r="AH39" s="1">
        <v>1.9539467592592591E-2</v>
      </c>
      <c r="AI39" s="1">
        <v>1.9548726851851852E-2</v>
      </c>
      <c r="AJ39" s="1">
        <v>1.9757638888888891E-2</v>
      </c>
      <c r="AK39" s="1">
        <v>1.9769444444444444E-2</v>
      </c>
      <c r="AL39" s="1">
        <v>1.9776388888888888E-2</v>
      </c>
      <c r="AM39" s="1">
        <v>1.9785069444444445E-2</v>
      </c>
      <c r="AN39" s="1"/>
      <c r="AO39" s="1"/>
      <c r="AP39" s="1"/>
      <c r="AQ39" s="1"/>
      <c r="AS39" t="str">
        <f t="shared" si="0"/>
        <v>0:27:13</v>
      </c>
      <c r="AT39" t="str">
        <f t="shared" si="1"/>
        <v>0:27:40</v>
      </c>
      <c r="AU39" t="str">
        <f t="shared" si="2"/>
        <v>0:27:48</v>
      </c>
      <c r="AV39" t="str">
        <f t="shared" si="3"/>
        <v>0:28:06</v>
      </c>
      <c r="AW39" t="str">
        <f t="shared" si="4"/>
        <v>0:28:06</v>
      </c>
      <c r="AX39" t="str">
        <f t="shared" si="5"/>
        <v>0:28:07</v>
      </c>
      <c r="AY39" t="str">
        <f t="shared" si="6"/>
        <v>0:28:08</v>
      </c>
      <c r="AZ39" t="str">
        <f t="shared" si="7"/>
        <v>0:28:09</v>
      </c>
      <c r="BA39" t="str">
        <f t="shared" si="8"/>
        <v>0:28:27</v>
      </c>
      <c r="BB39" t="str">
        <f t="shared" si="9"/>
        <v>0:28:28</v>
      </c>
      <c r="BC39" t="str">
        <f t="shared" si="10"/>
        <v>0:28:29</v>
      </c>
      <c r="BD39" t="str">
        <f t="shared" si="11"/>
        <v>0:28:29</v>
      </c>
      <c r="BE39" t="str">
        <f t="shared" si="12"/>
        <v>0:00:00</v>
      </c>
      <c r="BF39" t="str">
        <f t="shared" si="13"/>
        <v>0:00:00</v>
      </c>
      <c r="BG39" t="str">
        <f t="shared" si="14"/>
        <v>0:00:00</v>
      </c>
      <c r="BH39" t="str">
        <f t="shared" si="15"/>
        <v>0:00:00</v>
      </c>
    </row>
    <row r="40" spans="1:60">
      <c r="A40" t="s">
        <v>208</v>
      </c>
      <c r="B40" t="s">
        <v>346</v>
      </c>
      <c r="C40" t="s">
        <v>185</v>
      </c>
      <c r="D40" t="s">
        <v>39</v>
      </c>
      <c r="E40" t="s">
        <v>40</v>
      </c>
      <c r="F40">
        <v>26</v>
      </c>
      <c r="G40">
        <v>8</v>
      </c>
      <c r="H40">
        <v>1991</v>
      </c>
      <c r="I40" s="6">
        <v>0.84027777777777779</v>
      </c>
      <c r="J40" s="6" t="str">
        <f t="shared" si="16"/>
        <v>20:10:00</v>
      </c>
      <c r="K40">
        <v>35.682838699999998</v>
      </c>
      <c r="L40">
        <v>139.75945400000001</v>
      </c>
      <c r="M40">
        <v>47662099999</v>
      </c>
      <c r="N40" t="s">
        <v>224</v>
      </c>
      <c r="O40" s="16">
        <v>0.65</v>
      </c>
      <c r="P40" s="16">
        <v>23.1</v>
      </c>
      <c r="Q40" s="16">
        <v>18.5</v>
      </c>
      <c r="R40" s="16">
        <v>5.0999999999999996</v>
      </c>
      <c r="S40" s="16">
        <v>2.1092460776229265</v>
      </c>
      <c r="T40" s="16">
        <v>75.38</v>
      </c>
      <c r="U40">
        <v>6</v>
      </c>
      <c r="V40" s="19">
        <v>10</v>
      </c>
      <c r="W40">
        <v>9</v>
      </c>
      <c r="X40" s="19">
        <v>0</v>
      </c>
      <c r="Y40">
        <v>23.4</v>
      </c>
      <c r="Z40">
        <v>25.4</v>
      </c>
      <c r="AA40">
        <v>20.7</v>
      </c>
      <c r="AB40" s="1">
        <v>1.8845254629629628E-2</v>
      </c>
      <c r="AC40" s="1">
        <v>1.9201388888888889E-2</v>
      </c>
      <c r="AD40" s="1">
        <v>1.9198380000000001E-2</v>
      </c>
      <c r="AE40" s="1">
        <v>1.9206134E-2</v>
      </c>
      <c r="AF40" s="1">
        <v>1.9233101999999998E-2</v>
      </c>
      <c r="AG40" s="1">
        <v>1.9371065E-2</v>
      </c>
      <c r="AH40" s="1">
        <v>1.9411343000000001E-2</v>
      </c>
      <c r="AI40" s="1">
        <v>1.9479514E-2</v>
      </c>
      <c r="AJ40" s="1">
        <v>1.9564583E-2</v>
      </c>
      <c r="AK40" s="1">
        <v>1.9592245000000001E-2</v>
      </c>
      <c r="AL40" s="1">
        <v>1.9596527999999998E-2</v>
      </c>
      <c r="AM40" s="1">
        <v>1.9603124999999999E-2</v>
      </c>
      <c r="AN40" s="1"/>
      <c r="AO40" s="1"/>
      <c r="AP40" s="1"/>
      <c r="AQ40" s="1"/>
      <c r="AS40" t="str">
        <f t="shared" si="0"/>
        <v>0:27:08</v>
      </c>
      <c r="AT40" t="str">
        <f t="shared" si="1"/>
        <v>0:27:39</v>
      </c>
      <c r="AU40" t="str">
        <f t="shared" si="2"/>
        <v>0:27:39</v>
      </c>
      <c r="AV40" t="str">
        <f t="shared" si="3"/>
        <v>0:27:39</v>
      </c>
      <c r="AW40" t="str">
        <f t="shared" si="4"/>
        <v>0:27:42</v>
      </c>
      <c r="AX40" t="str">
        <f t="shared" si="5"/>
        <v>0:27:54</v>
      </c>
      <c r="AY40" t="str">
        <f t="shared" si="6"/>
        <v>0:27:57</v>
      </c>
      <c r="AZ40" t="str">
        <f t="shared" si="7"/>
        <v>0:28:03</v>
      </c>
      <c r="BA40" t="str">
        <f t="shared" si="8"/>
        <v>0:28:10</v>
      </c>
      <c r="BB40" t="str">
        <f t="shared" si="9"/>
        <v>0:28:13</v>
      </c>
      <c r="BC40" t="str">
        <f t="shared" si="10"/>
        <v>0:28:13</v>
      </c>
      <c r="BD40" t="str">
        <f t="shared" si="11"/>
        <v>0:28:14</v>
      </c>
      <c r="BE40" t="str">
        <f t="shared" si="12"/>
        <v>0:00:00</v>
      </c>
      <c r="BF40" t="str">
        <f t="shared" si="13"/>
        <v>0:00:00</v>
      </c>
      <c r="BG40" t="str">
        <f t="shared" si="14"/>
        <v>0:00:00</v>
      </c>
      <c r="BH40" t="str">
        <f t="shared" si="15"/>
        <v>0:00:00</v>
      </c>
    </row>
    <row r="41" spans="1:60">
      <c r="A41" t="s">
        <v>208</v>
      </c>
      <c r="B41" t="s">
        <v>346</v>
      </c>
      <c r="C41" t="s">
        <v>185</v>
      </c>
      <c r="D41" t="s">
        <v>42</v>
      </c>
      <c r="E41" t="s">
        <v>43</v>
      </c>
      <c r="F41">
        <v>22</v>
      </c>
      <c r="G41">
        <v>8</v>
      </c>
      <c r="H41">
        <v>1993</v>
      </c>
      <c r="I41" s="6">
        <v>0.70833333333333337</v>
      </c>
      <c r="J41" s="6" t="str">
        <f t="shared" si="16"/>
        <v>17:00:00</v>
      </c>
      <c r="K41">
        <v>48.778448500000003</v>
      </c>
      <c r="L41">
        <v>9.1800131999999994</v>
      </c>
      <c r="M41" t="s">
        <v>236</v>
      </c>
      <c r="O41" s="16">
        <v>67</v>
      </c>
      <c r="P41" s="16">
        <v>25.8</v>
      </c>
      <c r="Q41" s="16">
        <v>9.4</v>
      </c>
      <c r="R41" s="16">
        <v>6.6944551555598419</v>
      </c>
      <c r="S41" s="16">
        <v>2.7686771134680739</v>
      </c>
      <c r="T41" s="16">
        <v>35.558901182538911</v>
      </c>
      <c r="U41">
        <v>0</v>
      </c>
      <c r="W41">
        <v>2</v>
      </c>
      <c r="X41" s="19">
        <v>637.11092329844257</v>
      </c>
      <c r="Y41">
        <v>25.4</v>
      </c>
      <c r="Z41">
        <v>23.2</v>
      </c>
      <c r="AA41">
        <v>21.4</v>
      </c>
      <c r="AB41" s="1">
        <v>1.8731250000000001E-2</v>
      </c>
      <c r="AC41" s="1">
        <v>1.9198380000000001E-2</v>
      </c>
      <c r="AD41" s="1">
        <v>1.9282639000000001E-2</v>
      </c>
      <c r="AE41" s="1">
        <v>1.9288657000000001E-2</v>
      </c>
      <c r="AF41" s="1">
        <v>1.9514119999999999E-2</v>
      </c>
      <c r="AG41" s="1">
        <v>1.9568170999999999E-2</v>
      </c>
      <c r="AH41" s="1">
        <v>1.9599884000000001E-2</v>
      </c>
      <c r="AI41" s="1">
        <v>1.9757522999999999E-2</v>
      </c>
      <c r="AJ41" s="1">
        <v>1.9797338000000001E-2</v>
      </c>
      <c r="AK41" s="1">
        <v>1.9871296E-2</v>
      </c>
      <c r="AL41" s="1">
        <v>1.9901273000000001E-2</v>
      </c>
      <c r="AM41" s="1">
        <v>2.0073957999999999E-2</v>
      </c>
      <c r="AN41" s="1"/>
      <c r="AO41" s="1"/>
      <c r="AP41" s="1"/>
      <c r="AQ41" s="1"/>
      <c r="AS41" t="str">
        <f t="shared" si="0"/>
        <v>0:26:58</v>
      </c>
      <c r="AT41" t="str">
        <f t="shared" si="1"/>
        <v>0:27:39</v>
      </c>
      <c r="AU41" t="str">
        <f t="shared" si="2"/>
        <v>0:27:46</v>
      </c>
      <c r="AV41" t="str">
        <f t="shared" si="3"/>
        <v>0:27:47</v>
      </c>
      <c r="AW41" t="str">
        <f t="shared" si="4"/>
        <v>0:28:06</v>
      </c>
      <c r="AX41" t="str">
        <f t="shared" si="5"/>
        <v>0:28:11</v>
      </c>
      <c r="AY41" t="str">
        <f t="shared" si="6"/>
        <v>0:28:13</v>
      </c>
      <c r="AZ41" t="str">
        <f t="shared" si="7"/>
        <v>0:28:27</v>
      </c>
      <c r="BA41" t="str">
        <f t="shared" si="8"/>
        <v>0:28:30</v>
      </c>
      <c r="BB41" t="str">
        <f t="shared" si="9"/>
        <v>0:28:37</v>
      </c>
      <c r="BC41" t="str">
        <f t="shared" si="10"/>
        <v>0:28:39</v>
      </c>
      <c r="BD41" t="str">
        <f t="shared" si="11"/>
        <v>0:28:54</v>
      </c>
      <c r="BE41" t="str">
        <f t="shared" si="12"/>
        <v>0:00:00</v>
      </c>
      <c r="BF41" t="str">
        <f t="shared" si="13"/>
        <v>0:00:00</v>
      </c>
      <c r="BG41" t="str">
        <f t="shared" si="14"/>
        <v>0:00:00</v>
      </c>
      <c r="BH41" t="str">
        <f t="shared" si="15"/>
        <v>0:00:00</v>
      </c>
    </row>
    <row r="42" spans="1:60">
      <c r="A42" t="s">
        <v>208</v>
      </c>
      <c r="B42" t="s">
        <v>346</v>
      </c>
      <c r="C42" t="s">
        <v>185</v>
      </c>
      <c r="D42" t="s">
        <v>45</v>
      </c>
      <c r="E42" t="s">
        <v>37</v>
      </c>
      <c r="F42">
        <v>8</v>
      </c>
      <c r="G42">
        <v>8</v>
      </c>
      <c r="H42">
        <v>1995</v>
      </c>
      <c r="I42" s="6">
        <v>0.77430555555555547</v>
      </c>
      <c r="J42" s="6" t="str">
        <f t="shared" si="16"/>
        <v>18:35:00</v>
      </c>
      <c r="K42">
        <v>57.707232599999998</v>
      </c>
      <c r="L42">
        <v>11.9670171</v>
      </c>
      <c r="M42">
        <v>2512099999</v>
      </c>
      <c r="N42" t="s">
        <v>237</v>
      </c>
      <c r="O42" s="16">
        <v>9.44</v>
      </c>
      <c r="P42" s="16">
        <v>15</v>
      </c>
      <c r="Q42" s="16">
        <v>8</v>
      </c>
      <c r="R42" s="16">
        <v>2.6</v>
      </c>
      <c r="S42" s="16">
        <v>1.0753019219254136</v>
      </c>
      <c r="T42" s="16">
        <v>62.95</v>
      </c>
      <c r="U42">
        <v>4</v>
      </c>
      <c r="V42" s="19">
        <v>15</v>
      </c>
      <c r="W42">
        <v>2</v>
      </c>
      <c r="X42" s="19">
        <v>380.4289275042413</v>
      </c>
      <c r="Y42">
        <v>14.2</v>
      </c>
      <c r="Z42">
        <v>16.7</v>
      </c>
      <c r="AA42">
        <v>14.6</v>
      </c>
      <c r="AB42" s="1">
        <v>1.8559374999999999E-2</v>
      </c>
      <c r="AC42" s="1">
        <v>1.9198380000000001E-2</v>
      </c>
      <c r="AD42" s="1">
        <v>1.8899883999999999E-2</v>
      </c>
      <c r="AE42" s="1">
        <v>1.8918171000000001E-2</v>
      </c>
      <c r="AF42" s="1">
        <v>1.8920138999999999E-2</v>
      </c>
      <c r="AG42" s="1">
        <v>1.8973380000000001E-2</v>
      </c>
      <c r="AH42" s="1">
        <v>1.9024537000000001E-2</v>
      </c>
      <c r="AI42" s="1">
        <v>1.9097454E-2</v>
      </c>
      <c r="AJ42" s="1">
        <v>1.9315741000000001E-2</v>
      </c>
      <c r="AK42" s="1">
        <v>1.9358218E-2</v>
      </c>
      <c r="AL42" s="1">
        <v>1.9361921000000001E-2</v>
      </c>
      <c r="AM42" s="1">
        <v>1.9364815E-2</v>
      </c>
      <c r="AN42" s="1"/>
      <c r="AO42" s="1"/>
      <c r="AP42" s="1"/>
      <c r="AQ42" s="1"/>
      <c r="AS42" t="str">
        <f t="shared" si="0"/>
        <v>0:26:44</v>
      </c>
      <c r="AT42" t="str">
        <f t="shared" si="1"/>
        <v>0:27:39</v>
      </c>
      <c r="AU42" t="str">
        <f t="shared" si="2"/>
        <v>0:27:13</v>
      </c>
      <c r="AV42" t="str">
        <f t="shared" si="3"/>
        <v>0:27:15</v>
      </c>
      <c r="AW42" t="str">
        <f t="shared" si="4"/>
        <v>0:27:15</v>
      </c>
      <c r="AX42" t="str">
        <f t="shared" si="5"/>
        <v>0:27:19</v>
      </c>
      <c r="AY42" t="str">
        <f t="shared" si="6"/>
        <v>0:27:24</v>
      </c>
      <c r="AZ42" t="str">
        <f t="shared" si="7"/>
        <v>0:27:30</v>
      </c>
      <c r="BA42" t="str">
        <f t="shared" si="8"/>
        <v>0:27:49</v>
      </c>
      <c r="BB42" t="str">
        <f t="shared" si="9"/>
        <v>0:27:53</v>
      </c>
      <c r="BC42" t="str">
        <f t="shared" si="10"/>
        <v>0:27:53</v>
      </c>
      <c r="BD42" t="str">
        <f t="shared" si="11"/>
        <v>0:27:53</v>
      </c>
      <c r="BE42" t="str">
        <f t="shared" si="12"/>
        <v>0:00:00</v>
      </c>
      <c r="BF42" t="str">
        <f t="shared" si="13"/>
        <v>0:00:00</v>
      </c>
      <c r="BG42" t="str">
        <f t="shared" si="14"/>
        <v>0:00:00</v>
      </c>
      <c r="BH42" t="str">
        <f t="shared" si="15"/>
        <v>0:00:00</v>
      </c>
    </row>
    <row r="43" spans="1:60">
      <c r="A43" t="s">
        <v>208</v>
      </c>
      <c r="B43" t="s">
        <v>346</v>
      </c>
      <c r="C43" t="s">
        <v>185</v>
      </c>
      <c r="D43" t="s">
        <v>48</v>
      </c>
      <c r="E43" t="s">
        <v>47</v>
      </c>
      <c r="F43">
        <v>6</v>
      </c>
      <c r="G43">
        <v>8</v>
      </c>
      <c r="H43">
        <v>1997</v>
      </c>
      <c r="I43" s="6">
        <v>0.85763888888888884</v>
      </c>
      <c r="J43" s="6" t="str">
        <f t="shared" si="16"/>
        <v>20:35:00</v>
      </c>
      <c r="K43">
        <v>37.983941199999997</v>
      </c>
      <c r="L43">
        <v>23.728305200000001</v>
      </c>
      <c r="M43">
        <v>16716099999</v>
      </c>
      <c r="N43" t="s">
        <v>232</v>
      </c>
      <c r="O43" s="16">
        <v>11.32</v>
      </c>
      <c r="P43" s="16">
        <v>26.6</v>
      </c>
      <c r="Q43" s="16">
        <v>17.399999999999999</v>
      </c>
      <c r="R43" s="16">
        <v>0</v>
      </c>
      <c r="S43" s="16">
        <v>0</v>
      </c>
      <c r="T43" s="16">
        <v>57.11</v>
      </c>
      <c r="U43">
        <v>3</v>
      </c>
      <c r="V43" s="19">
        <v>25</v>
      </c>
      <c r="W43">
        <v>3</v>
      </c>
      <c r="X43" s="19">
        <v>0</v>
      </c>
      <c r="Y43">
        <v>26.8</v>
      </c>
      <c r="Z43">
        <v>26.8</v>
      </c>
      <c r="AA43">
        <v>21.9</v>
      </c>
      <c r="AB43" s="1">
        <v>1.8418055555555556E-2</v>
      </c>
      <c r="AC43" s="1">
        <v>1.8899883999999999E-2</v>
      </c>
      <c r="AD43" s="1">
        <v>1.9034491000000001E-2</v>
      </c>
      <c r="AE43" s="1">
        <v>1.9046528E-2</v>
      </c>
      <c r="AF43" s="1">
        <v>1.9081829000000002E-2</v>
      </c>
      <c r="AG43" s="1">
        <v>1.9101736000000001E-2</v>
      </c>
      <c r="AH43" s="1">
        <v>1.9125926000000001E-2</v>
      </c>
      <c r="AI43" s="1">
        <v>1.9172684999999998E-2</v>
      </c>
      <c r="AJ43" s="1">
        <v>1.9447801000000001E-2</v>
      </c>
      <c r="AK43" s="1">
        <v>1.9526156999999999E-2</v>
      </c>
      <c r="AL43" s="1">
        <v>1.9582986E-2</v>
      </c>
      <c r="AM43" s="1">
        <v>1.9677778E-2</v>
      </c>
      <c r="AN43" s="1"/>
      <c r="AO43" s="1"/>
      <c r="AP43" s="1"/>
      <c r="AQ43" s="1"/>
      <c r="AS43" t="str">
        <f t="shared" si="0"/>
        <v>0:26:31</v>
      </c>
      <c r="AT43" t="str">
        <f t="shared" si="1"/>
        <v>0:27:13</v>
      </c>
      <c r="AU43" t="str">
        <f t="shared" si="2"/>
        <v>0:27:25</v>
      </c>
      <c r="AV43" t="str">
        <f t="shared" si="3"/>
        <v>0:27:26</v>
      </c>
      <c r="AW43" t="str">
        <f t="shared" si="4"/>
        <v>0:27:29</v>
      </c>
      <c r="AX43" t="str">
        <f t="shared" si="5"/>
        <v>0:27:30</v>
      </c>
      <c r="AY43" t="str">
        <f t="shared" si="6"/>
        <v>0:27:32</v>
      </c>
      <c r="AZ43" t="str">
        <f t="shared" si="7"/>
        <v>0:27:37</v>
      </c>
      <c r="BA43" t="str">
        <f t="shared" si="8"/>
        <v>0:28:00</v>
      </c>
      <c r="BB43" t="str">
        <f t="shared" si="9"/>
        <v>0:28:07</v>
      </c>
      <c r="BC43" t="str">
        <f t="shared" si="10"/>
        <v>0:28:12</v>
      </c>
      <c r="BD43" t="str">
        <f t="shared" si="11"/>
        <v>0:28:20</v>
      </c>
      <c r="BE43" t="str">
        <f t="shared" si="12"/>
        <v>0:00:00</v>
      </c>
      <c r="BF43" t="str">
        <f t="shared" si="13"/>
        <v>0:00:00</v>
      </c>
      <c r="BG43" t="str">
        <f t="shared" si="14"/>
        <v>0:00:00</v>
      </c>
      <c r="BH43" t="str">
        <f t="shared" si="15"/>
        <v>0:00:00</v>
      </c>
    </row>
    <row r="44" spans="1:60">
      <c r="A44" t="s">
        <v>208</v>
      </c>
      <c r="B44" t="s">
        <v>346</v>
      </c>
      <c r="C44" t="s">
        <v>185</v>
      </c>
      <c r="D44" t="s">
        <v>49</v>
      </c>
      <c r="E44" t="s">
        <v>50</v>
      </c>
      <c r="F44">
        <v>24</v>
      </c>
      <c r="G44">
        <v>8</v>
      </c>
      <c r="H44">
        <v>1999</v>
      </c>
      <c r="I44" s="6">
        <v>0.89583333333333337</v>
      </c>
      <c r="J44" s="6" t="str">
        <f t="shared" si="16"/>
        <v>21:30:00</v>
      </c>
      <c r="K44">
        <v>37.388630300000003</v>
      </c>
      <c r="L44">
        <v>-5.9953402999999996</v>
      </c>
      <c r="M44">
        <v>8391099999</v>
      </c>
      <c r="N44" t="s">
        <v>238</v>
      </c>
      <c r="O44" s="16">
        <v>9.6</v>
      </c>
      <c r="P44" s="16">
        <v>28</v>
      </c>
      <c r="Q44" s="16">
        <v>23</v>
      </c>
      <c r="R44" s="16">
        <v>4.0999999999999996</v>
      </c>
      <c r="S44" s="16">
        <v>1.6956684153439212</v>
      </c>
      <c r="T44" s="16">
        <v>74.36</v>
      </c>
      <c r="U44">
        <v>6</v>
      </c>
      <c r="V44" s="19">
        <v>0</v>
      </c>
      <c r="W44">
        <v>2</v>
      </c>
      <c r="X44" s="19">
        <v>0</v>
      </c>
      <c r="Y44">
        <v>31.3</v>
      </c>
      <c r="Z44">
        <v>30.9</v>
      </c>
      <c r="AA44">
        <v>25.3</v>
      </c>
      <c r="AB44" s="1">
        <v>1.831886574074074E-2</v>
      </c>
      <c r="AC44" s="1">
        <v>1.8899883999999999E-2</v>
      </c>
      <c r="AD44" s="1">
        <v>1.9412847E-2</v>
      </c>
      <c r="AE44" s="1">
        <v>1.9427778E-2</v>
      </c>
      <c r="AF44" s="1">
        <v>1.9434606E-2</v>
      </c>
      <c r="AG44" s="1">
        <v>1.9468519E-2</v>
      </c>
      <c r="AH44" s="1">
        <v>1.9484028E-2</v>
      </c>
      <c r="AI44" s="1">
        <v>1.9546528000000001E-2</v>
      </c>
      <c r="AJ44" s="1">
        <v>1.9617823999999999E-2</v>
      </c>
      <c r="AK44" s="1">
        <v>1.9624769E-2</v>
      </c>
      <c r="AL44" s="1">
        <v>1.9650115999999999E-2</v>
      </c>
      <c r="AM44" s="1">
        <v>1.9734953999999999E-2</v>
      </c>
      <c r="AN44" s="1"/>
      <c r="AO44" s="1"/>
      <c r="AP44" s="1"/>
      <c r="AQ44" s="1"/>
      <c r="AS44" t="str">
        <f t="shared" si="0"/>
        <v>0:26:23</v>
      </c>
      <c r="AT44" t="str">
        <f t="shared" si="1"/>
        <v>0:27:13</v>
      </c>
      <c r="AU44" t="str">
        <f t="shared" si="2"/>
        <v>0:27:57</v>
      </c>
      <c r="AV44" t="str">
        <f t="shared" si="3"/>
        <v>0:27:59</v>
      </c>
      <c r="AW44" t="str">
        <f t="shared" si="4"/>
        <v>0:27:59</v>
      </c>
      <c r="AX44" t="str">
        <f t="shared" si="5"/>
        <v>0:28:02</v>
      </c>
      <c r="AY44" t="str">
        <f t="shared" si="6"/>
        <v>0:28:03</v>
      </c>
      <c r="AZ44" t="str">
        <f t="shared" si="7"/>
        <v>0:28:09</v>
      </c>
      <c r="BA44" t="str">
        <f t="shared" si="8"/>
        <v>0:28:15</v>
      </c>
      <c r="BB44" t="str">
        <f t="shared" si="9"/>
        <v>0:28:16</v>
      </c>
      <c r="BC44" t="str">
        <f t="shared" si="10"/>
        <v>0:28:18</v>
      </c>
      <c r="BD44" t="str">
        <f t="shared" si="11"/>
        <v>0:28:25</v>
      </c>
      <c r="BE44" t="str">
        <f t="shared" si="12"/>
        <v>0:00:00</v>
      </c>
      <c r="BF44" t="str">
        <f t="shared" si="13"/>
        <v>0:00:00</v>
      </c>
      <c r="BG44" t="str">
        <f t="shared" si="14"/>
        <v>0:00:00</v>
      </c>
      <c r="BH44" t="str">
        <f t="shared" si="15"/>
        <v>0:00:00</v>
      </c>
    </row>
    <row r="45" spans="1:60">
      <c r="A45" t="s">
        <v>208</v>
      </c>
      <c r="B45" t="s">
        <v>346</v>
      </c>
      <c r="C45" t="s">
        <v>185</v>
      </c>
      <c r="D45" t="s">
        <v>51</v>
      </c>
      <c r="E45" t="s">
        <v>52</v>
      </c>
      <c r="F45">
        <v>8</v>
      </c>
      <c r="G45">
        <v>8</v>
      </c>
      <c r="H45">
        <v>2001</v>
      </c>
      <c r="I45" s="6">
        <v>0.89583333333333337</v>
      </c>
      <c r="J45" s="6" t="str">
        <f t="shared" si="16"/>
        <v>21:30:00</v>
      </c>
      <c r="K45">
        <v>53.535411000000003</v>
      </c>
      <c r="L45">
        <v>-113.50799000000001</v>
      </c>
      <c r="M45">
        <v>71157099999</v>
      </c>
      <c r="N45" t="s">
        <v>239</v>
      </c>
      <c r="O45" s="16">
        <v>3.52</v>
      </c>
      <c r="P45" s="16">
        <v>13</v>
      </c>
      <c r="Q45" s="16">
        <v>10</v>
      </c>
      <c r="R45" s="16">
        <v>1.1111128888896</v>
      </c>
      <c r="S45" s="16">
        <v>0.45953147111503284</v>
      </c>
      <c r="T45" s="16">
        <v>82.01089048494444</v>
      </c>
      <c r="U45">
        <v>7</v>
      </c>
      <c r="W45">
        <v>-6</v>
      </c>
      <c r="X45" s="19">
        <v>243.24144347150323</v>
      </c>
      <c r="Y45">
        <v>12.5</v>
      </c>
      <c r="Z45">
        <v>16.100000000000001</v>
      </c>
      <c r="AA45">
        <v>13.6</v>
      </c>
      <c r="AB45" s="1">
        <v>1.831886574074074E-2</v>
      </c>
      <c r="AC45" s="1">
        <v>1.8899883999999999E-2</v>
      </c>
      <c r="AD45" s="1">
        <v>1.9366319E-2</v>
      </c>
      <c r="AE45" s="1">
        <v>1.9374652999999999E-2</v>
      </c>
      <c r="AF45" s="1">
        <v>1.9379745E-2</v>
      </c>
      <c r="AG45" s="1">
        <v>1.9389351999999999E-2</v>
      </c>
      <c r="AH45" s="1">
        <v>1.9398958000000001E-2</v>
      </c>
      <c r="AI45" s="1">
        <v>1.9404860999999999E-2</v>
      </c>
      <c r="AJ45" s="1">
        <v>1.9416203999999999E-2</v>
      </c>
      <c r="AK45" s="1">
        <v>1.9421991E-2</v>
      </c>
      <c r="AL45" s="1">
        <v>1.947581E-2</v>
      </c>
      <c r="AM45" s="1">
        <v>1.950706E-2</v>
      </c>
      <c r="AN45" s="1"/>
      <c r="AO45" s="1"/>
      <c r="AP45" s="1"/>
      <c r="AQ45" s="1"/>
      <c r="AS45" t="str">
        <f t="shared" si="0"/>
        <v>0:26:23</v>
      </c>
      <c r="AT45" t="str">
        <f t="shared" si="1"/>
        <v>0:27:13</v>
      </c>
      <c r="AU45" t="str">
        <f t="shared" si="2"/>
        <v>0:27:53</v>
      </c>
      <c r="AV45" t="str">
        <f t="shared" si="3"/>
        <v>0:27:54</v>
      </c>
      <c r="AW45" t="str">
        <f t="shared" si="4"/>
        <v>0:27:54</v>
      </c>
      <c r="AX45" t="str">
        <f t="shared" si="5"/>
        <v>0:27:55</v>
      </c>
      <c r="AY45" t="str">
        <f t="shared" si="6"/>
        <v>0:27:56</v>
      </c>
      <c r="AZ45" t="str">
        <f t="shared" si="7"/>
        <v>0:27:57</v>
      </c>
      <c r="BA45" t="str">
        <f t="shared" si="8"/>
        <v>0:27:58</v>
      </c>
      <c r="BB45" t="str">
        <f t="shared" si="9"/>
        <v>0:27:58</v>
      </c>
      <c r="BC45" t="str">
        <f t="shared" si="10"/>
        <v>0:28:03</v>
      </c>
      <c r="BD45" t="str">
        <f t="shared" si="11"/>
        <v>0:28:05</v>
      </c>
      <c r="BE45" t="str">
        <f t="shared" si="12"/>
        <v>0:00:00</v>
      </c>
      <c r="BF45" t="str">
        <f t="shared" si="13"/>
        <v>0:00:00</v>
      </c>
      <c r="BG45" t="str">
        <f t="shared" si="14"/>
        <v>0:00:00</v>
      </c>
      <c r="BH45" t="str">
        <f t="shared" si="15"/>
        <v>0:00:00</v>
      </c>
    </row>
    <row r="46" spans="1:60">
      <c r="A46" t="s">
        <v>208</v>
      </c>
      <c r="B46" t="s">
        <v>346</v>
      </c>
      <c r="C46" t="s">
        <v>185</v>
      </c>
      <c r="D46" t="s">
        <v>27</v>
      </c>
      <c r="E46" t="s">
        <v>28</v>
      </c>
      <c r="F46">
        <v>24</v>
      </c>
      <c r="G46">
        <v>8</v>
      </c>
      <c r="H46">
        <v>2003</v>
      </c>
      <c r="I46" s="6">
        <v>0.79166666666666663</v>
      </c>
      <c r="J46" s="6" t="str">
        <f t="shared" si="16"/>
        <v>19:00:00</v>
      </c>
      <c r="K46">
        <v>48.856696900000003</v>
      </c>
      <c r="L46">
        <v>2.3514615999999999</v>
      </c>
      <c r="M46">
        <v>7156099999</v>
      </c>
      <c r="N46" t="s">
        <v>240</v>
      </c>
      <c r="O46" s="16">
        <v>4.6399999999999997</v>
      </c>
      <c r="P46" s="16">
        <v>22.9</v>
      </c>
      <c r="Q46" s="16">
        <v>11.9</v>
      </c>
      <c r="R46" s="16">
        <v>4.0999999999999996</v>
      </c>
      <c r="S46" s="16">
        <v>1.6956684153439212</v>
      </c>
      <c r="T46" s="16">
        <v>49.95</v>
      </c>
      <c r="U46">
        <v>2</v>
      </c>
      <c r="V46" s="19">
        <v>0</v>
      </c>
      <c r="W46">
        <v>2</v>
      </c>
      <c r="X46" s="19">
        <v>401.34847248698441</v>
      </c>
      <c r="Y46">
        <v>22.6</v>
      </c>
      <c r="Z46">
        <v>22.4</v>
      </c>
      <c r="AA46">
        <v>20.100000000000001</v>
      </c>
      <c r="AB46" s="1">
        <v>1.831886574074074E-2</v>
      </c>
      <c r="AC46" s="1">
        <v>1.8899883999999999E-2</v>
      </c>
      <c r="AD46" s="1">
        <v>1.8629282E-2</v>
      </c>
      <c r="AE46" s="1">
        <v>1.8643171E-2</v>
      </c>
      <c r="AF46" s="1">
        <v>1.8766667000000001E-2</v>
      </c>
      <c r="AG46" s="1">
        <v>1.8961573999999998E-2</v>
      </c>
      <c r="AH46" s="1">
        <v>1.8980786999999999E-2</v>
      </c>
      <c r="AI46" s="1">
        <v>1.9138888999999999E-2</v>
      </c>
      <c r="AJ46" s="1">
        <v>1.9271412000000002E-2</v>
      </c>
      <c r="AK46" s="1">
        <v>1.9276156999999999E-2</v>
      </c>
      <c r="AL46" s="1">
        <v>1.9304281999999999E-2</v>
      </c>
      <c r="AM46" s="1">
        <v>1.9385069000000001E-2</v>
      </c>
      <c r="AN46" s="1"/>
      <c r="AO46" s="1"/>
      <c r="AP46" s="1"/>
      <c r="AQ46" s="1"/>
      <c r="AS46" t="str">
        <f t="shared" si="0"/>
        <v>0:26:23</v>
      </c>
      <c r="AT46" t="str">
        <f t="shared" si="1"/>
        <v>0:27:13</v>
      </c>
      <c r="AU46" t="str">
        <f t="shared" si="2"/>
        <v>0:26:50</v>
      </c>
      <c r="AV46" t="str">
        <f t="shared" si="3"/>
        <v>0:26:51</v>
      </c>
      <c r="AW46" t="str">
        <f t="shared" si="4"/>
        <v>0:27:01</v>
      </c>
      <c r="AX46" t="str">
        <f t="shared" si="5"/>
        <v>0:27:18</v>
      </c>
      <c r="AY46" t="str">
        <f t="shared" si="6"/>
        <v>0:27:20</v>
      </c>
      <c r="AZ46" t="str">
        <f t="shared" si="7"/>
        <v>0:27:34</v>
      </c>
      <c r="BA46" t="str">
        <f t="shared" si="8"/>
        <v>0:27:45</v>
      </c>
      <c r="BB46" t="str">
        <f t="shared" si="9"/>
        <v>0:27:45</v>
      </c>
      <c r="BC46" t="str">
        <f t="shared" si="10"/>
        <v>0:27:48</v>
      </c>
      <c r="BD46" t="str">
        <f t="shared" si="11"/>
        <v>0:27:55</v>
      </c>
      <c r="BE46" t="str">
        <f t="shared" si="12"/>
        <v>0:00:00</v>
      </c>
      <c r="BF46" t="str">
        <f t="shared" si="13"/>
        <v>0:00:00</v>
      </c>
      <c r="BG46" t="str">
        <f t="shared" si="14"/>
        <v>0:00:00</v>
      </c>
      <c r="BH46" t="str">
        <f t="shared" si="15"/>
        <v>0:00:00</v>
      </c>
    </row>
    <row r="47" spans="1:60">
      <c r="A47" t="s">
        <v>208</v>
      </c>
      <c r="B47" t="s">
        <v>346</v>
      </c>
      <c r="C47" t="s">
        <v>185</v>
      </c>
      <c r="D47" t="s">
        <v>53</v>
      </c>
      <c r="E47" t="s">
        <v>54</v>
      </c>
      <c r="F47">
        <v>8</v>
      </c>
      <c r="G47">
        <v>8</v>
      </c>
      <c r="H47">
        <v>2005</v>
      </c>
      <c r="I47" s="6">
        <v>0.80555555555555547</v>
      </c>
      <c r="J47" s="6" t="str">
        <f t="shared" si="16"/>
        <v>19:20:00</v>
      </c>
      <c r="K47">
        <v>60.167409800000001</v>
      </c>
      <c r="L47">
        <v>24.942576899999999</v>
      </c>
      <c r="M47">
        <v>2988099999</v>
      </c>
      <c r="N47" t="s">
        <v>241</v>
      </c>
      <c r="O47" s="16">
        <v>10.16</v>
      </c>
      <c r="P47" s="16">
        <v>18.399999999999999</v>
      </c>
      <c r="Q47" s="16">
        <v>16.7</v>
      </c>
      <c r="R47" s="16">
        <v>10</v>
      </c>
      <c r="S47" s="16">
        <v>4.1357766227900523</v>
      </c>
      <c r="T47" s="16">
        <v>89.84</v>
      </c>
      <c r="U47">
        <v>8</v>
      </c>
      <c r="V47" s="19">
        <v>80</v>
      </c>
      <c r="W47">
        <v>3</v>
      </c>
      <c r="X47" s="19">
        <v>46.083385167490349</v>
      </c>
      <c r="Y47">
        <v>18.600000000000001</v>
      </c>
      <c r="Z47">
        <v>21.8</v>
      </c>
      <c r="AA47">
        <v>17.600000000000001</v>
      </c>
      <c r="AB47" s="1">
        <v>1.8290625000000001E-2</v>
      </c>
      <c r="AC47" s="1">
        <v>1.8629282407407407E-2</v>
      </c>
      <c r="AD47" s="1">
        <v>1.8846412E-2</v>
      </c>
      <c r="AE47" s="1">
        <v>1.8852661999999999E-2</v>
      </c>
      <c r="AF47" s="1">
        <v>1.8853703999999999E-2</v>
      </c>
      <c r="AG47" s="1">
        <v>1.8877082999999999E-2</v>
      </c>
      <c r="AH47" s="1">
        <v>1.8894792000000001E-2</v>
      </c>
      <c r="AI47" s="1">
        <v>1.8898379999999999E-2</v>
      </c>
      <c r="AJ47" s="1">
        <v>1.8901504999999999E-2</v>
      </c>
      <c r="AK47" s="1">
        <v>1.8919444000000001E-2</v>
      </c>
      <c r="AL47" s="1">
        <v>1.8937730999999999E-2</v>
      </c>
      <c r="AM47" s="1">
        <v>1.9136805999999999E-2</v>
      </c>
      <c r="AN47" s="1"/>
      <c r="AO47" s="1"/>
      <c r="AP47" s="1"/>
      <c r="AQ47" s="1"/>
      <c r="AS47" t="str">
        <f t="shared" si="0"/>
        <v>0:26:20</v>
      </c>
      <c r="AT47" t="str">
        <f t="shared" si="1"/>
        <v>0:26:50</v>
      </c>
      <c r="AU47" t="str">
        <f t="shared" si="2"/>
        <v>0:27:08</v>
      </c>
      <c r="AV47" t="str">
        <f t="shared" si="3"/>
        <v>0:27:09</v>
      </c>
      <c r="AW47" t="str">
        <f t="shared" si="4"/>
        <v>0:27:09</v>
      </c>
      <c r="AX47" t="str">
        <f t="shared" si="5"/>
        <v>0:27:11</v>
      </c>
      <c r="AY47" t="str">
        <f t="shared" si="6"/>
        <v>0:27:13</v>
      </c>
      <c r="AZ47" t="str">
        <f t="shared" si="7"/>
        <v>0:27:13</v>
      </c>
      <c r="BA47" t="str">
        <f t="shared" si="8"/>
        <v>0:27:13</v>
      </c>
      <c r="BB47" t="str">
        <f t="shared" si="9"/>
        <v>0:27:15</v>
      </c>
      <c r="BC47" t="str">
        <f t="shared" si="10"/>
        <v>0:27:16</v>
      </c>
      <c r="BD47" t="str">
        <f t="shared" si="11"/>
        <v>0:27:33</v>
      </c>
      <c r="BE47" t="str">
        <f t="shared" si="12"/>
        <v>0:00:00</v>
      </c>
      <c r="BF47" t="str">
        <f t="shared" si="13"/>
        <v>0:00:00</v>
      </c>
      <c r="BG47" t="str">
        <f t="shared" si="14"/>
        <v>0:00:00</v>
      </c>
      <c r="BH47" t="str">
        <f t="shared" si="15"/>
        <v>0:00:00</v>
      </c>
    </row>
    <row r="48" spans="1:60">
      <c r="A48" t="s">
        <v>208</v>
      </c>
      <c r="B48" t="s">
        <v>346</v>
      </c>
      <c r="C48" t="s">
        <v>185</v>
      </c>
      <c r="D48" t="s">
        <v>55</v>
      </c>
      <c r="E48" t="s">
        <v>40</v>
      </c>
      <c r="F48">
        <v>27</v>
      </c>
      <c r="G48">
        <v>8</v>
      </c>
      <c r="H48">
        <v>2007</v>
      </c>
      <c r="I48" s="6">
        <v>0.90277777777777779</v>
      </c>
      <c r="J48" s="6" t="str">
        <f t="shared" si="16"/>
        <v>21:40:00</v>
      </c>
      <c r="K48">
        <v>34.619881300000003</v>
      </c>
      <c r="L48">
        <v>135.49035699999999</v>
      </c>
      <c r="M48">
        <v>47772099999</v>
      </c>
      <c r="N48" t="s">
        <v>242</v>
      </c>
      <c r="O48" s="16">
        <v>7.45</v>
      </c>
      <c r="P48" s="16">
        <v>29.2</v>
      </c>
      <c r="Q48" s="16">
        <v>23.9</v>
      </c>
      <c r="R48" s="16">
        <v>3.1</v>
      </c>
      <c r="S48" s="16">
        <v>1.2820907530649162</v>
      </c>
      <c r="T48" s="16">
        <v>73.23</v>
      </c>
      <c r="U48">
        <v>6</v>
      </c>
      <c r="V48" s="19">
        <v>20</v>
      </c>
      <c r="W48">
        <v>9</v>
      </c>
      <c r="X48" s="19">
        <v>0</v>
      </c>
      <c r="Y48">
        <v>33.799999999999997</v>
      </c>
      <c r="Z48">
        <v>32.200000000000003</v>
      </c>
      <c r="AA48">
        <v>26.3</v>
      </c>
      <c r="AB48" s="1">
        <v>1.8258449074074073E-2</v>
      </c>
      <c r="AC48" s="1">
        <v>1.8629282407407407E-2</v>
      </c>
      <c r="AD48" s="1">
        <v>1.8818287E-2</v>
      </c>
      <c r="AE48" s="1">
        <v>1.8854513999999999E-2</v>
      </c>
      <c r="AF48" s="1">
        <v>1.8890856000000001E-2</v>
      </c>
      <c r="AG48" s="1">
        <v>1.8997337999999999E-2</v>
      </c>
      <c r="AH48" s="1">
        <v>1.9113542000000001E-2</v>
      </c>
      <c r="AI48" s="1">
        <v>1.9265971999999999E-2</v>
      </c>
      <c r="AJ48" s="1">
        <v>1.9405324000000002E-2</v>
      </c>
      <c r="AK48" s="1">
        <v>1.9741551E-2</v>
      </c>
      <c r="AL48" s="1">
        <v>1.9775346999999999E-2</v>
      </c>
      <c r="AM48" s="1">
        <v>1.9803125000000001E-2</v>
      </c>
      <c r="AN48" s="1"/>
      <c r="AO48" s="1"/>
      <c r="AP48" s="1"/>
      <c r="AQ48" s="1"/>
      <c r="AS48" t="str">
        <f t="shared" si="0"/>
        <v>0:26:18</v>
      </c>
      <c r="AT48" t="str">
        <f t="shared" si="1"/>
        <v>0:26:50</v>
      </c>
      <c r="AU48" t="str">
        <f t="shared" si="2"/>
        <v>0:27:06</v>
      </c>
      <c r="AV48" t="str">
        <f t="shared" si="3"/>
        <v>0:27:09</v>
      </c>
      <c r="AW48" t="str">
        <f t="shared" si="4"/>
        <v>0:27:12</v>
      </c>
      <c r="AX48" t="str">
        <f t="shared" si="5"/>
        <v>0:27:21</v>
      </c>
      <c r="AY48" t="str">
        <f t="shared" si="6"/>
        <v>0:27:31</v>
      </c>
      <c r="AZ48" t="str">
        <f t="shared" si="7"/>
        <v>0:27:45</v>
      </c>
      <c r="BA48" t="str">
        <f t="shared" si="8"/>
        <v>0:27:57</v>
      </c>
      <c r="BB48" t="str">
        <f t="shared" si="9"/>
        <v>0:28:26</v>
      </c>
      <c r="BC48" t="str">
        <f t="shared" si="10"/>
        <v>0:28:29</v>
      </c>
      <c r="BD48" t="str">
        <f t="shared" si="11"/>
        <v>0:28:31</v>
      </c>
      <c r="BE48" t="str">
        <f t="shared" si="12"/>
        <v>0:00:00</v>
      </c>
      <c r="BF48" t="str">
        <f t="shared" si="13"/>
        <v>0:00:00</v>
      </c>
      <c r="BG48" t="str">
        <f t="shared" si="14"/>
        <v>0:00:00</v>
      </c>
      <c r="BH48" t="str">
        <f t="shared" si="15"/>
        <v>0:00:00</v>
      </c>
    </row>
    <row r="49" spans="1:60">
      <c r="A49" t="s">
        <v>208</v>
      </c>
      <c r="B49" t="s">
        <v>346</v>
      </c>
      <c r="C49" t="s">
        <v>185</v>
      </c>
      <c r="D49" t="s">
        <v>56</v>
      </c>
      <c r="E49" t="s">
        <v>44</v>
      </c>
      <c r="F49">
        <v>17</v>
      </c>
      <c r="G49">
        <v>8</v>
      </c>
      <c r="H49">
        <v>2009</v>
      </c>
      <c r="I49" s="6">
        <v>0.86805555555555547</v>
      </c>
      <c r="J49" s="6" t="str">
        <f t="shared" si="16"/>
        <v>20:50:00</v>
      </c>
      <c r="K49">
        <v>52.517036500000003</v>
      </c>
      <c r="L49">
        <v>13.3888599</v>
      </c>
      <c r="M49">
        <v>10384099999</v>
      </c>
      <c r="N49" t="s">
        <v>243</v>
      </c>
      <c r="O49" s="16">
        <v>5</v>
      </c>
      <c r="P49" s="16">
        <v>24</v>
      </c>
      <c r="Q49" s="16">
        <v>12</v>
      </c>
      <c r="R49" s="16">
        <v>1.1111128888896</v>
      </c>
      <c r="S49" s="16">
        <v>0.45953147111503284</v>
      </c>
      <c r="T49" s="16">
        <v>47.055506340487867</v>
      </c>
      <c r="U49">
        <v>1</v>
      </c>
      <c r="W49">
        <v>2</v>
      </c>
      <c r="X49" s="19">
        <v>16.719666846443403</v>
      </c>
      <c r="Y49">
        <v>23.7</v>
      </c>
      <c r="Z49">
        <v>23.1</v>
      </c>
      <c r="AA49">
        <v>18.600000000000001</v>
      </c>
      <c r="AB49" s="1">
        <v>1.8258449074074073E-2</v>
      </c>
      <c r="AC49" s="1">
        <v>1.8629282407407407E-2</v>
      </c>
      <c r="AD49" s="1">
        <v>1.8591551000000001E-2</v>
      </c>
      <c r="AE49" s="1">
        <v>1.8635648000000001E-2</v>
      </c>
      <c r="AF49" s="1">
        <v>1.8719791999999999E-2</v>
      </c>
      <c r="AG49" s="1">
        <v>1.8934491000000001E-2</v>
      </c>
      <c r="AH49" s="1">
        <v>1.8963773E-2</v>
      </c>
      <c r="AI49" s="1">
        <v>1.900787E-2</v>
      </c>
      <c r="AJ49" s="1">
        <v>1.9054745000000001E-2</v>
      </c>
      <c r="AK49" s="1">
        <v>1.9189699000000001E-2</v>
      </c>
      <c r="AL49" s="1">
        <v>1.9230324E-2</v>
      </c>
      <c r="AM49" s="1">
        <v>1.9259722E-2</v>
      </c>
      <c r="AN49" s="1"/>
      <c r="AO49" s="1"/>
      <c r="AP49" s="1"/>
      <c r="AQ49" s="1"/>
      <c r="AS49" t="str">
        <f t="shared" si="0"/>
        <v>0:26:18</v>
      </c>
      <c r="AT49" t="str">
        <f t="shared" si="1"/>
        <v>0:26:50</v>
      </c>
      <c r="AU49" t="str">
        <f t="shared" si="2"/>
        <v>0:26:46</v>
      </c>
      <c r="AV49" t="str">
        <f t="shared" si="3"/>
        <v>0:26:50</v>
      </c>
      <c r="AW49" t="str">
        <f t="shared" si="4"/>
        <v>0:26:57</v>
      </c>
      <c r="AX49" t="str">
        <f t="shared" si="5"/>
        <v>0:27:16</v>
      </c>
      <c r="AY49" t="str">
        <f t="shared" si="6"/>
        <v>0:27:18</v>
      </c>
      <c r="AZ49" t="str">
        <f t="shared" si="7"/>
        <v>0:27:22</v>
      </c>
      <c r="BA49" t="str">
        <f t="shared" si="8"/>
        <v>0:27:26</v>
      </c>
      <c r="BB49" t="str">
        <f t="shared" si="9"/>
        <v>0:27:38</v>
      </c>
      <c r="BC49" t="str">
        <f t="shared" si="10"/>
        <v>0:27:41</v>
      </c>
      <c r="BD49" t="str">
        <f t="shared" si="11"/>
        <v>0:27:44</v>
      </c>
      <c r="BE49" t="str">
        <f t="shared" si="12"/>
        <v>0:00:00</v>
      </c>
      <c r="BF49" t="str">
        <f t="shared" si="13"/>
        <v>0:00:00</v>
      </c>
      <c r="BG49" t="str">
        <f t="shared" si="14"/>
        <v>0:00:00</v>
      </c>
      <c r="BH49" t="str">
        <f t="shared" si="15"/>
        <v>0:00:00</v>
      </c>
    </row>
    <row r="50" spans="1:60" ht="14.65" customHeight="1">
      <c r="A50" t="s">
        <v>208</v>
      </c>
      <c r="B50" t="s">
        <v>346</v>
      </c>
      <c r="C50" t="s">
        <v>185</v>
      </c>
      <c r="D50" t="s">
        <v>57</v>
      </c>
      <c r="E50" t="s">
        <v>58</v>
      </c>
      <c r="F50">
        <v>28</v>
      </c>
      <c r="G50">
        <v>8</v>
      </c>
      <c r="H50">
        <v>2011</v>
      </c>
      <c r="I50" s="6">
        <v>0.8125</v>
      </c>
      <c r="J50" s="6" t="str">
        <f t="shared" si="16"/>
        <v>19:30:00</v>
      </c>
      <c r="K50">
        <v>35.871299999999998</v>
      </c>
      <c r="L50">
        <v>128.6018</v>
      </c>
      <c r="M50">
        <v>47143099999</v>
      </c>
      <c r="N50" t="s">
        <v>244</v>
      </c>
      <c r="O50" s="16">
        <v>1.89</v>
      </c>
      <c r="P50" s="16">
        <v>23.2</v>
      </c>
      <c r="Q50" s="16">
        <v>20.100000000000001</v>
      </c>
      <c r="R50" s="16">
        <v>2.1</v>
      </c>
      <c r="S50" s="16">
        <v>0.86851309078591099</v>
      </c>
      <c r="T50" s="16">
        <v>82.76</v>
      </c>
      <c r="U50">
        <v>7</v>
      </c>
      <c r="V50" s="19">
        <v>90</v>
      </c>
      <c r="W50">
        <v>9</v>
      </c>
      <c r="X50" s="19">
        <v>0</v>
      </c>
      <c r="Y50">
        <v>23.7</v>
      </c>
      <c r="Z50">
        <v>26.4</v>
      </c>
      <c r="AA50">
        <v>21.4</v>
      </c>
      <c r="AB50" s="1">
        <v>1.8258449074074073E-2</v>
      </c>
      <c r="AC50" s="1">
        <v>1.8591550925925928E-2</v>
      </c>
      <c r="AD50" s="1">
        <v>1.8909838000000002E-2</v>
      </c>
      <c r="AE50" s="1">
        <v>1.8912847E-2</v>
      </c>
      <c r="AF50" s="1">
        <v>1.8971528000000001E-2</v>
      </c>
      <c r="AG50" s="1">
        <v>1.9011226999999999E-2</v>
      </c>
      <c r="AH50" s="1">
        <v>1.9026273E-2</v>
      </c>
      <c r="AI50" s="1">
        <v>1.9046644000000001E-2</v>
      </c>
      <c r="AJ50" s="1">
        <v>1.9060647999999999E-2</v>
      </c>
      <c r="AK50" s="1">
        <v>1.9144792000000001E-2</v>
      </c>
      <c r="AL50" s="1">
        <v>1.9375347000000001E-2</v>
      </c>
      <c r="AM50" s="1">
        <v>1.9926157E-2</v>
      </c>
      <c r="AN50" s="1"/>
      <c r="AO50" s="1"/>
      <c r="AP50" s="1"/>
      <c r="AQ50" s="1"/>
      <c r="AS50" t="str">
        <f t="shared" si="0"/>
        <v>0:26:18</v>
      </c>
      <c r="AT50" t="str">
        <f t="shared" si="1"/>
        <v>0:26:46</v>
      </c>
      <c r="AU50" t="str">
        <f t="shared" si="2"/>
        <v>0:27:14</v>
      </c>
      <c r="AV50" t="str">
        <f t="shared" si="3"/>
        <v>0:27:14</v>
      </c>
      <c r="AW50" t="str">
        <f t="shared" si="4"/>
        <v>0:27:19</v>
      </c>
      <c r="AX50" t="str">
        <f t="shared" si="5"/>
        <v>0:27:23</v>
      </c>
      <c r="AY50" t="str">
        <f t="shared" si="6"/>
        <v>0:27:24</v>
      </c>
      <c r="AZ50" t="str">
        <f t="shared" si="7"/>
        <v>0:27:26</v>
      </c>
      <c r="BA50" t="str">
        <f t="shared" si="8"/>
        <v>0:27:27</v>
      </c>
      <c r="BB50" t="str">
        <f t="shared" si="9"/>
        <v>0:27:34</v>
      </c>
      <c r="BC50" t="str">
        <f t="shared" si="10"/>
        <v>0:27:54</v>
      </c>
      <c r="BD50" t="str">
        <f t="shared" si="11"/>
        <v>0:28:42</v>
      </c>
      <c r="BE50" t="str">
        <f t="shared" si="12"/>
        <v>0:00:00</v>
      </c>
      <c r="BF50" t="str">
        <f t="shared" si="13"/>
        <v>0:00:00</v>
      </c>
      <c r="BG50" t="str">
        <f t="shared" si="14"/>
        <v>0:00:00</v>
      </c>
      <c r="BH50" t="str">
        <f t="shared" si="15"/>
        <v>0:00:00</v>
      </c>
    </row>
    <row r="51" spans="1:60">
      <c r="A51" t="s">
        <v>208</v>
      </c>
      <c r="B51" t="s">
        <v>346</v>
      </c>
      <c r="C51" t="s">
        <v>185</v>
      </c>
      <c r="D51" t="s">
        <v>183</v>
      </c>
      <c r="E51" t="s">
        <v>59</v>
      </c>
      <c r="F51">
        <v>10</v>
      </c>
      <c r="G51">
        <v>8</v>
      </c>
      <c r="H51">
        <v>2013</v>
      </c>
      <c r="I51" s="6">
        <v>0.78819444444444453</v>
      </c>
      <c r="J51" s="6" t="str">
        <f t="shared" si="16"/>
        <v>18:55:00</v>
      </c>
      <c r="K51">
        <v>55.750446099999998</v>
      </c>
      <c r="L51">
        <v>37.617494299999997</v>
      </c>
      <c r="M51">
        <v>27612099999</v>
      </c>
      <c r="N51" t="s">
        <v>227</v>
      </c>
      <c r="O51" s="16">
        <v>9.2100000000000009</v>
      </c>
      <c r="P51" s="16">
        <v>20.9</v>
      </c>
      <c r="Q51" s="16">
        <v>17.8</v>
      </c>
      <c r="R51" s="16">
        <v>0</v>
      </c>
      <c r="S51" s="16">
        <v>0</v>
      </c>
      <c r="T51" s="16">
        <v>82.48</v>
      </c>
      <c r="U51">
        <v>7</v>
      </c>
      <c r="V51" s="19">
        <v>55</v>
      </c>
      <c r="W51">
        <v>3</v>
      </c>
      <c r="X51" s="19">
        <v>52.263085687771586</v>
      </c>
      <c r="Y51">
        <v>21.2</v>
      </c>
      <c r="Z51">
        <v>23.8</v>
      </c>
      <c r="AA51">
        <v>19.7</v>
      </c>
      <c r="AB51" s="1">
        <v>1.8258449074074073E-2</v>
      </c>
      <c r="AC51" s="1">
        <v>1.8591550925925928E-2</v>
      </c>
      <c r="AD51" s="1">
        <v>1.9001272999999999E-2</v>
      </c>
      <c r="AE51" s="1">
        <v>1.9007291999999999E-2</v>
      </c>
      <c r="AF51" s="1">
        <v>1.9011690000000001E-2</v>
      </c>
      <c r="AG51" s="1">
        <v>1.9032291999999999E-2</v>
      </c>
      <c r="AH51" s="1">
        <v>1.9042476999999999E-2</v>
      </c>
      <c r="AI51" s="1">
        <v>1.9064468000000001E-2</v>
      </c>
      <c r="AJ51" s="1">
        <v>1.9079861E-2</v>
      </c>
      <c r="AK51" s="1">
        <v>1.9088079000000001E-2</v>
      </c>
      <c r="AL51" s="1">
        <v>1.9163889E-2</v>
      </c>
      <c r="AM51" s="1">
        <v>1.9188657000000001E-2</v>
      </c>
      <c r="AN51" s="1"/>
      <c r="AO51" s="1"/>
      <c r="AP51" s="1"/>
      <c r="AQ51" s="1"/>
      <c r="AS51" t="str">
        <f t="shared" si="0"/>
        <v>0:26:18</v>
      </c>
      <c r="AT51" t="str">
        <f t="shared" si="1"/>
        <v>0:26:46</v>
      </c>
      <c r="AU51" t="str">
        <f t="shared" si="2"/>
        <v>0:27:22</v>
      </c>
      <c r="AV51" t="str">
        <f t="shared" si="3"/>
        <v>0:27:22</v>
      </c>
      <c r="AW51" t="str">
        <f t="shared" si="4"/>
        <v>0:27:23</v>
      </c>
      <c r="AX51" t="str">
        <f t="shared" si="5"/>
        <v>0:27:24</v>
      </c>
      <c r="AY51" t="str">
        <f t="shared" si="6"/>
        <v>0:27:25</v>
      </c>
      <c r="AZ51" t="str">
        <f t="shared" si="7"/>
        <v>0:27:27</v>
      </c>
      <c r="BA51" t="str">
        <f t="shared" si="8"/>
        <v>0:27:28</v>
      </c>
      <c r="BB51" t="str">
        <f t="shared" si="9"/>
        <v>0:27:29</v>
      </c>
      <c r="BC51" t="str">
        <f t="shared" si="10"/>
        <v>0:27:36</v>
      </c>
      <c r="BD51" t="str">
        <f t="shared" si="11"/>
        <v>0:27:38</v>
      </c>
      <c r="BE51" t="str">
        <f t="shared" si="12"/>
        <v>0:00:00</v>
      </c>
      <c r="BF51" t="str">
        <f t="shared" si="13"/>
        <v>0:00:00</v>
      </c>
      <c r="BG51" t="str">
        <f t="shared" si="14"/>
        <v>0:00:00</v>
      </c>
      <c r="BH51" t="str">
        <f t="shared" si="15"/>
        <v>0:00:00</v>
      </c>
    </row>
    <row r="52" spans="1:60">
      <c r="A52" t="s">
        <v>208</v>
      </c>
      <c r="B52" t="s">
        <v>346</v>
      </c>
      <c r="C52" t="s">
        <v>185</v>
      </c>
      <c r="D52" t="s">
        <v>60</v>
      </c>
      <c r="E52" t="s">
        <v>34</v>
      </c>
      <c r="F52">
        <v>22</v>
      </c>
      <c r="G52">
        <v>8</v>
      </c>
      <c r="H52">
        <v>2015</v>
      </c>
      <c r="I52" s="6">
        <v>0.86805555555555547</v>
      </c>
      <c r="J52" s="6" t="str">
        <f t="shared" si="16"/>
        <v>20:50:00</v>
      </c>
      <c r="K52">
        <v>39.906216999999998</v>
      </c>
      <c r="L52">
        <v>116.39127499999999</v>
      </c>
      <c r="M52">
        <v>54511099999</v>
      </c>
      <c r="N52" t="s">
        <v>233</v>
      </c>
      <c r="O52" s="16">
        <v>25.38</v>
      </c>
      <c r="P52" s="16">
        <v>22.5</v>
      </c>
      <c r="Q52" s="16">
        <v>18.100000000000001</v>
      </c>
      <c r="R52" s="16">
        <v>3</v>
      </c>
      <c r="S52" s="16">
        <v>1.2407329868370156</v>
      </c>
      <c r="T52" s="16">
        <v>76.23</v>
      </c>
      <c r="U52">
        <v>6</v>
      </c>
      <c r="V52" s="19">
        <v>10</v>
      </c>
      <c r="W52">
        <v>8</v>
      </c>
      <c r="X52" s="19">
        <v>0</v>
      </c>
      <c r="Y52">
        <v>22.8</v>
      </c>
      <c r="Z52">
        <v>24.9</v>
      </c>
      <c r="AA52">
        <v>20.2</v>
      </c>
      <c r="AB52" s="1">
        <v>1.8258449074074073E-2</v>
      </c>
      <c r="AC52" s="1">
        <v>1.8591550925925928E-2</v>
      </c>
      <c r="AD52" s="1">
        <v>1.8763078999999998E-2</v>
      </c>
      <c r="AE52" s="1">
        <v>1.8770370000000001E-2</v>
      </c>
      <c r="AF52" s="1">
        <v>1.8782755000000002E-2</v>
      </c>
      <c r="AG52" s="1">
        <v>1.8805208E-2</v>
      </c>
      <c r="AH52" s="1">
        <v>1.8853124999999998E-2</v>
      </c>
      <c r="AI52" s="1">
        <v>1.9250116000000001E-2</v>
      </c>
      <c r="AJ52" s="1">
        <v>1.9255670999999999E-2</v>
      </c>
      <c r="AK52" s="1">
        <v>1.9269675999999999E-2</v>
      </c>
      <c r="AL52" s="1">
        <v>1.9315855999999999E-2</v>
      </c>
      <c r="AM52" s="1">
        <v>1.9380439999999999E-2</v>
      </c>
      <c r="AN52" s="1"/>
      <c r="AO52" s="1"/>
      <c r="AP52" s="1"/>
      <c r="AQ52" s="1"/>
      <c r="AS52" t="str">
        <f t="shared" si="0"/>
        <v>0:26:18</v>
      </c>
      <c r="AT52" t="str">
        <f t="shared" si="1"/>
        <v>0:26:46</v>
      </c>
      <c r="AU52" t="str">
        <f t="shared" si="2"/>
        <v>0:27:01</v>
      </c>
      <c r="AV52" t="str">
        <f t="shared" si="3"/>
        <v>0:27:02</v>
      </c>
      <c r="AW52" t="str">
        <f t="shared" si="4"/>
        <v>0:27:03</v>
      </c>
      <c r="AX52" t="str">
        <f t="shared" si="5"/>
        <v>0:27:05</v>
      </c>
      <c r="AY52" t="str">
        <f t="shared" si="6"/>
        <v>0:27:09</v>
      </c>
      <c r="AZ52" t="str">
        <f t="shared" si="7"/>
        <v>0:27:43</v>
      </c>
      <c r="BA52" t="str">
        <f t="shared" si="8"/>
        <v>0:27:44</v>
      </c>
      <c r="BB52" t="str">
        <f t="shared" si="9"/>
        <v>0:27:45</v>
      </c>
      <c r="BC52" t="str">
        <f t="shared" si="10"/>
        <v>0:27:49</v>
      </c>
      <c r="BD52" t="str">
        <f t="shared" si="11"/>
        <v>0:27:54</v>
      </c>
      <c r="BE52" t="str">
        <f t="shared" si="12"/>
        <v>0:00:00</v>
      </c>
      <c r="BF52" t="str">
        <f t="shared" si="13"/>
        <v>0:00:00</v>
      </c>
      <c r="BG52" t="str">
        <f t="shared" si="14"/>
        <v>0:00:00</v>
      </c>
      <c r="BH52" t="str">
        <f t="shared" si="15"/>
        <v>0:00:00</v>
      </c>
    </row>
    <row r="53" spans="1:60">
      <c r="A53" t="s">
        <v>208</v>
      </c>
      <c r="B53" t="s">
        <v>346</v>
      </c>
      <c r="C53" t="s">
        <v>185</v>
      </c>
      <c r="D53" t="s">
        <v>24</v>
      </c>
      <c r="E53" t="s">
        <v>14</v>
      </c>
      <c r="F53">
        <v>4</v>
      </c>
      <c r="G53">
        <v>8</v>
      </c>
      <c r="H53">
        <v>2017</v>
      </c>
      <c r="I53" s="6">
        <v>0.88888888888888884</v>
      </c>
      <c r="J53" s="6" t="str">
        <f t="shared" si="16"/>
        <v>21:20:00</v>
      </c>
      <c r="K53">
        <v>51.507321900000001</v>
      </c>
      <c r="L53">
        <v>-0.12764739999999999</v>
      </c>
      <c r="M53">
        <v>3770099999</v>
      </c>
      <c r="N53" t="s">
        <v>234</v>
      </c>
      <c r="O53" s="16">
        <v>1.1100000000000001</v>
      </c>
      <c r="P53" s="16">
        <v>19</v>
      </c>
      <c r="Q53" s="16">
        <v>13</v>
      </c>
      <c r="R53" s="16">
        <v>5.2777862222256005</v>
      </c>
      <c r="S53" s="16">
        <v>2.1827744877964061</v>
      </c>
      <c r="T53" s="16">
        <v>68.199697657117497</v>
      </c>
      <c r="U53">
        <v>5</v>
      </c>
      <c r="V53" s="19">
        <v>20</v>
      </c>
      <c r="W53">
        <v>1</v>
      </c>
      <c r="X53" s="19">
        <v>0</v>
      </c>
      <c r="Y53">
        <v>18.7</v>
      </c>
      <c r="Z53">
        <v>20.6</v>
      </c>
      <c r="AA53">
        <v>16.100000000000001</v>
      </c>
      <c r="AB53" s="1">
        <v>1.8258449074074073E-2</v>
      </c>
      <c r="AC53" s="1">
        <v>1.8591550925925928E-2</v>
      </c>
      <c r="AD53" s="1">
        <v>1.8628588000000001E-2</v>
      </c>
      <c r="AE53" s="1">
        <v>1.8633565000000001E-2</v>
      </c>
      <c r="AF53" s="1">
        <v>1.8641204000000001E-2</v>
      </c>
      <c r="AG53" s="1">
        <v>1.8658795999999998E-2</v>
      </c>
      <c r="AH53" s="1">
        <v>1.8704977000000001E-2</v>
      </c>
      <c r="AI53" s="1">
        <v>1.8724190000000002E-2</v>
      </c>
      <c r="AJ53" s="1">
        <v>1.8740625E-2</v>
      </c>
      <c r="AK53" s="1">
        <v>1.8777199000000001E-2</v>
      </c>
      <c r="AL53" s="1">
        <v>1.8837383999999999E-2</v>
      </c>
      <c r="AM53" s="1">
        <v>1.8853472E-2</v>
      </c>
      <c r="AN53" s="1"/>
      <c r="AO53" s="1"/>
      <c r="AP53" s="1"/>
      <c r="AQ53" s="1"/>
      <c r="AS53" t="str">
        <f t="shared" si="0"/>
        <v>0:26:18</v>
      </c>
      <c r="AT53" t="str">
        <f t="shared" si="1"/>
        <v>0:26:46</v>
      </c>
      <c r="AU53" t="str">
        <f t="shared" si="2"/>
        <v>0:26:50</v>
      </c>
      <c r="AV53" t="str">
        <f t="shared" si="3"/>
        <v>0:26:50</v>
      </c>
      <c r="AW53" t="str">
        <f t="shared" si="4"/>
        <v>0:26:51</v>
      </c>
      <c r="AX53" t="str">
        <f t="shared" si="5"/>
        <v>0:26:52</v>
      </c>
      <c r="AY53" t="str">
        <f t="shared" si="6"/>
        <v>0:26:56</v>
      </c>
      <c r="AZ53" t="str">
        <f t="shared" si="7"/>
        <v>0:26:58</v>
      </c>
      <c r="BA53" t="str">
        <f t="shared" si="8"/>
        <v>0:26:59</v>
      </c>
      <c r="BB53" t="str">
        <f t="shared" si="9"/>
        <v>0:27:02</v>
      </c>
      <c r="BC53" t="str">
        <f t="shared" si="10"/>
        <v>0:27:08</v>
      </c>
      <c r="BD53" t="str">
        <f t="shared" si="11"/>
        <v>0:27:09</v>
      </c>
      <c r="BE53" t="str">
        <f t="shared" si="12"/>
        <v>0:00:00</v>
      </c>
      <c r="BF53" t="str">
        <f t="shared" si="13"/>
        <v>0:00:00</v>
      </c>
      <c r="BG53" t="str">
        <f t="shared" si="14"/>
        <v>0:00:00</v>
      </c>
      <c r="BH53" t="str">
        <f t="shared" si="15"/>
        <v>0:00:00</v>
      </c>
    </row>
    <row r="54" spans="1:60">
      <c r="A54" t="s">
        <v>208</v>
      </c>
      <c r="B54" t="s">
        <v>346</v>
      </c>
      <c r="C54" t="s">
        <v>185</v>
      </c>
      <c r="D54" t="s">
        <v>18</v>
      </c>
      <c r="E54" t="s">
        <v>19</v>
      </c>
      <c r="F54">
        <v>6</v>
      </c>
      <c r="G54">
        <v>10</v>
      </c>
      <c r="H54">
        <v>2019</v>
      </c>
      <c r="I54" s="6">
        <v>0.83333333333333337</v>
      </c>
      <c r="J54" s="6" t="str">
        <f t="shared" si="16"/>
        <v>20:00:00</v>
      </c>
      <c r="K54">
        <v>25.2856329</v>
      </c>
      <c r="L54">
        <v>51.5264162</v>
      </c>
      <c r="M54">
        <v>41170099999</v>
      </c>
      <c r="N54" t="s">
        <v>245</v>
      </c>
      <c r="O54" s="16">
        <v>4.74</v>
      </c>
      <c r="P54" s="16">
        <v>31.7</v>
      </c>
      <c r="Q54" s="16">
        <v>21.9</v>
      </c>
      <c r="R54" s="16">
        <v>2.1</v>
      </c>
      <c r="S54" s="16">
        <v>0.86851309078591099</v>
      </c>
      <c r="T54" s="16">
        <v>56.26</v>
      </c>
      <c r="U54">
        <v>3</v>
      </c>
      <c r="V54" s="19">
        <v>0</v>
      </c>
      <c r="W54">
        <v>3</v>
      </c>
      <c r="X54" s="19">
        <v>0</v>
      </c>
      <c r="Y54">
        <v>35.4</v>
      </c>
      <c r="Z54">
        <v>32.299999999999997</v>
      </c>
      <c r="AA54">
        <v>26.6</v>
      </c>
      <c r="AB54" s="1">
        <v>1.8258449074074073E-2</v>
      </c>
      <c r="AC54" s="1">
        <v>1.8591550925925928E-2</v>
      </c>
      <c r="AD54" s="1">
        <v>1.8615277999999999E-2</v>
      </c>
      <c r="AE54" s="1">
        <v>1.862662E-2</v>
      </c>
      <c r="AF54" s="1">
        <v>1.8634259259259257E-2</v>
      </c>
      <c r="AG54" s="1">
        <v>1.8696296000000001E-2</v>
      </c>
      <c r="AH54" s="1">
        <v>1.8715277777777779E-2</v>
      </c>
      <c r="AI54" s="1">
        <v>1.8742477E-2</v>
      </c>
      <c r="AJ54" s="1">
        <v>1.8804629999999999E-2</v>
      </c>
      <c r="AK54" s="1">
        <v>1.8874537E-2</v>
      </c>
      <c r="AL54" s="1">
        <v>1.8877314814814816E-2</v>
      </c>
      <c r="AM54" s="1">
        <v>1.9036343000000001E-2</v>
      </c>
      <c r="AN54" s="1"/>
      <c r="AO54" s="1"/>
      <c r="AP54" s="1"/>
      <c r="AQ54" s="1"/>
      <c r="AS54" t="str">
        <f t="shared" si="0"/>
        <v>0:26:18</v>
      </c>
      <c r="AT54" t="str">
        <f t="shared" si="1"/>
        <v>0:26:46</v>
      </c>
      <c r="AU54" t="str">
        <f t="shared" si="2"/>
        <v>0:26:48</v>
      </c>
      <c r="AV54" t="str">
        <f t="shared" si="3"/>
        <v>0:26:49</v>
      </c>
      <c r="AW54" t="str">
        <f t="shared" si="4"/>
        <v>0:26:50</v>
      </c>
      <c r="AX54" t="str">
        <f t="shared" si="5"/>
        <v>0:26:55</v>
      </c>
      <c r="AY54" t="str">
        <f t="shared" si="6"/>
        <v>0:26:57</v>
      </c>
      <c r="AZ54" t="str">
        <f t="shared" si="7"/>
        <v>0:26:59</v>
      </c>
      <c r="BA54" t="str">
        <f t="shared" si="8"/>
        <v>0:27:05</v>
      </c>
      <c r="BB54" t="str">
        <f t="shared" si="9"/>
        <v>0:27:11</v>
      </c>
      <c r="BC54" t="str">
        <f t="shared" si="10"/>
        <v>0:27:11</v>
      </c>
      <c r="BD54" t="str">
        <f t="shared" si="11"/>
        <v>0:27:25</v>
      </c>
      <c r="BE54" t="str">
        <f t="shared" si="12"/>
        <v>0:00:00</v>
      </c>
      <c r="BF54" t="str">
        <f t="shared" si="13"/>
        <v>0:00:00</v>
      </c>
      <c r="BG54" t="str">
        <f t="shared" si="14"/>
        <v>0:00:00</v>
      </c>
      <c r="BH54" t="str">
        <f t="shared" si="15"/>
        <v>0:00:00</v>
      </c>
    </row>
    <row r="55" spans="1:60">
      <c r="A55" t="s">
        <v>208</v>
      </c>
      <c r="B55" t="s">
        <v>346</v>
      </c>
      <c r="C55" t="s">
        <v>187</v>
      </c>
      <c r="D55" t="s">
        <v>39</v>
      </c>
      <c r="E55" t="s">
        <v>40</v>
      </c>
      <c r="F55">
        <v>30</v>
      </c>
      <c r="G55">
        <v>8</v>
      </c>
      <c r="H55">
        <v>1991</v>
      </c>
      <c r="I55" s="6">
        <v>0.79513888888888884</v>
      </c>
      <c r="J55" s="6" t="str">
        <f t="shared" si="16"/>
        <v>19:05:00</v>
      </c>
      <c r="K55">
        <v>35.682838699999998</v>
      </c>
      <c r="L55">
        <v>139.75945400000001</v>
      </c>
      <c r="M55">
        <v>47662099999</v>
      </c>
      <c r="N55" t="s">
        <v>224</v>
      </c>
      <c r="O55" s="16">
        <v>0.65</v>
      </c>
      <c r="P55" s="16">
        <v>26.1</v>
      </c>
      <c r="Q55" s="16">
        <v>24.4</v>
      </c>
      <c r="R55" s="16">
        <v>5.0999999999999996</v>
      </c>
      <c r="S55" s="16">
        <v>2.1092460776229265</v>
      </c>
      <c r="T55" s="16">
        <v>90.4</v>
      </c>
      <c r="U55">
        <v>8</v>
      </c>
      <c r="V55" s="19">
        <v>5</v>
      </c>
      <c r="W55">
        <v>9</v>
      </c>
      <c r="X55" s="19">
        <v>0</v>
      </c>
      <c r="Y55">
        <v>27.1</v>
      </c>
      <c r="Z55">
        <v>30.8</v>
      </c>
      <c r="AA55">
        <v>25.1</v>
      </c>
      <c r="AB55" s="1">
        <v>2.0992361111111111E-2</v>
      </c>
      <c r="AC55" s="1">
        <v>2.1595486111111114E-2</v>
      </c>
      <c r="AD55" s="1">
        <v>2.1693403E-2</v>
      </c>
      <c r="AE55" s="1">
        <v>2.1933795999999998E-2</v>
      </c>
      <c r="AF55" s="1">
        <v>2.1944328999999999E-2</v>
      </c>
      <c r="AG55" s="1">
        <v>2.1978704000000002E-2</v>
      </c>
      <c r="AH55" s="1">
        <v>2.215787E-2</v>
      </c>
      <c r="AI55" s="1">
        <v>2.2172221999999998E-2</v>
      </c>
      <c r="AJ55" s="1">
        <v>2.2346643999999999E-2</v>
      </c>
      <c r="AK55" s="1">
        <v>2.2413773000000001E-2</v>
      </c>
      <c r="AL55" s="1">
        <v>2.2506366E-2</v>
      </c>
      <c r="AM55" s="1">
        <v>2.2541782E-2</v>
      </c>
      <c r="AN55" s="1"/>
      <c r="AO55" s="1"/>
      <c r="AP55" s="1"/>
      <c r="AQ55" s="1"/>
      <c r="AS55" t="str">
        <f t="shared" si="0"/>
        <v>0:30:14</v>
      </c>
      <c r="AT55" t="str">
        <f t="shared" si="1"/>
        <v>0:31:06</v>
      </c>
      <c r="AU55" t="str">
        <f t="shared" si="2"/>
        <v>0:31:14</v>
      </c>
      <c r="AV55" t="str">
        <f t="shared" si="3"/>
        <v>0:31:35</v>
      </c>
      <c r="AW55" t="str">
        <f t="shared" si="4"/>
        <v>0:31:36</v>
      </c>
      <c r="AX55" t="str">
        <f t="shared" si="5"/>
        <v>0:31:39</v>
      </c>
      <c r="AY55" t="str">
        <f t="shared" si="6"/>
        <v>0:31:54</v>
      </c>
      <c r="AZ55" t="str">
        <f t="shared" si="7"/>
        <v>0:31:56</v>
      </c>
      <c r="BA55" t="str">
        <f t="shared" si="8"/>
        <v>0:32:11</v>
      </c>
      <c r="BB55" t="str">
        <f t="shared" si="9"/>
        <v>0:32:17</v>
      </c>
      <c r="BC55" t="str">
        <f t="shared" si="10"/>
        <v>0:32:25</v>
      </c>
      <c r="BD55" t="str">
        <f t="shared" si="11"/>
        <v>0:32:28</v>
      </c>
      <c r="BE55" t="str">
        <f t="shared" si="12"/>
        <v>0:00:00</v>
      </c>
      <c r="BF55" t="str">
        <f t="shared" si="13"/>
        <v>0:00:00</v>
      </c>
      <c r="BG55" t="str">
        <f t="shared" si="14"/>
        <v>0:00:00</v>
      </c>
      <c r="BH55" t="str">
        <f t="shared" si="15"/>
        <v>0:00:00</v>
      </c>
    </row>
    <row r="56" spans="1:60">
      <c r="A56" t="s">
        <v>208</v>
      </c>
      <c r="B56" t="s">
        <v>346</v>
      </c>
      <c r="C56" t="s">
        <v>187</v>
      </c>
      <c r="D56" t="s">
        <v>45</v>
      </c>
      <c r="E56" t="s">
        <v>37</v>
      </c>
      <c r="F56">
        <v>9</v>
      </c>
      <c r="G56">
        <v>8</v>
      </c>
      <c r="H56">
        <v>1995</v>
      </c>
      <c r="I56" s="6">
        <v>0.79861111111111116</v>
      </c>
      <c r="J56" s="6" t="str">
        <f t="shared" si="16"/>
        <v>19:10:00</v>
      </c>
      <c r="K56">
        <v>57.707232599999998</v>
      </c>
      <c r="L56">
        <v>11.9670171</v>
      </c>
      <c r="M56">
        <v>2512099999</v>
      </c>
      <c r="N56" t="s">
        <v>237</v>
      </c>
      <c r="O56" s="16">
        <v>9.44</v>
      </c>
      <c r="P56" s="16">
        <v>17</v>
      </c>
      <c r="Q56" s="16">
        <v>14</v>
      </c>
      <c r="R56" s="16">
        <v>2.6</v>
      </c>
      <c r="S56" s="16">
        <v>1.0753019219254136</v>
      </c>
      <c r="T56" s="16">
        <v>82.52</v>
      </c>
      <c r="U56">
        <v>7</v>
      </c>
      <c r="V56" s="19">
        <v>20</v>
      </c>
      <c r="W56">
        <v>2</v>
      </c>
      <c r="X56" s="19">
        <v>169.7966091349563</v>
      </c>
      <c r="Y56">
        <v>16.899999999999999</v>
      </c>
      <c r="Z56">
        <v>19.899999999999999</v>
      </c>
      <c r="AA56">
        <v>16.5</v>
      </c>
      <c r="AB56" s="1">
        <v>2.0506712962962963E-2</v>
      </c>
      <c r="AC56" s="1">
        <v>2.1400462962962965E-2</v>
      </c>
      <c r="AD56" s="1">
        <v>2.1585532000000001E-2</v>
      </c>
      <c r="AE56" s="1">
        <v>2.1621528000000001E-2</v>
      </c>
      <c r="AF56" s="1">
        <v>2.1732175999999999E-2</v>
      </c>
      <c r="AG56" s="1">
        <v>2.1849769000000002E-2</v>
      </c>
      <c r="AH56" s="1">
        <v>2.1897685E-2</v>
      </c>
      <c r="AI56" s="1">
        <v>2.1992360999999998E-2</v>
      </c>
      <c r="AJ56" s="1">
        <v>2.2131366E-2</v>
      </c>
      <c r="AK56" s="1">
        <v>2.2152893999999999E-2</v>
      </c>
      <c r="AL56" s="1">
        <v>2.2156134000000001E-2</v>
      </c>
      <c r="AM56" s="1">
        <v>2.2164815000000001E-2</v>
      </c>
      <c r="AN56" s="1"/>
      <c r="AO56" s="1"/>
      <c r="AP56" s="1"/>
      <c r="AQ56" s="1"/>
      <c r="AS56" t="str">
        <f t="shared" si="0"/>
        <v>0:29:32</v>
      </c>
      <c r="AT56" t="str">
        <f t="shared" si="1"/>
        <v>0:30:49</v>
      </c>
      <c r="AU56" t="str">
        <f t="shared" si="2"/>
        <v>0:31:05</v>
      </c>
      <c r="AV56" t="str">
        <f t="shared" si="3"/>
        <v>0:31:08</v>
      </c>
      <c r="AW56" t="str">
        <f t="shared" si="4"/>
        <v>0:31:18</v>
      </c>
      <c r="AX56" t="str">
        <f t="shared" si="5"/>
        <v>0:31:28</v>
      </c>
      <c r="AY56" t="str">
        <f t="shared" si="6"/>
        <v>0:31:32</v>
      </c>
      <c r="AZ56" t="str">
        <f t="shared" si="7"/>
        <v>0:31:40</v>
      </c>
      <c r="BA56" t="str">
        <f t="shared" si="8"/>
        <v>0:31:52</v>
      </c>
      <c r="BB56" t="str">
        <f t="shared" si="9"/>
        <v>0:31:54</v>
      </c>
      <c r="BC56" t="str">
        <f t="shared" si="10"/>
        <v>0:31:54</v>
      </c>
      <c r="BD56" t="str">
        <f t="shared" si="11"/>
        <v>0:31:55</v>
      </c>
      <c r="BE56" t="str">
        <f t="shared" si="12"/>
        <v>0:00:00</v>
      </c>
      <c r="BF56" t="str">
        <f t="shared" si="13"/>
        <v>0:00:00</v>
      </c>
      <c r="BG56" t="str">
        <f t="shared" si="14"/>
        <v>0:00:00</v>
      </c>
      <c r="BH56" t="str">
        <f t="shared" si="15"/>
        <v>0:00:00</v>
      </c>
    </row>
    <row r="57" spans="1:60">
      <c r="A57" t="s">
        <v>208</v>
      </c>
      <c r="B57" t="s">
        <v>346</v>
      </c>
      <c r="C57" t="s">
        <v>187</v>
      </c>
      <c r="D57" t="s">
        <v>48</v>
      </c>
      <c r="E57" t="s">
        <v>47</v>
      </c>
      <c r="F57">
        <v>5</v>
      </c>
      <c r="G57">
        <v>8</v>
      </c>
      <c r="H57">
        <v>1997</v>
      </c>
      <c r="I57" s="6">
        <v>0.82986111111111116</v>
      </c>
      <c r="J57" s="6" t="str">
        <f t="shared" si="16"/>
        <v>19:55:00</v>
      </c>
      <c r="K57">
        <v>37.983941199999997</v>
      </c>
      <c r="L57">
        <v>23.728305200000001</v>
      </c>
      <c r="M57">
        <v>16716099999</v>
      </c>
      <c r="N57" t="s">
        <v>232</v>
      </c>
      <c r="O57" s="16">
        <v>11.32</v>
      </c>
      <c r="P57" s="16">
        <v>28</v>
      </c>
      <c r="Q57" s="16">
        <v>14</v>
      </c>
      <c r="R57" s="16">
        <v>3.1</v>
      </c>
      <c r="S57" s="16">
        <v>1.2820907530649162</v>
      </c>
      <c r="T57" s="16">
        <v>42.34</v>
      </c>
      <c r="U57">
        <v>1</v>
      </c>
      <c r="V57" s="19">
        <v>5</v>
      </c>
      <c r="W57">
        <v>3</v>
      </c>
      <c r="X57" s="19">
        <v>31.212948696200179</v>
      </c>
      <c r="Y57">
        <v>27.8</v>
      </c>
      <c r="Z57">
        <v>26.1</v>
      </c>
      <c r="AA57">
        <v>21.6</v>
      </c>
      <c r="AB57" s="1">
        <v>2.0506712962962963E-2</v>
      </c>
      <c r="AC57" s="1">
        <v>2.1400462962962965E-2</v>
      </c>
      <c r="AD57" s="1">
        <v>2.1908796000000001E-2</v>
      </c>
      <c r="AE57" s="1">
        <v>2.1980903E-2</v>
      </c>
      <c r="AF57" s="1">
        <v>2.2013888999999998E-2</v>
      </c>
      <c r="AG57" s="1">
        <v>2.2094328999999999E-2</v>
      </c>
      <c r="AH57" s="1">
        <v>2.2113773E-2</v>
      </c>
      <c r="AI57" s="1">
        <v>2.2232986E-2</v>
      </c>
      <c r="AJ57" s="1">
        <v>2.2240856E-2</v>
      </c>
      <c r="AK57" s="1">
        <v>2.2266319E-2</v>
      </c>
      <c r="AL57" s="1">
        <v>2.2418055999999999E-2</v>
      </c>
      <c r="AM57" s="1">
        <v>2.2495485999999999E-2</v>
      </c>
      <c r="AN57" s="1"/>
      <c r="AO57" s="1"/>
      <c r="AP57" s="1"/>
      <c r="AQ57" s="1"/>
      <c r="AS57" t="str">
        <f t="shared" si="0"/>
        <v>0:29:32</v>
      </c>
      <c r="AT57" t="str">
        <f t="shared" si="1"/>
        <v>0:30:49</v>
      </c>
      <c r="AU57" t="str">
        <f t="shared" si="2"/>
        <v>0:31:33</v>
      </c>
      <c r="AV57" t="str">
        <f t="shared" si="3"/>
        <v>0:31:39</v>
      </c>
      <c r="AW57" t="str">
        <f t="shared" si="4"/>
        <v>0:31:42</v>
      </c>
      <c r="AX57" t="str">
        <f t="shared" si="5"/>
        <v>0:31:49</v>
      </c>
      <c r="AY57" t="str">
        <f t="shared" si="6"/>
        <v>0:31:51</v>
      </c>
      <c r="AZ57" t="str">
        <f t="shared" si="7"/>
        <v>0:32:01</v>
      </c>
      <c r="BA57" t="str">
        <f t="shared" si="8"/>
        <v>0:32:02</v>
      </c>
      <c r="BB57" t="str">
        <f t="shared" si="9"/>
        <v>0:32:04</v>
      </c>
      <c r="BC57" t="str">
        <f t="shared" si="10"/>
        <v>0:32:17</v>
      </c>
      <c r="BD57" t="str">
        <f t="shared" si="11"/>
        <v>0:32:24</v>
      </c>
      <c r="BE57" t="str">
        <f t="shared" si="12"/>
        <v>0:00:00</v>
      </c>
      <c r="BF57" t="str">
        <f t="shared" si="13"/>
        <v>0:00:00</v>
      </c>
      <c r="BG57" t="str">
        <f t="shared" si="14"/>
        <v>0:00:00</v>
      </c>
      <c r="BH57" t="str">
        <f t="shared" si="15"/>
        <v>0:00:00</v>
      </c>
    </row>
    <row r="58" spans="1:60">
      <c r="A58" t="s">
        <v>208</v>
      </c>
      <c r="B58" t="s">
        <v>346</v>
      </c>
      <c r="C58" t="s">
        <v>187</v>
      </c>
      <c r="D58" t="s">
        <v>49</v>
      </c>
      <c r="E58" t="s">
        <v>50</v>
      </c>
      <c r="F58">
        <v>26</v>
      </c>
      <c r="G58">
        <v>8</v>
      </c>
      <c r="H58">
        <v>1999</v>
      </c>
      <c r="I58" s="6">
        <v>0.875</v>
      </c>
      <c r="J58" s="6" t="str">
        <f t="shared" si="16"/>
        <v>21:00:00</v>
      </c>
      <c r="K58">
        <v>37.388630300000003</v>
      </c>
      <c r="L58">
        <v>-5.9953402999999996</v>
      </c>
      <c r="M58">
        <v>8391099999</v>
      </c>
      <c r="N58" t="s">
        <v>238</v>
      </c>
      <c r="O58" s="16">
        <v>9.6</v>
      </c>
      <c r="P58" s="16">
        <v>27.2</v>
      </c>
      <c r="Q58" s="16">
        <v>15.7</v>
      </c>
      <c r="R58" s="16">
        <v>3.6</v>
      </c>
      <c r="S58" s="16">
        <v>1.4888795842044189</v>
      </c>
      <c r="T58" s="16">
        <v>49.5</v>
      </c>
      <c r="U58">
        <v>2</v>
      </c>
      <c r="V58" s="19">
        <v>0</v>
      </c>
      <c r="W58">
        <v>2</v>
      </c>
      <c r="X58" s="19">
        <v>0</v>
      </c>
      <c r="Y58">
        <v>27.6</v>
      </c>
      <c r="Z58">
        <v>26.4</v>
      </c>
      <c r="AA58">
        <v>21.6</v>
      </c>
      <c r="AB58" s="1">
        <v>2.0506712962962963E-2</v>
      </c>
      <c r="AC58" s="1">
        <v>2.1400462962962965E-2</v>
      </c>
      <c r="AD58" s="1">
        <v>2.1117593E-2</v>
      </c>
      <c r="AE58" s="1">
        <v>2.1147338000000002E-2</v>
      </c>
      <c r="AF58" s="1">
        <v>2.1204051000000002E-2</v>
      </c>
      <c r="AG58" s="1">
        <v>2.1838426000000001E-2</v>
      </c>
      <c r="AH58" s="1">
        <v>2.1847453999999999E-2</v>
      </c>
      <c r="AI58" s="1">
        <v>2.1898843000000001E-2</v>
      </c>
      <c r="AJ58" s="1">
        <v>2.1904051000000001E-2</v>
      </c>
      <c r="AK58" s="1">
        <v>2.2034722E-2</v>
      </c>
      <c r="AL58" s="1">
        <v>2.2120486000000002E-2</v>
      </c>
      <c r="AM58" s="1">
        <v>2.2195255000000001E-2</v>
      </c>
      <c r="AN58" s="1"/>
      <c r="AO58" s="1"/>
      <c r="AP58" s="1"/>
      <c r="AQ58" s="1"/>
      <c r="AS58" t="str">
        <f t="shared" si="0"/>
        <v>0:29:32</v>
      </c>
      <c r="AT58" t="str">
        <f t="shared" si="1"/>
        <v>0:30:49</v>
      </c>
      <c r="AU58" t="str">
        <f t="shared" si="2"/>
        <v>0:30:25</v>
      </c>
      <c r="AV58" t="str">
        <f t="shared" si="3"/>
        <v>0:30:27</v>
      </c>
      <c r="AW58" t="str">
        <f t="shared" si="4"/>
        <v>0:30:32</v>
      </c>
      <c r="AX58" t="str">
        <f t="shared" si="5"/>
        <v>0:31:27</v>
      </c>
      <c r="AY58" t="str">
        <f t="shared" si="6"/>
        <v>0:31:28</v>
      </c>
      <c r="AZ58" t="str">
        <f t="shared" si="7"/>
        <v>0:31:32</v>
      </c>
      <c r="BA58" t="str">
        <f t="shared" si="8"/>
        <v>0:31:33</v>
      </c>
      <c r="BB58" t="str">
        <f t="shared" si="9"/>
        <v>0:31:44</v>
      </c>
      <c r="BC58" t="str">
        <f t="shared" si="10"/>
        <v>0:31:51</v>
      </c>
      <c r="BD58" t="str">
        <f t="shared" si="11"/>
        <v>0:31:58</v>
      </c>
      <c r="BE58" t="str">
        <f t="shared" si="12"/>
        <v>0:00:00</v>
      </c>
      <c r="BF58" t="str">
        <f t="shared" si="13"/>
        <v>0:00:00</v>
      </c>
      <c r="BG58" t="str">
        <f t="shared" si="14"/>
        <v>0:00:00</v>
      </c>
      <c r="BH58" t="str">
        <f t="shared" si="15"/>
        <v>0:00:00</v>
      </c>
    </row>
    <row r="59" spans="1:60">
      <c r="A59" t="s">
        <v>208</v>
      </c>
      <c r="B59" t="s">
        <v>346</v>
      </c>
      <c r="C59" t="s">
        <v>187</v>
      </c>
      <c r="D59" t="s">
        <v>51</v>
      </c>
      <c r="E59" t="s">
        <v>52</v>
      </c>
      <c r="F59">
        <v>7</v>
      </c>
      <c r="G59">
        <v>8</v>
      </c>
      <c r="H59">
        <v>2001</v>
      </c>
      <c r="I59" s="6">
        <v>0.87847222222222221</v>
      </c>
      <c r="J59" s="6" t="str">
        <f t="shared" si="16"/>
        <v>21:05:00</v>
      </c>
      <c r="K59">
        <v>53.535411000000003</v>
      </c>
      <c r="L59">
        <v>-113.50799000000001</v>
      </c>
      <c r="M59">
        <v>71157099999</v>
      </c>
      <c r="N59" t="s">
        <v>239</v>
      </c>
      <c r="O59" s="16">
        <v>3.52</v>
      </c>
      <c r="P59" s="16">
        <v>16</v>
      </c>
      <c r="Q59" s="16">
        <v>11</v>
      </c>
      <c r="R59" s="16">
        <v>1.6666693333344003</v>
      </c>
      <c r="S59" s="16">
        <v>0.68929720667254935</v>
      </c>
      <c r="T59" s="16">
        <v>72.230456407253413</v>
      </c>
      <c r="U59">
        <v>5</v>
      </c>
      <c r="W59">
        <v>-6</v>
      </c>
      <c r="X59" s="19">
        <v>344.55716488321224</v>
      </c>
      <c r="Y59">
        <v>15.5</v>
      </c>
      <c r="Z59">
        <v>18.2</v>
      </c>
      <c r="AA59">
        <v>16.399999999999999</v>
      </c>
      <c r="AB59" s="1">
        <v>2.0506712962962963E-2</v>
      </c>
      <c r="AC59" s="1">
        <v>2.1117593E-2</v>
      </c>
      <c r="AD59" s="1">
        <v>2.2092707999999999E-2</v>
      </c>
      <c r="AE59" s="1">
        <v>2.2093171000000002E-2</v>
      </c>
      <c r="AF59" s="1">
        <v>2.2106250000000001E-2</v>
      </c>
      <c r="AG59" s="1">
        <v>2.2107175999999999E-2</v>
      </c>
      <c r="AH59" s="1">
        <v>2.2262269000000001E-2</v>
      </c>
      <c r="AI59" s="1">
        <v>2.2279397999999999E-2</v>
      </c>
      <c r="AJ59" s="1">
        <v>2.2295717999999999E-2</v>
      </c>
      <c r="AK59" s="1">
        <v>2.2328819E-2</v>
      </c>
      <c r="AL59" s="1">
        <v>2.2390740999999999E-2</v>
      </c>
      <c r="AM59" s="1">
        <v>2.2437962999999998E-2</v>
      </c>
      <c r="AN59" s="1"/>
      <c r="AO59" s="1"/>
      <c r="AP59" s="1"/>
      <c r="AQ59" s="1"/>
      <c r="AS59" t="str">
        <f t="shared" si="0"/>
        <v>0:29:32</v>
      </c>
      <c r="AT59" t="str">
        <f t="shared" si="1"/>
        <v>0:30:25</v>
      </c>
      <c r="AU59" t="str">
        <f t="shared" si="2"/>
        <v>0:31:49</v>
      </c>
      <c r="AV59" t="str">
        <f t="shared" si="3"/>
        <v>0:31:49</v>
      </c>
      <c r="AW59" t="str">
        <f t="shared" si="4"/>
        <v>0:31:50</v>
      </c>
      <c r="AX59" t="str">
        <f t="shared" si="5"/>
        <v>0:31:50</v>
      </c>
      <c r="AY59" t="str">
        <f t="shared" si="6"/>
        <v>0:32:03</v>
      </c>
      <c r="AZ59" t="str">
        <f t="shared" si="7"/>
        <v>0:32:05</v>
      </c>
      <c r="BA59" t="str">
        <f t="shared" si="8"/>
        <v>0:32:06</v>
      </c>
      <c r="BB59" t="str">
        <f t="shared" si="9"/>
        <v>0:32:09</v>
      </c>
      <c r="BC59" t="str">
        <f t="shared" si="10"/>
        <v>0:32:15</v>
      </c>
      <c r="BD59" t="str">
        <f t="shared" si="11"/>
        <v>0:32:19</v>
      </c>
      <c r="BE59" t="str">
        <f t="shared" si="12"/>
        <v>0:00:00</v>
      </c>
      <c r="BF59" t="str">
        <f t="shared" si="13"/>
        <v>0:00:00</v>
      </c>
      <c r="BG59" t="str">
        <f t="shared" si="14"/>
        <v>0:00:00</v>
      </c>
      <c r="BH59" t="str">
        <f t="shared" si="15"/>
        <v>0:00:00</v>
      </c>
    </row>
    <row r="60" spans="1:60">
      <c r="A60" t="s">
        <v>208</v>
      </c>
      <c r="B60" t="s">
        <v>346</v>
      </c>
      <c r="C60" t="s">
        <v>187</v>
      </c>
      <c r="D60" t="s">
        <v>27</v>
      </c>
      <c r="E60" t="s">
        <v>28</v>
      </c>
      <c r="F60">
        <v>23</v>
      </c>
      <c r="G60">
        <v>8</v>
      </c>
      <c r="H60">
        <v>2003</v>
      </c>
      <c r="I60" s="6">
        <v>0.84375</v>
      </c>
      <c r="J60" s="6" t="str">
        <f t="shared" si="16"/>
        <v>20:15:00</v>
      </c>
      <c r="K60">
        <v>48.856696900000003</v>
      </c>
      <c r="L60">
        <v>2.3514615999999999</v>
      </c>
      <c r="M60">
        <v>7156099999</v>
      </c>
      <c r="N60" t="s">
        <v>240</v>
      </c>
      <c r="O60" s="16">
        <v>4.6399999999999997</v>
      </c>
      <c r="P60" s="16">
        <v>21.9</v>
      </c>
      <c r="Q60" s="16">
        <v>15.5</v>
      </c>
      <c r="R60" s="16">
        <v>2.1</v>
      </c>
      <c r="S60" s="16">
        <v>0.86851309078591099</v>
      </c>
      <c r="T60" s="16">
        <v>67.05</v>
      </c>
      <c r="U60">
        <v>4</v>
      </c>
      <c r="V60" s="19">
        <v>15</v>
      </c>
      <c r="W60">
        <v>2</v>
      </c>
      <c r="X60" s="19">
        <v>174.2546260473554</v>
      </c>
      <c r="Y60">
        <v>21.9</v>
      </c>
      <c r="Z60">
        <v>23.3</v>
      </c>
      <c r="AA60">
        <v>19.899999999999999</v>
      </c>
      <c r="AB60" s="1">
        <v>2.0506712962962963E-2</v>
      </c>
      <c r="AC60" s="1">
        <v>2.1117593E-2</v>
      </c>
      <c r="AD60" s="1">
        <v>2.0881713E-2</v>
      </c>
      <c r="AE60" s="1">
        <v>2.0916087999999999E-2</v>
      </c>
      <c r="AF60" s="1">
        <v>2.0916667E-2</v>
      </c>
      <c r="AG60" s="1">
        <v>2.0978356E-2</v>
      </c>
      <c r="AH60" s="1">
        <v>2.1100346999999998E-2</v>
      </c>
      <c r="AI60" s="1">
        <v>2.1136574000000002E-2</v>
      </c>
      <c r="AJ60" s="1">
        <v>2.1198495000000001E-2</v>
      </c>
      <c r="AK60" s="1">
        <v>2.1269443999999998E-2</v>
      </c>
      <c r="AL60" s="1">
        <v>2.1540162000000002E-2</v>
      </c>
      <c r="AM60" s="1">
        <v>2.1598843E-2</v>
      </c>
      <c r="AN60" s="1"/>
      <c r="AO60" s="1"/>
      <c r="AP60" s="1"/>
      <c r="AQ60" s="1"/>
      <c r="AS60" t="str">
        <f t="shared" si="0"/>
        <v>0:29:32</v>
      </c>
      <c r="AT60" t="str">
        <f t="shared" si="1"/>
        <v>0:30:25</v>
      </c>
      <c r="AU60" t="str">
        <f t="shared" si="2"/>
        <v>0:30:04</v>
      </c>
      <c r="AV60" t="str">
        <f t="shared" si="3"/>
        <v>0:30:07</v>
      </c>
      <c r="AW60" t="str">
        <f t="shared" si="4"/>
        <v>0:30:07</v>
      </c>
      <c r="AX60" t="str">
        <f t="shared" si="5"/>
        <v>0:30:13</v>
      </c>
      <c r="AY60" t="str">
        <f t="shared" si="6"/>
        <v>0:30:23</v>
      </c>
      <c r="AZ60" t="str">
        <f t="shared" si="7"/>
        <v>0:30:26</v>
      </c>
      <c r="BA60" t="str">
        <f t="shared" si="8"/>
        <v>0:30:32</v>
      </c>
      <c r="BB60" t="str">
        <f t="shared" si="9"/>
        <v>0:30:38</v>
      </c>
      <c r="BC60" t="str">
        <f t="shared" si="10"/>
        <v>0:31:01</v>
      </c>
      <c r="BD60" t="str">
        <f t="shared" si="11"/>
        <v>0:31:06</v>
      </c>
      <c r="BE60" t="str">
        <f t="shared" si="12"/>
        <v>0:00:00</v>
      </c>
      <c r="BF60" t="str">
        <f t="shared" si="13"/>
        <v>0:00:00</v>
      </c>
      <c r="BG60" t="str">
        <f t="shared" si="14"/>
        <v>0:00:00</v>
      </c>
      <c r="BH60" t="str">
        <f t="shared" si="15"/>
        <v>0:00:00</v>
      </c>
    </row>
    <row r="61" spans="1:60">
      <c r="A61" t="s">
        <v>208</v>
      </c>
      <c r="B61" t="s">
        <v>346</v>
      </c>
      <c r="C61" t="s">
        <v>187</v>
      </c>
      <c r="D61" t="s">
        <v>53</v>
      </c>
      <c r="E61" t="s">
        <v>54</v>
      </c>
      <c r="F61">
        <v>6</v>
      </c>
      <c r="G61">
        <v>8</v>
      </c>
      <c r="H61">
        <v>2005</v>
      </c>
      <c r="I61" s="6">
        <v>0.88541666666666663</v>
      </c>
      <c r="J61" s="6" t="str">
        <f t="shared" si="16"/>
        <v>21:15:00</v>
      </c>
      <c r="K61">
        <v>60.167409800000001</v>
      </c>
      <c r="L61">
        <v>24.942576899999999</v>
      </c>
      <c r="M61">
        <v>2988099999</v>
      </c>
      <c r="N61" t="s">
        <v>241</v>
      </c>
      <c r="O61" s="16">
        <v>10.16</v>
      </c>
      <c r="P61" s="16">
        <v>15.8</v>
      </c>
      <c r="Q61" s="16">
        <v>15</v>
      </c>
      <c r="R61" s="16">
        <v>5</v>
      </c>
      <c r="S61" s="16">
        <v>2.0678883113950262</v>
      </c>
      <c r="T61" s="16">
        <v>95</v>
      </c>
      <c r="U61">
        <v>8</v>
      </c>
      <c r="V61" s="19">
        <v>15</v>
      </c>
      <c r="W61">
        <v>3</v>
      </c>
      <c r="X61" s="19">
        <v>3.0749357574787028E-2</v>
      </c>
      <c r="Y61">
        <v>15.9</v>
      </c>
      <c r="Z61">
        <v>19.600000000000001</v>
      </c>
      <c r="AA61">
        <v>15.2</v>
      </c>
      <c r="AB61" s="1">
        <v>2.0506712962962963E-2</v>
      </c>
      <c r="AC61" s="1">
        <v>2.0881713E-2</v>
      </c>
      <c r="AD61" s="1">
        <v>2.1111343000000001E-2</v>
      </c>
      <c r="AE61" s="1">
        <v>2.1127430999999999E-2</v>
      </c>
      <c r="AF61" s="1">
        <v>2.1134258999999999E-2</v>
      </c>
      <c r="AG61" s="1">
        <v>2.1147916999999999E-2</v>
      </c>
      <c r="AH61" s="1">
        <v>2.1183565000000001E-2</v>
      </c>
      <c r="AI61" s="1">
        <v>2.1209143999999999E-2</v>
      </c>
      <c r="AJ61" s="1">
        <v>2.1221411999999999E-2</v>
      </c>
      <c r="AK61" s="1">
        <v>2.1223958000000001E-2</v>
      </c>
      <c r="AL61" s="1">
        <v>2.1328125E-2</v>
      </c>
      <c r="AM61" s="1">
        <v>2.1479167E-2</v>
      </c>
      <c r="AN61" s="1"/>
      <c r="AO61" s="1"/>
      <c r="AP61" s="1"/>
      <c r="AQ61" s="1"/>
      <c r="AS61" t="str">
        <f t="shared" si="0"/>
        <v>0:29:32</v>
      </c>
      <c r="AT61" t="str">
        <f t="shared" si="1"/>
        <v>0:30:04</v>
      </c>
      <c r="AU61" t="str">
        <f t="shared" si="2"/>
        <v>0:30:24</v>
      </c>
      <c r="AV61" t="str">
        <f t="shared" si="3"/>
        <v>0:30:25</v>
      </c>
      <c r="AW61" t="str">
        <f t="shared" si="4"/>
        <v>0:30:26</v>
      </c>
      <c r="AX61" t="str">
        <f t="shared" si="5"/>
        <v>0:30:27</v>
      </c>
      <c r="AY61" t="str">
        <f t="shared" si="6"/>
        <v>0:30:30</v>
      </c>
      <c r="AZ61" t="str">
        <f t="shared" si="7"/>
        <v>0:30:32</v>
      </c>
      <c r="BA61" t="str">
        <f t="shared" si="8"/>
        <v>0:30:34</v>
      </c>
      <c r="BB61" t="str">
        <f t="shared" si="9"/>
        <v>0:30:34</v>
      </c>
      <c r="BC61" t="str">
        <f t="shared" si="10"/>
        <v>0:30:43</v>
      </c>
      <c r="BD61" t="str">
        <f t="shared" si="11"/>
        <v>0:30:56</v>
      </c>
      <c r="BE61" t="str">
        <f t="shared" si="12"/>
        <v>0:00:00</v>
      </c>
      <c r="BF61" t="str">
        <f t="shared" si="13"/>
        <v>0:00:00</v>
      </c>
      <c r="BG61" t="str">
        <f t="shared" si="14"/>
        <v>0:00:00</v>
      </c>
      <c r="BH61" t="str">
        <f t="shared" si="15"/>
        <v>0:00:00</v>
      </c>
    </row>
    <row r="62" spans="1:60">
      <c r="A62" t="s">
        <v>208</v>
      </c>
      <c r="B62" t="s">
        <v>346</v>
      </c>
      <c r="C62" t="s">
        <v>187</v>
      </c>
      <c r="D62" t="s">
        <v>55</v>
      </c>
      <c r="E62" t="s">
        <v>40</v>
      </c>
      <c r="F62">
        <v>25</v>
      </c>
      <c r="G62">
        <v>8</v>
      </c>
      <c r="H62">
        <v>2007</v>
      </c>
      <c r="I62" s="6">
        <v>0.90972222222222221</v>
      </c>
      <c r="J62" s="6" t="str">
        <f t="shared" si="16"/>
        <v>21:50:00</v>
      </c>
      <c r="K62">
        <v>34.619881300000003</v>
      </c>
      <c r="L62">
        <v>135.49035699999999</v>
      </c>
      <c r="M62">
        <v>47772099999</v>
      </c>
      <c r="N62" t="s">
        <v>242</v>
      </c>
      <c r="O62" s="16">
        <v>7.45</v>
      </c>
      <c r="P62" s="16">
        <v>26.5</v>
      </c>
      <c r="Q62" s="16">
        <v>18.899999999999999</v>
      </c>
      <c r="R62" s="16">
        <v>1.5</v>
      </c>
      <c r="S62" s="16">
        <v>0.6203664934185078</v>
      </c>
      <c r="T62" s="16">
        <v>63.12</v>
      </c>
      <c r="U62">
        <v>4</v>
      </c>
      <c r="V62" s="19">
        <v>10</v>
      </c>
      <c r="W62">
        <v>9</v>
      </c>
      <c r="X62" s="19">
        <v>0</v>
      </c>
      <c r="Y62">
        <v>26.9</v>
      </c>
      <c r="Z62">
        <v>27.6</v>
      </c>
      <c r="AA62">
        <v>22.6</v>
      </c>
      <c r="AB62" s="1">
        <v>2.0506712962962963E-2</v>
      </c>
      <c r="AC62" s="1">
        <v>2.0881713E-2</v>
      </c>
      <c r="AD62" s="1">
        <v>2.2169096999999999E-2</v>
      </c>
      <c r="AE62" s="1">
        <v>2.2245949000000001E-2</v>
      </c>
      <c r="AF62" s="1">
        <v>2.2266319E-2</v>
      </c>
      <c r="AG62" s="1">
        <v>2.2301967999999998E-2</v>
      </c>
      <c r="AH62" s="1">
        <v>2.2506713000000001E-2</v>
      </c>
      <c r="AI62" s="1">
        <v>2.2574536999999999E-2</v>
      </c>
      <c r="AJ62" s="1">
        <v>2.2578009E-2</v>
      </c>
      <c r="AK62" s="1">
        <v>2.2583448999999998E-2</v>
      </c>
      <c r="AL62" s="1">
        <v>2.2602430999999999E-2</v>
      </c>
      <c r="AM62" s="1">
        <v>2.2668981000000001E-2</v>
      </c>
      <c r="AN62" s="1"/>
      <c r="AO62" s="1"/>
      <c r="AP62" s="1"/>
      <c r="AQ62" s="1"/>
      <c r="AS62" t="str">
        <f t="shared" si="0"/>
        <v>0:29:32</v>
      </c>
      <c r="AT62" t="str">
        <f t="shared" si="1"/>
        <v>0:30:04</v>
      </c>
      <c r="AU62" t="str">
        <f t="shared" si="2"/>
        <v>0:31:55</v>
      </c>
      <c r="AV62" t="str">
        <f t="shared" si="3"/>
        <v>0:32:02</v>
      </c>
      <c r="AW62" t="str">
        <f t="shared" si="4"/>
        <v>0:32:04</v>
      </c>
      <c r="AX62" t="str">
        <f t="shared" si="5"/>
        <v>0:32:07</v>
      </c>
      <c r="AY62" t="str">
        <f t="shared" si="6"/>
        <v>0:32:25</v>
      </c>
      <c r="AZ62" t="str">
        <f t="shared" si="7"/>
        <v>0:32:30</v>
      </c>
      <c r="BA62" t="str">
        <f t="shared" si="8"/>
        <v>0:32:31</v>
      </c>
      <c r="BB62" t="str">
        <f t="shared" si="9"/>
        <v>0:32:31</v>
      </c>
      <c r="BC62" t="str">
        <f t="shared" si="10"/>
        <v>0:32:33</v>
      </c>
      <c r="BD62" t="str">
        <f t="shared" si="11"/>
        <v>0:32:39</v>
      </c>
      <c r="BE62" t="str">
        <f t="shared" si="12"/>
        <v>0:00:00</v>
      </c>
      <c r="BF62" t="str">
        <f t="shared" si="13"/>
        <v>0:00:00</v>
      </c>
      <c r="BG62" t="str">
        <f t="shared" si="14"/>
        <v>0:00:00</v>
      </c>
      <c r="BH62" t="str">
        <f t="shared" si="15"/>
        <v>0:00:00</v>
      </c>
    </row>
    <row r="63" spans="1:60">
      <c r="A63" t="s">
        <v>208</v>
      </c>
      <c r="B63" t="s">
        <v>346</v>
      </c>
      <c r="C63" t="s">
        <v>187</v>
      </c>
      <c r="D63" t="s">
        <v>56</v>
      </c>
      <c r="E63" t="s">
        <v>44</v>
      </c>
      <c r="F63">
        <v>15</v>
      </c>
      <c r="G63">
        <v>8</v>
      </c>
      <c r="H63">
        <v>2009</v>
      </c>
      <c r="I63" s="6">
        <v>0.80902777777777779</v>
      </c>
      <c r="J63" s="6" t="str">
        <f t="shared" si="16"/>
        <v>19:25:00</v>
      </c>
      <c r="K63">
        <v>52.517036500000003</v>
      </c>
      <c r="L63">
        <v>13.3888599</v>
      </c>
      <c r="M63">
        <v>10384099999</v>
      </c>
      <c r="N63" t="s">
        <v>243</v>
      </c>
      <c r="O63" s="16">
        <v>5</v>
      </c>
      <c r="P63" s="16">
        <v>27</v>
      </c>
      <c r="Q63" s="16">
        <v>6</v>
      </c>
      <c r="R63" s="16">
        <v>5.5555644444480015</v>
      </c>
      <c r="S63" s="16">
        <v>2.2976573555751649</v>
      </c>
      <c r="T63" s="16">
        <v>26.279415485300483</v>
      </c>
      <c r="U63">
        <v>0</v>
      </c>
      <c r="W63">
        <v>2</v>
      </c>
      <c r="X63" s="19">
        <v>246.83525628712005</v>
      </c>
      <c r="Y63">
        <v>26.3</v>
      </c>
      <c r="Z63">
        <v>22.9</v>
      </c>
      <c r="AA63">
        <v>19.5</v>
      </c>
      <c r="AB63" s="1">
        <v>2.0506712962962963E-2</v>
      </c>
      <c r="AC63" s="1">
        <v>2.0881713E-2</v>
      </c>
      <c r="AD63" s="1">
        <v>2.1426389000000001E-2</v>
      </c>
      <c r="AE63" s="1">
        <v>2.1427545999999999E-2</v>
      </c>
      <c r="AF63" s="1">
        <v>2.1434605999999998E-2</v>
      </c>
      <c r="AG63" s="1">
        <v>2.1438078999999999E-2</v>
      </c>
      <c r="AH63" s="1">
        <v>2.1439468E-2</v>
      </c>
      <c r="AI63" s="1">
        <v>2.1687268999999999E-2</v>
      </c>
      <c r="AJ63" s="1">
        <v>2.1694328999999998E-2</v>
      </c>
      <c r="AK63" s="1">
        <v>2.1775694000000002E-2</v>
      </c>
      <c r="AL63" s="1">
        <v>2.1793981E-2</v>
      </c>
      <c r="AM63" s="1">
        <v>2.1824883999999999E-2</v>
      </c>
      <c r="AN63" s="1"/>
      <c r="AO63" s="1"/>
      <c r="AP63" s="1"/>
      <c r="AQ63" s="1"/>
      <c r="AS63" t="str">
        <f t="shared" si="0"/>
        <v>0:29:32</v>
      </c>
      <c r="AT63" t="str">
        <f t="shared" si="1"/>
        <v>0:30:04</v>
      </c>
      <c r="AU63" t="str">
        <f t="shared" si="2"/>
        <v>0:30:51</v>
      </c>
      <c r="AV63" t="str">
        <f t="shared" si="3"/>
        <v>0:30:51</v>
      </c>
      <c r="AW63" t="str">
        <f t="shared" si="4"/>
        <v>0:30:52</v>
      </c>
      <c r="AX63" t="str">
        <f t="shared" si="5"/>
        <v>0:30:52</v>
      </c>
      <c r="AY63" t="str">
        <f t="shared" si="6"/>
        <v>0:30:52</v>
      </c>
      <c r="AZ63" t="str">
        <f t="shared" si="7"/>
        <v>0:31:14</v>
      </c>
      <c r="BA63" t="str">
        <f t="shared" si="8"/>
        <v>0:31:14</v>
      </c>
      <c r="BB63" t="str">
        <f t="shared" si="9"/>
        <v>0:31:21</v>
      </c>
      <c r="BC63" t="str">
        <f t="shared" si="10"/>
        <v>0:31:23</v>
      </c>
      <c r="BD63" t="str">
        <f t="shared" si="11"/>
        <v>0:31:26</v>
      </c>
      <c r="BE63" t="str">
        <f t="shared" si="12"/>
        <v>0:00:00</v>
      </c>
      <c r="BF63" t="str">
        <f t="shared" si="13"/>
        <v>0:00:00</v>
      </c>
      <c r="BG63" t="str">
        <f t="shared" si="14"/>
        <v>0:00:00</v>
      </c>
      <c r="BH63" t="str">
        <f t="shared" si="15"/>
        <v>0:00:00</v>
      </c>
    </row>
    <row r="64" spans="1:60">
      <c r="A64" t="s">
        <v>208</v>
      </c>
      <c r="B64" t="s">
        <v>346</v>
      </c>
      <c r="C64" t="s">
        <v>187</v>
      </c>
      <c r="D64" t="s">
        <v>57</v>
      </c>
      <c r="E64" t="s">
        <v>58</v>
      </c>
      <c r="F64">
        <v>27</v>
      </c>
      <c r="G64">
        <v>8</v>
      </c>
      <c r="H64">
        <v>2011</v>
      </c>
      <c r="I64" s="6">
        <v>0.875</v>
      </c>
      <c r="J64" s="6" t="str">
        <f t="shared" si="16"/>
        <v>21:00:00</v>
      </c>
      <c r="K64">
        <v>35.871299999999998</v>
      </c>
      <c r="L64">
        <v>128.6018</v>
      </c>
      <c r="M64">
        <v>47143099999</v>
      </c>
      <c r="N64" t="s">
        <v>244</v>
      </c>
      <c r="O64" s="16">
        <v>1.89</v>
      </c>
      <c r="P64" s="16">
        <v>21.9</v>
      </c>
      <c r="Q64" s="16">
        <v>19.600000000000001</v>
      </c>
      <c r="R64" s="16">
        <v>0.5</v>
      </c>
      <c r="S64" s="16">
        <v>0.20678883113950261</v>
      </c>
      <c r="T64" s="16">
        <v>86.82</v>
      </c>
      <c r="U64">
        <v>8</v>
      </c>
      <c r="V64" s="19">
        <v>0</v>
      </c>
      <c r="W64">
        <v>9</v>
      </c>
      <c r="X64" s="19">
        <v>0</v>
      </c>
      <c r="Y64">
        <v>22.4</v>
      </c>
      <c r="Z64">
        <v>25.3</v>
      </c>
      <c r="AA64">
        <v>20.3</v>
      </c>
      <c r="AB64" s="1">
        <v>2.0506712962962963E-2</v>
      </c>
      <c r="AC64" s="1">
        <v>2.0881713E-2</v>
      </c>
      <c r="AD64" s="1">
        <v>2.1400230999999999E-2</v>
      </c>
      <c r="AE64" s="1">
        <v>2.1412500000000001E-2</v>
      </c>
      <c r="AF64" s="1">
        <v>2.1453587999999999E-2</v>
      </c>
      <c r="AG64" s="1">
        <v>2.1486458E-2</v>
      </c>
      <c r="AH64" s="1">
        <v>2.1487847000000001E-2</v>
      </c>
      <c r="AI64" s="1">
        <v>2.1777431E-2</v>
      </c>
      <c r="AJ64" s="1">
        <v>2.1823727000000001E-2</v>
      </c>
      <c r="AK64" s="1">
        <v>2.1956366000000001E-2</v>
      </c>
      <c r="AL64" s="1">
        <v>2.2078588E-2</v>
      </c>
      <c r="AM64" s="1">
        <v>2.2299537000000001E-2</v>
      </c>
      <c r="AN64" s="1"/>
      <c r="AO64" s="1"/>
      <c r="AP64" s="1"/>
      <c r="AQ64" s="1"/>
      <c r="AS64" t="str">
        <f t="shared" si="0"/>
        <v>0:29:32</v>
      </c>
      <c r="AT64" t="str">
        <f t="shared" si="1"/>
        <v>0:30:04</v>
      </c>
      <c r="AU64" t="str">
        <f t="shared" si="2"/>
        <v>0:30:49</v>
      </c>
      <c r="AV64" t="str">
        <f t="shared" si="3"/>
        <v>0:30:50</v>
      </c>
      <c r="AW64" t="str">
        <f t="shared" si="4"/>
        <v>0:30:54</v>
      </c>
      <c r="AX64" t="str">
        <f t="shared" si="5"/>
        <v>0:30:56</v>
      </c>
      <c r="AY64" t="str">
        <f t="shared" si="6"/>
        <v>0:30:57</v>
      </c>
      <c r="AZ64" t="str">
        <f t="shared" si="7"/>
        <v>0:31:22</v>
      </c>
      <c r="BA64" t="str">
        <f t="shared" si="8"/>
        <v>0:31:26</v>
      </c>
      <c r="BB64" t="str">
        <f t="shared" si="9"/>
        <v>0:31:37</v>
      </c>
      <c r="BC64" t="str">
        <f t="shared" si="10"/>
        <v>0:31:48</v>
      </c>
      <c r="BD64" t="str">
        <f t="shared" si="11"/>
        <v>0:32:07</v>
      </c>
      <c r="BE64" t="str">
        <f t="shared" si="12"/>
        <v>0:00:00</v>
      </c>
      <c r="BF64" t="str">
        <f t="shared" si="13"/>
        <v>0:00:00</v>
      </c>
      <c r="BG64" t="str">
        <f t="shared" si="14"/>
        <v>0:00:00</v>
      </c>
      <c r="BH64" t="str">
        <f t="shared" si="15"/>
        <v>0:00:00</v>
      </c>
    </row>
    <row r="65" spans="1:60">
      <c r="A65" t="s">
        <v>208</v>
      </c>
      <c r="B65" t="s">
        <v>346</v>
      </c>
      <c r="C65" t="s">
        <v>187</v>
      </c>
      <c r="D65" t="s">
        <v>183</v>
      </c>
      <c r="E65" t="s">
        <v>59</v>
      </c>
      <c r="F65">
        <v>11</v>
      </c>
      <c r="G65">
        <v>8</v>
      </c>
      <c r="H65">
        <v>2013</v>
      </c>
      <c r="I65" s="6">
        <v>0.87847222222222221</v>
      </c>
      <c r="J65" s="6" t="str">
        <f t="shared" si="16"/>
        <v>21:05:00</v>
      </c>
      <c r="K65">
        <v>55.750446099999998</v>
      </c>
      <c r="L65">
        <v>37.617494299999997</v>
      </c>
      <c r="M65">
        <v>27612099999</v>
      </c>
      <c r="N65" t="s">
        <v>227</v>
      </c>
      <c r="O65" s="16">
        <v>9.2100000000000009</v>
      </c>
      <c r="P65" s="16">
        <v>20.2</v>
      </c>
      <c r="Q65" s="16">
        <v>20.100000000000001</v>
      </c>
      <c r="R65" s="16">
        <v>1</v>
      </c>
      <c r="S65" s="16">
        <v>0.41357766227900522</v>
      </c>
      <c r="T65" s="16">
        <v>99.38</v>
      </c>
      <c r="U65">
        <v>8</v>
      </c>
      <c r="V65" s="19">
        <v>5</v>
      </c>
      <c r="W65">
        <v>3</v>
      </c>
      <c r="X65" s="19">
        <v>18.583143308685408</v>
      </c>
      <c r="Y65">
        <v>20.9</v>
      </c>
      <c r="Z65">
        <v>24.6</v>
      </c>
      <c r="AA65">
        <v>19.899999999999999</v>
      </c>
      <c r="AB65" s="1">
        <v>2.0506712962962963E-2</v>
      </c>
      <c r="AC65" s="1">
        <v>2.0881713E-2</v>
      </c>
      <c r="AD65" s="1">
        <v>2.1335069000000002E-2</v>
      </c>
      <c r="AE65" s="1">
        <v>2.1356133999999999E-2</v>
      </c>
      <c r="AF65" s="1">
        <v>2.1377083000000002E-2</v>
      </c>
      <c r="AG65" s="1">
        <v>2.1377546000000001E-2</v>
      </c>
      <c r="AH65" s="1">
        <v>2.1489583E-2</v>
      </c>
      <c r="AI65" s="1">
        <v>2.1687384000000001E-2</v>
      </c>
      <c r="AJ65" s="1">
        <v>2.1783680999999999E-2</v>
      </c>
      <c r="AK65" s="1">
        <v>2.1930903000000002E-2</v>
      </c>
      <c r="AL65" s="1">
        <v>2.2246412E-2</v>
      </c>
      <c r="AM65" s="1">
        <v>2.2273610999999999E-2</v>
      </c>
      <c r="AN65" s="1"/>
      <c r="AO65" s="1"/>
      <c r="AP65" s="1"/>
      <c r="AQ65" s="1"/>
      <c r="AS65" t="str">
        <f t="shared" si="0"/>
        <v>0:29:32</v>
      </c>
      <c r="AT65" t="str">
        <f t="shared" si="1"/>
        <v>0:30:04</v>
      </c>
      <c r="AU65" t="str">
        <f t="shared" si="2"/>
        <v>0:30:43</v>
      </c>
      <c r="AV65" t="str">
        <f t="shared" si="3"/>
        <v>0:30:45</v>
      </c>
      <c r="AW65" t="str">
        <f t="shared" si="4"/>
        <v>0:30:47</v>
      </c>
      <c r="AX65" t="str">
        <f t="shared" si="5"/>
        <v>0:30:47</v>
      </c>
      <c r="AY65" t="str">
        <f t="shared" si="6"/>
        <v>0:30:57</v>
      </c>
      <c r="AZ65" t="str">
        <f t="shared" si="7"/>
        <v>0:31:14</v>
      </c>
      <c r="BA65" t="str">
        <f t="shared" si="8"/>
        <v>0:31:22</v>
      </c>
      <c r="BB65" t="str">
        <f t="shared" si="9"/>
        <v>0:31:35</v>
      </c>
      <c r="BC65" t="str">
        <f t="shared" si="10"/>
        <v>0:32:02</v>
      </c>
      <c r="BD65" t="str">
        <f t="shared" si="11"/>
        <v>0:32:04</v>
      </c>
      <c r="BE65" t="str">
        <f t="shared" si="12"/>
        <v>0:00:00</v>
      </c>
      <c r="BF65" t="str">
        <f t="shared" si="13"/>
        <v>0:00:00</v>
      </c>
      <c r="BG65" t="str">
        <f t="shared" si="14"/>
        <v>0:00:00</v>
      </c>
      <c r="BH65" t="str">
        <f t="shared" si="15"/>
        <v>0:00:00</v>
      </c>
    </row>
    <row r="66" spans="1:60">
      <c r="A66" t="s">
        <v>208</v>
      </c>
      <c r="B66" t="s">
        <v>346</v>
      </c>
      <c r="C66" t="s">
        <v>187</v>
      </c>
      <c r="D66" t="s">
        <v>60</v>
      </c>
      <c r="E66" t="s">
        <v>34</v>
      </c>
      <c r="F66">
        <v>24</v>
      </c>
      <c r="G66">
        <v>8</v>
      </c>
      <c r="H66">
        <v>2015</v>
      </c>
      <c r="I66" s="6">
        <v>0.85763888888888884</v>
      </c>
      <c r="J66" s="6" t="str">
        <f t="shared" si="16"/>
        <v>20:35:00</v>
      </c>
      <c r="K66">
        <v>39.906216999999998</v>
      </c>
      <c r="L66">
        <v>116.39127499999999</v>
      </c>
      <c r="M66">
        <v>54511099999</v>
      </c>
      <c r="N66" t="s">
        <v>233</v>
      </c>
      <c r="O66" s="16">
        <v>25.38</v>
      </c>
      <c r="P66" s="16">
        <v>20</v>
      </c>
      <c r="Q66" s="16">
        <v>18</v>
      </c>
      <c r="R66" s="16">
        <v>3</v>
      </c>
      <c r="S66" s="16">
        <v>1.2407329868370156</v>
      </c>
      <c r="T66" s="16">
        <v>88.29</v>
      </c>
      <c r="U66">
        <v>8</v>
      </c>
      <c r="V66" s="19">
        <v>5</v>
      </c>
      <c r="W66">
        <v>8</v>
      </c>
      <c r="X66" s="19">
        <v>0</v>
      </c>
      <c r="Y66">
        <v>20.399999999999999</v>
      </c>
      <c r="Z66">
        <v>23.4</v>
      </c>
      <c r="AA66">
        <v>18.8</v>
      </c>
      <c r="AB66" s="1">
        <v>2.0506712962962963E-2</v>
      </c>
      <c r="AC66" s="1">
        <v>2.0881713E-2</v>
      </c>
      <c r="AD66" s="1">
        <v>2.2005903E-2</v>
      </c>
      <c r="AE66" s="1">
        <v>2.2011227000000001E-2</v>
      </c>
      <c r="AF66" s="1">
        <v>2.2031134000000001E-2</v>
      </c>
      <c r="AG66" s="1">
        <v>2.2032176000000001E-2</v>
      </c>
      <c r="AH66" s="1">
        <v>2.2041898000000001E-2</v>
      </c>
      <c r="AI66" s="1">
        <v>2.2062847E-2</v>
      </c>
      <c r="AJ66" s="1">
        <v>2.2103356000000001E-2</v>
      </c>
      <c r="AK66" s="1">
        <v>2.2122105999999999E-2</v>
      </c>
      <c r="AL66" s="1">
        <v>2.2141319E-2</v>
      </c>
      <c r="AM66" s="1">
        <v>2.2156480999999999E-2</v>
      </c>
      <c r="AN66" s="1"/>
      <c r="AO66" s="1"/>
      <c r="AP66" s="1"/>
      <c r="AQ66" s="1"/>
      <c r="AS66" t="str">
        <f t="shared" ref="AS66:AS129" si="17">TEXT(AB66, "h:mm:ss")</f>
        <v>0:29:32</v>
      </c>
      <c r="AT66" t="str">
        <f t="shared" ref="AT66:AT129" si="18">TEXT(AC66, "h:mm:ss")</f>
        <v>0:30:04</v>
      </c>
      <c r="AU66" t="str">
        <f t="shared" ref="AU66:AU129" si="19">TEXT(AD66, "h:mm:ss")</f>
        <v>0:31:41</v>
      </c>
      <c r="AV66" t="str">
        <f t="shared" ref="AV66:AV129" si="20">TEXT(AE66, "h:mm:ss")</f>
        <v>0:31:42</v>
      </c>
      <c r="AW66" t="str">
        <f t="shared" ref="AW66:AW129" si="21">TEXT(AF66, "h:mm:ss")</f>
        <v>0:31:43</v>
      </c>
      <c r="AX66" t="str">
        <f t="shared" ref="AX66:AX129" si="22">TEXT(AG66, "h:mm:ss")</f>
        <v>0:31:44</v>
      </c>
      <c r="AY66" t="str">
        <f t="shared" ref="AY66:AY129" si="23">TEXT(AH66, "h:mm:ss")</f>
        <v>0:31:44</v>
      </c>
      <c r="AZ66" t="str">
        <f t="shared" ref="AZ66:AZ129" si="24">TEXT(AI66, "h:mm:ss")</f>
        <v>0:31:46</v>
      </c>
      <c r="BA66" t="str">
        <f t="shared" ref="BA66:BA129" si="25">TEXT(AJ66, "h:mm:ss")</f>
        <v>0:31:50</v>
      </c>
      <c r="BB66" t="str">
        <f t="shared" ref="BB66:BB129" si="26">TEXT(AK66, "h:mm:ss")</f>
        <v>0:31:51</v>
      </c>
      <c r="BC66" t="str">
        <f t="shared" ref="BC66:BC129" si="27">TEXT(AL66, "h:mm:ss")</f>
        <v>0:31:53</v>
      </c>
      <c r="BD66" t="str">
        <f t="shared" ref="BD66:BD129" si="28">TEXT(AM66, "h:mm:ss")</f>
        <v>0:31:54</v>
      </c>
      <c r="BE66" t="str">
        <f t="shared" ref="BE66:BE129" si="29">TEXT(AN66, "h:mm:ss")</f>
        <v>0:00:00</v>
      </c>
      <c r="BF66" t="str">
        <f t="shared" ref="BF66:BF129" si="30">TEXT(AO66, "h:mm:ss")</f>
        <v>0:00:00</v>
      </c>
      <c r="BG66" t="str">
        <f t="shared" ref="BG66:BG129" si="31">TEXT(AP66, "h:mm:ss")</f>
        <v>0:00:00</v>
      </c>
      <c r="BH66" t="str">
        <f t="shared" ref="BH66:BH129" si="32">TEXT(AQ66, "h:mm:ss")</f>
        <v>0:00:00</v>
      </c>
    </row>
    <row r="67" spans="1:60" s="2" customFormat="1">
      <c r="A67" t="s">
        <v>208</v>
      </c>
      <c r="B67" t="s">
        <v>346</v>
      </c>
      <c r="C67" t="s">
        <v>187</v>
      </c>
      <c r="D67" t="s">
        <v>24</v>
      </c>
      <c r="E67" t="s">
        <v>14</v>
      </c>
      <c r="F67">
        <v>5</v>
      </c>
      <c r="G67">
        <v>8</v>
      </c>
      <c r="H67">
        <v>2017</v>
      </c>
      <c r="I67" s="6">
        <v>0.84027777777777779</v>
      </c>
      <c r="J67" s="6" t="str">
        <f t="shared" ref="J67:J130" si="33">TEXT(I67, "h:mm:ss")</f>
        <v>20:10:00</v>
      </c>
      <c r="K67">
        <v>51.507321900000001</v>
      </c>
      <c r="L67">
        <v>-0.12764739999999999</v>
      </c>
      <c r="M67">
        <v>3770099999</v>
      </c>
      <c r="N67" t="s">
        <v>234</v>
      </c>
      <c r="O67" s="16">
        <v>1.1100000000000001</v>
      </c>
      <c r="P67" s="16">
        <v>19</v>
      </c>
      <c r="Q67" s="16">
        <v>8</v>
      </c>
      <c r="R67" s="16">
        <v>4.1666733333360018</v>
      </c>
      <c r="S67" s="16">
        <v>1.7232430166813739</v>
      </c>
      <c r="T67" s="16">
        <v>48.872720850158181</v>
      </c>
      <c r="U67">
        <v>1</v>
      </c>
      <c r="V67" s="19">
        <v>10</v>
      </c>
      <c r="W67">
        <v>1</v>
      </c>
      <c r="X67" s="19">
        <v>0</v>
      </c>
      <c r="Y67">
        <v>18.2</v>
      </c>
      <c r="Z67">
        <v>18.899999999999999</v>
      </c>
      <c r="AA67">
        <v>14.3</v>
      </c>
      <c r="AB67" s="1">
        <v>2.0340856481481481E-2</v>
      </c>
      <c r="AC67" s="1">
        <v>2.0881713E-2</v>
      </c>
      <c r="AD67" s="1">
        <v>2.1022222E-2</v>
      </c>
      <c r="AE67" s="1">
        <v>2.1558912E-2</v>
      </c>
      <c r="AF67" s="1">
        <v>2.1568286999999998E-2</v>
      </c>
      <c r="AG67" s="1">
        <v>2.1665046E-2</v>
      </c>
      <c r="AH67" s="1">
        <v>2.1762037000000001E-2</v>
      </c>
      <c r="AI67" s="1">
        <v>2.1764467999999999E-2</v>
      </c>
      <c r="AJ67" s="1">
        <v>2.1772105999999999E-2</v>
      </c>
      <c r="AK67" s="1">
        <v>2.1817129629629631E-2</v>
      </c>
      <c r="AL67" s="1">
        <v>2.1828703703703701E-2</v>
      </c>
      <c r="AM67" s="1">
        <v>2.1843749999999999E-2</v>
      </c>
      <c r="AN67" s="1"/>
      <c r="AO67" s="1"/>
      <c r="AP67" s="1"/>
      <c r="AQ67" s="1"/>
      <c r="AS67" t="str">
        <f t="shared" si="17"/>
        <v>0:29:17</v>
      </c>
      <c r="AT67" t="str">
        <f t="shared" si="18"/>
        <v>0:30:04</v>
      </c>
      <c r="AU67" t="str">
        <f t="shared" si="19"/>
        <v>0:30:16</v>
      </c>
      <c r="AV67" t="str">
        <f t="shared" si="20"/>
        <v>0:31:03</v>
      </c>
      <c r="AW67" t="str">
        <f t="shared" si="21"/>
        <v>0:31:03</v>
      </c>
      <c r="AX67" t="str">
        <f t="shared" si="22"/>
        <v>0:31:12</v>
      </c>
      <c r="AY67" t="str">
        <f t="shared" si="23"/>
        <v>0:31:20</v>
      </c>
      <c r="AZ67" t="str">
        <f t="shared" si="24"/>
        <v>0:31:20</v>
      </c>
      <c r="BA67" t="str">
        <f t="shared" si="25"/>
        <v>0:31:21</v>
      </c>
      <c r="BB67" t="str">
        <f t="shared" si="26"/>
        <v>0:31:25</v>
      </c>
      <c r="BC67" t="str">
        <f t="shared" si="27"/>
        <v>0:31:26</v>
      </c>
      <c r="BD67" t="str">
        <f t="shared" si="28"/>
        <v>0:31:27</v>
      </c>
      <c r="BE67" t="str">
        <f t="shared" si="29"/>
        <v>0:00:00</v>
      </c>
      <c r="BF67" t="str">
        <f t="shared" si="30"/>
        <v>0:00:00</v>
      </c>
      <c r="BG67" t="str">
        <f t="shared" si="31"/>
        <v>0:00:00</v>
      </c>
      <c r="BH67" t="str">
        <f t="shared" si="32"/>
        <v>0:00:00</v>
      </c>
    </row>
    <row r="68" spans="1:60">
      <c r="A68" s="2" t="s">
        <v>208</v>
      </c>
      <c r="B68" s="2" t="s">
        <v>346</v>
      </c>
      <c r="C68" s="2" t="s">
        <v>187</v>
      </c>
      <c r="D68" s="2" t="s">
        <v>18</v>
      </c>
      <c r="E68" s="2" t="s">
        <v>19</v>
      </c>
      <c r="F68" s="2">
        <v>28</v>
      </c>
      <c r="G68" s="2">
        <v>9</v>
      </c>
      <c r="H68" s="2">
        <v>2019</v>
      </c>
      <c r="I68" s="10">
        <v>0.88194444444444453</v>
      </c>
      <c r="J68" s="6" t="str">
        <f t="shared" si="33"/>
        <v>21:10:00</v>
      </c>
      <c r="K68" s="2">
        <v>25.2856329</v>
      </c>
      <c r="L68" s="2">
        <v>51.5264162</v>
      </c>
      <c r="M68" s="2">
        <v>41170099999</v>
      </c>
      <c r="N68" s="2" t="s">
        <v>245</v>
      </c>
      <c r="O68" s="17">
        <v>4.74</v>
      </c>
      <c r="P68" s="17">
        <v>32.4</v>
      </c>
      <c r="Q68" s="17">
        <v>24.5</v>
      </c>
      <c r="R68" s="17">
        <v>0.5</v>
      </c>
      <c r="S68" s="17">
        <v>0.20678883113950261</v>
      </c>
      <c r="T68" s="16">
        <v>63.26</v>
      </c>
      <c r="U68" s="2">
        <v>4</v>
      </c>
      <c r="V68" s="20">
        <v>10</v>
      </c>
      <c r="W68" s="2">
        <v>3</v>
      </c>
      <c r="X68" s="20">
        <v>0</v>
      </c>
      <c r="Y68" s="2">
        <v>39.1</v>
      </c>
      <c r="Z68" s="2">
        <v>34.4</v>
      </c>
      <c r="AA68" s="2">
        <v>28.2</v>
      </c>
      <c r="AB68" s="1">
        <v>2.0340856481481481E-2</v>
      </c>
      <c r="AC68" s="11">
        <v>2.0881713E-2</v>
      </c>
      <c r="AD68" s="11">
        <v>2.1037269000000001E-2</v>
      </c>
      <c r="AE68" s="11">
        <v>2.1079051000000001E-2</v>
      </c>
      <c r="AF68" s="11">
        <v>2.1125000000000001E-2</v>
      </c>
      <c r="AG68" s="11">
        <v>2.1247106000000002E-2</v>
      </c>
      <c r="AH68" s="11">
        <v>2.1247917000000002E-2</v>
      </c>
      <c r="AI68" s="11">
        <v>2.1345255E-2</v>
      </c>
      <c r="AJ68" s="11">
        <v>2.1590278000000001E-2</v>
      </c>
      <c r="AK68" s="11">
        <v>2.1593866E-2</v>
      </c>
      <c r="AL68" s="11">
        <v>2.1608796296296296E-2</v>
      </c>
      <c r="AM68" s="11">
        <v>2.1678240740740738E-2</v>
      </c>
      <c r="AN68" s="11"/>
      <c r="AO68" s="11"/>
      <c r="AP68" s="11"/>
      <c r="AQ68" s="11"/>
      <c r="AS68" t="str">
        <f t="shared" si="17"/>
        <v>0:29:17</v>
      </c>
      <c r="AT68" t="str">
        <f t="shared" si="18"/>
        <v>0:30:04</v>
      </c>
      <c r="AU68" t="str">
        <f t="shared" si="19"/>
        <v>0:30:18</v>
      </c>
      <c r="AV68" t="str">
        <f t="shared" si="20"/>
        <v>0:30:21</v>
      </c>
      <c r="AW68" t="str">
        <f t="shared" si="21"/>
        <v>0:30:25</v>
      </c>
      <c r="AX68" t="str">
        <f t="shared" si="22"/>
        <v>0:30:36</v>
      </c>
      <c r="AY68" t="str">
        <f t="shared" si="23"/>
        <v>0:30:36</v>
      </c>
      <c r="AZ68" t="str">
        <f t="shared" si="24"/>
        <v>0:30:44</v>
      </c>
      <c r="BA68" t="str">
        <f t="shared" si="25"/>
        <v>0:31:05</v>
      </c>
      <c r="BB68" t="str">
        <f t="shared" si="26"/>
        <v>0:31:06</v>
      </c>
      <c r="BC68" t="str">
        <f t="shared" si="27"/>
        <v>0:31:07</v>
      </c>
      <c r="BD68" t="str">
        <f t="shared" si="28"/>
        <v>0:31:13</v>
      </c>
      <c r="BE68" t="str">
        <f t="shared" si="29"/>
        <v>0:00:00</v>
      </c>
      <c r="BF68" t="str">
        <f t="shared" si="30"/>
        <v>0:00:00</v>
      </c>
      <c r="BG68" t="str">
        <f t="shared" si="31"/>
        <v>0:00:00</v>
      </c>
      <c r="BH68" t="str">
        <f t="shared" si="32"/>
        <v>0:00:00</v>
      </c>
    </row>
    <row r="69" spans="1:60">
      <c r="A69" t="s">
        <v>205</v>
      </c>
      <c r="B69" t="s">
        <v>346</v>
      </c>
      <c r="C69" t="s">
        <v>185</v>
      </c>
      <c r="D69" t="s">
        <v>368</v>
      </c>
      <c r="E69" t="s">
        <v>77</v>
      </c>
      <c r="F69">
        <v>3</v>
      </c>
      <c r="G69">
        <v>10</v>
      </c>
      <c r="H69">
        <v>1982</v>
      </c>
      <c r="I69" s="6">
        <v>0.875</v>
      </c>
      <c r="J69" s="6" t="str">
        <f t="shared" si="33"/>
        <v>21:00:00</v>
      </c>
      <c r="K69">
        <v>-27.468968</v>
      </c>
      <c r="L69">
        <v>153.02349899999999</v>
      </c>
      <c r="M69">
        <v>94578099999</v>
      </c>
      <c r="N69" t="s">
        <v>369</v>
      </c>
      <c r="O69" s="16">
        <v>7.2</v>
      </c>
      <c r="P69" s="16">
        <v>15</v>
      </c>
      <c r="Q69" s="16">
        <v>11</v>
      </c>
      <c r="R69" s="16">
        <v>0</v>
      </c>
      <c r="S69" s="16">
        <v>0</v>
      </c>
      <c r="T69" s="16">
        <v>77.006790443692552</v>
      </c>
      <c r="U69">
        <v>6</v>
      </c>
      <c r="V69" s="19">
        <v>0</v>
      </c>
      <c r="W69">
        <v>10</v>
      </c>
      <c r="X69" s="19">
        <v>0</v>
      </c>
      <c r="Y69">
        <v>14.6</v>
      </c>
      <c r="Z69">
        <v>17.600000000000001</v>
      </c>
      <c r="AA69">
        <v>12.3</v>
      </c>
      <c r="AM69" s="1"/>
      <c r="AN69" s="1"/>
      <c r="AO69" s="1"/>
      <c r="AP69" s="1"/>
      <c r="AQ69" s="1"/>
      <c r="AS69" t="str">
        <f t="shared" si="17"/>
        <v>0:00:00</v>
      </c>
      <c r="AT69" t="str">
        <f t="shared" si="18"/>
        <v>0:00:00</v>
      </c>
      <c r="AU69" t="str">
        <f t="shared" si="19"/>
        <v>0:00:00</v>
      </c>
      <c r="AV69" t="str">
        <f t="shared" si="20"/>
        <v>0:00:00</v>
      </c>
      <c r="AW69" t="str">
        <f t="shared" si="21"/>
        <v>0:00:00</v>
      </c>
      <c r="AX69" t="str">
        <f t="shared" si="22"/>
        <v>0:00:00</v>
      </c>
      <c r="AY69" t="str">
        <f t="shared" si="23"/>
        <v>0:00:00</v>
      </c>
      <c r="AZ69" t="str">
        <f t="shared" si="24"/>
        <v>0:00:00</v>
      </c>
      <c r="BA69" t="str">
        <f t="shared" si="25"/>
        <v>0:00:00</v>
      </c>
      <c r="BB69" t="str">
        <f t="shared" si="26"/>
        <v>0:00:00</v>
      </c>
      <c r="BC69" t="str">
        <f t="shared" si="27"/>
        <v>0:00:00</v>
      </c>
      <c r="BD69" t="str">
        <f t="shared" si="28"/>
        <v>0:00:00</v>
      </c>
      <c r="BE69" t="str">
        <f t="shared" si="29"/>
        <v>0:00:00</v>
      </c>
      <c r="BF69" t="str">
        <f t="shared" si="30"/>
        <v>0:00:00</v>
      </c>
      <c r="BG69" t="str">
        <f t="shared" si="31"/>
        <v>0:00:00</v>
      </c>
      <c r="BH69" t="str">
        <f t="shared" si="32"/>
        <v>0:00:00</v>
      </c>
    </row>
    <row r="70" spans="1:60">
      <c r="A70" t="s">
        <v>205</v>
      </c>
      <c r="B70" t="s">
        <v>346</v>
      </c>
      <c r="C70" t="s">
        <v>185</v>
      </c>
      <c r="D70" t="s">
        <v>373</v>
      </c>
      <c r="E70" t="s">
        <v>374</v>
      </c>
      <c r="F70">
        <v>16</v>
      </c>
      <c r="G70">
        <v>9</v>
      </c>
      <c r="H70">
        <v>1998</v>
      </c>
      <c r="I70" s="6">
        <v>0.875</v>
      </c>
      <c r="J70" s="6" t="str">
        <f t="shared" si="33"/>
        <v>21:00:00</v>
      </c>
      <c r="K70">
        <v>3.1516964000000001</v>
      </c>
      <c r="L70">
        <v>101.694237</v>
      </c>
      <c r="M70">
        <v>48647099999</v>
      </c>
      <c r="N70" t="s">
        <v>375</v>
      </c>
      <c r="O70" s="16">
        <v>16.25</v>
      </c>
      <c r="P70" s="16">
        <v>25.8</v>
      </c>
      <c r="Q70" s="16">
        <v>23.8</v>
      </c>
      <c r="R70" s="16">
        <v>2.1</v>
      </c>
      <c r="S70" s="16">
        <v>0.86851309078591099</v>
      </c>
      <c r="T70" s="16">
        <v>88.767338401550717</v>
      </c>
      <c r="U70">
        <v>8</v>
      </c>
      <c r="V70" s="19">
        <v>0</v>
      </c>
      <c r="W70">
        <v>8</v>
      </c>
      <c r="X70" s="19">
        <v>0</v>
      </c>
      <c r="Y70">
        <v>26.8</v>
      </c>
      <c r="Z70">
        <v>30.2</v>
      </c>
      <c r="AA70">
        <v>24.6</v>
      </c>
      <c r="AM70" s="1"/>
      <c r="AN70" s="1"/>
      <c r="AO70" s="1"/>
      <c r="AP70" s="1"/>
      <c r="AQ70" s="1"/>
      <c r="AS70" t="str">
        <f t="shared" si="17"/>
        <v>0:00:00</v>
      </c>
      <c r="AT70" t="str">
        <f t="shared" si="18"/>
        <v>0:00:00</v>
      </c>
      <c r="AU70" t="str">
        <f t="shared" si="19"/>
        <v>0:00:00</v>
      </c>
      <c r="AV70" t="str">
        <f t="shared" si="20"/>
        <v>0:00:00</v>
      </c>
      <c r="AW70" t="str">
        <f t="shared" si="21"/>
        <v>0:00:00</v>
      </c>
      <c r="AX70" t="str">
        <f t="shared" si="22"/>
        <v>0:00:00</v>
      </c>
      <c r="AY70" t="str">
        <f t="shared" si="23"/>
        <v>0:00:00</v>
      </c>
      <c r="AZ70" t="str">
        <f t="shared" si="24"/>
        <v>0:00:00</v>
      </c>
      <c r="BA70" t="str">
        <f t="shared" si="25"/>
        <v>0:00:00</v>
      </c>
      <c r="BB70" t="str">
        <f t="shared" si="26"/>
        <v>0:00:00</v>
      </c>
      <c r="BC70" t="str">
        <f t="shared" si="27"/>
        <v>0:00:00</v>
      </c>
      <c r="BD70" t="str">
        <f t="shared" si="28"/>
        <v>0:00:00</v>
      </c>
      <c r="BE70" t="str">
        <f t="shared" si="29"/>
        <v>0:00:00</v>
      </c>
      <c r="BF70" t="str">
        <f t="shared" si="30"/>
        <v>0:00:00</v>
      </c>
      <c r="BG70" t="str">
        <f t="shared" si="31"/>
        <v>0:00:00</v>
      </c>
      <c r="BH70" t="str">
        <f t="shared" si="32"/>
        <v>0:00:00</v>
      </c>
    </row>
    <row r="71" spans="1:60">
      <c r="A71" t="s">
        <v>208</v>
      </c>
      <c r="B71" t="s">
        <v>346</v>
      </c>
      <c r="C71" t="s">
        <v>185</v>
      </c>
      <c r="D71" t="s">
        <v>177</v>
      </c>
      <c r="E71" t="s">
        <v>178</v>
      </c>
      <c r="F71">
        <v>7</v>
      </c>
      <c r="G71">
        <v>8</v>
      </c>
      <c r="H71">
        <v>1983</v>
      </c>
      <c r="I71" s="6">
        <v>0.84027777777777779</v>
      </c>
      <c r="J71" s="6" t="str">
        <f t="shared" si="33"/>
        <v>20:10:00</v>
      </c>
      <c r="K71">
        <v>60.167409800000001</v>
      </c>
      <c r="L71">
        <v>24.942576899999999</v>
      </c>
      <c r="M71">
        <v>2986099999</v>
      </c>
      <c r="N71" t="s">
        <v>358</v>
      </c>
      <c r="O71" s="16">
        <v>7.62</v>
      </c>
      <c r="P71" s="16">
        <v>18.5</v>
      </c>
      <c r="Q71" s="16">
        <v>14.4</v>
      </c>
      <c r="R71" s="16">
        <v>3.1</v>
      </c>
      <c r="S71" s="16">
        <v>1.2820907530649162</v>
      </c>
      <c r="T71" s="16">
        <v>77.05988067118335</v>
      </c>
      <c r="U71">
        <v>6</v>
      </c>
      <c r="V71" s="19">
        <v>50</v>
      </c>
      <c r="W71">
        <v>2</v>
      </c>
      <c r="X71" s="19">
        <v>0.25100067965402206</v>
      </c>
      <c r="Y71">
        <v>18.399999999999999</v>
      </c>
      <c r="Z71">
        <v>20.9</v>
      </c>
      <c r="AA71">
        <v>16.399999999999999</v>
      </c>
      <c r="AM71" s="1"/>
      <c r="AN71" s="1"/>
      <c r="AO71" s="1"/>
      <c r="AP71" s="1"/>
      <c r="AQ71" s="1"/>
      <c r="AS71" t="str">
        <f t="shared" si="17"/>
        <v>0:00:00</v>
      </c>
      <c r="AT71" t="str">
        <f t="shared" si="18"/>
        <v>0:00:00</v>
      </c>
      <c r="AU71" t="str">
        <f t="shared" si="19"/>
        <v>0:00:00</v>
      </c>
      <c r="AV71" t="str">
        <f t="shared" si="20"/>
        <v>0:00:00</v>
      </c>
      <c r="AW71" t="str">
        <f t="shared" si="21"/>
        <v>0:00:00</v>
      </c>
      <c r="AX71" t="str">
        <f t="shared" si="22"/>
        <v>0:00:00</v>
      </c>
      <c r="AY71" t="str">
        <f t="shared" si="23"/>
        <v>0:00:00</v>
      </c>
      <c r="AZ71" t="str">
        <f t="shared" si="24"/>
        <v>0:00:00</v>
      </c>
      <c r="BA71" t="str">
        <f t="shared" si="25"/>
        <v>0:00:00</v>
      </c>
      <c r="BB71" t="str">
        <f t="shared" si="26"/>
        <v>0:00:00</v>
      </c>
      <c r="BC71" t="str">
        <f t="shared" si="27"/>
        <v>0:00:00</v>
      </c>
      <c r="BD71" t="str">
        <f t="shared" si="28"/>
        <v>0:00:00</v>
      </c>
      <c r="BE71" t="str">
        <f t="shared" si="29"/>
        <v>0:00:00</v>
      </c>
      <c r="BF71" t="str">
        <f t="shared" si="30"/>
        <v>0:00:00</v>
      </c>
      <c r="BG71" t="str">
        <f t="shared" si="31"/>
        <v>0:00:00</v>
      </c>
      <c r="BH71" t="str">
        <f t="shared" si="32"/>
        <v>0:00:00</v>
      </c>
    </row>
    <row r="72" spans="1:60">
      <c r="A72" t="s">
        <v>208</v>
      </c>
      <c r="B72" t="s">
        <v>346</v>
      </c>
      <c r="C72" t="s">
        <v>185</v>
      </c>
      <c r="D72" t="s">
        <v>188</v>
      </c>
      <c r="E72" t="s">
        <v>189</v>
      </c>
      <c r="F72">
        <v>29</v>
      </c>
      <c r="G72">
        <v>8</v>
      </c>
      <c r="H72">
        <v>1987</v>
      </c>
      <c r="I72" s="6">
        <v>0.84027777777777779</v>
      </c>
      <c r="J72" s="6" t="str">
        <f t="shared" si="33"/>
        <v>20:10:00</v>
      </c>
      <c r="K72">
        <v>41.893320299999999</v>
      </c>
      <c r="L72">
        <v>12.482932099999999</v>
      </c>
      <c r="M72">
        <v>16239099999</v>
      </c>
      <c r="N72" t="s">
        <v>263</v>
      </c>
      <c r="O72" s="16">
        <v>13.96</v>
      </c>
      <c r="P72" s="16">
        <v>23</v>
      </c>
      <c r="Q72" s="16">
        <v>19</v>
      </c>
      <c r="R72" s="16">
        <v>2.6</v>
      </c>
      <c r="S72" s="16">
        <v>1.0753019219254136</v>
      </c>
      <c r="T72" s="16">
        <v>78.241802011717354</v>
      </c>
      <c r="U72">
        <v>7</v>
      </c>
      <c r="V72" s="19">
        <v>0</v>
      </c>
      <c r="W72">
        <v>1</v>
      </c>
      <c r="X72" s="19">
        <v>0</v>
      </c>
      <c r="Y72">
        <v>23.4</v>
      </c>
      <c r="Z72">
        <v>25.6</v>
      </c>
      <c r="AA72">
        <v>20.8</v>
      </c>
      <c r="AM72" s="1"/>
      <c r="AN72" s="1"/>
      <c r="AO72" s="1"/>
      <c r="AP72" s="1"/>
      <c r="AQ72" s="1"/>
      <c r="AS72" t="str">
        <f t="shared" si="17"/>
        <v>0:00:00</v>
      </c>
      <c r="AT72" t="str">
        <f t="shared" si="18"/>
        <v>0:00:00</v>
      </c>
      <c r="AU72" t="str">
        <f t="shared" si="19"/>
        <v>0:00:00</v>
      </c>
      <c r="AV72" t="str">
        <f t="shared" si="20"/>
        <v>0:00:00</v>
      </c>
      <c r="AW72" t="str">
        <f t="shared" si="21"/>
        <v>0:00:00</v>
      </c>
      <c r="AX72" t="str">
        <f t="shared" si="22"/>
        <v>0:00:00</v>
      </c>
      <c r="AY72" t="str">
        <f t="shared" si="23"/>
        <v>0:00:00</v>
      </c>
      <c r="AZ72" t="str">
        <f t="shared" si="24"/>
        <v>0:00:00</v>
      </c>
      <c r="BA72" t="str">
        <f t="shared" si="25"/>
        <v>0:00:00</v>
      </c>
      <c r="BB72" t="str">
        <f t="shared" si="26"/>
        <v>0:00:00</v>
      </c>
      <c r="BC72" t="str">
        <f t="shared" si="27"/>
        <v>0:00:00</v>
      </c>
      <c r="BD72" t="str">
        <f t="shared" si="28"/>
        <v>0:00:00</v>
      </c>
      <c r="BE72" t="str">
        <f t="shared" si="29"/>
        <v>0:00:00</v>
      </c>
      <c r="BF72" t="str">
        <f t="shared" si="30"/>
        <v>0:00:00</v>
      </c>
      <c r="BG72" t="str">
        <f t="shared" si="31"/>
        <v>0:00:00</v>
      </c>
      <c r="BH72" t="str">
        <f t="shared" si="32"/>
        <v>0:00:00</v>
      </c>
    </row>
    <row r="73" spans="1:60">
      <c r="A73" t="s">
        <v>205</v>
      </c>
      <c r="B73" t="s">
        <v>346</v>
      </c>
      <c r="C73" t="s">
        <v>187</v>
      </c>
      <c r="D73" t="s">
        <v>206</v>
      </c>
      <c r="E73" t="s">
        <v>157</v>
      </c>
      <c r="F73">
        <v>8</v>
      </c>
      <c r="G73">
        <v>10</v>
      </c>
      <c r="H73">
        <v>2010</v>
      </c>
      <c r="I73" s="6">
        <v>0.875</v>
      </c>
      <c r="J73" s="6" t="str">
        <f t="shared" si="33"/>
        <v>21:00:00</v>
      </c>
      <c r="K73">
        <v>28.6517178</v>
      </c>
      <c r="L73">
        <v>77.221938800000004</v>
      </c>
      <c r="M73">
        <v>42182099999</v>
      </c>
      <c r="N73" t="s">
        <v>220</v>
      </c>
      <c r="O73" s="16">
        <v>7.63</v>
      </c>
      <c r="P73" s="16">
        <v>24.6</v>
      </c>
      <c r="Q73" s="16">
        <v>22.8</v>
      </c>
      <c r="R73" s="16">
        <v>0</v>
      </c>
      <c r="S73" s="16">
        <v>0</v>
      </c>
      <c r="T73" s="16">
        <v>89.750157064787601</v>
      </c>
      <c r="U73">
        <v>8</v>
      </c>
      <c r="V73" s="19">
        <v>0</v>
      </c>
      <c r="W73">
        <v>5.5</v>
      </c>
      <c r="X73" s="19">
        <v>0</v>
      </c>
      <c r="Y73">
        <v>25.5</v>
      </c>
      <c r="Z73">
        <v>28.8</v>
      </c>
      <c r="AA73">
        <v>23.3</v>
      </c>
      <c r="AM73" s="1"/>
      <c r="AN73" s="1"/>
      <c r="AO73" s="1"/>
      <c r="AP73" s="1"/>
      <c r="AQ73" s="1"/>
      <c r="AS73" t="str">
        <f t="shared" si="17"/>
        <v>0:00:00</v>
      </c>
      <c r="AT73" t="str">
        <f t="shared" si="18"/>
        <v>0:00:00</v>
      </c>
      <c r="AU73" t="str">
        <f t="shared" si="19"/>
        <v>0:00:00</v>
      </c>
      <c r="AV73" t="str">
        <f t="shared" si="20"/>
        <v>0:00:00</v>
      </c>
      <c r="AW73" t="str">
        <f t="shared" si="21"/>
        <v>0:00:00</v>
      </c>
      <c r="AX73" t="str">
        <f t="shared" si="22"/>
        <v>0:00:00</v>
      </c>
      <c r="AY73" t="str">
        <f t="shared" si="23"/>
        <v>0:00:00</v>
      </c>
      <c r="AZ73" t="str">
        <f t="shared" si="24"/>
        <v>0:00:00</v>
      </c>
      <c r="BA73" t="str">
        <f t="shared" si="25"/>
        <v>0:00:00</v>
      </c>
      <c r="BB73" t="str">
        <f t="shared" si="26"/>
        <v>0:00:00</v>
      </c>
      <c r="BC73" t="str">
        <f t="shared" si="27"/>
        <v>0:00:00</v>
      </c>
      <c r="BD73" t="str">
        <f t="shared" si="28"/>
        <v>0:00:00</v>
      </c>
      <c r="BE73" t="str">
        <f t="shared" si="29"/>
        <v>0:00:00</v>
      </c>
      <c r="BF73" t="str">
        <f t="shared" si="30"/>
        <v>0:00:00</v>
      </c>
      <c r="BG73" t="str">
        <f t="shared" si="31"/>
        <v>0:00:00</v>
      </c>
      <c r="BH73" t="str">
        <f t="shared" si="32"/>
        <v>0:00:00</v>
      </c>
    </row>
    <row r="74" spans="1:60">
      <c r="A74" t="s">
        <v>205</v>
      </c>
      <c r="B74" t="s">
        <v>346</v>
      </c>
      <c r="C74" t="s">
        <v>187</v>
      </c>
      <c r="D74" t="s">
        <v>197</v>
      </c>
      <c r="E74" t="s">
        <v>364</v>
      </c>
      <c r="F74">
        <v>28</v>
      </c>
      <c r="G74">
        <v>7</v>
      </c>
      <c r="H74">
        <v>1986</v>
      </c>
      <c r="I74" s="6">
        <v>0.875</v>
      </c>
      <c r="J74" s="6" t="str">
        <f t="shared" si="33"/>
        <v>21:00:00</v>
      </c>
      <c r="K74">
        <v>55.953345599999999</v>
      </c>
      <c r="L74">
        <v>-3.1883748999999999</v>
      </c>
      <c r="M74">
        <v>3160099999</v>
      </c>
      <c r="N74" t="s">
        <v>215</v>
      </c>
      <c r="O74" s="16">
        <v>11.46</v>
      </c>
      <c r="P74" s="16">
        <v>13.5</v>
      </c>
      <c r="Q74" s="16">
        <v>13.3</v>
      </c>
      <c r="R74" s="16">
        <v>1.5</v>
      </c>
      <c r="S74" s="16">
        <v>0.6203664934185078</v>
      </c>
      <c r="T74" s="16">
        <v>98.706299748874017</v>
      </c>
      <c r="U74">
        <v>8</v>
      </c>
      <c r="V74" s="19">
        <v>0</v>
      </c>
      <c r="W74">
        <v>0</v>
      </c>
      <c r="X74" s="19">
        <v>26.804029821688061</v>
      </c>
      <c r="Y74">
        <v>13.5</v>
      </c>
      <c r="Z74">
        <v>17.600000000000001</v>
      </c>
      <c r="AA74">
        <v>13.1</v>
      </c>
      <c r="AM74" s="1"/>
      <c r="AN74" s="1"/>
      <c r="AO74" s="1"/>
      <c r="AP74" s="1"/>
      <c r="AQ74" s="1"/>
      <c r="AS74" t="str">
        <f t="shared" si="17"/>
        <v>0:00:00</v>
      </c>
      <c r="AT74" t="str">
        <f t="shared" si="18"/>
        <v>0:00:00</v>
      </c>
      <c r="AU74" t="str">
        <f t="shared" si="19"/>
        <v>0:00:00</v>
      </c>
      <c r="AV74" t="str">
        <f t="shared" si="20"/>
        <v>0:00:00</v>
      </c>
      <c r="AW74" t="str">
        <f t="shared" si="21"/>
        <v>0:00:00</v>
      </c>
      <c r="AX74" t="str">
        <f t="shared" si="22"/>
        <v>0:00:00</v>
      </c>
      <c r="AY74" t="str">
        <f t="shared" si="23"/>
        <v>0:00:00</v>
      </c>
      <c r="AZ74" t="str">
        <f t="shared" si="24"/>
        <v>0:00:00</v>
      </c>
      <c r="BA74" t="str">
        <f t="shared" si="25"/>
        <v>0:00:00</v>
      </c>
      <c r="BB74" t="str">
        <f t="shared" si="26"/>
        <v>0:00:00</v>
      </c>
      <c r="BC74" t="str">
        <f t="shared" si="27"/>
        <v>0:00:00</v>
      </c>
      <c r="BD74" t="str">
        <f t="shared" si="28"/>
        <v>0:00:00</v>
      </c>
      <c r="BE74" t="str">
        <f t="shared" si="29"/>
        <v>0:00:00</v>
      </c>
      <c r="BF74" t="str">
        <f t="shared" si="30"/>
        <v>0:00:00</v>
      </c>
      <c r="BG74" t="str">
        <f t="shared" si="31"/>
        <v>0:00:00</v>
      </c>
      <c r="BH74" t="str">
        <f t="shared" si="32"/>
        <v>0:00:00</v>
      </c>
    </row>
    <row r="75" spans="1:60">
      <c r="A75" t="s">
        <v>176</v>
      </c>
      <c r="B75" t="s">
        <v>346</v>
      </c>
      <c r="C75" t="s">
        <v>187</v>
      </c>
      <c r="D75" t="s">
        <v>165</v>
      </c>
      <c r="E75" t="s">
        <v>104</v>
      </c>
      <c r="F75">
        <v>30</v>
      </c>
      <c r="G75">
        <v>9</v>
      </c>
      <c r="H75">
        <v>1988</v>
      </c>
      <c r="I75" s="6">
        <v>0.87222222222222223</v>
      </c>
      <c r="J75" s="6" t="str">
        <f t="shared" si="33"/>
        <v>20:56:00</v>
      </c>
      <c r="K75">
        <v>37.566679100000002</v>
      </c>
      <c r="L75">
        <v>126.978291</v>
      </c>
      <c r="M75">
        <v>47108099999</v>
      </c>
      <c r="N75" t="s">
        <v>228</v>
      </c>
      <c r="O75" s="16">
        <v>1.02</v>
      </c>
      <c r="P75" s="16">
        <v>13.2</v>
      </c>
      <c r="Q75" s="16">
        <v>10</v>
      </c>
      <c r="R75" s="16">
        <v>1</v>
      </c>
      <c r="S75" s="16">
        <v>0.41357766227900522</v>
      </c>
      <c r="T75" s="16">
        <v>80.947392191298917</v>
      </c>
      <c r="U75">
        <v>7</v>
      </c>
      <c r="V75" s="19">
        <v>4</v>
      </c>
      <c r="W75">
        <v>9</v>
      </c>
      <c r="X75" s="19">
        <v>0</v>
      </c>
      <c r="Y75">
        <v>12.7</v>
      </c>
      <c r="Z75">
        <v>16.3</v>
      </c>
      <c r="AA75">
        <v>11.2</v>
      </c>
      <c r="AM75" s="1"/>
      <c r="AN75" s="1"/>
      <c r="AO75" s="1"/>
      <c r="AP75" s="1"/>
      <c r="AQ75" s="1"/>
      <c r="AS75" t="str">
        <f t="shared" si="17"/>
        <v>0:00:00</v>
      </c>
      <c r="AT75" t="str">
        <f t="shared" si="18"/>
        <v>0:00:00</v>
      </c>
      <c r="AU75" t="str">
        <f t="shared" si="19"/>
        <v>0:00:00</v>
      </c>
      <c r="AV75" t="str">
        <f t="shared" si="20"/>
        <v>0:00:00</v>
      </c>
      <c r="AW75" t="str">
        <f t="shared" si="21"/>
        <v>0:00:00</v>
      </c>
      <c r="AX75" t="str">
        <f t="shared" si="22"/>
        <v>0:00:00</v>
      </c>
      <c r="AY75" t="str">
        <f t="shared" si="23"/>
        <v>0:00:00</v>
      </c>
      <c r="AZ75" t="str">
        <f t="shared" si="24"/>
        <v>0:00:00</v>
      </c>
      <c r="BA75" t="str">
        <f t="shared" si="25"/>
        <v>0:00:00</v>
      </c>
      <c r="BB75" t="str">
        <f t="shared" si="26"/>
        <v>0:00:00</v>
      </c>
      <c r="BC75" t="str">
        <f t="shared" si="27"/>
        <v>0:00:00</v>
      </c>
      <c r="BD75" t="str">
        <f t="shared" si="28"/>
        <v>0:00:00</v>
      </c>
      <c r="BE75" t="str">
        <f t="shared" si="29"/>
        <v>0:00:00</v>
      </c>
      <c r="BF75" t="str">
        <f t="shared" si="30"/>
        <v>0:00:00</v>
      </c>
      <c r="BG75" t="str">
        <f t="shared" si="31"/>
        <v>0:00:00</v>
      </c>
      <c r="BH75" t="str">
        <f t="shared" si="32"/>
        <v>0:00:00</v>
      </c>
    </row>
    <row r="76" spans="1:60">
      <c r="A76" t="s">
        <v>208</v>
      </c>
      <c r="B76" t="s">
        <v>346</v>
      </c>
      <c r="C76" t="s">
        <v>187</v>
      </c>
      <c r="D76" t="s">
        <v>188</v>
      </c>
      <c r="E76" t="s">
        <v>189</v>
      </c>
      <c r="F76">
        <v>4</v>
      </c>
      <c r="G76">
        <v>9</v>
      </c>
      <c r="H76">
        <v>1987</v>
      </c>
      <c r="I76" s="6">
        <v>0.84027777777777779</v>
      </c>
      <c r="J76" s="6" t="str">
        <f t="shared" si="33"/>
        <v>20:10:00</v>
      </c>
      <c r="K76">
        <v>41.893320299999999</v>
      </c>
      <c r="L76">
        <v>12.482932099999999</v>
      </c>
      <c r="M76">
        <v>16239099999</v>
      </c>
      <c r="N76" t="s">
        <v>263</v>
      </c>
      <c r="O76" s="16">
        <v>13.96</v>
      </c>
      <c r="P76" s="16">
        <v>19</v>
      </c>
      <c r="Q76" s="16">
        <v>18</v>
      </c>
      <c r="R76" s="16">
        <v>1.5</v>
      </c>
      <c r="S76" s="16">
        <v>0.6203664934185078</v>
      </c>
      <c r="T76" s="16">
        <v>93.937453393982622</v>
      </c>
      <c r="U76">
        <v>8</v>
      </c>
      <c r="V76" s="19">
        <v>0</v>
      </c>
      <c r="W76">
        <v>1</v>
      </c>
      <c r="X76" s="19">
        <v>0</v>
      </c>
      <c r="Y76">
        <v>19.399999999999999</v>
      </c>
      <c r="Z76">
        <v>22.8</v>
      </c>
      <c r="AA76">
        <v>18.100000000000001</v>
      </c>
      <c r="AM76" s="1"/>
      <c r="AN76" s="1"/>
      <c r="AO76" s="1"/>
      <c r="AP76" s="1"/>
      <c r="AQ76" s="1"/>
      <c r="AS76" t="str">
        <f t="shared" si="17"/>
        <v>0:00:00</v>
      </c>
      <c r="AT76" t="str">
        <f t="shared" si="18"/>
        <v>0:00:00</v>
      </c>
      <c r="AU76" t="str">
        <f t="shared" si="19"/>
        <v>0:00:00</v>
      </c>
      <c r="AV76" t="str">
        <f t="shared" si="20"/>
        <v>0:00:00</v>
      </c>
      <c r="AW76" t="str">
        <f t="shared" si="21"/>
        <v>0:00:00</v>
      </c>
      <c r="AX76" t="str">
        <f t="shared" si="22"/>
        <v>0:00:00</v>
      </c>
      <c r="AY76" t="str">
        <f t="shared" si="23"/>
        <v>0:00:00</v>
      </c>
      <c r="AZ76" t="str">
        <f t="shared" si="24"/>
        <v>0:00:00</v>
      </c>
      <c r="BA76" t="str">
        <f t="shared" si="25"/>
        <v>0:00:00</v>
      </c>
      <c r="BB76" t="str">
        <f t="shared" si="26"/>
        <v>0:00:00</v>
      </c>
      <c r="BC76" t="str">
        <f t="shared" si="27"/>
        <v>0:00:00</v>
      </c>
      <c r="BD76" t="str">
        <f t="shared" si="28"/>
        <v>0:00:00</v>
      </c>
      <c r="BE76" t="str">
        <f t="shared" si="29"/>
        <v>0:00:00</v>
      </c>
      <c r="BF76" t="str">
        <f t="shared" si="30"/>
        <v>0:00:00</v>
      </c>
      <c r="BG76" t="str">
        <f t="shared" si="31"/>
        <v>0:00:00</v>
      </c>
      <c r="BH76" t="str">
        <f t="shared" si="32"/>
        <v>0:00:00</v>
      </c>
    </row>
    <row r="77" spans="1:60">
      <c r="A77" t="s">
        <v>205</v>
      </c>
      <c r="B77" t="s">
        <v>349</v>
      </c>
      <c r="C77" t="s">
        <v>185</v>
      </c>
      <c r="D77" t="s">
        <v>201</v>
      </c>
      <c r="E77" t="s">
        <v>202</v>
      </c>
      <c r="F77">
        <v>28</v>
      </c>
      <c r="G77">
        <v>7</v>
      </c>
      <c r="H77">
        <v>2002</v>
      </c>
      <c r="I77" s="6">
        <v>0.33333333333333331</v>
      </c>
      <c r="J77" s="6" t="str">
        <f t="shared" si="33"/>
        <v>8:00:00</v>
      </c>
      <c r="K77">
        <v>53.479489200000003</v>
      </c>
      <c r="L77">
        <v>-2.2451148000000001</v>
      </c>
      <c r="M77">
        <v>3334099999</v>
      </c>
      <c r="N77" t="s">
        <v>218</v>
      </c>
      <c r="O77" s="16">
        <v>14.11</v>
      </c>
      <c r="P77" s="16">
        <v>16.899999999999999</v>
      </c>
      <c r="Q77" s="16">
        <v>13</v>
      </c>
      <c r="R77" s="16">
        <v>5.0999999999999996</v>
      </c>
      <c r="S77" s="16">
        <v>2.1092460776229265</v>
      </c>
      <c r="T77" s="16">
        <v>77.819999999999993</v>
      </c>
      <c r="U77">
        <v>6</v>
      </c>
      <c r="V77" s="19">
        <v>0</v>
      </c>
      <c r="W77">
        <v>1</v>
      </c>
      <c r="X77" s="19">
        <v>569.29302076935971</v>
      </c>
      <c r="Y77">
        <v>16.7</v>
      </c>
      <c r="Z77">
        <v>19.399999999999999</v>
      </c>
      <c r="AA77">
        <v>17.8</v>
      </c>
      <c r="AB77" s="1">
        <v>5.3726851851851852E-2</v>
      </c>
      <c r="AC77" s="6">
        <v>5.9016203703703703E-2</v>
      </c>
      <c r="AD77" s="6">
        <v>5.9432870370370372E-2</v>
      </c>
      <c r="AE77" s="6">
        <v>5.9756944444444439E-2</v>
      </c>
      <c r="AF77" s="6">
        <v>6.1342592592592594E-2</v>
      </c>
      <c r="AG77" s="6">
        <v>6.1979166666666669E-2</v>
      </c>
      <c r="AH77" s="6">
        <v>6.7696759259259262E-2</v>
      </c>
      <c r="AI77" s="6"/>
      <c r="AJ77"/>
      <c r="AK77"/>
      <c r="AL77" s="6"/>
      <c r="AM77" s="6"/>
      <c r="AN77" s="6"/>
      <c r="AO77" s="6"/>
      <c r="AP77" s="6"/>
      <c r="AQ77" s="6"/>
      <c r="AS77" t="str">
        <f t="shared" si="17"/>
        <v>1:17:22</v>
      </c>
      <c r="AT77" t="str">
        <f t="shared" si="18"/>
        <v>1:24:59</v>
      </c>
      <c r="AU77" t="str">
        <f t="shared" si="19"/>
        <v>1:25:35</v>
      </c>
      <c r="AV77" t="str">
        <f t="shared" si="20"/>
        <v>1:26:03</v>
      </c>
      <c r="AW77" t="str">
        <f t="shared" si="21"/>
        <v>1:28:20</v>
      </c>
      <c r="AX77" t="str">
        <f t="shared" si="22"/>
        <v>1:29:15</v>
      </c>
      <c r="AY77" t="str">
        <f t="shared" si="23"/>
        <v>1:37:29</v>
      </c>
      <c r="AZ77" t="str">
        <f t="shared" si="24"/>
        <v>0:00:00</v>
      </c>
      <c r="BA77" t="str">
        <f t="shared" si="25"/>
        <v>0:00:00</v>
      </c>
      <c r="BB77" t="str">
        <f t="shared" si="26"/>
        <v>0:00:00</v>
      </c>
      <c r="BC77" t="str">
        <f t="shared" si="27"/>
        <v>0:00:00</v>
      </c>
      <c r="BD77" t="str">
        <f t="shared" si="28"/>
        <v>0:00:00</v>
      </c>
      <c r="BE77" t="str">
        <f t="shared" si="29"/>
        <v>0:00:00</v>
      </c>
      <c r="BF77" t="str">
        <f t="shared" si="30"/>
        <v>0:00:00</v>
      </c>
      <c r="BG77" t="str">
        <f t="shared" si="31"/>
        <v>0:00:00</v>
      </c>
      <c r="BH77" t="str">
        <f t="shared" si="32"/>
        <v>0:00:00</v>
      </c>
    </row>
    <row r="78" spans="1:60">
      <c r="A78" t="s">
        <v>205</v>
      </c>
      <c r="B78" t="s">
        <v>349</v>
      </c>
      <c r="C78" t="s">
        <v>185</v>
      </c>
      <c r="D78" t="s">
        <v>179</v>
      </c>
      <c r="E78" t="s">
        <v>203</v>
      </c>
      <c r="F78">
        <v>20</v>
      </c>
      <c r="G78">
        <v>3</v>
      </c>
      <c r="H78">
        <v>2006</v>
      </c>
      <c r="I78" s="6">
        <v>0.33333333333333331</v>
      </c>
      <c r="J78" s="6" t="str">
        <f t="shared" si="33"/>
        <v>8:00:00</v>
      </c>
      <c r="K78">
        <v>-37.814216999999999</v>
      </c>
      <c r="L78">
        <v>144.96315999999999</v>
      </c>
      <c r="M78">
        <v>94868099999</v>
      </c>
      <c r="N78" t="s">
        <v>219</v>
      </c>
      <c r="O78" s="16">
        <v>0.41</v>
      </c>
      <c r="P78" s="16">
        <v>20.5</v>
      </c>
      <c r="Q78" s="16">
        <v>11.3</v>
      </c>
      <c r="R78" s="16">
        <v>1.5</v>
      </c>
      <c r="S78" s="16">
        <v>0.6203664934185078</v>
      </c>
      <c r="T78" s="16">
        <v>55.58</v>
      </c>
      <c r="U78">
        <v>3</v>
      </c>
      <c r="V78" s="19">
        <v>60</v>
      </c>
      <c r="W78">
        <v>10</v>
      </c>
      <c r="X78" s="19">
        <v>632.20175191624617</v>
      </c>
      <c r="Y78">
        <v>20.100000000000001</v>
      </c>
      <c r="Z78">
        <v>20.8</v>
      </c>
      <c r="AA78">
        <v>21.6</v>
      </c>
      <c r="AB78" s="1">
        <v>5.3715277777777772E-2</v>
      </c>
      <c r="AC78" s="6">
        <v>5.9016203703703703E-2</v>
      </c>
      <c r="AD78" s="6">
        <v>5.5497685185185185E-2</v>
      </c>
      <c r="AE78" s="6">
        <v>5.6689814814814811E-2</v>
      </c>
      <c r="AF78" s="6">
        <v>5.800925925925926E-2</v>
      </c>
      <c r="AG78" s="6">
        <v>5.9513888888888887E-2</v>
      </c>
      <c r="AH78" s="6">
        <v>6.2997685185185184E-2</v>
      </c>
      <c r="AI78" s="6">
        <v>6.33912037037037E-2</v>
      </c>
      <c r="AJ78" s="6">
        <v>6.4131944444444436E-2</v>
      </c>
      <c r="AK78" s="6">
        <v>6.4513888888888885E-2</v>
      </c>
      <c r="AL78"/>
      <c r="AN78" s="1"/>
      <c r="AO78" s="1"/>
      <c r="AP78" s="1"/>
      <c r="AQ78" s="1"/>
      <c r="AS78" t="str">
        <f t="shared" si="17"/>
        <v>1:17:21</v>
      </c>
      <c r="AT78" t="str">
        <f t="shared" si="18"/>
        <v>1:24:59</v>
      </c>
      <c r="AU78" t="str">
        <f t="shared" si="19"/>
        <v>1:19:55</v>
      </c>
      <c r="AV78" t="str">
        <f t="shared" si="20"/>
        <v>1:21:38</v>
      </c>
      <c r="AW78" t="str">
        <f t="shared" si="21"/>
        <v>1:23:32</v>
      </c>
      <c r="AX78" t="str">
        <f t="shared" si="22"/>
        <v>1:25:42</v>
      </c>
      <c r="AY78" t="str">
        <f t="shared" si="23"/>
        <v>1:30:43</v>
      </c>
      <c r="AZ78" t="str">
        <f t="shared" si="24"/>
        <v>1:31:17</v>
      </c>
      <c r="BA78" t="str">
        <f t="shared" si="25"/>
        <v>1:32:21</v>
      </c>
      <c r="BB78" t="str">
        <f t="shared" si="26"/>
        <v>1:32:54</v>
      </c>
      <c r="BC78" t="str">
        <f t="shared" si="27"/>
        <v>0:00:00</v>
      </c>
      <c r="BD78" t="str">
        <f t="shared" si="28"/>
        <v>0:00:00</v>
      </c>
      <c r="BE78" t="str">
        <f t="shared" si="29"/>
        <v>0:00:00</v>
      </c>
      <c r="BF78" t="str">
        <f t="shared" si="30"/>
        <v>0:00:00</v>
      </c>
      <c r="BG78" t="str">
        <f t="shared" si="31"/>
        <v>0:00:00</v>
      </c>
      <c r="BH78" t="str">
        <f t="shared" si="32"/>
        <v>0:00:00</v>
      </c>
    </row>
    <row r="79" spans="1:60">
      <c r="A79" t="s">
        <v>205</v>
      </c>
      <c r="B79" t="s">
        <v>349</v>
      </c>
      <c r="C79" t="s">
        <v>185</v>
      </c>
      <c r="D79" t="s">
        <v>206</v>
      </c>
      <c r="E79" t="s">
        <v>207</v>
      </c>
      <c r="F79">
        <v>9</v>
      </c>
      <c r="G79">
        <v>10</v>
      </c>
      <c r="H79">
        <v>2010</v>
      </c>
      <c r="I79" s="6">
        <v>0.33333333333333331</v>
      </c>
      <c r="J79" s="6" t="str">
        <f t="shared" si="33"/>
        <v>8:00:00</v>
      </c>
      <c r="K79">
        <v>28.6517178</v>
      </c>
      <c r="L79">
        <v>77.221938800000004</v>
      </c>
      <c r="M79">
        <v>42182099999</v>
      </c>
      <c r="N79" t="s">
        <v>220</v>
      </c>
      <c r="O79" s="16">
        <v>7.63</v>
      </c>
      <c r="P79" s="16">
        <v>33.6</v>
      </c>
      <c r="Q79" s="16">
        <v>20.100000000000001</v>
      </c>
      <c r="R79" s="16">
        <v>2.6</v>
      </c>
      <c r="S79" s="16">
        <v>1.0753019219254136</v>
      </c>
      <c r="T79" s="16">
        <v>45.28</v>
      </c>
      <c r="U79">
        <v>2</v>
      </c>
      <c r="V79" s="19">
        <v>60</v>
      </c>
      <c r="W79">
        <v>5.5</v>
      </c>
      <c r="X79" s="19">
        <v>756.56513508447938</v>
      </c>
      <c r="Y79">
        <v>36.1</v>
      </c>
      <c r="Z79">
        <v>32.299999999999997</v>
      </c>
      <c r="AA79">
        <v>31.1</v>
      </c>
      <c r="AB79" s="1">
        <v>5.3657407407407404E-2</v>
      </c>
      <c r="AC79" s="6">
        <v>5.5497685185185185E-2</v>
      </c>
      <c r="AD79" s="6">
        <v>5.7152777777777775E-2</v>
      </c>
      <c r="AE79" s="6">
        <v>5.7303240740740745E-2</v>
      </c>
      <c r="AF79" s="6">
        <v>5.7962962962962959E-2</v>
      </c>
      <c r="AG79" s="6">
        <v>5.9363425925925924E-2</v>
      </c>
      <c r="AH79" s="6">
        <v>6.0520833333333329E-2</v>
      </c>
      <c r="AI79" s="6">
        <v>6.1261574074074072E-2</v>
      </c>
      <c r="AJ79" s="6">
        <v>6.128472222222222E-2</v>
      </c>
      <c r="AK79" s="6">
        <v>6.1516203703703698E-2</v>
      </c>
      <c r="AL79" s="6">
        <v>6.2013888888888889E-2</v>
      </c>
      <c r="AM79" s="6">
        <v>6.2233796296296294E-2</v>
      </c>
      <c r="AN79" s="6"/>
      <c r="AO79" s="6"/>
      <c r="AP79" s="6"/>
      <c r="AQ79" s="6"/>
      <c r="AS79" t="str">
        <f t="shared" si="17"/>
        <v>1:17:16</v>
      </c>
      <c r="AT79" t="str">
        <f t="shared" si="18"/>
        <v>1:19:55</v>
      </c>
      <c r="AU79" t="str">
        <f t="shared" si="19"/>
        <v>1:22:18</v>
      </c>
      <c r="AV79" t="str">
        <f t="shared" si="20"/>
        <v>1:22:31</v>
      </c>
      <c r="AW79" t="str">
        <f t="shared" si="21"/>
        <v>1:23:28</v>
      </c>
      <c r="AX79" t="str">
        <f t="shared" si="22"/>
        <v>1:25:29</v>
      </c>
      <c r="AY79" t="str">
        <f t="shared" si="23"/>
        <v>1:27:09</v>
      </c>
      <c r="AZ79" t="str">
        <f t="shared" si="24"/>
        <v>1:28:13</v>
      </c>
      <c r="BA79" t="str">
        <f t="shared" si="25"/>
        <v>1:28:15</v>
      </c>
      <c r="BB79" t="str">
        <f t="shared" si="26"/>
        <v>1:28:35</v>
      </c>
      <c r="BC79" t="str">
        <f t="shared" si="27"/>
        <v>1:29:18</v>
      </c>
      <c r="BD79" t="str">
        <f t="shared" si="28"/>
        <v>1:29:37</v>
      </c>
      <c r="BE79" t="str">
        <f t="shared" si="29"/>
        <v>0:00:00</v>
      </c>
      <c r="BF79" t="str">
        <f t="shared" si="30"/>
        <v>0:00:00</v>
      </c>
      <c r="BG79" t="str">
        <f t="shared" si="31"/>
        <v>0:00:00</v>
      </c>
      <c r="BH79" t="str">
        <f t="shared" si="32"/>
        <v>0:00:00</v>
      </c>
    </row>
    <row r="80" spans="1:60">
      <c r="A80" t="s">
        <v>205</v>
      </c>
      <c r="B80" t="s">
        <v>349</v>
      </c>
      <c r="C80" t="s">
        <v>185</v>
      </c>
      <c r="D80" t="s">
        <v>163</v>
      </c>
      <c r="E80" t="s">
        <v>203</v>
      </c>
      <c r="F80">
        <v>8</v>
      </c>
      <c r="G80">
        <v>4</v>
      </c>
      <c r="H80">
        <v>2018</v>
      </c>
      <c r="I80" s="6">
        <v>0.29166666666666669</v>
      </c>
      <c r="J80" s="6" t="str">
        <f t="shared" si="33"/>
        <v>7:00:00</v>
      </c>
      <c r="K80">
        <v>-28.002372999999999</v>
      </c>
      <c r="L80">
        <v>153.41459800000001</v>
      </c>
      <c r="M80">
        <v>94580099999</v>
      </c>
      <c r="N80" t="s">
        <v>222</v>
      </c>
      <c r="O80" s="16">
        <v>7.89</v>
      </c>
      <c r="P80" s="16">
        <v>23.9</v>
      </c>
      <c r="Q80" s="16">
        <v>18.8</v>
      </c>
      <c r="R80" s="16">
        <v>6.7</v>
      </c>
      <c r="S80" s="16">
        <v>2.7709703372693348</v>
      </c>
      <c r="T80" s="16">
        <v>73.2</v>
      </c>
      <c r="U80">
        <v>6</v>
      </c>
      <c r="V80" s="19">
        <v>60</v>
      </c>
      <c r="W80">
        <v>10</v>
      </c>
      <c r="X80" s="19">
        <v>497.59805486914331</v>
      </c>
      <c r="Y80">
        <v>24.3</v>
      </c>
      <c r="Z80">
        <v>26</v>
      </c>
      <c r="AA80">
        <v>23.3</v>
      </c>
      <c r="AB80" s="1">
        <v>5.319444444444444E-2</v>
      </c>
      <c r="AC80" s="6">
        <v>5.5497685185185185E-2</v>
      </c>
      <c r="AD80" s="6">
        <v>5.5254629629629626E-2</v>
      </c>
      <c r="AE80" s="6">
        <v>5.5300925925925927E-2</v>
      </c>
      <c r="AF80" s="6">
        <v>5.545138888888889E-2</v>
      </c>
      <c r="AG80" s="6">
        <v>5.6122685185185185E-2</v>
      </c>
      <c r="AH80" s="6">
        <v>5.679398148148148E-2</v>
      </c>
      <c r="AI80" s="6">
        <v>5.7199074074074076E-2</v>
      </c>
      <c r="AJ80" s="6">
        <v>5.7349537037037039E-2</v>
      </c>
      <c r="AK80" s="6">
        <v>5.7939814814814812E-2</v>
      </c>
      <c r="AL80" s="6">
        <v>5.7951388888888893E-2</v>
      </c>
      <c r="AM80" s="6">
        <v>5.9432870370370372E-2</v>
      </c>
      <c r="AN80" s="6"/>
      <c r="AO80" s="6"/>
      <c r="AP80" s="6"/>
      <c r="AQ80" s="6"/>
      <c r="AS80" t="str">
        <f t="shared" si="17"/>
        <v>1:16:36</v>
      </c>
      <c r="AT80" t="str">
        <f t="shared" si="18"/>
        <v>1:19:55</v>
      </c>
      <c r="AU80" t="str">
        <f t="shared" si="19"/>
        <v>1:19:34</v>
      </c>
      <c r="AV80" t="str">
        <f t="shared" si="20"/>
        <v>1:19:38</v>
      </c>
      <c r="AW80" t="str">
        <f t="shared" si="21"/>
        <v>1:19:51</v>
      </c>
      <c r="AX80" t="str">
        <f t="shared" si="22"/>
        <v>1:20:49</v>
      </c>
      <c r="AY80" t="str">
        <f t="shared" si="23"/>
        <v>1:21:47</v>
      </c>
      <c r="AZ80" t="str">
        <f t="shared" si="24"/>
        <v>1:22:22</v>
      </c>
      <c r="BA80" t="str">
        <f t="shared" si="25"/>
        <v>1:22:35</v>
      </c>
      <c r="BB80" t="str">
        <f t="shared" si="26"/>
        <v>1:23:26</v>
      </c>
      <c r="BC80" t="str">
        <f t="shared" si="27"/>
        <v>1:23:27</v>
      </c>
      <c r="BD80" t="str">
        <f t="shared" si="28"/>
        <v>1:25:35</v>
      </c>
      <c r="BE80" t="str">
        <f t="shared" si="29"/>
        <v>0:00:00</v>
      </c>
      <c r="BF80" t="str">
        <f t="shared" si="30"/>
        <v>0:00:00</v>
      </c>
      <c r="BG80" t="str">
        <f t="shared" si="31"/>
        <v>0:00:00</v>
      </c>
      <c r="BH80" t="str">
        <f t="shared" si="32"/>
        <v>0:00:00</v>
      </c>
    </row>
    <row r="81" spans="1:60">
      <c r="A81" t="s">
        <v>205</v>
      </c>
      <c r="B81" t="s">
        <v>349</v>
      </c>
      <c r="C81" t="s">
        <v>187</v>
      </c>
      <c r="D81" t="s">
        <v>179</v>
      </c>
      <c r="E81" t="s">
        <v>203</v>
      </c>
      <c r="F81">
        <v>20</v>
      </c>
      <c r="G81">
        <v>3</v>
      </c>
      <c r="H81">
        <v>2006</v>
      </c>
      <c r="I81" s="6">
        <v>0.33333333333333331</v>
      </c>
      <c r="J81" s="6" t="str">
        <f t="shared" si="33"/>
        <v>8:00:00</v>
      </c>
      <c r="K81">
        <v>-37.814216999999999</v>
      </c>
      <c r="L81">
        <v>144.96315999999999</v>
      </c>
      <c r="M81">
        <v>94868099999</v>
      </c>
      <c r="N81" t="s">
        <v>219</v>
      </c>
      <c r="O81" s="16">
        <v>0.41</v>
      </c>
      <c r="P81" s="16">
        <v>20.5</v>
      </c>
      <c r="Q81" s="16">
        <v>11.3</v>
      </c>
      <c r="R81" s="16">
        <v>1.5</v>
      </c>
      <c r="S81" s="16">
        <v>0.6203664934185078</v>
      </c>
      <c r="T81" s="16">
        <v>55.58</v>
      </c>
      <c r="U81">
        <v>3</v>
      </c>
      <c r="V81" s="19">
        <v>60</v>
      </c>
      <c r="W81">
        <v>10</v>
      </c>
      <c r="X81" s="19">
        <v>632.20175191624617</v>
      </c>
      <c r="Y81">
        <v>20.100000000000001</v>
      </c>
      <c r="Z81">
        <v>20.8</v>
      </c>
      <c r="AA81">
        <v>21.6</v>
      </c>
      <c r="AB81" s="1">
        <v>5.950231481481482E-2</v>
      </c>
      <c r="AC81" s="6">
        <v>6.7060185185185181E-2</v>
      </c>
      <c r="AD81" s="6">
        <v>6.4421296296296296E-2</v>
      </c>
      <c r="AE81" s="6">
        <v>6.4965277777777775E-2</v>
      </c>
      <c r="AF81" s="6">
        <v>6.6701388888888893E-2</v>
      </c>
      <c r="AG81" s="6">
        <v>6.8275462962962954E-2</v>
      </c>
      <c r="AH81" s="6">
        <v>7.0069444444444448E-2</v>
      </c>
      <c r="AI81" s="6">
        <v>7.076388888888889E-2</v>
      </c>
      <c r="AJ81" s="6">
        <v>7.0879629629629626E-2</v>
      </c>
      <c r="AK81" s="6">
        <v>7.4710648148148151E-2</v>
      </c>
      <c r="AL81" s="6"/>
      <c r="AM81" s="6"/>
      <c r="AN81" s="6"/>
      <c r="AO81" s="6"/>
      <c r="AP81" s="6"/>
      <c r="AQ81" s="6"/>
      <c r="AS81" t="str">
        <f t="shared" si="17"/>
        <v>1:25:41</v>
      </c>
      <c r="AT81" t="str">
        <f t="shared" si="18"/>
        <v>1:36:34</v>
      </c>
      <c r="AU81" t="str">
        <f t="shared" si="19"/>
        <v>1:32:46</v>
      </c>
      <c r="AV81" t="str">
        <f t="shared" si="20"/>
        <v>1:33:33</v>
      </c>
      <c r="AW81" t="str">
        <f t="shared" si="21"/>
        <v>1:36:03</v>
      </c>
      <c r="AX81" t="str">
        <f t="shared" si="22"/>
        <v>1:38:19</v>
      </c>
      <c r="AY81" t="str">
        <f t="shared" si="23"/>
        <v>1:40:54</v>
      </c>
      <c r="AZ81" t="str">
        <f t="shared" si="24"/>
        <v>1:41:54</v>
      </c>
      <c r="BA81" t="str">
        <f t="shared" si="25"/>
        <v>1:42:04</v>
      </c>
      <c r="BB81" t="str">
        <f t="shared" si="26"/>
        <v>1:47:35</v>
      </c>
      <c r="BC81" t="str">
        <f t="shared" si="27"/>
        <v>0:00:00</v>
      </c>
      <c r="BD81" t="str">
        <f t="shared" si="28"/>
        <v>0:00:00</v>
      </c>
      <c r="BE81" t="str">
        <f t="shared" si="29"/>
        <v>0:00:00</v>
      </c>
      <c r="BF81" t="str">
        <f t="shared" si="30"/>
        <v>0:00:00</v>
      </c>
      <c r="BG81" t="str">
        <f t="shared" si="31"/>
        <v>0:00:00</v>
      </c>
      <c r="BH81" t="str">
        <f t="shared" si="32"/>
        <v>0:00:00</v>
      </c>
    </row>
    <row r="82" spans="1:60">
      <c r="A82" t="s">
        <v>205</v>
      </c>
      <c r="B82" t="s">
        <v>349</v>
      </c>
      <c r="C82" t="s">
        <v>187</v>
      </c>
      <c r="D82" t="s">
        <v>206</v>
      </c>
      <c r="E82" t="s">
        <v>207</v>
      </c>
      <c r="F82">
        <v>9</v>
      </c>
      <c r="G82">
        <v>10</v>
      </c>
      <c r="H82">
        <v>2010</v>
      </c>
      <c r="I82" s="6">
        <v>0.33333333333333331</v>
      </c>
      <c r="J82" s="6" t="str">
        <f t="shared" si="33"/>
        <v>8:00:00</v>
      </c>
      <c r="K82">
        <v>28.6517178</v>
      </c>
      <c r="L82">
        <v>77.221938800000004</v>
      </c>
      <c r="M82">
        <v>42182099999</v>
      </c>
      <c r="N82" t="s">
        <v>220</v>
      </c>
      <c r="O82" s="16">
        <v>7.63</v>
      </c>
      <c r="P82" s="16">
        <v>33.6</v>
      </c>
      <c r="Q82" s="16">
        <v>20.100000000000001</v>
      </c>
      <c r="R82" s="16">
        <v>2.6</v>
      </c>
      <c r="S82" s="16">
        <v>1.0753019219254136</v>
      </c>
      <c r="T82" s="16">
        <v>45.28</v>
      </c>
      <c r="U82">
        <v>2</v>
      </c>
      <c r="V82" s="19">
        <v>60</v>
      </c>
      <c r="W82">
        <v>5.5</v>
      </c>
      <c r="X82" s="19">
        <v>756.56513508447938</v>
      </c>
      <c r="Y82">
        <v>36.1</v>
      </c>
      <c r="Z82">
        <v>32.299999999999997</v>
      </c>
      <c r="AA82">
        <v>31.1</v>
      </c>
      <c r="AB82" s="1">
        <v>5.950231481481482E-2</v>
      </c>
      <c r="AC82" s="6">
        <v>6.4421296296296296E-2</v>
      </c>
      <c r="AD82" s="6">
        <v>6.5532407407407414E-2</v>
      </c>
      <c r="AE82" s="6">
        <v>6.7303240740740733E-2</v>
      </c>
      <c r="AF82" s="6">
        <v>6.7928240740740733E-2</v>
      </c>
      <c r="AG82" s="6">
        <v>6.9826388888888882E-2</v>
      </c>
      <c r="AH82" s="6">
        <v>7.0868055555555545E-2</v>
      </c>
      <c r="AI82" s="6">
        <v>7.570601851851852E-2</v>
      </c>
      <c r="AJ82" s="6">
        <v>7.7592592592592588E-2</v>
      </c>
      <c r="AK82"/>
      <c r="AL82" s="6"/>
      <c r="AM82" s="6"/>
      <c r="AN82" s="6"/>
      <c r="AO82" s="6"/>
      <c r="AP82" s="6"/>
      <c r="AQ82" s="6"/>
      <c r="AS82" t="str">
        <f t="shared" si="17"/>
        <v>1:25:41</v>
      </c>
      <c r="AT82" t="str">
        <f t="shared" si="18"/>
        <v>1:32:46</v>
      </c>
      <c r="AU82" t="str">
        <f t="shared" si="19"/>
        <v>1:34:22</v>
      </c>
      <c r="AV82" t="str">
        <f t="shared" si="20"/>
        <v>1:36:55</v>
      </c>
      <c r="AW82" t="str">
        <f t="shared" si="21"/>
        <v>1:37:49</v>
      </c>
      <c r="AX82" t="str">
        <f t="shared" si="22"/>
        <v>1:40:33</v>
      </c>
      <c r="AY82" t="str">
        <f t="shared" si="23"/>
        <v>1:42:03</v>
      </c>
      <c r="AZ82" t="str">
        <f t="shared" si="24"/>
        <v>1:49:01</v>
      </c>
      <c r="BA82" t="str">
        <f t="shared" si="25"/>
        <v>1:51:44</v>
      </c>
      <c r="BB82" t="str">
        <f t="shared" si="26"/>
        <v>0:00:00</v>
      </c>
      <c r="BC82" t="str">
        <f t="shared" si="27"/>
        <v>0:00:00</v>
      </c>
      <c r="BD82" t="str">
        <f t="shared" si="28"/>
        <v>0:00:00</v>
      </c>
      <c r="BE82" t="str">
        <f t="shared" si="29"/>
        <v>0:00:00</v>
      </c>
      <c r="BF82" t="str">
        <f t="shared" si="30"/>
        <v>0:00:00</v>
      </c>
      <c r="BG82" t="str">
        <f t="shared" si="31"/>
        <v>0:00:00</v>
      </c>
      <c r="BH82" t="str">
        <f t="shared" si="32"/>
        <v>0:00:00</v>
      </c>
    </row>
    <row r="83" spans="1:60">
      <c r="A83" t="s">
        <v>205</v>
      </c>
      <c r="B83" t="s">
        <v>349</v>
      </c>
      <c r="C83" t="s">
        <v>187</v>
      </c>
      <c r="D83" t="s">
        <v>163</v>
      </c>
      <c r="E83" t="s">
        <v>203</v>
      </c>
      <c r="F83">
        <v>8</v>
      </c>
      <c r="G83">
        <v>4</v>
      </c>
      <c r="H83">
        <v>2018</v>
      </c>
      <c r="I83" s="6">
        <v>0.38541666666666669</v>
      </c>
      <c r="J83" s="6" t="str">
        <f t="shared" si="33"/>
        <v>9:15:00</v>
      </c>
      <c r="K83">
        <v>-28.002372999999999</v>
      </c>
      <c r="L83">
        <v>153.41459800000001</v>
      </c>
      <c r="M83">
        <v>94580099999</v>
      </c>
      <c r="N83" t="s">
        <v>222</v>
      </c>
      <c r="O83" s="16">
        <v>7.89</v>
      </c>
      <c r="P83" s="16">
        <v>23.9</v>
      </c>
      <c r="Q83" s="16">
        <v>18.8</v>
      </c>
      <c r="R83" s="16">
        <v>6.7</v>
      </c>
      <c r="S83" s="16">
        <v>2.7709703372693348</v>
      </c>
      <c r="T83" s="16">
        <v>73.2</v>
      </c>
      <c r="U83">
        <v>6</v>
      </c>
      <c r="V83" s="19">
        <v>75</v>
      </c>
      <c r="W83">
        <v>10</v>
      </c>
      <c r="X83" s="19">
        <v>177.13779924033119</v>
      </c>
      <c r="Y83">
        <v>24.3</v>
      </c>
      <c r="Z83">
        <v>26</v>
      </c>
      <c r="AA83">
        <v>22</v>
      </c>
      <c r="AB83" s="1">
        <v>5.8773148148148151E-2</v>
      </c>
      <c r="AC83" s="6">
        <v>6.4421296296296296E-2</v>
      </c>
      <c r="AD83" s="6">
        <v>6.446759259259259E-2</v>
      </c>
      <c r="AE83" s="6">
        <v>6.548611111111112E-2</v>
      </c>
      <c r="AF83" s="6">
        <v>6.6759259259259254E-2</v>
      </c>
      <c r="AG83" s="6">
        <v>6.8993055555555557E-2</v>
      </c>
      <c r="AH83" s="6">
        <v>6.9108796296296293E-2</v>
      </c>
      <c r="AI83" s="6">
        <v>6.9918981481481471E-2</v>
      </c>
      <c r="AJ83" s="6">
        <v>7.0659722222222221E-2</v>
      </c>
      <c r="AK83" s="6">
        <v>7.1099537037037031E-2</v>
      </c>
      <c r="AL83" s="6">
        <v>7.464120370370371E-2</v>
      </c>
      <c r="AM83" s="6">
        <v>7.6053240740740741E-2</v>
      </c>
      <c r="AN83" s="6"/>
      <c r="AO83" s="6"/>
      <c r="AP83" s="6"/>
      <c r="AQ83" s="6"/>
      <c r="AS83" t="str">
        <f t="shared" si="17"/>
        <v>1:24:38</v>
      </c>
      <c r="AT83" t="str">
        <f t="shared" si="18"/>
        <v>1:32:46</v>
      </c>
      <c r="AU83" t="str">
        <f t="shared" si="19"/>
        <v>1:32:50</v>
      </c>
      <c r="AV83" t="str">
        <f t="shared" si="20"/>
        <v>1:34:18</v>
      </c>
      <c r="AW83" t="str">
        <f t="shared" si="21"/>
        <v>1:36:08</v>
      </c>
      <c r="AX83" t="str">
        <f t="shared" si="22"/>
        <v>1:39:21</v>
      </c>
      <c r="AY83" t="str">
        <f t="shared" si="23"/>
        <v>1:39:31</v>
      </c>
      <c r="AZ83" t="str">
        <f t="shared" si="24"/>
        <v>1:40:41</v>
      </c>
      <c r="BA83" t="str">
        <f t="shared" si="25"/>
        <v>1:41:45</v>
      </c>
      <c r="BB83" t="str">
        <f t="shared" si="26"/>
        <v>1:42:23</v>
      </c>
      <c r="BC83" t="str">
        <f t="shared" si="27"/>
        <v>1:47:29</v>
      </c>
      <c r="BD83" t="str">
        <f t="shared" si="28"/>
        <v>1:49:31</v>
      </c>
      <c r="BE83" t="str">
        <f t="shared" si="29"/>
        <v>0:00:00</v>
      </c>
      <c r="BF83" t="str">
        <f t="shared" si="30"/>
        <v>0:00:00</v>
      </c>
      <c r="BG83" t="str">
        <f t="shared" si="31"/>
        <v>0:00:00</v>
      </c>
      <c r="BH83" t="str">
        <f t="shared" si="32"/>
        <v>0:00:00</v>
      </c>
    </row>
    <row r="84" spans="1:60">
      <c r="A84" t="s">
        <v>176</v>
      </c>
      <c r="B84" t="s">
        <v>349</v>
      </c>
      <c r="C84" t="s">
        <v>185</v>
      </c>
      <c r="D84" t="s">
        <v>188</v>
      </c>
      <c r="E84" t="s">
        <v>189</v>
      </c>
      <c r="F84">
        <v>2</v>
      </c>
      <c r="G84">
        <v>9</v>
      </c>
      <c r="H84">
        <v>1960</v>
      </c>
      <c r="I84" s="6">
        <v>0.38715277777777773</v>
      </c>
      <c r="J84" s="6" t="str">
        <f t="shared" si="33"/>
        <v>9:17:30</v>
      </c>
      <c r="K84">
        <v>41.893320299999999</v>
      </c>
      <c r="L84">
        <v>12.482932099999999</v>
      </c>
      <c r="M84">
        <v>16239099999</v>
      </c>
      <c r="N84" t="s">
        <v>263</v>
      </c>
      <c r="O84" s="16">
        <v>13.96</v>
      </c>
      <c r="P84" s="16">
        <v>27.8</v>
      </c>
      <c r="Q84" s="16">
        <v>12.8</v>
      </c>
      <c r="R84" s="16">
        <v>0</v>
      </c>
      <c r="S84" s="16">
        <v>0</v>
      </c>
      <c r="T84" s="16">
        <v>39.619460194248319</v>
      </c>
      <c r="U84">
        <v>1</v>
      </c>
      <c r="V84" s="19">
        <v>35</v>
      </c>
      <c r="W84">
        <v>2</v>
      </c>
      <c r="X84" s="19">
        <v>442.33496231587935</v>
      </c>
      <c r="Y84">
        <v>27.5</v>
      </c>
      <c r="Z84">
        <v>25.5</v>
      </c>
      <c r="AA84">
        <v>27.7</v>
      </c>
      <c r="AB84" s="1">
        <v>5.9699074074074071E-2</v>
      </c>
      <c r="AC84" s="1">
        <v>6.3506944444444449E-2</v>
      </c>
      <c r="AD84" s="1">
        <v>6.5361111111111106E-2</v>
      </c>
      <c r="AE84" s="1">
        <v>6.5467592592592591E-2</v>
      </c>
      <c r="AF84" s="1">
        <v>6.5930555555555548E-2</v>
      </c>
      <c r="AG84" s="1">
        <v>6.6363425925925923E-2</v>
      </c>
      <c r="AH84" s="1">
        <v>6.7349537037037041E-2</v>
      </c>
      <c r="AI84" s="1">
        <v>6.7557870370370365E-2</v>
      </c>
      <c r="AJ84" s="1">
        <v>6.8043981481481483E-2</v>
      </c>
      <c r="AK84" s="1">
        <v>6.843055555555555E-2</v>
      </c>
      <c r="AL84" s="1">
        <v>6.8587962962962962E-2</v>
      </c>
      <c r="AM84" s="1">
        <v>6.8680555555555564E-2</v>
      </c>
      <c r="AN84" s="1"/>
      <c r="AO84" s="1"/>
      <c r="AP84" s="1"/>
      <c r="AQ84" s="1"/>
      <c r="AS84" t="str">
        <f t="shared" si="17"/>
        <v>1:25:58</v>
      </c>
      <c r="AT84" t="str">
        <f t="shared" si="18"/>
        <v>1:31:27</v>
      </c>
      <c r="AU84" t="str">
        <f t="shared" si="19"/>
        <v>1:34:07</v>
      </c>
      <c r="AV84" t="str">
        <f t="shared" si="20"/>
        <v>1:34:16</v>
      </c>
      <c r="AW84" t="str">
        <f t="shared" si="21"/>
        <v>1:34:56</v>
      </c>
      <c r="AX84" t="str">
        <f t="shared" si="22"/>
        <v>1:35:34</v>
      </c>
      <c r="AY84" t="str">
        <f t="shared" si="23"/>
        <v>1:36:59</v>
      </c>
      <c r="AZ84" t="str">
        <f t="shared" si="24"/>
        <v>1:37:17</v>
      </c>
      <c r="BA84" t="str">
        <f t="shared" si="25"/>
        <v>1:37:59</v>
      </c>
      <c r="BB84" t="str">
        <f t="shared" si="26"/>
        <v>1:38:32</v>
      </c>
      <c r="BC84" t="str">
        <f t="shared" si="27"/>
        <v>1:38:46</v>
      </c>
      <c r="BD84" t="str">
        <f t="shared" si="28"/>
        <v>1:38:54</v>
      </c>
      <c r="BE84" t="str">
        <f t="shared" si="29"/>
        <v>0:00:00</v>
      </c>
      <c r="BF84" t="str">
        <f t="shared" si="30"/>
        <v>0:00:00</v>
      </c>
      <c r="BG84" t="str">
        <f t="shared" si="31"/>
        <v>0:00:00</v>
      </c>
      <c r="BH84" t="str">
        <f t="shared" si="32"/>
        <v>0:00:00</v>
      </c>
    </row>
    <row r="85" spans="1:60">
      <c r="A85" t="s">
        <v>176</v>
      </c>
      <c r="B85" t="s">
        <v>349</v>
      </c>
      <c r="C85" t="s">
        <v>185</v>
      </c>
      <c r="D85" t="s">
        <v>180</v>
      </c>
      <c r="E85" t="s">
        <v>103</v>
      </c>
      <c r="F85">
        <v>15</v>
      </c>
      <c r="G85">
        <v>10</v>
      </c>
      <c r="H85">
        <v>1964</v>
      </c>
      <c r="I85" s="6">
        <v>0.38715277777777773</v>
      </c>
      <c r="J85" s="6" t="str">
        <f t="shared" si="33"/>
        <v>9:17:30</v>
      </c>
      <c r="K85">
        <v>35.682838699999998</v>
      </c>
      <c r="L85">
        <v>139.75945400000001</v>
      </c>
      <c r="M85">
        <v>47662099999</v>
      </c>
      <c r="N85" t="s">
        <v>224</v>
      </c>
      <c r="O85" s="16">
        <v>0.65</v>
      </c>
      <c r="P85" s="16">
        <v>17.8</v>
      </c>
      <c r="Q85" s="16">
        <v>11.1</v>
      </c>
      <c r="R85" s="16">
        <v>3.6</v>
      </c>
      <c r="S85" s="16">
        <v>1.4888795842044189</v>
      </c>
      <c r="T85" s="16">
        <v>64.877567808594407</v>
      </c>
      <c r="U85">
        <v>4</v>
      </c>
      <c r="V85" s="19">
        <v>25</v>
      </c>
      <c r="W85">
        <v>9</v>
      </c>
      <c r="X85" s="19">
        <v>543.84546109950804</v>
      </c>
      <c r="Y85">
        <v>17.3</v>
      </c>
      <c r="Z85">
        <v>19.2</v>
      </c>
      <c r="AA85">
        <v>17.899999999999999</v>
      </c>
      <c r="AB85" s="1">
        <v>5.9699074074074071E-2</v>
      </c>
      <c r="AC85" s="1">
        <v>6.5361111111111106E-2</v>
      </c>
      <c r="AD85" s="1">
        <v>6.2199074074074073E-2</v>
      </c>
      <c r="AE85" s="1">
        <v>6.3347222222222221E-2</v>
      </c>
      <c r="AF85" s="1">
        <v>6.388194444444445E-2</v>
      </c>
      <c r="AG85" s="1">
        <v>6.396759259259259E-2</v>
      </c>
      <c r="AH85" s="1">
        <v>6.4270833333333333E-2</v>
      </c>
      <c r="AI85" s="1">
        <v>6.4386574074074068E-2</v>
      </c>
      <c r="AJ85" s="1">
        <v>6.4414351851851848E-2</v>
      </c>
      <c r="AK85" s="1">
        <v>6.4421296296296296E-2</v>
      </c>
      <c r="AL85" s="1">
        <v>6.4766203703703715E-2</v>
      </c>
      <c r="AM85" s="1">
        <v>6.4912037037037032E-2</v>
      </c>
      <c r="AN85" s="1"/>
      <c r="AO85" s="1"/>
      <c r="AP85" s="1"/>
      <c r="AQ85" s="1"/>
      <c r="AS85" t="str">
        <f t="shared" si="17"/>
        <v>1:25:58</v>
      </c>
      <c r="AT85" t="str">
        <f t="shared" si="18"/>
        <v>1:34:07</v>
      </c>
      <c r="AU85" t="str">
        <f t="shared" si="19"/>
        <v>1:29:34</v>
      </c>
      <c r="AV85" t="str">
        <f t="shared" si="20"/>
        <v>1:31:13</v>
      </c>
      <c r="AW85" t="str">
        <f t="shared" si="21"/>
        <v>1:31:59</v>
      </c>
      <c r="AX85" t="str">
        <f t="shared" si="22"/>
        <v>1:32:07</v>
      </c>
      <c r="AY85" t="str">
        <f t="shared" si="23"/>
        <v>1:32:33</v>
      </c>
      <c r="AZ85" t="str">
        <f t="shared" si="24"/>
        <v>1:32:43</v>
      </c>
      <c r="BA85" t="str">
        <f t="shared" si="25"/>
        <v>1:32:45</v>
      </c>
      <c r="BB85" t="str">
        <f t="shared" si="26"/>
        <v>1:32:46</v>
      </c>
      <c r="BC85" t="str">
        <f t="shared" si="27"/>
        <v>1:33:16</v>
      </c>
      <c r="BD85" t="str">
        <f t="shared" si="28"/>
        <v>1:33:28</v>
      </c>
      <c r="BE85" t="str">
        <f t="shared" si="29"/>
        <v>0:00:00</v>
      </c>
      <c r="BF85" t="str">
        <f t="shared" si="30"/>
        <v>0:00:00</v>
      </c>
      <c r="BG85" t="str">
        <f t="shared" si="31"/>
        <v>0:00:00</v>
      </c>
      <c r="BH85" t="str">
        <f t="shared" si="32"/>
        <v>0:00:00</v>
      </c>
    </row>
    <row r="86" spans="1:60">
      <c r="A86" t="s">
        <v>176</v>
      </c>
      <c r="B86" t="s">
        <v>349</v>
      </c>
      <c r="C86" t="s">
        <v>185</v>
      </c>
      <c r="D86" t="s">
        <v>181</v>
      </c>
      <c r="E86" t="s">
        <v>43</v>
      </c>
      <c r="F86">
        <v>31</v>
      </c>
      <c r="G86">
        <v>8</v>
      </c>
      <c r="H86">
        <v>1972</v>
      </c>
      <c r="I86" s="6">
        <v>0.38715277777777773</v>
      </c>
      <c r="J86" s="6" t="str">
        <f t="shared" si="33"/>
        <v>9:17:30</v>
      </c>
      <c r="K86">
        <v>48.137107899999997</v>
      </c>
      <c r="L86">
        <v>11.5753822</v>
      </c>
      <c r="M86">
        <v>10971199999</v>
      </c>
      <c r="N86" t="s">
        <v>225</v>
      </c>
      <c r="O86" s="16">
        <v>41.17</v>
      </c>
      <c r="P86" s="16">
        <v>15</v>
      </c>
      <c r="Q86" s="16">
        <v>8</v>
      </c>
      <c r="R86" s="16">
        <v>6.7</v>
      </c>
      <c r="S86" s="16">
        <v>2.7709703372693348</v>
      </c>
      <c r="T86" s="16">
        <v>62.95079171506174</v>
      </c>
      <c r="U86">
        <v>4</v>
      </c>
      <c r="V86" s="19">
        <v>25</v>
      </c>
      <c r="W86">
        <v>2</v>
      </c>
      <c r="X86" s="19">
        <v>375.78183928709353</v>
      </c>
      <c r="Y86">
        <v>14.2</v>
      </c>
      <c r="Z86">
        <v>16.7</v>
      </c>
      <c r="AA86">
        <v>13.7</v>
      </c>
      <c r="AB86" s="1">
        <v>5.9247685185185188E-2</v>
      </c>
      <c r="AC86" s="1">
        <v>6.2199074074074073E-2</v>
      </c>
      <c r="AD86" s="1">
        <v>6.0212962962962968E-2</v>
      </c>
      <c r="AE86" s="1">
        <v>6.0361111111111115E-2</v>
      </c>
      <c r="AF86" s="1">
        <v>6.0608796296296293E-2</v>
      </c>
      <c r="AG86" s="1">
        <v>6.1053240740740734E-2</v>
      </c>
      <c r="AH86" s="1">
        <v>6.1303240740740748E-2</v>
      </c>
      <c r="AI86" s="1">
        <v>6.1625000000000006E-2</v>
      </c>
      <c r="AJ86" s="1">
        <v>6.3907407407407399E-2</v>
      </c>
      <c r="AK86" s="1">
        <v>6.4236111111111105E-2</v>
      </c>
      <c r="AL86" s="1">
        <v>6.4358796296296303E-2</v>
      </c>
      <c r="AM86" s="1">
        <v>6.450694444444445E-2</v>
      </c>
      <c r="AN86" s="1"/>
      <c r="AO86" s="1"/>
      <c r="AP86" s="1"/>
      <c r="AQ86" s="1"/>
      <c r="AS86" t="str">
        <f t="shared" si="17"/>
        <v>1:25:19</v>
      </c>
      <c r="AT86" t="str">
        <f t="shared" si="18"/>
        <v>1:29:34</v>
      </c>
      <c r="AU86" t="str">
        <f t="shared" si="19"/>
        <v>1:26:42</v>
      </c>
      <c r="AV86" t="str">
        <f t="shared" si="20"/>
        <v>1:26:55</v>
      </c>
      <c r="AW86" t="str">
        <f t="shared" si="21"/>
        <v>1:27:17</v>
      </c>
      <c r="AX86" t="str">
        <f t="shared" si="22"/>
        <v>1:27:55</v>
      </c>
      <c r="AY86" t="str">
        <f t="shared" si="23"/>
        <v>1:28:17</v>
      </c>
      <c r="AZ86" t="str">
        <f t="shared" si="24"/>
        <v>1:28:44</v>
      </c>
      <c r="BA86" t="str">
        <f t="shared" si="25"/>
        <v>1:32:02</v>
      </c>
      <c r="BB86" t="str">
        <f t="shared" si="26"/>
        <v>1:32:30</v>
      </c>
      <c r="BC86" t="str">
        <f t="shared" si="27"/>
        <v>1:32:41</v>
      </c>
      <c r="BD86" t="str">
        <f t="shared" si="28"/>
        <v>1:32:53</v>
      </c>
      <c r="BE86" t="str">
        <f t="shared" si="29"/>
        <v>0:00:00</v>
      </c>
      <c r="BF86" t="str">
        <f t="shared" si="30"/>
        <v>0:00:00</v>
      </c>
      <c r="BG86" t="str">
        <f t="shared" si="31"/>
        <v>0:00:00</v>
      </c>
      <c r="BH86" t="str">
        <f t="shared" si="32"/>
        <v>0:00:00</v>
      </c>
    </row>
    <row r="87" spans="1:60">
      <c r="A87" t="s">
        <v>176</v>
      </c>
      <c r="B87" t="s">
        <v>349</v>
      </c>
      <c r="C87" t="s">
        <v>185</v>
      </c>
      <c r="D87" t="s">
        <v>182</v>
      </c>
      <c r="E87" t="s">
        <v>102</v>
      </c>
      <c r="F87">
        <v>23</v>
      </c>
      <c r="G87">
        <v>7</v>
      </c>
      <c r="H87">
        <v>1976</v>
      </c>
      <c r="I87" s="6">
        <v>0.38715277777777773</v>
      </c>
      <c r="J87" s="6" t="str">
        <f t="shared" si="33"/>
        <v>9:17:30</v>
      </c>
      <c r="K87">
        <v>45.4972159</v>
      </c>
      <c r="L87">
        <v>-73.610364000000004</v>
      </c>
      <c r="M87">
        <v>72627094792</v>
      </c>
      <c r="N87" t="s">
        <v>226</v>
      </c>
      <c r="O87" s="16">
        <v>11.4</v>
      </c>
      <c r="P87" s="16">
        <v>14</v>
      </c>
      <c r="Q87" s="16">
        <v>10</v>
      </c>
      <c r="R87" s="16">
        <v>0</v>
      </c>
      <c r="S87" s="16">
        <v>0</v>
      </c>
      <c r="T87" s="16">
        <v>76.845472641550813</v>
      </c>
      <c r="U87">
        <v>1</v>
      </c>
      <c r="V87" s="19">
        <v>25</v>
      </c>
      <c r="W87">
        <v>-4</v>
      </c>
      <c r="X87" s="19">
        <v>580.04232404780112</v>
      </c>
      <c r="Y87">
        <v>13.5</v>
      </c>
      <c r="Z87">
        <v>16.7</v>
      </c>
      <c r="AA87">
        <v>21.6</v>
      </c>
      <c r="AB87" s="1">
        <v>5.8101851851851849E-2</v>
      </c>
      <c r="AC87" s="1">
        <v>6.0212962962962968E-2</v>
      </c>
      <c r="AD87" s="1">
        <v>5.8803240740740746E-2</v>
      </c>
      <c r="AE87" s="1">
        <v>5.9187500000000004E-2</v>
      </c>
      <c r="AF87" s="1">
        <v>5.9368055555555556E-2</v>
      </c>
      <c r="AG87" s="1">
        <v>6.0307870370370366E-2</v>
      </c>
      <c r="AH87" s="1">
        <v>6.1321759259259256E-2</v>
      </c>
      <c r="AI87" s="1">
        <v>6.1402777777777778E-2</v>
      </c>
      <c r="AJ87" s="1">
        <v>6.2090277777777779E-2</v>
      </c>
      <c r="AK87" s="1">
        <v>6.2171296296296301E-2</v>
      </c>
      <c r="AL87" s="1">
        <v>6.2425925925925919E-2</v>
      </c>
      <c r="AM87" s="1">
        <v>6.2962962962962957E-2</v>
      </c>
      <c r="AN87" s="1"/>
      <c r="AO87" s="1"/>
      <c r="AP87" s="1"/>
      <c r="AQ87" s="1"/>
      <c r="AS87" t="str">
        <f t="shared" si="17"/>
        <v>1:23:40</v>
      </c>
      <c r="AT87" t="str">
        <f t="shared" si="18"/>
        <v>1:26:42</v>
      </c>
      <c r="AU87" t="str">
        <f t="shared" si="19"/>
        <v>1:24:41</v>
      </c>
      <c r="AV87" t="str">
        <f t="shared" si="20"/>
        <v>1:25:14</v>
      </c>
      <c r="AW87" t="str">
        <f t="shared" si="21"/>
        <v>1:25:29</v>
      </c>
      <c r="AX87" t="str">
        <f t="shared" si="22"/>
        <v>1:26:51</v>
      </c>
      <c r="AY87" t="str">
        <f t="shared" si="23"/>
        <v>1:28:18</v>
      </c>
      <c r="AZ87" t="str">
        <f t="shared" si="24"/>
        <v>1:28:25</v>
      </c>
      <c r="BA87" t="str">
        <f t="shared" si="25"/>
        <v>1:29:25</v>
      </c>
      <c r="BB87" t="str">
        <f t="shared" si="26"/>
        <v>1:29:32</v>
      </c>
      <c r="BC87" t="str">
        <f t="shared" si="27"/>
        <v>1:29:54</v>
      </c>
      <c r="BD87" t="str">
        <f t="shared" si="28"/>
        <v>1:30:40</v>
      </c>
      <c r="BE87" t="str">
        <f t="shared" si="29"/>
        <v>0:00:00</v>
      </c>
      <c r="BF87" t="str">
        <f t="shared" si="30"/>
        <v>0:00:00</v>
      </c>
      <c r="BG87" t="str">
        <f t="shared" si="31"/>
        <v>0:00:00</v>
      </c>
      <c r="BH87" t="str">
        <f t="shared" si="32"/>
        <v>0:00:00</v>
      </c>
    </row>
    <row r="88" spans="1:60">
      <c r="A88" t="s">
        <v>176</v>
      </c>
      <c r="B88" t="s">
        <v>349</v>
      </c>
      <c r="C88" t="s">
        <v>185</v>
      </c>
      <c r="D88" t="s">
        <v>183</v>
      </c>
      <c r="E88" t="s">
        <v>184</v>
      </c>
      <c r="F88">
        <v>24</v>
      </c>
      <c r="G88">
        <v>7</v>
      </c>
      <c r="H88">
        <v>1980</v>
      </c>
      <c r="I88" s="6">
        <v>0.38715277777777773</v>
      </c>
      <c r="J88" s="6" t="str">
        <f t="shared" si="33"/>
        <v>9:17:30</v>
      </c>
      <c r="K88">
        <v>55.750446099999998</v>
      </c>
      <c r="L88">
        <v>37.617494299999997</v>
      </c>
      <c r="M88">
        <v>27612099999</v>
      </c>
      <c r="N88" t="s">
        <v>227</v>
      </c>
      <c r="O88" s="16">
        <v>9.2100000000000009</v>
      </c>
      <c r="P88" s="16">
        <v>22</v>
      </c>
      <c r="Q88" s="16">
        <v>20</v>
      </c>
      <c r="R88" s="16">
        <v>0</v>
      </c>
      <c r="S88" s="16">
        <v>0</v>
      </c>
      <c r="U88">
        <v>8</v>
      </c>
      <c r="V88" s="19">
        <v>35</v>
      </c>
      <c r="W88">
        <v>3</v>
      </c>
      <c r="X88" s="19">
        <v>147.28629821678774</v>
      </c>
      <c r="AB88" s="1">
        <v>5.5266203703703699E-2</v>
      </c>
      <c r="AC88" s="1">
        <v>5.8803240740740746E-2</v>
      </c>
      <c r="AD88" s="1">
        <v>5.8049768518518514E-2</v>
      </c>
      <c r="AE88" s="1">
        <v>5.8858796296296291E-2</v>
      </c>
      <c r="AF88" s="1">
        <v>5.9701388888888894E-2</v>
      </c>
      <c r="AG88" s="1">
        <v>6.0049768518518516E-2</v>
      </c>
      <c r="AH88" s="1">
        <v>6.0249999999999998E-2</v>
      </c>
      <c r="AI88" s="1">
        <v>6.0979166666666668E-2</v>
      </c>
      <c r="AJ88" s="1">
        <v>6.1531250000000003E-2</v>
      </c>
      <c r="AK88" s="1">
        <v>6.2056712962962966E-2</v>
      </c>
      <c r="AL88" s="1">
        <v>6.356481481481481E-2</v>
      </c>
      <c r="AM88" s="1">
        <v>6.4326388888888891E-2</v>
      </c>
      <c r="AN88" s="1"/>
      <c r="AO88" s="1"/>
      <c r="AP88" s="1"/>
      <c r="AQ88" s="1"/>
      <c r="AS88" t="str">
        <f t="shared" si="17"/>
        <v>1:19:35</v>
      </c>
      <c r="AT88" t="str">
        <f t="shared" si="18"/>
        <v>1:24:41</v>
      </c>
      <c r="AU88" t="str">
        <f t="shared" si="19"/>
        <v>1:23:35</v>
      </c>
      <c r="AV88" t="str">
        <f t="shared" si="20"/>
        <v>1:24:45</v>
      </c>
      <c r="AW88" t="str">
        <f t="shared" si="21"/>
        <v>1:25:58</v>
      </c>
      <c r="AX88" t="str">
        <f t="shared" si="22"/>
        <v>1:26:28</v>
      </c>
      <c r="AY88" t="str">
        <f t="shared" si="23"/>
        <v>1:26:46</v>
      </c>
      <c r="AZ88" t="str">
        <f t="shared" si="24"/>
        <v>1:27:49</v>
      </c>
      <c r="BA88" t="str">
        <f t="shared" si="25"/>
        <v>1:28:36</v>
      </c>
      <c r="BB88" t="str">
        <f t="shared" si="26"/>
        <v>1:29:22</v>
      </c>
      <c r="BC88" t="str">
        <f t="shared" si="27"/>
        <v>1:31:32</v>
      </c>
      <c r="BD88" t="str">
        <f t="shared" si="28"/>
        <v>1:32:38</v>
      </c>
      <c r="BE88" t="str">
        <f t="shared" si="29"/>
        <v>0:00:00</v>
      </c>
      <c r="BF88" t="str">
        <f t="shared" si="30"/>
        <v>0:00:00</v>
      </c>
      <c r="BG88" t="str">
        <f t="shared" si="31"/>
        <v>0:00:00</v>
      </c>
      <c r="BH88" t="str">
        <f t="shared" si="32"/>
        <v>0:00:00</v>
      </c>
    </row>
    <row r="89" spans="1:60">
      <c r="A89" t="s">
        <v>176</v>
      </c>
      <c r="B89" t="s">
        <v>349</v>
      </c>
      <c r="C89" t="s">
        <v>185</v>
      </c>
      <c r="D89" t="s">
        <v>165</v>
      </c>
      <c r="E89" t="s">
        <v>104</v>
      </c>
      <c r="F89">
        <v>23</v>
      </c>
      <c r="G89">
        <v>9</v>
      </c>
      <c r="H89">
        <v>1988</v>
      </c>
      <c r="I89" s="6">
        <v>0.38715277777777773</v>
      </c>
      <c r="J89" s="6" t="str">
        <f t="shared" si="33"/>
        <v>9:17:30</v>
      </c>
      <c r="K89">
        <v>37.566679100000002</v>
      </c>
      <c r="L89">
        <v>126.978291</v>
      </c>
      <c r="M89">
        <v>47108099999</v>
      </c>
      <c r="N89" t="s">
        <v>228</v>
      </c>
      <c r="O89" s="16">
        <v>1.02</v>
      </c>
      <c r="P89" s="16">
        <v>23</v>
      </c>
      <c r="Q89" s="16">
        <v>10.9</v>
      </c>
      <c r="R89" s="16">
        <v>3.1</v>
      </c>
      <c r="S89" s="16">
        <v>1.2820907530649162</v>
      </c>
      <c r="T89" s="16">
        <v>46.467534380624954</v>
      </c>
      <c r="U89">
        <v>2</v>
      </c>
      <c r="V89" s="19">
        <v>35</v>
      </c>
      <c r="W89">
        <v>9</v>
      </c>
      <c r="X89" s="19">
        <v>518.40337144434829</v>
      </c>
      <c r="Y89">
        <v>22.6</v>
      </c>
      <c r="Z89">
        <v>22.1</v>
      </c>
      <c r="AA89">
        <v>20.7</v>
      </c>
      <c r="AB89" s="1">
        <v>5.4953703703703706E-2</v>
      </c>
      <c r="AC89" s="1">
        <v>5.8049768518518514E-2</v>
      </c>
      <c r="AD89" s="1">
        <v>5.5520833333333332E-2</v>
      </c>
      <c r="AE89" s="1">
        <v>5.5555555555555552E-2</v>
      </c>
      <c r="AF89" s="1">
        <v>5.5717592592592596E-2</v>
      </c>
      <c r="AG89" s="1">
        <v>5.5949074074074075E-2</v>
      </c>
      <c r="AH89" s="1">
        <v>5.6053240740740744E-2</v>
      </c>
      <c r="AI89" s="1">
        <v>5.6099537037037038E-2</v>
      </c>
      <c r="AJ89" s="1">
        <v>5.6168981481481479E-2</v>
      </c>
      <c r="AK89" s="1">
        <v>5.6412037037037038E-2</v>
      </c>
      <c r="AL89" s="1">
        <v>5.6458333333333333E-2</v>
      </c>
      <c r="AM89" s="1">
        <v>5.6585648148148149E-2</v>
      </c>
      <c r="AN89" s="1"/>
      <c r="AO89" s="1"/>
      <c r="AP89" s="1"/>
      <c r="AQ89" s="1"/>
      <c r="AS89" t="str">
        <f t="shared" si="17"/>
        <v>1:19:08</v>
      </c>
      <c r="AT89" t="str">
        <f t="shared" si="18"/>
        <v>1:23:35</v>
      </c>
      <c r="AU89" t="str">
        <f t="shared" si="19"/>
        <v>1:19:57</v>
      </c>
      <c r="AV89" t="str">
        <f t="shared" si="20"/>
        <v>1:20:00</v>
      </c>
      <c r="AW89" t="str">
        <f t="shared" si="21"/>
        <v>1:20:14</v>
      </c>
      <c r="AX89" t="str">
        <f t="shared" si="22"/>
        <v>1:20:34</v>
      </c>
      <c r="AY89" t="str">
        <f t="shared" si="23"/>
        <v>1:20:43</v>
      </c>
      <c r="AZ89" t="str">
        <f t="shared" si="24"/>
        <v>1:20:47</v>
      </c>
      <c r="BA89" t="str">
        <f t="shared" si="25"/>
        <v>1:20:53</v>
      </c>
      <c r="BB89" t="str">
        <f t="shared" si="26"/>
        <v>1:21:14</v>
      </c>
      <c r="BC89" t="str">
        <f t="shared" si="27"/>
        <v>1:21:18</v>
      </c>
      <c r="BD89" t="str">
        <f t="shared" si="28"/>
        <v>1:21:29</v>
      </c>
      <c r="BE89" t="str">
        <f t="shared" si="29"/>
        <v>0:00:00</v>
      </c>
      <c r="BF89" t="str">
        <f t="shared" si="30"/>
        <v>0:00:00</v>
      </c>
      <c r="BG89" t="str">
        <f t="shared" si="31"/>
        <v>0:00:00</v>
      </c>
      <c r="BH89" t="str">
        <f t="shared" si="32"/>
        <v>0:00:00</v>
      </c>
    </row>
    <row r="90" spans="1:60">
      <c r="A90" t="s">
        <v>176</v>
      </c>
      <c r="B90" t="s">
        <v>349</v>
      </c>
      <c r="C90" t="s">
        <v>185</v>
      </c>
      <c r="D90" t="s">
        <v>71</v>
      </c>
      <c r="E90" t="s">
        <v>72</v>
      </c>
      <c r="F90">
        <v>31</v>
      </c>
      <c r="G90">
        <v>7</v>
      </c>
      <c r="H90">
        <v>1992</v>
      </c>
      <c r="I90" s="6">
        <v>0.80208333333333337</v>
      </c>
      <c r="J90" s="6" t="str">
        <f t="shared" si="33"/>
        <v>19:15:00</v>
      </c>
      <c r="K90">
        <v>41.382893899999999</v>
      </c>
      <c r="L90">
        <v>2.1774322000000002</v>
      </c>
      <c r="M90">
        <v>8181099999</v>
      </c>
      <c r="N90" t="s">
        <v>229</v>
      </c>
      <c r="O90" s="16">
        <v>12.61</v>
      </c>
      <c r="P90" s="16">
        <v>26</v>
      </c>
      <c r="Q90" s="16">
        <v>24</v>
      </c>
      <c r="R90" s="16">
        <v>0</v>
      </c>
      <c r="S90" s="16">
        <v>0</v>
      </c>
      <c r="T90" s="16">
        <v>88.783438652427776</v>
      </c>
      <c r="U90">
        <v>8</v>
      </c>
      <c r="V90" s="19">
        <v>5</v>
      </c>
      <c r="W90">
        <v>2</v>
      </c>
      <c r="X90" s="19">
        <v>68.804731154596197</v>
      </c>
      <c r="Y90">
        <v>27</v>
      </c>
      <c r="Z90">
        <v>30.4</v>
      </c>
      <c r="AA90">
        <v>25.7</v>
      </c>
      <c r="AB90" s="1">
        <v>5.4317129629629625E-2</v>
      </c>
      <c r="AC90" s="1">
        <v>5.5520833333333332E-2</v>
      </c>
      <c r="AD90" s="1">
        <v>5.6770833333333333E-2</v>
      </c>
      <c r="AE90" s="1">
        <v>5.7233796296296297E-2</v>
      </c>
      <c r="AF90" s="1">
        <v>5.7766203703703702E-2</v>
      </c>
      <c r="AG90" s="1">
        <v>5.8090277777777775E-2</v>
      </c>
      <c r="AH90" s="1">
        <v>5.8402777777777776E-2</v>
      </c>
      <c r="AI90" s="1">
        <v>5.9212962962962967E-2</v>
      </c>
      <c r="AJ90" s="1">
        <v>5.9432870370370372E-2</v>
      </c>
      <c r="AK90" s="1">
        <v>5.9814814814814814E-2</v>
      </c>
      <c r="AL90" s="1">
        <v>5.9988425925925924E-2</v>
      </c>
      <c r="AM90" s="1">
        <v>6.0162037037037042E-2</v>
      </c>
      <c r="AN90" s="1"/>
      <c r="AO90" s="1"/>
      <c r="AP90" s="1"/>
      <c r="AQ90" s="1"/>
      <c r="AS90" t="str">
        <f t="shared" si="17"/>
        <v>1:18:13</v>
      </c>
      <c r="AT90" t="str">
        <f t="shared" si="18"/>
        <v>1:19:57</v>
      </c>
      <c r="AU90" t="str">
        <f t="shared" si="19"/>
        <v>1:21:45</v>
      </c>
      <c r="AV90" t="str">
        <f t="shared" si="20"/>
        <v>1:22:25</v>
      </c>
      <c r="AW90" t="str">
        <f t="shared" si="21"/>
        <v>1:23:11</v>
      </c>
      <c r="AX90" t="str">
        <f t="shared" si="22"/>
        <v>1:23:39</v>
      </c>
      <c r="AY90" t="str">
        <f t="shared" si="23"/>
        <v>1:24:06</v>
      </c>
      <c r="AZ90" t="str">
        <f t="shared" si="24"/>
        <v>1:25:16</v>
      </c>
      <c r="BA90" t="str">
        <f t="shared" si="25"/>
        <v>1:25:35</v>
      </c>
      <c r="BB90" t="str">
        <f t="shared" si="26"/>
        <v>1:26:08</v>
      </c>
      <c r="BC90" t="str">
        <f t="shared" si="27"/>
        <v>1:26:23</v>
      </c>
      <c r="BD90" t="str">
        <f t="shared" si="28"/>
        <v>1:26:38</v>
      </c>
      <c r="BE90" t="str">
        <f t="shared" si="29"/>
        <v>0:00:00</v>
      </c>
      <c r="BF90" t="str">
        <f t="shared" si="30"/>
        <v>0:00:00</v>
      </c>
      <c r="BG90" t="str">
        <f t="shared" si="31"/>
        <v>0:00:00</v>
      </c>
      <c r="BH90" t="str">
        <f t="shared" si="32"/>
        <v>0:00:00</v>
      </c>
    </row>
    <row r="91" spans="1:60" ht="14.65" customHeight="1">
      <c r="A91" t="s">
        <v>176</v>
      </c>
      <c r="B91" t="s">
        <v>349</v>
      </c>
      <c r="C91" t="s">
        <v>185</v>
      </c>
      <c r="D91" t="s">
        <v>73</v>
      </c>
      <c r="E91" t="s">
        <v>186</v>
      </c>
      <c r="F91">
        <v>26</v>
      </c>
      <c r="G91">
        <v>7</v>
      </c>
      <c r="H91">
        <v>1996</v>
      </c>
      <c r="I91" s="6">
        <v>0.38715277777777773</v>
      </c>
      <c r="J91" s="6" t="str">
        <f t="shared" si="33"/>
        <v>9:17:30</v>
      </c>
      <c r="K91">
        <v>33.749098699999998</v>
      </c>
      <c r="L91">
        <v>-84.390184000000005</v>
      </c>
      <c r="M91">
        <v>72219599999</v>
      </c>
      <c r="N91" t="s">
        <v>230</v>
      </c>
      <c r="O91" s="16">
        <v>11.88</v>
      </c>
      <c r="P91" s="16">
        <v>23</v>
      </c>
      <c r="Q91" s="16">
        <v>21</v>
      </c>
      <c r="R91" s="16">
        <v>2.5</v>
      </c>
      <c r="S91" s="16">
        <v>1.0339441556975131</v>
      </c>
      <c r="T91" s="16">
        <v>88.538331259373649</v>
      </c>
      <c r="V91" s="19">
        <v>13</v>
      </c>
      <c r="W91">
        <v>-4</v>
      </c>
      <c r="X91" s="19">
        <v>232.15973918537387</v>
      </c>
      <c r="Y91">
        <v>23.7</v>
      </c>
      <c r="Z91">
        <v>26.8</v>
      </c>
      <c r="AA91">
        <v>23.3</v>
      </c>
      <c r="AB91" s="1">
        <v>5.4212962962962963E-2</v>
      </c>
      <c r="AC91" s="1">
        <v>5.5520833333333332E-2</v>
      </c>
      <c r="AD91" s="1">
        <v>5.5636574074074074E-2</v>
      </c>
      <c r="AE91" s="1">
        <v>5.5740740740740737E-2</v>
      </c>
      <c r="AF91" s="1">
        <v>5.5821759259259258E-2</v>
      </c>
      <c r="AG91" s="1">
        <v>5.5914351851851847E-2</v>
      </c>
      <c r="AH91" s="1">
        <v>5.603009259259259E-2</v>
      </c>
      <c r="AI91" s="1">
        <v>5.6099537037037038E-2</v>
      </c>
      <c r="AJ91" s="1">
        <v>5.635416666666667E-2</v>
      </c>
      <c r="AK91" s="1">
        <v>5.6400462962962965E-2</v>
      </c>
      <c r="AL91" s="1">
        <v>5.6435185185185179E-2</v>
      </c>
      <c r="AM91" s="1">
        <v>5.6898148148148149E-2</v>
      </c>
      <c r="AN91" s="1"/>
      <c r="AO91" s="1"/>
      <c r="AP91" s="1"/>
      <c r="AQ91" s="1"/>
      <c r="AS91" t="str">
        <f t="shared" si="17"/>
        <v>1:18:04</v>
      </c>
      <c r="AT91" t="str">
        <f t="shared" si="18"/>
        <v>1:19:57</v>
      </c>
      <c r="AU91" t="str">
        <f t="shared" si="19"/>
        <v>1:20:07</v>
      </c>
      <c r="AV91" t="str">
        <f t="shared" si="20"/>
        <v>1:20:16</v>
      </c>
      <c r="AW91" t="str">
        <f t="shared" si="21"/>
        <v>1:20:23</v>
      </c>
      <c r="AX91" t="str">
        <f t="shared" si="22"/>
        <v>1:20:31</v>
      </c>
      <c r="AY91" t="str">
        <f t="shared" si="23"/>
        <v>1:20:41</v>
      </c>
      <c r="AZ91" t="str">
        <f t="shared" si="24"/>
        <v>1:20:47</v>
      </c>
      <c r="BA91" t="str">
        <f t="shared" si="25"/>
        <v>1:21:09</v>
      </c>
      <c r="BB91" t="str">
        <f t="shared" si="26"/>
        <v>1:21:13</v>
      </c>
      <c r="BC91" t="str">
        <f t="shared" si="27"/>
        <v>1:21:16</v>
      </c>
      <c r="BD91" t="str">
        <f t="shared" si="28"/>
        <v>1:21:56</v>
      </c>
      <c r="BE91" t="str">
        <f t="shared" si="29"/>
        <v>0:00:00</v>
      </c>
      <c r="BF91" t="str">
        <f t="shared" si="30"/>
        <v>0:00:00</v>
      </c>
      <c r="BG91" t="str">
        <f t="shared" si="31"/>
        <v>0:00:00</v>
      </c>
      <c r="BH91" t="str">
        <f t="shared" si="32"/>
        <v>0:00:00</v>
      </c>
    </row>
    <row r="92" spans="1:60">
      <c r="A92" t="s">
        <v>176</v>
      </c>
      <c r="B92" t="s">
        <v>349</v>
      </c>
      <c r="C92" t="s">
        <v>185</v>
      </c>
      <c r="D92" t="s">
        <v>190</v>
      </c>
      <c r="E92" t="s">
        <v>191</v>
      </c>
      <c r="F92">
        <v>20</v>
      </c>
      <c r="G92">
        <v>8</v>
      </c>
      <c r="H92">
        <v>2004</v>
      </c>
      <c r="I92" s="6">
        <v>0.375</v>
      </c>
      <c r="J92" s="6" t="str">
        <f t="shared" si="33"/>
        <v>9:00:00</v>
      </c>
      <c r="K92">
        <v>37.983941199999997</v>
      </c>
      <c r="L92">
        <v>23.728305200000001</v>
      </c>
      <c r="M92">
        <v>16716099999</v>
      </c>
      <c r="N92" t="s">
        <v>232</v>
      </c>
      <c r="O92" s="16">
        <v>11.32</v>
      </c>
      <c r="P92" s="16">
        <v>28</v>
      </c>
      <c r="Q92" s="16">
        <v>10</v>
      </c>
      <c r="R92" s="16">
        <v>0.5</v>
      </c>
      <c r="S92" s="16">
        <v>0.20678883113950261</v>
      </c>
      <c r="T92" s="16">
        <v>32</v>
      </c>
      <c r="U92">
        <v>3</v>
      </c>
      <c r="W92">
        <v>3</v>
      </c>
      <c r="X92" s="19">
        <v>384.10736886199396</v>
      </c>
      <c r="Y92">
        <v>27.2</v>
      </c>
      <c r="Z92">
        <v>24.6</v>
      </c>
      <c r="AA92">
        <v>24.7</v>
      </c>
      <c r="AB92" s="1">
        <v>5.3715277777777772E-2</v>
      </c>
      <c r="AC92" s="1">
        <v>5.5520833333333332E-2</v>
      </c>
      <c r="AD92" s="1">
        <v>5.5324074074074074E-2</v>
      </c>
      <c r="AE92" s="1">
        <v>5.5381944444444442E-2</v>
      </c>
      <c r="AF92" s="1">
        <v>5.5578703703703707E-2</v>
      </c>
      <c r="AG92" s="1">
        <v>5.5995370370370369E-2</v>
      </c>
      <c r="AH92" s="1">
        <v>5.6192129629629634E-2</v>
      </c>
      <c r="AI92" s="1">
        <v>5.6712962962962965E-2</v>
      </c>
      <c r="AJ92" s="1">
        <v>5.6863425925925921E-2</v>
      </c>
      <c r="AK92" s="1">
        <v>5.6898148148148149E-2</v>
      </c>
      <c r="AL92" s="1">
        <v>5.7037037037037032E-2</v>
      </c>
      <c r="AM92" s="1">
        <v>5.7164351851851848E-2</v>
      </c>
      <c r="AN92" s="1"/>
      <c r="AO92" s="1"/>
      <c r="AP92" s="1"/>
      <c r="AQ92" s="1"/>
      <c r="AS92" t="str">
        <f t="shared" si="17"/>
        <v>1:17:21</v>
      </c>
      <c r="AT92" t="str">
        <f t="shared" si="18"/>
        <v>1:19:57</v>
      </c>
      <c r="AU92" t="str">
        <f t="shared" si="19"/>
        <v>1:19:40</v>
      </c>
      <c r="AV92" t="str">
        <f t="shared" si="20"/>
        <v>1:19:45</v>
      </c>
      <c r="AW92" t="str">
        <f t="shared" si="21"/>
        <v>1:20:02</v>
      </c>
      <c r="AX92" t="str">
        <f t="shared" si="22"/>
        <v>1:20:38</v>
      </c>
      <c r="AY92" t="str">
        <f t="shared" si="23"/>
        <v>1:20:55</v>
      </c>
      <c r="AZ92" t="str">
        <f t="shared" si="24"/>
        <v>1:21:40</v>
      </c>
      <c r="BA92" t="str">
        <f t="shared" si="25"/>
        <v>1:21:53</v>
      </c>
      <c r="BB92" t="str">
        <f t="shared" si="26"/>
        <v>1:21:56</v>
      </c>
      <c r="BC92" t="str">
        <f t="shared" si="27"/>
        <v>1:22:08</v>
      </c>
      <c r="BD92" t="str">
        <f t="shared" si="28"/>
        <v>1:22:19</v>
      </c>
      <c r="BE92" t="str">
        <f t="shared" si="29"/>
        <v>0:00:00</v>
      </c>
      <c r="BF92" t="str">
        <f t="shared" si="30"/>
        <v>0:00:00</v>
      </c>
      <c r="BG92" t="str">
        <f t="shared" si="31"/>
        <v>0:00:00</v>
      </c>
      <c r="BH92" t="str">
        <f t="shared" si="32"/>
        <v>0:00:00</v>
      </c>
    </row>
    <row r="93" spans="1:60">
      <c r="A93" t="s">
        <v>176</v>
      </c>
      <c r="B93" t="s">
        <v>349</v>
      </c>
      <c r="C93" t="s">
        <v>185</v>
      </c>
      <c r="D93" t="s">
        <v>173</v>
      </c>
      <c r="E93" t="s">
        <v>106</v>
      </c>
      <c r="F93">
        <v>16</v>
      </c>
      <c r="G93">
        <v>8</v>
      </c>
      <c r="H93">
        <v>2008</v>
      </c>
      <c r="I93" s="6">
        <v>0.375</v>
      </c>
      <c r="J93" s="6" t="str">
        <f t="shared" si="33"/>
        <v>9:00:00</v>
      </c>
      <c r="K93">
        <v>39.906216999999998</v>
      </c>
      <c r="L93">
        <v>116.39127499999999</v>
      </c>
      <c r="M93">
        <v>54511099999</v>
      </c>
      <c r="N93" t="s">
        <v>233</v>
      </c>
      <c r="O93" s="16">
        <v>25.38</v>
      </c>
      <c r="P93" s="16">
        <v>28.5</v>
      </c>
      <c r="Q93" s="16">
        <v>10.199999999999999</v>
      </c>
      <c r="R93" s="16">
        <v>2</v>
      </c>
      <c r="S93" s="16">
        <v>0.82715532455801044</v>
      </c>
      <c r="T93" s="16">
        <v>32.033689859996365</v>
      </c>
      <c r="U93">
        <v>0</v>
      </c>
      <c r="V93" s="19">
        <v>5</v>
      </c>
      <c r="W93">
        <v>8</v>
      </c>
      <c r="X93" s="19">
        <v>608.57763651347466</v>
      </c>
      <c r="Y93">
        <v>27.6</v>
      </c>
      <c r="Z93">
        <v>25</v>
      </c>
      <c r="AA93">
        <v>24.7</v>
      </c>
      <c r="AB93" s="1">
        <v>5.3657407407407404E-2</v>
      </c>
      <c r="AC93" s="1">
        <v>5.5324074074074074E-2</v>
      </c>
      <c r="AD93" s="1">
        <v>5.4872685185185184E-2</v>
      </c>
      <c r="AE93" s="1">
        <v>5.5034722222222221E-2</v>
      </c>
      <c r="AF93" s="1">
        <v>5.5347222222222221E-2</v>
      </c>
      <c r="AG93" s="1">
        <v>5.5405092592592596E-2</v>
      </c>
      <c r="AH93" s="1">
        <v>5.545138888888889E-2</v>
      </c>
      <c r="AI93" s="1">
        <v>5.5520833333333332E-2</v>
      </c>
      <c r="AJ93" s="1">
        <v>5.5925925925925928E-2</v>
      </c>
      <c r="AK93" s="1">
        <v>5.5972222222222222E-2</v>
      </c>
      <c r="AL93" s="1">
        <v>5.6238425925925928E-2</v>
      </c>
      <c r="AM93" s="1">
        <v>5.6446759259259259E-2</v>
      </c>
      <c r="AN93" s="1"/>
      <c r="AO93" s="1"/>
      <c r="AP93" s="1"/>
      <c r="AQ93" s="1"/>
      <c r="AS93" t="str">
        <f t="shared" si="17"/>
        <v>1:17:16</v>
      </c>
      <c r="AT93" t="str">
        <f t="shared" si="18"/>
        <v>1:19:40</v>
      </c>
      <c r="AU93" t="str">
        <f t="shared" si="19"/>
        <v>1:19:01</v>
      </c>
      <c r="AV93" t="str">
        <f t="shared" si="20"/>
        <v>1:19:15</v>
      </c>
      <c r="AW93" t="str">
        <f t="shared" si="21"/>
        <v>1:19:42</v>
      </c>
      <c r="AX93" t="str">
        <f t="shared" si="22"/>
        <v>1:19:47</v>
      </c>
      <c r="AY93" t="str">
        <f t="shared" si="23"/>
        <v>1:19:51</v>
      </c>
      <c r="AZ93" t="str">
        <f t="shared" si="24"/>
        <v>1:19:57</v>
      </c>
      <c r="BA93" t="str">
        <f t="shared" si="25"/>
        <v>1:20:32</v>
      </c>
      <c r="BB93" t="str">
        <f t="shared" si="26"/>
        <v>1:20:36</v>
      </c>
      <c r="BC93" t="str">
        <f t="shared" si="27"/>
        <v>1:20:59</v>
      </c>
      <c r="BD93" t="str">
        <f t="shared" si="28"/>
        <v>1:21:17</v>
      </c>
      <c r="BE93" t="str">
        <f t="shared" si="29"/>
        <v>0:00:00</v>
      </c>
      <c r="BF93" t="str">
        <f t="shared" si="30"/>
        <v>0:00:00</v>
      </c>
      <c r="BG93" t="str">
        <f t="shared" si="31"/>
        <v>0:00:00</v>
      </c>
      <c r="BH93" t="str">
        <f t="shared" si="32"/>
        <v>0:00:00</v>
      </c>
    </row>
    <row r="94" spans="1:60">
      <c r="A94" t="s">
        <v>176</v>
      </c>
      <c r="B94" t="s">
        <v>349</v>
      </c>
      <c r="C94" t="s">
        <v>187</v>
      </c>
      <c r="D94" t="s">
        <v>190</v>
      </c>
      <c r="E94" t="s">
        <v>191</v>
      </c>
      <c r="F94">
        <v>23</v>
      </c>
      <c r="G94">
        <v>8</v>
      </c>
      <c r="H94">
        <v>2004</v>
      </c>
      <c r="I94" s="6">
        <v>0.375</v>
      </c>
      <c r="J94" s="6" t="str">
        <f t="shared" si="33"/>
        <v>9:00:00</v>
      </c>
      <c r="K94">
        <v>37.983941199999997</v>
      </c>
      <c r="L94">
        <v>23.728305200000001</v>
      </c>
      <c r="M94">
        <v>16716099999</v>
      </c>
      <c r="N94" t="s">
        <v>232</v>
      </c>
      <c r="O94" s="16">
        <v>11.32</v>
      </c>
      <c r="P94" s="16">
        <v>30.4</v>
      </c>
      <c r="Q94" s="16">
        <v>11.7</v>
      </c>
      <c r="R94" s="16">
        <v>2.6</v>
      </c>
      <c r="S94" s="16">
        <v>1.0753019219254136</v>
      </c>
      <c r="T94" s="16">
        <v>31.72</v>
      </c>
      <c r="U94">
        <v>0</v>
      </c>
      <c r="V94" s="19">
        <v>0</v>
      </c>
      <c r="W94">
        <v>3</v>
      </c>
      <c r="X94" s="19">
        <v>376.82482386283152</v>
      </c>
      <c r="Y94">
        <v>29.3</v>
      </c>
      <c r="Z94">
        <v>26.6</v>
      </c>
      <c r="AA94">
        <v>24.2</v>
      </c>
      <c r="AB94" s="1">
        <v>5.9976851851851858E-2</v>
      </c>
      <c r="AC94" s="1">
        <v>6.1863425925925926E-2</v>
      </c>
      <c r="AD94" s="1">
        <v>6.1944444444444441E-2</v>
      </c>
      <c r="AE94" s="1">
        <v>6.1990740740740735E-2</v>
      </c>
      <c r="AF94" s="1">
        <v>6.2094907407407411E-2</v>
      </c>
      <c r="AG94" s="1">
        <v>6.2256944444444441E-2</v>
      </c>
      <c r="AH94" s="1">
        <v>6.2407407407407411E-2</v>
      </c>
      <c r="AI94" s="1">
        <v>6.2465277777777772E-2</v>
      </c>
      <c r="AJ94" s="1">
        <v>6.2569444444444441E-2</v>
      </c>
      <c r="AK94" s="1">
        <v>6.2685185185185191E-2</v>
      </c>
      <c r="AL94" s="1">
        <v>6.2754629629629632E-2</v>
      </c>
      <c r="AM94" s="1">
        <v>6.2928240740740743E-2</v>
      </c>
      <c r="AN94" s="1"/>
      <c r="AO94" s="1"/>
      <c r="AP94" s="1"/>
      <c r="AQ94" s="1"/>
      <c r="AS94" t="str">
        <f t="shared" si="17"/>
        <v>1:26:22</v>
      </c>
      <c r="AT94" t="str">
        <f t="shared" si="18"/>
        <v>1:29:05</v>
      </c>
      <c r="AU94" t="str">
        <f t="shared" si="19"/>
        <v>1:29:12</v>
      </c>
      <c r="AV94" t="str">
        <f t="shared" si="20"/>
        <v>1:29:16</v>
      </c>
      <c r="AW94" t="str">
        <f t="shared" si="21"/>
        <v>1:29:25</v>
      </c>
      <c r="AX94" t="str">
        <f t="shared" si="22"/>
        <v>1:29:39</v>
      </c>
      <c r="AY94" t="str">
        <f t="shared" si="23"/>
        <v>1:29:52</v>
      </c>
      <c r="AZ94" t="str">
        <f t="shared" si="24"/>
        <v>1:29:57</v>
      </c>
      <c r="BA94" t="str">
        <f t="shared" si="25"/>
        <v>1:30:06</v>
      </c>
      <c r="BB94" t="str">
        <f t="shared" si="26"/>
        <v>1:30:16</v>
      </c>
      <c r="BC94" t="str">
        <f t="shared" si="27"/>
        <v>1:30:22</v>
      </c>
      <c r="BD94" t="str">
        <f t="shared" si="28"/>
        <v>1:30:37</v>
      </c>
      <c r="BE94" t="str">
        <f t="shared" si="29"/>
        <v>0:00:00</v>
      </c>
      <c r="BF94" t="str">
        <f t="shared" si="30"/>
        <v>0:00:00</v>
      </c>
      <c r="BG94" t="str">
        <f t="shared" si="31"/>
        <v>0:00:00</v>
      </c>
      <c r="BH94" t="str">
        <f t="shared" si="32"/>
        <v>0:00:00</v>
      </c>
    </row>
    <row r="95" spans="1:60">
      <c r="A95" t="s">
        <v>176</v>
      </c>
      <c r="B95" t="s">
        <v>349</v>
      </c>
      <c r="C95" t="s">
        <v>187</v>
      </c>
      <c r="D95" t="s">
        <v>173</v>
      </c>
      <c r="E95" t="s">
        <v>106</v>
      </c>
      <c r="F95">
        <v>21</v>
      </c>
      <c r="G95">
        <v>8</v>
      </c>
      <c r="H95">
        <v>2008</v>
      </c>
      <c r="I95" s="6">
        <v>0.375</v>
      </c>
      <c r="J95" s="6" t="str">
        <f t="shared" si="33"/>
        <v>9:00:00</v>
      </c>
      <c r="K95">
        <v>39.906216999999998</v>
      </c>
      <c r="L95">
        <v>116.39127499999999</v>
      </c>
      <c r="M95">
        <v>54511099999</v>
      </c>
      <c r="N95" t="s">
        <v>233</v>
      </c>
      <c r="O95" s="16">
        <v>25.38</v>
      </c>
      <c r="P95" s="16">
        <v>21.4</v>
      </c>
      <c r="Q95" s="16">
        <v>18.399999999999999</v>
      </c>
      <c r="R95" s="16">
        <v>2</v>
      </c>
      <c r="S95" s="16">
        <v>0.82715532455801044</v>
      </c>
      <c r="T95" s="16">
        <v>83.06</v>
      </c>
      <c r="U95">
        <v>7</v>
      </c>
      <c r="V95" s="19">
        <v>0</v>
      </c>
      <c r="W95">
        <v>8</v>
      </c>
      <c r="X95" s="19">
        <v>421.43336289937491</v>
      </c>
      <c r="Y95">
        <v>21.8</v>
      </c>
      <c r="Z95">
        <v>24.4</v>
      </c>
      <c r="AA95">
        <v>22.7</v>
      </c>
      <c r="AB95" s="1">
        <v>5.950231481481482E-2</v>
      </c>
      <c r="AC95" s="1">
        <v>6.1863425925925926E-2</v>
      </c>
      <c r="AD95" s="1">
        <v>6.008101851851852E-2</v>
      </c>
      <c r="AE95" s="1">
        <v>6.0497685185185189E-2</v>
      </c>
      <c r="AF95" s="1">
        <v>6.0555555555555557E-2</v>
      </c>
      <c r="AG95" s="1">
        <v>6.0613425925925925E-2</v>
      </c>
      <c r="AH95" s="1">
        <v>6.0706018518518513E-2</v>
      </c>
      <c r="AI95" s="1">
        <v>6.0925925925925932E-2</v>
      </c>
      <c r="AJ95" s="1">
        <v>6.0937499999999999E-2</v>
      </c>
      <c r="AK95" s="1">
        <v>6.0949074074074072E-2</v>
      </c>
      <c r="AL95" s="1">
        <v>6.1273148148148153E-2</v>
      </c>
      <c r="AM95" s="1">
        <v>6.1412037037037036E-2</v>
      </c>
      <c r="AN95" s="1"/>
      <c r="AO95" s="1"/>
      <c r="AP95" s="1"/>
      <c r="AQ95" s="1"/>
      <c r="AS95" t="str">
        <f t="shared" si="17"/>
        <v>1:25:41</v>
      </c>
      <c r="AT95" t="str">
        <f t="shared" si="18"/>
        <v>1:29:05</v>
      </c>
      <c r="AU95" t="str">
        <f t="shared" si="19"/>
        <v>1:26:31</v>
      </c>
      <c r="AV95" t="str">
        <f t="shared" si="20"/>
        <v>1:27:07</v>
      </c>
      <c r="AW95" t="str">
        <f t="shared" si="21"/>
        <v>1:27:12</v>
      </c>
      <c r="AX95" t="str">
        <f t="shared" si="22"/>
        <v>1:27:17</v>
      </c>
      <c r="AY95" t="str">
        <f t="shared" si="23"/>
        <v>1:27:25</v>
      </c>
      <c r="AZ95" t="str">
        <f t="shared" si="24"/>
        <v>1:27:44</v>
      </c>
      <c r="BA95" t="str">
        <f t="shared" si="25"/>
        <v>1:27:45</v>
      </c>
      <c r="BB95" t="str">
        <f t="shared" si="26"/>
        <v>1:27:46</v>
      </c>
      <c r="BC95" t="str">
        <f t="shared" si="27"/>
        <v>1:28:14</v>
      </c>
      <c r="BD95" t="str">
        <f t="shared" si="28"/>
        <v>1:28:26</v>
      </c>
      <c r="BE95" t="str">
        <f t="shared" si="29"/>
        <v>0:00:00</v>
      </c>
      <c r="BF95" t="str">
        <f t="shared" si="30"/>
        <v>0:00:00</v>
      </c>
      <c r="BG95" t="str">
        <f t="shared" si="31"/>
        <v>0:00:00</v>
      </c>
      <c r="BH95" t="str">
        <f t="shared" si="32"/>
        <v>0:00:00</v>
      </c>
    </row>
    <row r="96" spans="1:60">
      <c r="A96" t="s">
        <v>176</v>
      </c>
      <c r="B96" t="s">
        <v>349</v>
      </c>
      <c r="C96" t="s">
        <v>185</v>
      </c>
      <c r="D96" t="s">
        <v>351</v>
      </c>
      <c r="E96" t="s">
        <v>186</v>
      </c>
      <c r="F96">
        <v>3</v>
      </c>
      <c r="G96">
        <v>8</v>
      </c>
      <c r="H96">
        <v>1984</v>
      </c>
      <c r="I96" s="6">
        <v>0.52474537037037039</v>
      </c>
      <c r="J96" s="6" t="str">
        <f t="shared" si="33"/>
        <v>12:35:38</v>
      </c>
      <c r="K96">
        <v>34.053690899999999</v>
      </c>
      <c r="L96">
        <v>-118.24276</v>
      </c>
      <c r="M96">
        <v>72295023174</v>
      </c>
      <c r="N96" t="s">
        <v>352</v>
      </c>
      <c r="O96" s="16">
        <v>18.61</v>
      </c>
      <c r="P96" s="16">
        <v>19.399999999999999</v>
      </c>
      <c r="Q96" s="16">
        <v>15</v>
      </c>
      <c r="R96" s="16">
        <v>0</v>
      </c>
      <c r="S96" s="16">
        <v>0</v>
      </c>
      <c r="T96" s="16">
        <v>75.728611719030084</v>
      </c>
      <c r="U96">
        <v>5</v>
      </c>
      <c r="V96" s="19">
        <v>25</v>
      </c>
      <c r="W96">
        <v>-8</v>
      </c>
      <c r="X96" s="19">
        <v>812.19347790984693</v>
      </c>
      <c r="Y96">
        <v>19.399999999999999</v>
      </c>
      <c r="Z96">
        <v>21.6</v>
      </c>
      <c r="AA96">
        <v>29.3</v>
      </c>
      <c r="AB96" s="1">
        <v>5.5208333333333331E-2</v>
      </c>
      <c r="AC96" s="1">
        <v>5.8043981481481481E-2</v>
      </c>
      <c r="AD96" s="1">
        <v>5.7789351851851856E-2</v>
      </c>
      <c r="AE96" s="1">
        <v>5.7870370370370371E-2</v>
      </c>
      <c r="AF96" s="1">
        <v>5.7939814814814812E-2</v>
      </c>
      <c r="AG96" s="1">
        <v>5.8668981481481482E-2</v>
      </c>
      <c r="AH96" s="1">
        <v>5.9108796296296291E-2</v>
      </c>
      <c r="AI96" s="1">
        <v>5.9398148148148144E-2</v>
      </c>
      <c r="AJ96" s="1">
        <v>5.9513888888888887E-2</v>
      </c>
      <c r="AK96" s="1">
        <v>5.9652777777777777E-2</v>
      </c>
      <c r="AL96" s="1">
        <v>5.9768518518518519E-2</v>
      </c>
      <c r="AM96" s="1">
        <v>6.0277777777777784E-2</v>
      </c>
      <c r="AN96" s="1"/>
      <c r="AO96" s="1"/>
      <c r="AP96" s="1"/>
      <c r="AQ96" s="1"/>
      <c r="AS96" t="str">
        <f t="shared" si="17"/>
        <v>1:19:30</v>
      </c>
      <c r="AT96" t="str">
        <f t="shared" si="18"/>
        <v>1:23:35</v>
      </c>
      <c r="AU96" t="str">
        <f t="shared" si="19"/>
        <v>1:23:13</v>
      </c>
      <c r="AV96" t="str">
        <f t="shared" si="20"/>
        <v>1:23:20</v>
      </c>
      <c r="AW96" t="str">
        <f t="shared" si="21"/>
        <v>1:23:26</v>
      </c>
      <c r="AX96" t="str">
        <f t="shared" si="22"/>
        <v>1:24:29</v>
      </c>
      <c r="AY96" t="str">
        <f t="shared" si="23"/>
        <v>1:25:07</v>
      </c>
      <c r="AZ96" t="str">
        <f t="shared" si="24"/>
        <v>1:25:32</v>
      </c>
      <c r="BA96" t="str">
        <f t="shared" si="25"/>
        <v>1:25:42</v>
      </c>
      <c r="BB96" t="str">
        <f t="shared" si="26"/>
        <v>1:25:54</v>
      </c>
      <c r="BC96" t="str">
        <f t="shared" si="27"/>
        <v>1:26:04</v>
      </c>
      <c r="BD96" t="str">
        <f t="shared" si="28"/>
        <v>1:26:48</v>
      </c>
      <c r="BE96" t="str">
        <f t="shared" si="29"/>
        <v>0:00:00</v>
      </c>
      <c r="BF96" t="str">
        <f t="shared" si="30"/>
        <v>0:00:00</v>
      </c>
      <c r="BG96" t="str">
        <f t="shared" si="31"/>
        <v>0:00:00</v>
      </c>
      <c r="BH96" t="str">
        <f t="shared" si="32"/>
        <v>0:00:00</v>
      </c>
    </row>
    <row r="97" spans="1:60">
      <c r="A97" t="s">
        <v>208</v>
      </c>
      <c r="B97" t="s">
        <v>349</v>
      </c>
      <c r="C97" t="s">
        <v>185</v>
      </c>
      <c r="D97" t="s">
        <v>329</v>
      </c>
      <c r="E97" t="s">
        <v>32</v>
      </c>
      <c r="F97">
        <v>30</v>
      </c>
      <c r="G97">
        <v>8</v>
      </c>
      <c r="H97">
        <v>1987</v>
      </c>
      <c r="I97" s="6">
        <v>0.6166666666666667</v>
      </c>
      <c r="J97" s="6" t="str">
        <f t="shared" si="33"/>
        <v>14:48:00</v>
      </c>
      <c r="K97">
        <v>41.893320299999999</v>
      </c>
      <c r="L97">
        <v>12.482932099999999</v>
      </c>
      <c r="M97">
        <v>16235099999</v>
      </c>
      <c r="N97" t="s">
        <v>257</v>
      </c>
      <c r="O97" s="16">
        <v>6.65</v>
      </c>
      <c r="P97" s="16">
        <v>30</v>
      </c>
      <c r="Q97" s="16">
        <v>13</v>
      </c>
      <c r="R97" s="16">
        <v>5.1388971111144013</v>
      </c>
      <c r="S97" s="16">
        <v>2.1253330539070272</v>
      </c>
      <c r="T97" s="16">
        <v>35.351021006659558</v>
      </c>
      <c r="U97">
        <v>0</v>
      </c>
      <c r="W97">
        <v>2</v>
      </c>
      <c r="X97" s="19">
        <v>834.1134061319151</v>
      </c>
      <c r="Y97">
        <v>29.2</v>
      </c>
      <c r="Z97">
        <v>26.9</v>
      </c>
      <c r="AA97">
        <v>26</v>
      </c>
      <c r="AB97" s="1">
        <v>5.5E-2</v>
      </c>
      <c r="AC97" s="6">
        <v>5.6122685185185185E-2</v>
      </c>
      <c r="AD97" s="8">
        <v>5.6076388888888884E-2</v>
      </c>
      <c r="AE97" s="8">
        <v>5.6331018518518516E-2</v>
      </c>
      <c r="AF97" s="8">
        <v>5.6527777777777781E-2</v>
      </c>
      <c r="AG97" s="8">
        <v>5.6863425925925921E-2</v>
      </c>
      <c r="AH97" s="8">
        <v>5.7557870370370377E-2</v>
      </c>
      <c r="AI97" s="8">
        <v>5.7650462962962966E-2</v>
      </c>
      <c r="AJ97" s="8">
        <v>5.8078703703703709E-2</v>
      </c>
      <c r="AK97" s="8">
        <v>5.8125000000000003E-2</v>
      </c>
      <c r="AL97" s="8">
        <v>5.8229166666666665E-2</v>
      </c>
      <c r="AM97" s="8">
        <v>5.8495370370370371E-2</v>
      </c>
      <c r="AN97" s="8"/>
      <c r="AO97" s="8"/>
      <c r="AP97" s="8"/>
      <c r="AQ97" s="8"/>
      <c r="AS97" t="str">
        <f t="shared" si="17"/>
        <v>1:19:12</v>
      </c>
      <c r="AT97" t="str">
        <f t="shared" si="18"/>
        <v>1:20:49</v>
      </c>
      <c r="AU97" t="str">
        <f t="shared" si="19"/>
        <v>1:20:45</v>
      </c>
      <c r="AV97" t="str">
        <f t="shared" si="20"/>
        <v>1:21:07</v>
      </c>
      <c r="AW97" t="str">
        <f t="shared" si="21"/>
        <v>1:21:24</v>
      </c>
      <c r="AX97" t="str">
        <f t="shared" si="22"/>
        <v>1:21:53</v>
      </c>
      <c r="AY97" t="str">
        <f t="shared" si="23"/>
        <v>1:22:53</v>
      </c>
      <c r="AZ97" t="str">
        <f t="shared" si="24"/>
        <v>1:23:01</v>
      </c>
      <c r="BA97" t="str">
        <f t="shared" si="25"/>
        <v>1:23:38</v>
      </c>
      <c r="BB97" t="str">
        <f t="shared" si="26"/>
        <v>1:23:42</v>
      </c>
      <c r="BC97" t="str">
        <f t="shared" si="27"/>
        <v>1:23:51</v>
      </c>
      <c r="BD97" t="str">
        <f t="shared" si="28"/>
        <v>1:24:14</v>
      </c>
      <c r="BE97" t="str">
        <f t="shared" si="29"/>
        <v>0:00:00</v>
      </c>
      <c r="BF97" t="str">
        <f t="shared" si="30"/>
        <v>0:00:00</v>
      </c>
      <c r="BG97" t="str">
        <f t="shared" si="31"/>
        <v>0:00:00</v>
      </c>
      <c r="BH97" t="str">
        <f t="shared" si="32"/>
        <v>0:00:00</v>
      </c>
    </row>
    <row r="98" spans="1:60">
      <c r="A98" t="s">
        <v>208</v>
      </c>
      <c r="B98" t="s">
        <v>349</v>
      </c>
      <c r="C98" t="s">
        <v>185</v>
      </c>
      <c r="D98" t="s">
        <v>331</v>
      </c>
      <c r="E98" t="s">
        <v>40</v>
      </c>
      <c r="F98">
        <v>24</v>
      </c>
      <c r="G98">
        <v>8</v>
      </c>
      <c r="H98">
        <v>1991</v>
      </c>
      <c r="I98" s="6">
        <v>0.35416666666666669</v>
      </c>
      <c r="J98" s="6" t="str">
        <f t="shared" si="33"/>
        <v>8:30:00</v>
      </c>
      <c r="K98">
        <v>35.682838699999998</v>
      </c>
      <c r="L98">
        <v>139.75945400000001</v>
      </c>
      <c r="M98">
        <v>47662099999</v>
      </c>
      <c r="N98" t="s">
        <v>224</v>
      </c>
      <c r="O98" s="16">
        <v>0.65</v>
      </c>
      <c r="P98" s="16">
        <v>23.7</v>
      </c>
      <c r="Q98" s="16">
        <v>16.2</v>
      </c>
      <c r="R98" s="16">
        <v>5.0999999999999996</v>
      </c>
      <c r="S98" s="16">
        <v>2.1092460776229265</v>
      </c>
      <c r="T98" s="16">
        <v>62.88</v>
      </c>
      <c r="U98">
        <v>4</v>
      </c>
      <c r="V98" s="19">
        <v>30</v>
      </c>
      <c r="W98">
        <v>9</v>
      </c>
      <c r="X98" s="19">
        <v>644.42407577763061</v>
      </c>
      <c r="Y98">
        <v>23.8</v>
      </c>
      <c r="Z98">
        <v>24.6</v>
      </c>
      <c r="AA98">
        <v>23.1</v>
      </c>
      <c r="AB98" s="1">
        <v>5.4317129629629625E-2</v>
      </c>
      <c r="AC98" s="8">
        <v>5.6076388888888884E-2</v>
      </c>
      <c r="AD98" s="8">
        <v>5.5289351851851853E-2</v>
      </c>
      <c r="AE98" s="8">
        <v>5.5393518518518516E-2</v>
      </c>
      <c r="AF98" s="8">
        <v>5.5810185185185185E-2</v>
      </c>
      <c r="AG98" s="8">
        <v>5.5891203703703707E-2</v>
      </c>
      <c r="AH98" s="8">
        <v>5.5891203703703707E-2</v>
      </c>
      <c r="AI98" s="8">
        <v>5.6157407407407406E-2</v>
      </c>
      <c r="AJ98" s="8">
        <v>5.6261574074074068E-2</v>
      </c>
      <c r="AK98" s="8">
        <v>5.6423611111111112E-2</v>
      </c>
      <c r="AL98" s="8">
        <v>5.6504629629629627E-2</v>
      </c>
      <c r="AM98" s="8">
        <v>5.6620370370370376E-2</v>
      </c>
      <c r="AN98" s="8"/>
      <c r="AO98" s="8"/>
      <c r="AP98" s="8"/>
      <c r="AQ98" s="8"/>
      <c r="AS98" t="str">
        <f t="shared" si="17"/>
        <v>1:18:13</v>
      </c>
      <c r="AT98" t="str">
        <f t="shared" si="18"/>
        <v>1:20:45</v>
      </c>
      <c r="AU98" t="str">
        <f t="shared" si="19"/>
        <v>1:19:37</v>
      </c>
      <c r="AV98" t="str">
        <f t="shared" si="20"/>
        <v>1:19:46</v>
      </c>
      <c r="AW98" t="str">
        <f t="shared" si="21"/>
        <v>1:20:22</v>
      </c>
      <c r="AX98" t="str">
        <f t="shared" si="22"/>
        <v>1:20:29</v>
      </c>
      <c r="AY98" t="str">
        <f t="shared" si="23"/>
        <v>1:20:29</v>
      </c>
      <c r="AZ98" t="str">
        <f t="shared" si="24"/>
        <v>1:20:52</v>
      </c>
      <c r="BA98" t="str">
        <f t="shared" si="25"/>
        <v>1:21:01</v>
      </c>
      <c r="BB98" t="str">
        <f t="shared" si="26"/>
        <v>1:21:15</v>
      </c>
      <c r="BC98" t="str">
        <f t="shared" si="27"/>
        <v>1:21:22</v>
      </c>
      <c r="BD98" t="str">
        <f t="shared" si="28"/>
        <v>1:21:32</v>
      </c>
      <c r="BE98" t="str">
        <f t="shared" si="29"/>
        <v>0:00:00</v>
      </c>
      <c r="BF98" t="str">
        <f t="shared" si="30"/>
        <v>0:00:00</v>
      </c>
      <c r="BG98" t="str">
        <f t="shared" si="31"/>
        <v>0:00:00</v>
      </c>
      <c r="BH98" t="str">
        <f t="shared" si="32"/>
        <v>0:00:00</v>
      </c>
    </row>
    <row r="99" spans="1:60">
      <c r="A99" t="s">
        <v>208</v>
      </c>
      <c r="B99" t="s">
        <v>349</v>
      </c>
      <c r="C99" t="s">
        <v>185</v>
      </c>
      <c r="D99" t="s">
        <v>332</v>
      </c>
      <c r="E99" t="s">
        <v>44</v>
      </c>
      <c r="F99">
        <v>15</v>
      </c>
      <c r="G99">
        <v>8</v>
      </c>
      <c r="H99">
        <v>1993</v>
      </c>
      <c r="I99" s="6">
        <v>0.74305555555555547</v>
      </c>
      <c r="J99" s="6" t="str">
        <f t="shared" si="33"/>
        <v>17:50:00</v>
      </c>
      <c r="K99">
        <v>48.778448500000003</v>
      </c>
      <c r="L99">
        <v>9.1800131999999994</v>
      </c>
      <c r="M99">
        <v>10745099999</v>
      </c>
      <c r="N99" t="s">
        <v>264</v>
      </c>
      <c r="O99" s="16">
        <v>58.04</v>
      </c>
      <c r="P99" s="16">
        <v>23</v>
      </c>
      <c r="Q99" s="16">
        <v>11.4</v>
      </c>
      <c r="R99" s="16">
        <v>2.5833374666683206</v>
      </c>
      <c r="S99" s="16">
        <v>1.0684106703424516</v>
      </c>
      <c r="T99" s="16">
        <v>48.033504615607526</v>
      </c>
      <c r="U99">
        <v>1</v>
      </c>
      <c r="W99">
        <v>2</v>
      </c>
      <c r="X99" s="19">
        <v>556.50535775767401</v>
      </c>
      <c r="Y99">
        <v>22.6</v>
      </c>
      <c r="Z99">
        <v>22.3</v>
      </c>
      <c r="AA99">
        <v>21.4</v>
      </c>
      <c r="AB99" s="1">
        <v>5.4317129629629625E-2</v>
      </c>
      <c r="AC99" s="8">
        <v>5.5289351851851853E-2</v>
      </c>
      <c r="AD99" s="8">
        <v>5.7303240740740745E-2</v>
      </c>
      <c r="AE99" s="8">
        <v>5.7708333333333334E-2</v>
      </c>
      <c r="AF99" s="8">
        <v>5.7847222222222223E-2</v>
      </c>
      <c r="AG99" s="8">
        <v>5.8113425925925923E-2</v>
      </c>
      <c r="AH99" s="8">
        <v>5.8159722222222217E-2</v>
      </c>
      <c r="AI99" s="8">
        <v>5.8240740740740739E-2</v>
      </c>
      <c r="AJ99" s="8">
        <v>5.8576388888888886E-2</v>
      </c>
      <c r="AK99" s="8">
        <v>5.859953703703704E-2</v>
      </c>
      <c r="AL99" s="8">
        <v>5.8703703703703702E-2</v>
      </c>
      <c r="AM99" s="8">
        <v>5.8796296296296298E-2</v>
      </c>
      <c r="AN99" s="8"/>
      <c r="AO99" s="8"/>
      <c r="AP99" s="8"/>
      <c r="AQ99" s="8"/>
      <c r="AS99" t="str">
        <f t="shared" si="17"/>
        <v>1:18:13</v>
      </c>
      <c r="AT99" t="str">
        <f t="shared" si="18"/>
        <v>1:19:37</v>
      </c>
      <c r="AU99" t="str">
        <f t="shared" si="19"/>
        <v>1:22:31</v>
      </c>
      <c r="AV99" t="str">
        <f t="shared" si="20"/>
        <v>1:23:06</v>
      </c>
      <c r="AW99" t="str">
        <f t="shared" si="21"/>
        <v>1:23:18</v>
      </c>
      <c r="AX99" t="str">
        <f t="shared" si="22"/>
        <v>1:23:41</v>
      </c>
      <c r="AY99" t="str">
        <f t="shared" si="23"/>
        <v>1:23:45</v>
      </c>
      <c r="AZ99" t="str">
        <f t="shared" si="24"/>
        <v>1:23:52</v>
      </c>
      <c r="BA99" t="str">
        <f t="shared" si="25"/>
        <v>1:24:21</v>
      </c>
      <c r="BB99" t="str">
        <f t="shared" si="26"/>
        <v>1:24:23</v>
      </c>
      <c r="BC99" t="str">
        <f t="shared" si="27"/>
        <v>1:24:32</v>
      </c>
      <c r="BD99" t="str">
        <f t="shared" si="28"/>
        <v>1:24:40</v>
      </c>
      <c r="BE99" t="str">
        <f t="shared" si="29"/>
        <v>0:00:00</v>
      </c>
      <c r="BF99" t="str">
        <f t="shared" si="30"/>
        <v>0:00:00</v>
      </c>
      <c r="BG99" t="str">
        <f t="shared" si="31"/>
        <v>0:00:00</v>
      </c>
      <c r="BH99" t="str">
        <f t="shared" si="32"/>
        <v>0:00:00</v>
      </c>
    </row>
    <row r="100" spans="1:60">
      <c r="A100" t="s">
        <v>208</v>
      </c>
      <c r="B100" t="s">
        <v>349</v>
      </c>
      <c r="C100" t="s">
        <v>185</v>
      </c>
      <c r="D100" t="s">
        <v>333</v>
      </c>
      <c r="E100" t="s">
        <v>37</v>
      </c>
      <c r="F100">
        <v>6</v>
      </c>
      <c r="G100">
        <v>8</v>
      </c>
      <c r="H100">
        <v>1995</v>
      </c>
      <c r="I100" s="6">
        <v>0.58333333333333337</v>
      </c>
      <c r="J100" s="6" t="str">
        <f t="shared" si="33"/>
        <v>14:00:00</v>
      </c>
      <c r="K100">
        <v>57.707232599999998</v>
      </c>
      <c r="L100">
        <v>11.9670171</v>
      </c>
      <c r="M100">
        <v>2512099999</v>
      </c>
      <c r="N100" t="s">
        <v>237</v>
      </c>
      <c r="O100" s="16">
        <v>9.44</v>
      </c>
      <c r="P100" s="16">
        <v>25</v>
      </c>
      <c r="Q100" s="16">
        <v>16</v>
      </c>
      <c r="R100" s="16">
        <v>6.7</v>
      </c>
      <c r="S100" s="16">
        <v>2.7709703372693348</v>
      </c>
      <c r="T100" s="16">
        <v>57.44</v>
      </c>
      <c r="U100">
        <v>3</v>
      </c>
      <c r="V100" s="19">
        <v>10</v>
      </c>
      <c r="W100">
        <v>2</v>
      </c>
      <c r="X100" s="19">
        <v>717.06701840585231</v>
      </c>
      <c r="Y100">
        <v>25.1</v>
      </c>
      <c r="Z100">
        <v>25.3</v>
      </c>
      <c r="AA100">
        <v>23.6</v>
      </c>
      <c r="AB100" s="1">
        <v>5.4212962962962963E-2</v>
      </c>
      <c r="AC100" s="8">
        <v>5.5289351851851853E-2</v>
      </c>
      <c r="AD100" s="8">
        <v>5.5543981481481486E-2</v>
      </c>
      <c r="AE100" s="8">
        <v>5.5821759259259258E-2</v>
      </c>
      <c r="AF100" s="8">
        <v>5.6111111111111112E-2</v>
      </c>
      <c r="AG100" s="8">
        <v>5.6574074074074075E-2</v>
      </c>
      <c r="AH100" s="8">
        <v>5.6701388888888891E-2</v>
      </c>
      <c r="AI100" s="8">
        <v>5.7129629629629634E-2</v>
      </c>
      <c r="AJ100" s="8">
        <v>5.7187500000000002E-2</v>
      </c>
      <c r="AK100" s="8">
        <v>5.7291666666666664E-2</v>
      </c>
      <c r="AL100" s="8">
        <v>5.7916666666666665E-2</v>
      </c>
      <c r="AM100" s="8">
        <v>5.8032407407407414E-2</v>
      </c>
      <c r="AN100" s="8"/>
      <c r="AO100" s="8"/>
      <c r="AP100" s="8"/>
      <c r="AQ100" s="8"/>
      <c r="AS100" t="str">
        <f t="shared" si="17"/>
        <v>1:18:04</v>
      </c>
      <c r="AT100" t="str">
        <f t="shared" si="18"/>
        <v>1:19:37</v>
      </c>
      <c r="AU100" t="str">
        <f t="shared" si="19"/>
        <v>1:19:59</v>
      </c>
      <c r="AV100" t="str">
        <f t="shared" si="20"/>
        <v>1:20:23</v>
      </c>
      <c r="AW100" t="str">
        <f t="shared" si="21"/>
        <v>1:20:48</v>
      </c>
      <c r="AX100" t="str">
        <f t="shared" si="22"/>
        <v>1:21:28</v>
      </c>
      <c r="AY100" t="str">
        <f t="shared" si="23"/>
        <v>1:21:39</v>
      </c>
      <c r="AZ100" t="str">
        <f t="shared" si="24"/>
        <v>1:22:16</v>
      </c>
      <c r="BA100" t="str">
        <f t="shared" si="25"/>
        <v>1:22:21</v>
      </c>
      <c r="BB100" t="str">
        <f t="shared" si="26"/>
        <v>1:22:30</v>
      </c>
      <c r="BC100" t="str">
        <f t="shared" si="27"/>
        <v>1:23:24</v>
      </c>
      <c r="BD100" t="str">
        <f t="shared" si="28"/>
        <v>1:23:34</v>
      </c>
      <c r="BE100" t="str">
        <f t="shared" si="29"/>
        <v>0:00:00</v>
      </c>
      <c r="BF100" t="str">
        <f t="shared" si="30"/>
        <v>0:00:00</v>
      </c>
      <c r="BG100" t="str">
        <f t="shared" si="31"/>
        <v>0:00:00</v>
      </c>
      <c r="BH100" t="str">
        <f t="shared" si="32"/>
        <v>0:00:00</v>
      </c>
    </row>
    <row r="101" spans="1:60">
      <c r="A101" t="s">
        <v>208</v>
      </c>
      <c r="B101" t="s">
        <v>349</v>
      </c>
      <c r="C101" t="s">
        <v>185</v>
      </c>
      <c r="D101" t="s">
        <v>190</v>
      </c>
      <c r="E101" t="s">
        <v>47</v>
      </c>
      <c r="F101">
        <v>2</v>
      </c>
      <c r="G101">
        <v>8</v>
      </c>
      <c r="H101">
        <v>1997</v>
      </c>
      <c r="I101" s="6">
        <v>0.80555555555555547</v>
      </c>
      <c r="J101" s="6" t="str">
        <f t="shared" si="33"/>
        <v>19:20:00</v>
      </c>
      <c r="K101">
        <v>37.983941199999997</v>
      </c>
      <c r="L101">
        <v>23.728305200000001</v>
      </c>
      <c r="M101">
        <v>16716099999</v>
      </c>
      <c r="N101" t="s">
        <v>232</v>
      </c>
      <c r="O101" s="16">
        <v>11.32</v>
      </c>
      <c r="P101" s="16">
        <v>28</v>
      </c>
      <c r="Q101" s="16">
        <v>17</v>
      </c>
      <c r="R101" s="16">
        <v>4.0999999999999996</v>
      </c>
      <c r="S101" s="16">
        <v>1.6956684153439212</v>
      </c>
      <c r="T101" s="16">
        <v>51.31</v>
      </c>
      <c r="U101">
        <v>2</v>
      </c>
      <c r="V101" s="19">
        <v>30</v>
      </c>
      <c r="W101">
        <v>3</v>
      </c>
      <c r="X101" s="19">
        <v>152.6963829409147</v>
      </c>
      <c r="Y101">
        <v>28.6</v>
      </c>
      <c r="Z101">
        <v>27.4</v>
      </c>
      <c r="AA101">
        <v>23.4</v>
      </c>
      <c r="AB101" s="1">
        <v>5.4212962962962963E-2</v>
      </c>
      <c r="AC101" s="8">
        <v>5.5289351851851853E-2</v>
      </c>
      <c r="AD101" s="8">
        <v>5.6747685185185186E-2</v>
      </c>
      <c r="AE101" s="8">
        <v>5.6863425925925921E-2</v>
      </c>
      <c r="AF101" s="8">
        <v>5.6956018518518524E-2</v>
      </c>
      <c r="AG101" s="8">
        <v>5.7604166666666672E-2</v>
      </c>
      <c r="AH101" s="8">
        <v>5.7673611111111113E-2</v>
      </c>
      <c r="AI101" s="8">
        <v>5.7754629629629628E-2</v>
      </c>
      <c r="AJ101" s="8">
        <v>5.7800925925925929E-2</v>
      </c>
      <c r="AK101" s="8">
        <v>5.8020833333333334E-2</v>
      </c>
      <c r="AL101" s="8">
        <v>5.8206018518518511E-2</v>
      </c>
      <c r="AM101" s="8">
        <v>5.8472222222222224E-2</v>
      </c>
      <c r="AN101" s="8"/>
      <c r="AO101" s="8"/>
      <c r="AP101" s="8"/>
      <c r="AQ101" s="8"/>
      <c r="AS101" t="str">
        <f t="shared" si="17"/>
        <v>1:18:04</v>
      </c>
      <c r="AT101" t="str">
        <f t="shared" si="18"/>
        <v>1:19:37</v>
      </c>
      <c r="AU101" t="str">
        <f t="shared" si="19"/>
        <v>1:21:43</v>
      </c>
      <c r="AV101" t="str">
        <f t="shared" si="20"/>
        <v>1:21:53</v>
      </c>
      <c r="AW101" t="str">
        <f t="shared" si="21"/>
        <v>1:22:01</v>
      </c>
      <c r="AX101" t="str">
        <f t="shared" si="22"/>
        <v>1:22:57</v>
      </c>
      <c r="AY101" t="str">
        <f t="shared" si="23"/>
        <v>1:23:03</v>
      </c>
      <c r="AZ101" t="str">
        <f t="shared" si="24"/>
        <v>1:23:10</v>
      </c>
      <c r="BA101" t="str">
        <f t="shared" si="25"/>
        <v>1:23:14</v>
      </c>
      <c r="BB101" t="str">
        <f t="shared" si="26"/>
        <v>1:23:33</v>
      </c>
      <c r="BC101" t="str">
        <f t="shared" si="27"/>
        <v>1:23:49</v>
      </c>
      <c r="BD101" t="str">
        <f t="shared" si="28"/>
        <v>1:24:12</v>
      </c>
      <c r="BE101" t="str">
        <f t="shared" si="29"/>
        <v>0:00:00</v>
      </c>
      <c r="BF101" t="str">
        <f t="shared" si="30"/>
        <v>0:00:00</v>
      </c>
      <c r="BG101" t="str">
        <f t="shared" si="31"/>
        <v>0:00:00</v>
      </c>
      <c r="BH101" t="str">
        <f t="shared" si="32"/>
        <v>0:00:00</v>
      </c>
    </row>
    <row r="102" spans="1:60">
      <c r="A102" t="s">
        <v>208</v>
      </c>
      <c r="B102" t="s">
        <v>349</v>
      </c>
      <c r="C102" t="s">
        <v>185</v>
      </c>
      <c r="D102" t="s">
        <v>334</v>
      </c>
      <c r="E102" t="s">
        <v>50</v>
      </c>
      <c r="F102">
        <v>21</v>
      </c>
      <c r="G102">
        <v>8</v>
      </c>
      <c r="H102">
        <v>1999</v>
      </c>
      <c r="I102" s="6">
        <v>0.78125</v>
      </c>
      <c r="J102" s="6" t="str">
        <f t="shared" si="33"/>
        <v>18:45:00</v>
      </c>
      <c r="K102">
        <v>37.388630300000003</v>
      </c>
      <c r="L102">
        <v>-5.9953402999999996</v>
      </c>
      <c r="M102">
        <v>8391099999</v>
      </c>
      <c r="N102" t="s">
        <v>238</v>
      </c>
      <c r="O102" s="16">
        <v>9.6</v>
      </c>
      <c r="P102" s="16">
        <v>35</v>
      </c>
      <c r="Q102" s="16">
        <v>16</v>
      </c>
      <c r="R102" s="16">
        <v>5.0999999999999996</v>
      </c>
      <c r="S102" s="16">
        <v>2.1092460776229265</v>
      </c>
      <c r="T102" s="16">
        <v>32.39</v>
      </c>
      <c r="U102">
        <v>0</v>
      </c>
      <c r="V102" s="19">
        <v>15</v>
      </c>
      <c r="W102">
        <v>2</v>
      </c>
      <c r="X102" s="19">
        <v>0</v>
      </c>
      <c r="Y102">
        <v>35.200000000000003</v>
      </c>
      <c r="Z102">
        <v>30.9</v>
      </c>
      <c r="AA102">
        <v>25.8</v>
      </c>
      <c r="AB102" s="1">
        <v>5.4004629629629632E-2</v>
      </c>
      <c r="AC102" s="8">
        <v>5.5289351851851853E-2</v>
      </c>
      <c r="AD102" s="8">
        <v>5.8032407407407414E-2</v>
      </c>
      <c r="AE102" s="8">
        <v>5.8553240740740746E-2</v>
      </c>
      <c r="AF102" s="8">
        <v>5.8692129629629629E-2</v>
      </c>
      <c r="AG102" s="8">
        <v>5.8831018518518519E-2</v>
      </c>
      <c r="AH102" s="8">
        <v>5.8923611111111107E-2</v>
      </c>
      <c r="AI102" s="8">
        <v>5.9201388888888894E-2</v>
      </c>
      <c r="AJ102" s="8">
        <v>5.932870370370371E-2</v>
      </c>
      <c r="AK102" s="8">
        <v>5.9409722222222218E-2</v>
      </c>
      <c r="AL102" s="8">
        <v>5.9652777777777777E-2</v>
      </c>
      <c r="AM102" s="8">
        <v>5.9722222222222225E-2</v>
      </c>
      <c r="AN102" s="8"/>
      <c r="AO102" s="8"/>
      <c r="AP102" s="8"/>
      <c r="AQ102" s="8"/>
      <c r="AS102" t="str">
        <f t="shared" si="17"/>
        <v>1:17:46</v>
      </c>
      <c r="AT102" t="str">
        <f t="shared" si="18"/>
        <v>1:19:37</v>
      </c>
      <c r="AU102" t="str">
        <f t="shared" si="19"/>
        <v>1:23:34</v>
      </c>
      <c r="AV102" t="str">
        <f t="shared" si="20"/>
        <v>1:24:19</v>
      </c>
      <c r="AW102" t="str">
        <f t="shared" si="21"/>
        <v>1:24:31</v>
      </c>
      <c r="AX102" t="str">
        <f t="shared" si="22"/>
        <v>1:24:43</v>
      </c>
      <c r="AY102" t="str">
        <f t="shared" si="23"/>
        <v>1:24:51</v>
      </c>
      <c r="AZ102" t="str">
        <f t="shared" si="24"/>
        <v>1:25:15</v>
      </c>
      <c r="BA102" t="str">
        <f t="shared" si="25"/>
        <v>1:25:26</v>
      </c>
      <c r="BB102" t="str">
        <f t="shared" si="26"/>
        <v>1:25:33</v>
      </c>
      <c r="BC102" t="str">
        <f t="shared" si="27"/>
        <v>1:25:54</v>
      </c>
      <c r="BD102" t="str">
        <f t="shared" si="28"/>
        <v>1:26:00</v>
      </c>
      <c r="BE102" t="str">
        <f t="shared" si="29"/>
        <v>0:00:00</v>
      </c>
      <c r="BF102" t="str">
        <f t="shared" si="30"/>
        <v>0:00:00</v>
      </c>
      <c r="BG102" t="str">
        <f t="shared" si="31"/>
        <v>0:00:00</v>
      </c>
      <c r="BH102" t="str">
        <f t="shared" si="32"/>
        <v>0:00:00</v>
      </c>
    </row>
    <row r="103" spans="1:60">
      <c r="A103" t="s">
        <v>208</v>
      </c>
      <c r="B103" t="s">
        <v>349</v>
      </c>
      <c r="C103" t="s">
        <v>185</v>
      </c>
      <c r="D103" t="s">
        <v>195</v>
      </c>
      <c r="E103" t="s">
        <v>102</v>
      </c>
      <c r="F103">
        <v>12</v>
      </c>
      <c r="G103">
        <v>8</v>
      </c>
      <c r="H103">
        <v>2001</v>
      </c>
      <c r="I103" s="6">
        <v>0.65972222222222221</v>
      </c>
      <c r="J103" s="6" t="str">
        <f t="shared" si="33"/>
        <v>15:50:00</v>
      </c>
      <c r="K103">
        <v>53.535411000000003</v>
      </c>
      <c r="L103">
        <v>-113.50799000000001</v>
      </c>
      <c r="M103">
        <v>71157099999</v>
      </c>
      <c r="N103" t="s">
        <v>239</v>
      </c>
      <c r="O103" s="16">
        <v>3.52</v>
      </c>
      <c r="P103" s="16">
        <v>27</v>
      </c>
      <c r="Q103" s="16">
        <v>16</v>
      </c>
      <c r="R103" s="16">
        <v>6.1111160000000009</v>
      </c>
      <c r="S103" s="16">
        <v>2.5274210691958254</v>
      </c>
      <c r="T103" s="16">
        <v>51.047239335256002</v>
      </c>
      <c r="U103">
        <v>13</v>
      </c>
      <c r="W103">
        <v>-6</v>
      </c>
      <c r="X103" s="19">
        <v>0</v>
      </c>
      <c r="Y103">
        <v>27.5</v>
      </c>
      <c r="Z103">
        <v>26.4</v>
      </c>
      <c r="AA103">
        <v>21.7</v>
      </c>
      <c r="AB103" s="1">
        <v>5.4004629629629632E-2</v>
      </c>
      <c r="AC103" s="8">
        <v>5.5289351851851853E-2</v>
      </c>
      <c r="AD103" s="8">
        <v>5.5914351851851847E-2</v>
      </c>
      <c r="AE103" s="8">
        <v>5.5937500000000001E-2</v>
      </c>
      <c r="AF103" s="8">
        <v>5.5972222222222222E-2</v>
      </c>
      <c r="AG103" s="8">
        <v>5.6192129629629634E-2</v>
      </c>
      <c r="AH103" s="8">
        <v>5.635416666666667E-2</v>
      </c>
      <c r="AI103" s="8">
        <v>5.7002314814814818E-2</v>
      </c>
      <c r="AJ103" s="8">
        <v>5.707175925925926E-2</v>
      </c>
      <c r="AK103" s="8">
        <v>5.7175925925925929E-2</v>
      </c>
      <c r="AL103" s="8">
        <v>5.7430555555555561E-2</v>
      </c>
      <c r="AM103" s="8">
        <v>5.7800925925925929E-2</v>
      </c>
      <c r="AN103" s="8"/>
      <c r="AO103" s="8"/>
      <c r="AP103" s="8"/>
      <c r="AQ103" s="8"/>
      <c r="AS103" t="str">
        <f t="shared" si="17"/>
        <v>1:17:46</v>
      </c>
      <c r="AT103" t="str">
        <f t="shared" si="18"/>
        <v>1:19:37</v>
      </c>
      <c r="AU103" t="str">
        <f t="shared" si="19"/>
        <v>1:20:31</v>
      </c>
      <c r="AV103" t="str">
        <f t="shared" si="20"/>
        <v>1:20:33</v>
      </c>
      <c r="AW103" t="str">
        <f t="shared" si="21"/>
        <v>1:20:36</v>
      </c>
      <c r="AX103" t="str">
        <f t="shared" si="22"/>
        <v>1:20:55</v>
      </c>
      <c r="AY103" t="str">
        <f t="shared" si="23"/>
        <v>1:21:09</v>
      </c>
      <c r="AZ103" t="str">
        <f t="shared" si="24"/>
        <v>1:22:05</v>
      </c>
      <c r="BA103" t="str">
        <f t="shared" si="25"/>
        <v>1:22:11</v>
      </c>
      <c r="BB103" t="str">
        <f t="shared" si="26"/>
        <v>1:22:20</v>
      </c>
      <c r="BC103" t="str">
        <f t="shared" si="27"/>
        <v>1:22:42</v>
      </c>
      <c r="BD103" t="str">
        <f t="shared" si="28"/>
        <v>1:23:14</v>
      </c>
      <c r="BE103" t="str">
        <f t="shared" si="29"/>
        <v>0:00:00</v>
      </c>
      <c r="BF103" t="str">
        <f t="shared" si="30"/>
        <v>0:00:00</v>
      </c>
      <c r="BG103" t="str">
        <f t="shared" si="31"/>
        <v>0:00:00</v>
      </c>
      <c r="BH103" t="str">
        <f t="shared" si="32"/>
        <v>0:00:00</v>
      </c>
    </row>
    <row r="104" spans="1:60">
      <c r="A104" t="s">
        <v>208</v>
      </c>
      <c r="B104" t="s">
        <v>349</v>
      </c>
      <c r="C104" t="s">
        <v>185</v>
      </c>
      <c r="D104" t="s">
        <v>195</v>
      </c>
      <c r="E104" t="s">
        <v>102</v>
      </c>
      <c r="F104">
        <v>4</v>
      </c>
      <c r="G104">
        <v>8</v>
      </c>
      <c r="H104">
        <v>2001</v>
      </c>
      <c r="I104" s="6">
        <v>0.65972222222222221</v>
      </c>
      <c r="J104" s="6" t="str">
        <f t="shared" si="33"/>
        <v>15:50:00</v>
      </c>
      <c r="K104">
        <v>53.535411000000003</v>
      </c>
      <c r="L104">
        <v>-113.50799000000001</v>
      </c>
      <c r="M104">
        <v>71157099999</v>
      </c>
      <c r="N104" t="s">
        <v>239</v>
      </c>
      <c r="O104" s="16">
        <v>3.52</v>
      </c>
      <c r="P104" s="16">
        <v>22</v>
      </c>
      <c r="Q104" s="16">
        <v>12</v>
      </c>
      <c r="R104" s="16">
        <v>1.666668</v>
      </c>
      <c r="S104" s="16">
        <v>0.6892966552352251</v>
      </c>
      <c r="T104" s="16">
        <v>53.097527749871411</v>
      </c>
      <c r="U104">
        <v>0</v>
      </c>
      <c r="W104">
        <v>-6</v>
      </c>
      <c r="X104" s="19">
        <v>0</v>
      </c>
      <c r="Y104">
        <v>21.6</v>
      </c>
      <c r="Z104">
        <v>21.9</v>
      </c>
      <c r="AA104">
        <v>17.3</v>
      </c>
      <c r="AB104" s="1">
        <v>5.4004629629629632E-2</v>
      </c>
      <c r="AC104" s="8">
        <v>5.5289351851851853E-2</v>
      </c>
      <c r="AD104" s="8">
        <v>5.5914351851851847E-2</v>
      </c>
      <c r="AE104" s="8">
        <v>5.5937500000000001E-2</v>
      </c>
      <c r="AF104" s="8">
        <v>5.5972222222222222E-2</v>
      </c>
      <c r="AG104" s="8">
        <v>5.6192129629629634E-2</v>
      </c>
      <c r="AH104" s="8">
        <v>5.635416666666667E-2</v>
      </c>
      <c r="AI104" s="8">
        <v>5.7002314814814818E-2</v>
      </c>
      <c r="AJ104" s="8">
        <v>5.707175925925926E-2</v>
      </c>
      <c r="AK104" s="8">
        <v>5.7175925925925929E-2</v>
      </c>
      <c r="AL104" s="8">
        <v>5.7430555555555561E-2</v>
      </c>
      <c r="AM104" s="8">
        <v>5.7800925925925929E-2</v>
      </c>
      <c r="AN104" s="8"/>
      <c r="AO104" s="8"/>
      <c r="AP104" s="8"/>
      <c r="AQ104" s="8"/>
      <c r="AS104" t="str">
        <f t="shared" si="17"/>
        <v>1:17:46</v>
      </c>
      <c r="AT104" t="str">
        <f t="shared" si="18"/>
        <v>1:19:37</v>
      </c>
      <c r="AU104" t="str">
        <f t="shared" si="19"/>
        <v>1:20:31</v>
      </c>
      <c r="AV104" t="str">
        <f t="shared" si="20"/>
        <v>1:20:33</v>
      </c>
      <c r="AW104" t="str">
        <f t="shared" si="21"/>
        <v>1:20:36</v>
      </c>
      <c r="AX104" t="str">
        <f t="shared" si="22"/>
        <v>1:20:55</v>
      </c>
      <c r="AY104" t="str">
        <f t="shared" si="23"/>
        <v>1:21:09</v>
      </c>
      <c r="AZ104" t="str">
        <f t="shared" si="24"/>
        <v>1:22:05</v>
      </c>
      <c r="BA104" t="str">
        <f t="shared" si="25"/>
        <v>1:22:11</v>
      </c>
      <c r="BB104" t="str">
        <f t="shared" si="26"/>
        <v>1:22:20</v>
      </c>
      <c r="BC104" t="str">
        <f t="shared" si="27"/>
        <v>1:22:42</v>
      </c>
      <c r="BD104" t="str">
        <f t="shared" si="28"/>
        <v>1:23:14</v>
      </c>
      <c r="BE104" t="str">
        <f t="shared" si="29"/>
        <v>0:00:00</v>
      </c>
      <c r="BF104" t="str">
        <f t="shared" si="30"/>
        <v>0:00:00</v>
      </c>
      <c r="BG104" t="str">
        <f t="shared" si="31"/>
        <v>0:00:00</v>
      </c>
      <c r="BH104" t="str">
        <f t="shared" si="32"/>
        <v>0:00:00</v>
      </c>
    </row>
    <row r="105" spans="1:60">
      <c r="A105" t="s">
        <v>208</v>
      </c>
      <c r="B105" t="s">
        <v>349</v>
      </c>
      <c r="C105" t="s">
        <v>185</v>
      </c>
      <c r="D105" t="s">
        <v>335</v>
      </c>
      <c r="E105" t="s">
        <v>28</v>
      </c>
      <c r="F105">
        <v>23</v>
      </c>
      <c r="G105">
        <v>8</v>
      </c>
      <c r="H105">
        <v>2003</v>
      </c>
      <c r="I105" s="6">
        <v>0.35416666666666669</v>
      </c>
      <c r="J105" s="6" t="str">
        <f t="shared" si="33"/>
        <v>8:30:00</v>
      </c>
      <c r="K105">
        <v>48.870513099999997</v>
      </c>
      <c r="L105">
        <v>2.3528927999999998</v>
      </c>
      <c r="M105">
        <v>7156099999</v>
      </c>
      <c r="N105" t="s">
        <v>240</v>
      </c>
      <c r="O105" s="16">
        <v>6.15</v>
      </c>
      <c r="P105" s="16">
        <v>18.2</v>
      </c>
      <c r="Q105" s="16">
        <v>16</v>
      </c>
      <c r="R105" s="16">
        <v>2.1</v>
      </c>
      <c r="S105" s="16">
        <v>0.86851309078591099</v>
      </c>
      <c r="T105" s="16">
        <v>87.01</v>
      </c>
      <c r="U105">
        <v>8</v>
      </c>
      <c r="V105" s="19">
        <v>30</v>
      </c>
      <c r="W105">
        <v>2</v>
      </c>
      <c r="X105" s="19">
        <v>4.7555143614841668</v>
      </c>
      <c r="Y105">
        <v>18.3</v>
      </c>
      <c r="Z105">
        <v>21.4</v>
      </c>
      <c r="AA105">
        <v>16.899999999999999</v>
      </c>
      <c r="AB105" s="1">
        <v>5.4004629629629632E-2</v>
      </c>
      <c r="AC105" s="8">
        <v>5.5289351851851853E-2</v>
      </c>
      <c r="AD105" s="8">
        <v>5.3715277777777772E-2</v>
      </c>
      <c r="AE105" s="8">
        <v>5.4166666666666669E-2</v>
      </c>
      <c r="AF105" s="8">
        <v>5.424768518518519E-2</v>
      </c>
      <c r="AG105" s="8">
        <v>5.4328703703703705E-2</v>
      </c>
      <c r="AH105" s="8">
        <v>5.5266203703703699E-2</v>
      </c>
      <c r="AI105" s="8">
        <v>5.5324074074074074E-2</v>
      </c>
      <c r="AJ105" s="8">
        <v>5.5393518518518516E-2</v>
      </c>
      <c r="AK105" s="8">
        <v>5.5717592592592596E-2</v>
      </c>
      <c r="AL105" s="8">
        <v>5.5729166666666663E-2</v>
      </c>
      <c r="AM105" s="8">
        <v>5.5833333333333325E-2</v>
      </c>
      <c r="AN105" s="8"/>
      <c r="AO105" s="8"/>
      <c r="AP105" s="8"/>
      <c r="AQ105" s="8"/>
      <c r="AS105" t="str">
        <f t="shared" si="17"/>
        <v>1:17:46</v>
      </c>
      <c r="AT105" t="str">
        <f t="shared" si="18"/>
        <v>1:19:37</v>
      </c>
      <c r="AU105" t="str">
        <f t="shared" si="19"/>
        <v>1:17:21</v>
      </c>
      <c r="AV105" t="str">
        <f t="shared" si="20"/>
        <v>1:18:00</v>
      </c>
      <c r="AW105" t="str">
        <f t="shared" si="21"/>
        <v>1:18:07</v>
      </c>
      <c r="AX105" t="str">
        <f t="shared" si="22"/>
        <v>1:18:14</v>
      </c>
      <c r="AY105" t="str">
        <f t="shared" si="23"/>
        <v>1:19:35</v>
      </c>
      <c r="AZ105" t="str">
        <f t="shared" si="24"/>
        <v>1:19:40</v>
      </c>
      <c r="BA105" t="str">
        <f t="shared" si="25"/>
        <v>1:19:46</v>
      </c>
      <c r="BB105" t="str">
        <f t="shared" si="26"/>
        <v>1:20:14</v>
      </c>
      <c r="BC105" t="str">
        <f t="shared" si="27"/>
        <v>1:20:15</v>
      </c>
      <c r="BD105" t="str">
        <f t="shared" si="28"/>
        <v>1:20:24</v>
      </c>
      <c r="BE105" t="str">
        <f t="shared" si="29"/>
        <v>0:00:00</v>
      </c>
      <c r="BF105" t="str">
        <f t="shared" si="30"/>
        <v>0:00:00</v>
      </c>
      <c r="BG105" t="str">
        <f t="shared" si="31"/>
        <v>0:00:00</v>
      </c>
      <c r="BH105" t="str">
        <f t="shared" si="32"/>
        <v>0:00:00</v>
      </c>
    </row>
    <row r="106" spans="1:60">
      <c r="A106" t="s">
        <v>208</v>
      </c>
      <c r="B106" t="s">
        <v>349</v>
      </c>
      <c r="C106" t="s">
        <v>185</v>
      </c>
      <c r="D106" t="s">
        <v>330</v>
      </c>
      <c r="E106" t="s">
        <v>54</v>
      </c>
      <c r="F106">
        <v>6</v>
      </c>
      <c r="G106">
        <v>8</v>
      </c>
      <c r="H106">
        <v>2005</v>
      </c>
      <c r="I106" s="6">
        <v>0.77777777777777779</v>
      </c>
      <c r="J106" s="6" t="str">
        <f t="shared" si="33"/>
        <v>18:40:00</v>
      </c>
      <c r="K106">
        <v>60.167409800000001</v>
      </c>
      <c r="L106">
        <v>24.942576899999999</v>
      </c>
      <c r="M106">
        <v>2988099999</v>
      </c>
      <c r="N106" t="s">
        <v>241</v>
      </c>
      <c r="O106" s="16">
        <v>10.16</v>
      </c>
      <c r="P106" s="16">
        <v>17.2</v>
      </c>
      <c r="Q106" s="16">
        <v>15.9</v>
      </c>
      <c r="R106" s="16">
        <v>7</v>
      </c>
      <c r="S106" s="16">
        <v>2.8950436359530367</v>
      </c>
      <c r="T106" s="16">
        <v>92.08</v>
      </c>
      <c r="U106">
        <v>8</v>
      </c>
      <c r="V106" s="19">
        <v>40</v>
      </c>
      <c r="W106">
        <v>3</v>
      </c>
      <c r="X106" s="19">
        <v>71.086173595367683</v>
      </c>
      <c r="Y106">
        <v>17.399999999999999</v>
      </c>
      <c r="Z106">
        <v>20.8</v>
      </c>
      <c r="AA106">
        <v>16.7</v>
      </c>
      <c r="AB106" s="1">
        <v>5.3715277777777772E-2</v>
      </c>
      <c r="AC106" s="8">
        <v>5.3715277777777772E-2</v>
      </c>
      <c r="AD106" s="8">
        <v>5.4571759259259257E-2</v>
      </c>
      <c r="AE106" s="8">
        <v>5.527777777777778E-2</v>
      </c>
      <c r="AF106" s="8">
        <v>5.5370370370370368E-2</v>
      </c>
      <c r="AG106" s="8">
        <v>5.5555555555555552E-2</v>
      </c>
      <c r="AH106" s="8">
        <v>5.5775462962962964E-2</v>
      </c>
      <c r="AI106" s="8">
        <v>5.5844907407407406E-2</v>
      </c>
      <c r="AJ106" s="8">
        <v>5.5949074074074075E-2</v>
      </c>
      <c r="AK106" s="8">
        <v>5.6076388888888884E-2</v>
      </c>
      <c r="AL106" s="8">
        <v>5.6261574074074068E-2</v>
      </c>
      <c r="AM106" s="8">
        <v>5.6747685185185186E-2</v>
      </c>
      <c r="AN106" s="8"/>
      <c r="AO106" s="8"/>
      <c r="AP106" s="8"/>
      <c r="AQ106" s="8"/>
      <c r="AS106" t="str">
        <f t="shared" si="17"/>
        <v>1:17:21</v>
      </c>
      <c r="AT106" t="str">
        <f t="shared" si="18"/>
        <v>1:17:21</v>
      </c>
      <c r="AU106" t="str">
        <f t="shared" si="19"/>
        <v>1:18:35</v>
      </c>
      <c r="AV106" t="str">
        <f t="shared" si="20"/>
        <v>1:19:36</v>
      </c>
      <c r="AW106" t="str">
        <f t="shared" si="21"/>
        <v>1:19:44</v>
      </c>
      <c r="AX106" t="str">
        <f t="shared" si="22"/>
        <v>1:20:00</v>
      </c>
      <c r="AY106" t="str">
        <f t="shared" si="23"/>
        <v>1:20:19</v>
      </c>
      <c r="AZ106" t="str">
        <f t="shared" si="24"/>
        <v>1:20:25</v>
      </c>
      <c r="BA106" t="str">
        <f t="shared" si="25"/>
        <v>1:20:34</v>
      </c>
      <c r="BB106" t="str">
        <f t="shared" si="26"/>
        <v>1:20:45</v>
      </c>
      <c r="BC106" t="str">
        <f t="shared" si="27"/>
        <v>1:21:01</v>
      </c>
      <c r="BD106" t="str">
        <f t="shared" si="28"/>
        <v>1:21:43</v>
      </c>
      <c r="BE106" t="str">
        <f t="shared" si="29"/>
        <v>0:00:00</v>
      </c>
      <c r="BF106" t="str">
        <f t="shared" si="30"/>
        <v>0:00:00</v>
      </c>
      <c r="BG106" t="str">
        <f t="shared" si="31"/>
        <v>0:00:00</v>
      </c>
      <c r="BH106" t="str">
        <f t="shared" si="32"/>
        <v>0:00:00</v>
      </c>
    </row>
    <row r="107" spans="1:60">
      <c r="A107" t="s">
        <v>208</v>
      </c>
      <c r="B107" t="s">
        <v>349</v>
      </c>
      <c r="C107" t="s">
        <v>185</v>
      </c>
      <c r="D107" t="s">
        <v>336</v>
      </c>
      <c r="E107" t="s">
        <v>40</v>
      </c>
      <c r="F107">
        <v>26</v>
      </c>
      <c r="G107">
        <v>8</v>
      </c>
      <c r="H107">
        <v>2007</v>
      </c>
      <c r="I107" s="6">
        <v>0.33333333333333331</v>
      </c>
      <c r="J107" s="6" t="str">
        <f t="shared" si="33"/>
        <v>8:00:00</v>
      </c>
      <c r="K107">
        <v>34.619881300000003</v>
      </c>
      <c r="L107">
        <v>135.49035699999999</v>
      </c>
      <c r="M107">
        <v>47772099999</v>
      </c>
      <c r="N107" t="s">
        <v>242</v>
      </c>
      <c r="O107" s="16">
        <v>7.45</v>
      </c>
      <c r="P107" s="16">
        <v>33.799999999999997</v>
      </c>
      <c r="Q107" s="16">
        <v>20.2</v>
      </c>
      <c r="R107" s="16">
        <v>3.1</v>
      </c>
      <c r="S107" s="16">
        <v>1.2820907530649162</v>
      </c>
      <c r="T107" s="16">
        <v>45.05</v>
      </c>
      <c r="U107">
        <v>1</v>
      </c>
      <c r="V107" s="19">
        <v>0</v>
      </c>
      <c r="W107">
        <v>9</v>
      </c>
      <c r="X107" s="19">
        <v>801.72862698249628</v>
      </c>
      <c r="Y107">
        <v>36.5</v>
      </c>
      <c r="Z107">
        <v>32.4</v>
      </c>
      <c r="AA107">
        <v>31.2</v>
      </c>
      <c r="AB107" s="1">
        <v>5.3715277777777772E-2</v>
      </c>
      <c r="AC107" s="8">
        <v>5.3715277777777772E-2</v>
      </c>
      <c r="AD107" s="8">
        <v>5.7175925925925929E-2</v>
      </c>
      <c r="AE107" s="8">
        <v>5.7407407407407407E-2</v>
      </c>
      <c r="AF107" s="8">
        <v>5.7407407407407407E-2</v>
      </c>
      <c r="AG107" s="8">
        <v>5.8055555555555555E-2</v>
      </c>
      <c r="AH107" s="8">
        <v>5.8090277777777775E-2</v>
      </c>
      <c r="AI107" s="8">
        <v>5.8125000000000003E-2</v>
      </c>
      <c r="AJ107" s="8">
        <v>5.8240740740740739E-2</v>
      </c>
      <c r="AK107" s="8">
        <v>5.844907407407407E-2</v>
      </c>
      <c r="AL107" s="8">
        <v>5.873842592592593E-2</v>
      </c>
      <c r="AM107" s="8">
        <v>5.8784722222222224E-2</v>
      </c>
      <c r="AN107" s="8"/>
      <c r="AO107" s="8"/>
      <c r="AP107" s="8"/>
      <c r="AQ107" s="8"/>
      <c r="AS107" t="str">
        <f t="shared" si="17"/>
        <v>1:17:21</v>
      </c>
      <c r="AT107" t="str">
        <f t="shared" si="18"/>
        <v>1:17:21</v>
      </c>
      <c r="AU107" t="str">
        <f t="shared" si="19"/>
        <v>1:22:20</v>
      </c>
      <c r="AV107" t="str">
        <f t="shared" si="20"/>
        <v>1:22:40</v>
      </c>
      <c r="AW107" t="str">
        <f t="shared" si="21"/>
        <v>1:22:40</v>
      </c>
      <c r="AX107" t="str">
        <f t="shared" si="22"/>
        <v>1:23:36</v>
      </c>
      <c r="AY107" t="str">
        <f t="shared" si="23"/>
        <v>1:23:39</v>
      </c>
      <c r="AZ107" t="str">
        <f t="shared" si="24"/>
        <v>1:23:42</v>
      </c>
      <c r="BA107" t="str">
        <f t="shared" si="25"/>
        <v>1:23:52</v>
      </c>
      <c r="BB107" t="str">
        <f t="shared" si="26"/>
        <v>1:24:10</v>
      </c>
      <c r="BC107" t="str">
        <f t="shared" si="27"/>
        <v>1:24:35</v>
      </c>
      <c r="BD107" t="str">
        <f t="shared" si="28"/>
        <v>1:24:39</v>
      </c>
      <c r="BE107" t="str">
        <f t="shared" si="29"/>
        <v>0:00:00</v>
      </c>
      <c r="BF107" t="str">
        <f t="shared" si="30"/>
        <v>0:00:00</v>
      </c>
      <c r="BG107" t="str">
        <f t="shared" si="31"/>
        <v>0:00:00</v>
      </c>
      <c r="BH107" t="str">
        <f t="shared" si="32"/>
        <v>0:00:00</v>
      </c>
    </row>
    <row r="108" spans="1:60">
      <c r="A108" t="s">
        <v>208</v>
      </c>
      <c r="B108" t="s">
        <v>349</v>
      </c>
      <c r="C108" t="s">
        <v>185</v>
      </c>
      <c r="D108" t="s">
        <v>87</v>
      </c>
      <c r="E108" t="s">
        <v>44</v>
      </c>
      <c r="F108">
        <v>15</v>
      </c>
      <c r="G108">
        <v>8</v>
      </c>
      <c r="H108">
        <v>2009</v>
      </c>
      <c r="I108" s="6">
        <v>0.54166666666666663</v>
      </c>
      <c r="J108" s="6" t="str">
        <f t="shared" si="33"/>
        <v>13:00:00</v>
      </c>
      <c r="K108">
        <v>52.517036500000003</v>
      </c>
      <c r="L108">
        <v>13.3888599</v>
      </c>
      <c r="M108">
        <v>10384099999</v>
      </c>
      <c r="N108" t="s">
        <v>243</v>
      </c>
      <c r="O108" s="16">
        <v>5</v>
      </c>
      <c r="P108" s="16">
        <v>26</v>
      </c>
      <c r="Q108" s="16">
        <v>8</v>
      </c>
      <c r="R108" s="16">
        <v>4.1111176888915217</v>
      </c>
      <c r="S108" s="16">
        <v>1.7002664431256223</v>
      </c>
      <c r="T108" s="16">
        <v>31.967304656446821</v>
      </c>
      <c r="U108">
        <v>0</v>
      </c>
      <c r="W108">
        <v>2</v>
      </c>
      <c r="X108" s="19">
        <v>742.69872916643533</v>
      </c>
      <c r="Y108">
        <v>25.5</v>
      </c>
      <c r="Z108">
        <v>22.9</v>
      </c>
      <c r="AA108">
        <v>22.3</v>
      </c>
      <c r="AB108" s="1">
        <v>5.3657407407407404E-2</v>
      </c>
      <c r="AC108" s="8">
        <v>5.3715277777777772E-2</v>
      </c>
      <c r="AD108" s="8">
        <v>5.4930555555555559E-2</v>
      </c>
      <c r="AE108" s="8">
        <v>5.5115740740740743E-2</v>
      </c>
      <c r="AF108" s="8">
        <v>5.543981481481481E-2</v>
      </c>
      <c r="AG108" s="8">
        <v>5.559027777777778E-2</v>
      </c>
      <c r="AH108" s="8">
        <v>5.5868055555555553E-2</v>
      </c>
      <c r="AI108" s="8">
        <v>5.5995370370370369E-2</v>
      </c>
      <c r="AJ108" s="8">
        <v>5.6157407407407406E-2</v>
      </c>
      <c r="AK108" s="8">
        <v>5.6400462962962965E-2</v>
      </c>
      <c r="AL108" s="8">
        <v>5.6747685185185186E-2</v>
      </c>
      <c r="AM108" s="8">
        <v>5.6805555555555554E-2</v>
      </c>
      <c r="AN108" s="8"/>
      <c r="AO108" s="8"/>
      <c r="AP108" s="8"/>
      <c r="AQ108" s="8"/>
      <c r="AS108" t="str">
        <f t="shared" si="17"/>
        <v>1:17:16</v>
      </c>
      <c r="AT108" t="str">
        <f t="shared" si="18"/>
        <v>1:17:21</v>
      </c>
      <c r="AU108" t="str">
        <f t="shared" si="19"/>
        <v>1:19:06</v>
      </c>
      <c r="AV108" t="str">
        <f t="shared" si="20"/>
        <v>1:19:22</v>
      </c>
      <c r="AW108" t="str">
        <f t="shared" si="21"/>
        <v>1:19:50</v>
      </c>
      <c r="AX108" t="str">
        <f t="shared" si="22"/>
        <v>1:20:03</v>
      </c>
      <c r="AY108" t="str">
        <f t="shared" si="23"/>
        <v>1:20:27</v>
      </c>
      <c r="AZ108" t="str">
        <f t="shared" si="24"/>
        <v>1:20:38</v>
      </c>
      <c r="BA108" t="str">
        <f t="shared" si="25"/>
        <v>1:20:52</v>
      </c>
      <c r="BB108" t="str">
        <f t="shared" si="26"/>
        <v>1:21:13</v>
      </c>
      <c r="BC108" t="str">
        <f t="shared" si="27"/>
        <v>1:21:43</v>
      </c>
      <c r="BD108" t="str">
        <f t="shared" si="28"/>
        <v>1:21:48</v>
      </c>
      <c r="BE108" t="str">
        <f t="shared" si="29"/>
        <v>0:00:00</v>
      </c>
      <c r="BF108" t="str">
        <f t="shared" si="30"/>
        <v>0:00:00</v>
      </c>
      <c r="BG108" t="str">
        <f t="shared" si="31"/>
        <v>0:00:00</v>
      </c>
      <c r="BH108" t="str">
        <f t="shared" si="32"/>
        <v>0:00:00</v>
      </c>
    </row>
    <row r="109" spans="1:60">
      <c r="A109" t="s">
        <v>208</v>
      </c>
      <c r="B109" t="s">
        <v>349</v>
      </c>
      <c r="C109" t="s">
        <v>185</v>
      </c>
      <c r="D109" t="s">
        <v>337</v>
      </c>
      <c r="E109" t="s">
        <v>58</v>
      </c>
      <c r="F109">
        <v>28</v>
      </c>
      <c r="G109">
        <v>8</v>
      </c>
      <c r="H109">
        <v>2011</v>
      </c>
      <c r="I109" s="6">
        <v>0.375</v>
      </c>
      <c r="J109" s="6" t="str">
        <f t="shared" si="33"/>
        <v>9:00:00</v>
      </c>
      <c r="K109">
        <v>35.871299999999998</v>
      </c>
      <c r="L109">
        <v>128.6018</v>
      </c>
      <c r="M109">
        <v>47143099999</v>
      </c>
      <c r="N109" t="s">
        <v>244</v>
      </c>
      <c r="O109" s="16">
        <v>1.89</v>
      </c>
      <c r="P109" s="16">
        <v>27.8</v>
      </c>
      <c r="Q109" s="16">
        <v>20.3</v>
      </c>
      <c r="R109" s="16">
        <v>4.0999999999999996</v>
      </c>
      <c r="S109" s="16">
        <v>1.6956684153439212</v>
      </c>
      <c r="T109" s="16">
        <v>63.8</v>
      </c>
      <c r="U109">
        <v>4</v>
      </c>
      <c r="V109" s="19">
        <v>0</v>
      </c>
      <c r="W109">
        <v>9</v>
      </c>
      <c r="X109" s="19">
        <v>664.83048732553141</v>
      </c>
      <c r="Y109">
        <v>29.6</v>
      </c>
      <c r="Z109">
        <v>29.1</v>
      </c>
      <c r="AA109">
        <v>27.2</v>
      </c>
      <c r="AB109" s="1">
        <v>5.3657407407407404E-2</v>
      </c>
      <c r="AC109" s="8">
        <v>5.3715277777777772E-2</v>
      </c>
      <c r="AD109" s="8">
        <v>5.5995370370370369E-2</v>
      </c>
      <c r="AE109" s="8">
        <v>5.618055555555556E-2</v>
      </c>
      <c r="AF109" s="8">
        <v>5.6446759259259259E-2</v>
      </c>
      <c r="AG109" s="8">
        <v>5.6701388888888891E-2</v>
      </c>
      <c r="AH109" s="8">
        <v>5.6828703703703708E-2</v>
      </c>
      <c r="AI109" s="8">
        <v>5.7037037037037032E-2</v>
      </c>
      <c r="AJ109" s="8">
        <v>5.7060185185185186E-2</v>
      </c>
      <c r="AK109" s="8">
        <v>5.7511574074074069E-2</v>
      </c>
      <c r="AL109" s="8">
        <v>5.7581018518518517E-2</v>
      </c>
      <c r="AM109" s="8">
        <v>5.769675925925926E-2</v>
      </c>
      <c r="AN109" s="8"/>
      <c r="AO109" s="8"/>
      <c r="AP109" s="8"/>
      <c r="AQ109" s="8"/>
      <c r="AS109" t="str">
        <f t="shared" si="17"/>
        <v>1:17:16</v>
      </c>
      <c r="AT109" t="str">
        <f t="shared" si="18"/>
        <v>1:17:21</v>
      </c>
      <c r="AU109" t="str">
        <f t="shared" si="19"/>
        <v>1:20:38</v>
      </c>
      <c r="AV109" t="str">
        <f t="shared" si="20"/>
        <v>1:20:54</v>
      </c>
      <c r="AW109" t="str">
        <f t="shared" si="21"/>
        <v>1:21:17</v>
      </c>
      <c r="AX109" t="str">
        <f t="shared" si="22"/>
        <v>1:21:39</v>
      </c>
      <c r="AY109" t="str">
        <f t="shared" si="23"/>
        <v>1:21:50</v>
      </c>
      <c r="AZ109" t="str">
        <f t="shared" si="24"/>
        <v>1:22:08</v>
      </c>
      <c r="BA109" t="str">
        <f t="shared" si="25"/>
        <v>1:22:10</v>
      </c>
      <c r="BB109" t="str">
        <f t="shared" si="26"/>
        <v>1:22:49</v>
      </c>
      <c r="BC109" t="str">
        <f t="shared" si="27"/>
        <v>1:22:55</v>
      </c>
      <c r="BD109" t="str">
        <f t="shared" si="28"/>
        <v>1:23:05</v>
      </c>
      <c r="BE109" t="str">
        <f t="shared" si="29"/>
        <v>0:00:00</v>
      </c>
      <c r="BF109" t="str">
        <f t="shared" si="30"/>
        <v>0:00:00</v>
      </c>
      <c r="BG109" t="str">
        <f t="shared" si="31"/>
        <v>0:00:00</v>
      </c>
      <c r="BH109" t="str">
        <f t="shared" si="32"/>
        <v>0:00:00</v>
      </c>
    </row>
    <row r="110" spans="1:60">
      <c r="A110" t="s">
        <v>208</v>
      </c>
      <c r="B110" t="s">
        <v>349</v>
      </c>
      <c r="C110" t="s">
        <v>185</v>
      </c>
      <c r="D110" t="s">
        <v>338</v>
      </c>
      <c r="E110" t="s">
        <v>59</v>
      </c>
      <c r="F110">
        <v>11</v>
      </c>
      <c r="G110">
        <v>8</v>
      </c>
      <c r="H110">
        <v>2013</v>
      </c>
      <c r="I110" s="6">
        <v>0.70833333333333337</v>
      </c>
      <c r="J110" s="6" t="str">
        <f t="shared" si="33"/>
        <v>17:00:00</v>
      </c>
      <c r="K110">
        <v>55.750446099999998</v>
      </c>
      <c r="L110">
        <v>37.617494299999997</v>
      </c>
      <c r="M110">
        <v>27612099999</v>
      </c>
      <c r="N110" t="s">
        <v>227</v>
      </c>
      <c r="O110" s="16">
        <v>9.2100000000000009</v>
      </c>
      <c r="P110" s="16">
        <v>19.399999999999999</v>
      </c>
      <c r="Q110" s="16">
        <v>18.8</v>
      </c>
      <c r="R110" s="16">
        <v>0</v>
      </c>
      <c r="S110" s="16">
        <v>0</v>
      </c>
      <c r="T110" s="16">
        <v>96.33</v>
      </c>
      <c r="U110">
        <v>8</v>
      </c>
      <c r="V110" s="19">
        <v>60</v>
      </c>
      <c r="W110">
        <v>3</v>
      </c>
      <c r="X110" s="19">
        <v>96.456453847531407</v>
      </c>
      <c r="Y110">
        <v>19.899999999999999</v>
      </c>
      <c r="Z110">
        <v>23.5</v>
      </c>
      <c r="AA110">
        <v>20</v>
      </c>
      <c r="AB110" s="1">
        <v>5.3657407407407404E-2</v>
      </c>
      <c r="AC110" s="8">
        <v>5.3715277777777772E-2</v>
      </c>
      <c r="AD110" s="8">
        <v>5.635416666666667E-2</v>
      </c>
      <c r="AE110" s="8">
        <v>5.649305555555556E-2</v>
      </c>
      <c r="AF110" s="8">
        <v>5.7002314814814818E-2</v>
      </c>
      <c r="AG110" s="8">
        <v>5.7013888888888892E-2</v>
      </c>
      <c r="AH110" s="8">
        <v>5.7048611111111112E-2</v>
      </c>
      <c r="AI110" s="8">
        <v>5.710648148148148E-2</v>
      </c>
      <c r="AJ110" s="8">
        <v>5.7187500000000002E-2</v>
      </c>
      <c r="AK110" s="8">
        <v>5.7361111111111113E-2</v>
      </c>
      <c r="AL110" s="8">
        <v>5.752314814814815E-2</v>
      </c>
      <c r="AM110" s="8">
        <v>5.7708333333333334E-2</v>
      </c>
      <c r="AN110" s="8"/>
      <c r="AO110" s="8"/>
      <c r="AP110" s="8"/>
      <c r="AQ110" s="8"/>
      <c r="AS110" t="str">
        <f t="shared" si="17"/>
        <v>1:17:16</v>
      </c>
      <c r="AT110" t="str">
        <f t="shared" si="18"/>
        <v>1:17:21</v>
      </c>
      <c r="AU110" t="str">
        <f t="shared" si="19"/>
        <v>1:21:09</v>
      </c>
      <c r="AV110" t="str">
        <f t="shared" si="20"/>
        <v>1:21:21</v>
      </c>
      <c r="AW110" t="str">
        <f t="shared" si="21"/>
        <v>1:22:05</v>
      </c>
      <c r="AX110" t="str">
        <f t="shared" si="22"/>
        <v>1:22:06</v>
      </c>
      <c r="AY110" t="str">
        <f t="shared" si="23"/>
        <v>1:22:09</v>
      </c>
      <c r="AZ110" t="str">
        <f t="shared" si="24"/>
        <v>1:22:14</v>
      </c>
      <c r="BA110" t="str">
        <f t="shared" si="25"/>
        <v>1:22:21</v>
      </c>
      <c r="BB110" t="str">
        <f t="shared" si="26"/>
        <v>1:22:36</v>
      </c>
      <c r="BC110" t="str">
        <f t="shared" si="27"/>
        <v>1:22:50</v>
      </c>
      <c r="BD110" t="str">
        <f t="shared" si="28"/>
        <v>1:23:06</v>
      </c>
      <c r="BE110" t="str">
        <f t="shared" si="29"/>
        <v>0:00:00</v>
      </c>
      <c r="BF110" t="str">
        <f t="shared" si="30"/>
        <v>0:00:00</v>
      </c>
      <c r="BG110" t="str">
        <f t="shared" si="31"/>
        <v>0:00:00</v>
      </c>
      <c r="BH110" t="str">
        <f t="shared" si="32"/>
        <v>0:00:00</v>
      </c>
    </row>
    <row r="111" spans="1:60">
      <c r="A111" t="s">
        <v>208</v>
      </c>
      <c r="B111" t="s">
        <v>349</v>
      </c>
      <c r="C111" t="s">
        <v>185</v>
      </c>
      <c r="D111" t="s">
        <v>173</v>
      </c>
      <c r="E111" t="s">
        <v>339</v>
      </c>
      <c r="F111">
        <v>23</v>
      </c>
      <c r="G111">
        <v>8</v>
      </c>
      <c r="H111">
        <v>2015</v>
      </c>
      <c r="I111" s="6">
        <v>0.35416666666666669</v>
      </c>
      <c r="J111" s="6" t="str">
        <f t="shared" si="33"/>
        <v>8:30:00</v>
      </c>
      <c r="K111">
        <v>39.875864900000003</v>
      </c>
      <c r="L111">
        <v>116.2298249</v>
      </c>
      <c r="P111" s="16">
        <v>23</v>
      </c>
      <c r="Q111" s="16">
        <v>18</v>
      </c>
      <c r="R111" s="16">
        <v>1.1111120000000001</v>
      </c>
      <c r="S111" s="16">
        <v>0.45953110349015008</v>
      </c>
      <c r="T111" s="16">
        <v>73.498356299369149</v>
      </c>
      <c r="U111">
        <v>7</v>
      </c>
      <c r="W111">
        <v>8</v>
      </c>
      <c r="X111" s="19">
        <v>441.98706092953574</v>
      </c>
      <c r="Y111">
        <v>23.3</v>
      </c>
      <c r="Z111">
        <v>25.1</v>
      </c>
      <c r="AA111">
        <v>24.1</v>
      </c>
      <c r="AB111" s="1">
        <v>5.319444444444444E-2</v>
      </c>
      <c r="AC111" s="8">
        <v>5.3715277777777772E-2</v>
      </c>
      <c r="AD111" s="8">
        <v>5.5023148148148147E-2</v>
      </c>
      <c r="AE111" s="8">
        <v>5.5196759259259265E-2</v>
      </c>
      <c r="AF111" s="8">
        <v>5.5520833333333332E-2</v>
      </c>
      <c r="AG111" s="8">
        <v>5.5891203703703707E-2</v>
      </c>
      <c r="AH111" s="8">
        <v>5.6041666666666663E-2</v>
      </c>
      <c r="AI111" s="8">
        <v>5.6064814814814817E-2</v>
      </c>
      <c r="AJ111" s="8">
        <v>5.6400462962962965E-2</v>
      </c>
      <c r="AK111" s="8">
        <v>5.6678240740740737E-2</v>
      </c>
      <c r="AL111" s="8">
        <v>5.6701388888888891E-2</v>
      </c>
      <c r="AM111" s="8">
        <v>5.6712962962962965E-2</v>
      </c>
      <c r="AN111" s="8"/>
      <c r="AO111" s="8"/>
      <c r="AP111" s="8"/>
      <c r="AQ111" s="8"/>
      <c r="AS111" t="str">
        <f t="shared" si="17"/>
        <v>1:16:36</v>
      </c>
      <c r="AT111" t="str">
        <f t="shared" si="18"/>
        <v>1:17:21</v>
      </c>
      <c r="AU111" t="str">
        <f t="shared" si="19"/>
        <v>1:19:14</v>
      </c>
      <c r="AV111" t="str">
        <f t="shared" si="20"/>
        <v>1:19:29</v>
      </c>
      <c r="AW111" t="str">
        <f t="shared" si="21"/>
        <v>1:19:57</v>
      </c>
      <c r="AX111" t="str">
        <f t="shared" si="22"/>
        <v>1:20:29</v>
      </c>
      <c r="AY111" t="str">
        <f t="shared" si="23"/>
        <v>1:20:42</v>
      </c>
      <c r="AZ111" t="str">
        <f t="shared" si="24"/>
        <v>1:20:44</v>
      </c>
      <c r="BA111" t="str">
        <f t="shared" si="25"/>
        <v>1:21:13</v>
      </c>
      <c r="BB111" t="str">
        <f t="shared" si="26"/>
        <v>1:21:37</v>
      </c>
      <c r="BC111" t="str">
        <f t="shared" si="27"/>
        <v>1:21:39</v>
      </c>
      <c r="BD111" t="str">
        <f t="shared" si="28"/>
        <v>1:21:40</v>
      </c>
      <c r="BE111" t="str">
        <f t="shared" si="29"/>
        <v>0:00:00</v>
      </c>
      <c r="BF111" t="str">
        <f t="shared" si="30"/>
        <v>0:00:00</v>
      </c>
      <c r="BG111" t="str">
        <f t="shared" si="31"/>
        <v>0:00:00</v>
      </c>
      <c r="BH111" t="str">
        <f t="shared" si="32"/>
        <v>0:00:00</v>
      </c>
    </row>
    <row r="112" spans="1:60">
      <c r="A112" t="s">
        <v>208</v>
      </c>
      <c r="B112" t="s">
        <v>349</v>
      </c>
      <c r="C112" t="s">
        <v>185</v>
      </c>
      <c r="D112" t="s">
        <v>340</v>
      </c>
      <c r="E112" t="s">
        <v>341</v>
      </c>
      <c r="F112">
        <v>13</v>
      </c>
      <c r="G112">
        <v>8</v>
      </c>
      <c r="H112">
        <v>2017</v>
      </c>
      <c r="I112" s="6">
        <v>0.59722222222222221</v>
      </c>
      <c r="J112" s="6" t="str">
        <f t="shared" si="33"/>
        <v>14:20:00</v>
      </c>
      <c r="K112">
        <v>51.528771800000001</v>
      </c>
      <c r="L112">
        <v>-0.24168210000000001</v>
      </c>
      <c r="P112" s="16">
        <v>21</v>
      </c>
      <c r="Q112" s="16">
        <v>6</v>
      </c>
      <c r="R112" s="16">
        <v>3.6111168888912006</v>
      </c>
      <c r="S112" s="16">
        <v>1.493477281123857</v>
      </c>
      <c r="T112" s="16">
        <v>37.655198231423476</v>
      </c>
      <c r="U112">
        <v>0</v>
      </c>
      <c r="W112">
        <v>0</v>
      </c>
      <c r="X112" s="19">
        <v>249.74626402306325</v>
      </c>
      <c r="Y112">
        <v>20.100000000000001</v>
      </c>
      <c r="Z112">
        <v>19.5</v>
      </c>
      <c r="AA112">
        <v>16.3</v>
      </c>
      <c r="AB112" s="1">
        <v>5.319444444444444E-2</v>
      </c>
      <c r="AC112" s="8">
        <v>5.3715277777777772E-2</v>
      </c>
      <c r="AD112" s="8">
        <v>5.4780092592592589E-2</v>
      </c>
      <c r="AE112" s="8">
        <v>5.4803240740740743E-2</v>
      </c>
      <c r="AF112" s="8">
        <v>5.4907407407407405E-2</v>
      </c>
      <c r="AG112" s="8">
        <v>5.5069444444444449E-2</v>
      </c>
      <c r="AH112" s="8">
        <v>5.5104166666666669E-2</v>
      </c>
      <c r="AI112" s="8">
        <v>5.5185185185185191E-2</v>
      </c>
      <c r="AJ112" s="8">
        <v>5.5208333333333331E-2</v>
      </c>
      <c r="AK112" s="8">
        <v>5.5335648148148148E-2</v>
      </c>
      <c r="AL112" s="8">
        <v>5.5393518518518516E-2</v>
      </c>
      <c r="AM112" s="8">
        <v>5.5520833333333332E-2</v>
      </c>
      <c r="AN112" s="8"/>
      <c r="AO112" s="8"/>
      <c r="AP112" s="8"/>
      <c r="AQ112" s="8"/>
      <c r="AS112" t="str">
        <f t="shared" si="17"/>
        <v>1:16:36</v>
      </c>
      <c r="AT112" t="str">
        <f t="shared" si="18"/>
        <v>1:17:21</v>
      </c>
      <c r="AU112" t="str">
        <f t="shared" si="19"/>
        <v>1:18:53</v>
      </c>
      <c r="AV112" t="str">
        <f t="shared" si="20"/>
        <v>1:18:55</v>
      </c>
      <c r="AW112" t="str">
        <f t="shared" si="21"/>
        <v>1:19:04</v>
      </c>
      <c r="AX112" t="str">
        <f t="shared" si="22"/>
        <v>1:19:18</v>
      </c>
      <c r="AY112" t="str">
        <f t="shared" si="23"/>
        <v>1:19:21</v>
      </c>
      <c r="AZ112" t="str">
        <f t="shared" si="24"/>
        <v>1:19:28</v>
      </c>
      <c r="BA112" t="str">
        <f t="shared" si="25"/>
        <v>1:19:30</v>
      </c>
      <c r="BB112" t="str">
        <f t="shared" si="26"/>
        <v>1:19:41</v>
      </c>
      <c r="BC112" t="str">
        <f t="shared" si="27"/>
        <v>1:19:46</v>
      </c>
      <c r="BD112" t="str">
        <f t="shared" si="28"/>
        <v>1:19:57</v>
      </c>
      <c r="BE112" t="str">
        <f t="shared" si="29"/>
        <v>0:00:00</v>
      </c>
      <c r="BF112" t="str">
        <f t="shared" si="30"/>
        <v>0:00:00</v>
      </c>
      <c r="BG112" t="str">
        <f t="shared" si="31"/>
        <v>0:00:00</v>
      </c>
      <c r="BH112" t="str">
        <f t="shared" si="32"/>
        <v>0:00:00</v>
      </c>
    </row>
    <row r="113" spans="1:60">
      <c r="A113" t="s">
        <v>208</v>
      </c>
      <c r="B113" t="s">
        <v>349</v>
      </c>
      <c r="C113" t="s">
        <v>185</v>
      </c>
      <c r="D113" t="s">
        <v>342</v>
      </c>
      <c r="E113" t="s">
        <v>19</v>
      </c>
      <c r="F113">
        <v>4</v>
      </c>
      <c r="G113">
        <v>10</v>
      </c>
      <c r="H113">
        <v>2019</v>
      </c>
      <c r="I113" s="6">
        <v>0.97916666666666663</v>
      </c>
      <c r="J113" s="6" t="str">
        <f t="shared" si="33"/>
        <v>23:30:00</v>
      </c>
      <c r="K113">
        <v>25.2856329</v>
      </c>
      <c r="L113">
        <v>51.5264162</v>
      </c>
      <c r="M113">
        <v>41168099999</v>
      </c>
      <c r="N113" t="s">
        <v>343</v>
      </c>
      <c r="O113" s="16">
        <v>2.86</v>
      </c>
      <c r="P113" s="16">
        <v>32</v>
      </c>
      <c r="Q113" s="16">
        <v>28</v>
      </c>
      <c r="R113" s="16">
        <v>1.1111120000000001</v>
      </c>
      <c r="S113" s="16">
        <v>0.45953110349015008</v>
      </c>
      <c r="T113" s="16">
        <v>79.521379635798027</v>
      </c>
      <c r="U113">
        <v>7</v>
      </c>
      <c r="W113">
        <v>3</v>
      </c>
      <c r="X113" s="19">
        <v>0</v>
      </c>
      <c r="Y113">
        <v>44.2</v>
      </c>
      <c r="Z113">
        <v>36.9</v>
      </c>
      <c r="AA113">
        <v>29.8</v>
      </c>
      <c r="AB113" s="1">
        <v>5.319444444444444E-2</v>
      </c>
      <c r="AC113" s="8">
        <v>5.3715277777777772E-2</v>
      </c>
      <c r="AD113" s="8">
        <v>6.011574074074074E-2</v>
      </c>
      <c r="AE113" s="8">
        <v>6.0289351851851851E-2</v>
      </c>
      <c r="AF113" s="8">
        <v>6.0416666666666667E-2</v>
      </c>
      <c r="AG113" s="8">
        <v>6.0636574074074079E-2</v>
      </c>
      <c r="AH113" s="8">
        <v>6.0821759259259256E-2</v>
      </c>
      <c r="AI113" s="8">
        <v>6.1828703703703712E-2</v>
      </c>
      <c r="AJ113" s="8">
        <v>6.2199074074074073E-2</v>
      </c>
      <c r="AK113" s="8">
        <v>6.2407407407407411E-2</v>
      </c>
      <c r="AL113" s="8">
        <v>6.2418981481481478E-2</v>
      </c>
      <c r="AM113" s="8">
        <v>6.2546296296296294E-2</v>
      </c>
      <c r="AN113" s="8"/>
      <c r="AO113" s="8"/>
      <c r="AP113" s="8"/>
      <c r="AQ113" s="8"/>
      <c r="AS113" t="str">
        <f t="shared" si="17"/>
        <v>1:16:36</v>
      </c>
      <c r="AT113" t="str">
        <f t="shared" si="18"/>
        <v>1:17:21</v>
      </c>
      <c r="AU113" t="str">
        <f t="shared" si="19"/>
        <v>1:26:34</v>
      </c>
      <c r="AV113" t="str">
        <f t="shared" si="20"/>
        <v>1:26:49</v>
      </c>
      <c r="AW113" t="str">
        <f t="shared" si="21"/>
        <v>1:27:00</v>
      </c>
      <c r="AX113" t="str">
        <f t="shared" si="22"/>
        <v>1:27:19</v>
      </c>
      <c r="AY113" t="str">
        <f t="shared" si="23"/>
        <v>1:27:35</v>
      </c>
      <c r="AZ113" t="str">
        <f t="shared" si="24"/>
        <v>1:29:02</v>
      </c>
      <c r="BA113" t="str">
        <f t="shared" si="25"/>
        <v>1:29:34</v>
      </c>
      <c r="BB113" t="str">
        <f t="shared" si="26"/>
        <v>1:29:52</v>
      </c>
      <c r="BC113" t="str">
        <f t="shared" si="27"/>
        <v>1:29:53</v>
      </c>
      <c r="BD113" t="str">
        <f t="shared" si="28"/>
        <v>1:30:04</v>
      </c>
      <c r="BE113" t="str">
        <f t="shared" si="29"/>
        <v>0:00:00</v>
      </c>
      <c r="BF113" t="str">
        <f t="shared" si="30"/>
        <v>0:00:00</v>
      </c>
      <c r="BG113" t="str">
        <f t="shared" si="31"/>
        <v>0:00:00</v>
      </c>
      <c r="BH113" t="str">
        <f t="shared" si="32"/>
        <v>0:00:00</v>
      </c>
    </row>
    <row r="114" spans="1:60">
      <c r="A114" t="s">
        <v>208</v>
      </c>
      <c r="B114" t="s">
        <v>349</v>
      </c>
      <c r="C114" t="s">
        <v>187</v>
      </c>
      <c r="D114" t="s">
        <v>195</v>
      </c>
      <c r="E114" t="s">
        <v>102</v>
      </c>
      <c r="F114">
        <v>9</v>
      </c>
      <c r="G114">
        <v>8</v>
      </c>
      <c r="H114">
        <v>2001</v>
      </c>
      <c r="I114" s="6">
        <v>0.80208333333333337</v>
      </c>
      <c r="J114" s="6" t="str">
        <f t="shared" si="33"/>
        <v>19:15:00</v>
      </c>
      <c r="K114">
        <v>53.535411000000003</v>
      </c>
      <c r="L114">
        <v>-113.50799000000001</v>
      </c>
      <c r="M114">
        <v>71157099999</v>
      </c>
      <c r="N114" t="s">
        <v>239</v>
      </c>
      <c r="O114" s="16">
        <v>3.52</v>
      </c>
      <c r="P114" s="16">
        <v>21.3</v>
      </c>
      <c r="Q114" s="16">
        <v>10.199999999999999</v>
      </c>
      <c r="R114" s="16">
        <v>0</v>
      </c>
      <c r="S114" s="16">
        <v>0</v>
      </c>
      <c r="T114" s="16">
        <v>49.179701537193488</v>
      </c>
      <c r="U114">
        <v>1</v>
      </c>
      <c r="W114">
        <v>-6</v>
      </c>
      <c r="X114" s="19">
        <v>106.16156053353663</v>
      </c>
      <c r="Y114">
        <v>20.8</v>
      </c>
      <c r="Z114">
        <v>20.9</v>
      </c>
      <c r="AA114">
        <v>17.899999999999999</v>
      </c>
      <c r="AB114" s="1">
        <v>6.0763888888888888E-2</v>
      </c>
      <c r="AC114" s="8">
        <v>6.3078703703703706E-2</v>
      </c>
      <c r="AD114" s="8">
        <v>6.0972222222222226E-2</v>
      </c>
      <c r="AE114" s="8">
        <v>6.1678240740740742E-2</v>
      </c>
      <c r="AF114" s="8">
        <v>6.1759259259259257E-2</v>
      </c>
      <c r="AG114" s="8">
        <v>6.236111111111111E-2</v>
      </c>
      <c r="AH114" s="8">
        <v>6.2719907407407405E-2</v>
      </c>
      <c r="AI114" s="8">
        <v>6.295138888888889E-2</v>
      </c>
      <c r="AJ114" s="8">
        <v>6.2974537037037037E-2</v>
      </c>
      <c r="AK114" s="8">
        <v>6.3657407407407399E-2</v>
      </c>
      <c r="AL114" s="8">
        <v>6.4201388888888891E-2</v>
      </c>
      <c r="AM114" s="8">
        <v>6.5185185185185179E-2</v>
      </c>
      <c r="AN114" s="8"/>
      <c r="AO114" s="8"/>
      <c r="AP114" s="8"/>
      <c r="AQ114" s="8"/>
      <c r="AS114" t="str">
        <f t="shared" si="17"/>
        <v>1:27:30</v>
      </c>
      <c r="AT114" t="str">
        <f t="shared" si="18"/>
        <v>1:30:50</v>
      </c>
      <c r="AU114" t="str">
        <f t="shared" si="19"/>
        <v>1:27:48</v>
      </c>
      <c r="AV114" t="str">
        <f t="shared" si="20"/>
        <v>1:28:49</v>
      </c>
      <c r="AW114" t="str">
        <f t="shared" si="21"/>
        <v>1:28:56</v>
      </c>
      <c r="AX114" t="str">
        <f t="shared" si="22"/>
        <v>1:29:48</v>
      </c>
      <c r="AY114" t="str">
        <f t="shared" si="23"/>
        <v>1:30:19</v>
      </c>
      <c r="AZ114" t="str">
        <f t="shared" si="24"/>
        <v>1:30:39</v>
      </c>
      <c r="BA114" t="str">
        <f t="shared" si="25"/>
        <v>1:30:41</v>
      </c>
      <c r="BB114" t="str">
        <f t="shared" si="26"/>
        <v>1:31:40</v>
      </c>
      <c r="BC114" t="str">
        <f t="shared" si="27"/>
        <v>1:32:27</v>
      </c>
      <c r="BD114" t="str">
        <f t="shared" si="28"/>
        <v>1:33:52</v>
      </c>
      <c r="BE114" t="str">
        <f t="shared" si="29"/>
        <v>0:00:00</v>
      </c>
      <c r="BF114" t="str">
        <f t="shared" si="30"/>
        <v>0:00:00</v>
      </c>
      <c r="BG114" t="str">
        <f t="shared" si="31"/>
        <v>0:00:00</v>
      </c>
      <c r="BH114" t="str">
        <f t="shared" si="32"/>
        <v>0:00:00</v>
      </c>
    </row>
    <row r="115" spans="1:60">
      <c r="A115" t="s">
        <v>208</v>
      </c>
      <c r="B115" t="s">
        <v>349</v>
      </c>
      <c r="C115" t="s">
        <v>187</v>
      </c>
      <c r="D115" t="s">
        <v>335</v>
      </c>
      <c r="E115" t="s">
        <v>28</v>
      </c>
      <c r="F115">
        <v>24</v>
      </c>
      <c r="G115">
        <v>8</v>
      </c>
      <c r="H115">
        <v>2003</v>
      </c>
      <c r="I115" s="6">
        <v>0.39583333333333331</v>
      </c>
      <c r="J115" s="6" t="str">
        <f t="shared" si="33"/>
        <v>9:30:00</v>
      </c>
      <c r="K115">
        <v>48.870513099999997</v>
      </c>
      <c r="L115">
        <v>2.3528927999999998</v>
      </c>
      <c r="M115">
        <v>7156099999</v>
      </c>
      <c r="N115" t="s">
        <v>240</v>
      </c>
      <c r="O115" s="16">
        <v>6.15</v>
      </c>
      <c r="P115" s="16">
        <v>24.2</v>
      </c>
      <c r="Q115" s="16">
        <v>15.9</v>
      </c>
      <c r="R115" s="16">
        <v>4.0999999999999996</v>
      </c>
      <c r="S115" s="16">
        <v>1.6956684153439212</v>
      </c>
      <c r="T115" s="16">
        <v>59.87</v>
      </c>
      <c r="U115">
        <v>3</v>
      </c>
      <c r="V115" s="19">
        <v>30</v>
      </c>
      <c r="W115">
        <v>2</v>
      </c>
      <c r="X115" s="19">
        <v>177.38999555467873</v>
      </c>
      <c r="Y115">
        <v>24.2</v>
      </c>
      <c r="Z115">
        <v>24.8</v>
      </c>
      <c r="AA115">
        <v>21.1</v>
      </c>
      <c r="AB115" s="1">
        <v>5.9976851851851858E-2</v>
      </c>
      <c r="AC115" s="8">
        <v>6.0972222222222226E-2</v>
      </c>
      <c r="AD115" s="8">
        <v>6.0324074074074079E-2</v>
      </c>
      <c r="AE115" s="8">
        <v>6.0810185185185182E-2</v>
      </c>
      <c r="AF115" s="8">
        <v>6.1226851851851859E-2</v>
      </c>
      <c r="AG115" s="8">
        <v>6.1724537037037036E-2</v>
      </c>
      <c r="AH115" s="8">
        <v>6.190972222222222E-2</v>
      </c>
      <c r="AI115" s="8">
        <v>6.1967592592592595E-2</v>
      </c>
      <c r="AJ115" s="8">
        <v>6.2199074074074073E-2</v>
      </c>
      <c r="AK115" s="8">
        <v>6.2314814814814816E-2</v>
      </c>
      <c r="AL115" s="8">
        <v>6.267361111111111E-2</v>
      </c>
      <c r="AM115" s="8">
        <v>6.2893518518518529E-2</v>
      </c>
      <c r="AN115" s="8"/>
      <c r="AO115" s="8"/>
      <c r="AP115" s="8"/>
      <c r="AQ115" s="8"/>
      <c r="AS115" t="str">
        <f t="shared" si="17"/>
        <v>1:26:22</v>
      </c>
      <c r="AT115" t="str">
        <f t="shared" si="18"/>
        <v>1:27:48</v>
      </c>
      <c r="AU115" t="str">
        <f t="shared" si="19"/>
        <v>1:26:52</v>
      </c>
      <c r="AV115" t="str">
        <f t="shared" si="20"/>
        <v>1:27:34</v>
      </c>
      <c r="AW115" t="str">
        <f t="shared" si="21"/>
        <v>1:28:10</v>
      </c>
      <c r="AX115" t="str">
        <f t="shared" si="22"/>
        <v>1:28:53</v>
      </c>
      <c r="AY115" t="str">
        <f t="shared" si="23"/>
        <v>1:29:09</v>
      </c>
      <c r="AZ115" t="str">
        <f t="shared" si="24"/>
        <v>1:29:14</v>
      </c>
      <c r="BA115" t="str">
        <f t="shared" si="25"/>
        <v>1:29:34</v>
      </c>
      <c r="BB115" t="str">
        <f t="shared" si="26"/>
        <v>1:29:44</v>
      </c>
      <c r="BC115" t="str">
        <f t="shared" si="27"/>
        <v>1:30:15</v>
      </c>
      <c r="BD115" t="str">
        <f t="shared" si="28"/>
        <v>1:30:34</v>
      </c>
      <c r="BE115" t="str">
        <f t="shared" si="29"/>
        <v>0:00:00</v>
      </c>
      <c r="BF115" t="str">
        <f t="shared" si="30"/>
        <v>0:00:00</v>
      </c>
      <c r="BG115" t="str">
        <f t="shared" si="31"/>
        <v>0:00:00</v>
      </c>
      <c r="BH115" t="str">
        <f t="shared" si="32"/>
        <v>0:00:00</v>
      </c>
    </row>
    <row r="116" spans="1:60">
      <c r="A116" t="s">
        <v>208</v>
      </c>
      <c r="B116" t="s">
        <v>349</v>
      </c>
      <c r="C116" t="s">
        <v>187</v>
      </c>
      <c r="D116" t="s">
        <v>330</v>
      </c>
      <c r="E116" t="s">
        <v>54</v>
      </c>
      <c r="F116">
        <v>7</v>
      </c>
      <c r="G116">
        <v>8</v>
      </c>
      <c r="H116">
        <v>2005</v>
      </c>
      <c r="I116" s="6">
        <v>0.4826388888888889</v>
      </c>
      <c r="J116" s="6" t="str">
        <f t="shared" si="33"/>
        <v>11:35:00</v>
      </c>
      <c r="K116">
        <v>60.167409800000001</v>
      </c>
      <c r="L116">
        <v>24.942576899999999</v>
      </c>
      <c r="M116">
        <v>2988099999</v>
      </c>
      <c r="N116" t="s">
        <v>241</v>
      </c>
      <c r="O116" s="16">
        <v>10.16</v>
      </c>
      <c r="P116" s="16">
        <v>18.2</v>
      </c>
      <c r="Q116" s="16">
        <v>16</v>
      </c>
      <c r="R116" s="16">
        <v>4</v>
      </c>
      <c r="S116" s="16">
        <v>1.6543106491160209</v>
      </c>
      <c r="T116" s="16">
        <v>87.01</v>
      </c>
      <c r="U116">
        <v>8</v>
      </c>
      <c r="V116" s="19">
        <v>25</v>
      </c>
      <c r="W116">
        <v>3</v>
      </c>
      <c r="X116" s="19">
        <v>160.70807710323101</v>
      </c>
      <c r="Y116">
        <v>18.3</v>
      </c>
      <c r="Z116">
        <v>21.4</v>
      </c>
      <c r="AA116">
        <v>17.8</v>
      </c>
      <c r="AB116" s="1">
        <v>5.9976851851851858E-2</v>
      </c>
      <c r="AC116" s="8">
        <v>6.0324074074074079E-2</v>
      </c>
      <c r="AD116" s="8">
        <v>5.950231481481482E-2</v>
      </c>
      <c r="AE116" s="8">
        <v>6.0474537037037035E-2</v>
      </c>
      <c r="AF116" s="8">
        <v>6.1620370370370374E-2</v>
      </c>
      <c r="AG116" s="8">
        <v>6.1701388888888896E-2</v>
      </c>
      <c r="AH116" s="8">
        <v>6.1863425925925926E-2</v>
      </c>
      <c r="AI116" s="8">
        <v>6.2048611111111117E-2</v>
      </c>
      <c r="AJ116" s="8">
        <v>6.2407407407407411E-2</v>
      </c>
      <c r="AK116" s="8">
        <v>6.2581018518518508E-2</v>
      </c>
      <c r="AL116" s="8">
        <v>6.2870370370370368E-2</v>
      </c>
      <c r="AM116" s="8">
        <v>6.2893518518518529E-2</v>
      </c>
      <c r="AN116" s="8"/>
      <c r="AO116" s="8"/>
      <c r="AP116" s="8"/>
      <c r="AQ116" s="8"/>
      <c r="AS116" t="str">
        <f t="shared" si="17"/>
        <v>1:26:22</v>
      </c>
      <c r="AT116" t="str">
        <f t="shared" si="18"/>
        <v>1:26:52</v>
      </c>
      <c r="AU116" t="str">
        <f t="shared" si="19"/>
        <v>1:25:41</v>
      </c>
      <c r="AV116" t="str">
        <f t="shared" si="20"/>
        <v>1:27:05</v>
      </c>
      <c r="AW116" t="str">
        <f t="shared" si="21"/>
        <v>1:28:44</v>
      </c>
      <c r="AX116" t="str">
        <f t="shared" si="22"/>
        <v>1:28:51</v>
      </c>
      <c r="AY116" t="str">
        <f t="shared" si="23"/>
        <v>1:29:05</v>
      </c>
      <c r="AZ116" t="str">
        <f t="shared" si="24"/>
        <v>1:29:21</v>
      </c>
      <c r="BA116" t="str">
        <f t="shared" si="25"/>
        <v>1:29:52</v>
      </c>
      <c r="BB116" t="str">
        <f t="shared" si="26"/>
        <v>1:30:07</v>
      </c>
      <c r="BC116" t="str">
        <f t="shared" si="27"/>
        <v>1:30:32</v>
      </c>
      <c r="BD116" t="str">
        <f t="shared" si="28"/>
        <v>1:30:34</v>
      </c>
      <c r="BE116" t="str">
        <f t="shared" si="29"/>
        <v>0:00:00</v>
      </c>
      <c r="BF116" t="str">
        <f t="shared" si="30"/>
        <v>0:00:00</v>
      </c>
      <c r="BG116" t="str">
        <f t="shared" si="31"/>
        <v>0:00:00</v>
      </c>
      <c r="BH116" t="str">
        <f t="shared" si="32"/>
        <v>0:00:00</v>
      </c>
    </row>
    <row r="117" spans="1:60">
      <c r="A117" t="s">
        <v>208</v>
      </c>
      <c r="B117" t="s">
        <v>349</v>
      </c>
      <c r="C117" t="s">
        <v>187</v>
      </c>
      <c r="D117" t="s">
        <v>336</v>
      </c>
      <c r="E117" t="s">
        <v>40</v>
      </c>
      <c r="F117">
        <v>31</v>
      </c>
      <c r="G117">
        <v>8</v>
      </c>
      <c r="H117">
        <v>2007</v>
      </c>
      <c r="I117" s="6">
        <v>0.33333333333333331</v>
      </c>
      <c r="J117" s="6" t="str">
        <f t="shared" si="33"/>
        <v>8:00:00</v>
      </c>
      <c r="K117">
        <v>34.619881300000003</v>
      </c>
      <c r="L117">
        <v>135.49035699999999</v>
      </c>
      <c r="M117">
        <v>47772099999</v>
      </c>
      <c r="N117" t="s">
        <v>242</v>
      </c>
      <c r="O117" s="16">
        <v>7.45</v>
      </c>
      <c r="P117" s="16">
        <v>28.5</v>
      </c>
      <c r="Q117" s="16">
        <v>20.5</v>
      </c>
      <c r="R117" s="16">
        <v>3.6</v>
      </c>
      <c r="S117" s="16">
        <v>1.4888795842044189</v>
      </c>
      <c r="T117" s="16">
        <v>62.01</v>
      </c>
      <c r="U117">
        <v>4</v>
      </c>
      <c r="V117" s="19">
        <v>0</v>
      </c>
      <c r="W117">
        <v>9</v>
      </c>
      <c r="X117" s="19">
        <v>730.61705310089019</v>
      </c>
      <c r="Y117">
        <v>30.5</v>
      </c>
      <c r="Z117">
        <v>29.6</v>
      </c>
      <c r="AA117">
        <v>28.2</v>
      </c>
      <c r="AB117" s="1">
        <v>5.950231481481482E-2</v>
      </c>
      <c r="AC117" s="8">
        <v>5.950231481481482E-2</v>
      </c>
      <c r="AD117" s="8">
        <v>6.2604166666666669E-2</v>
      </c>
      <c r="AE117" s="8">
        <v>6.2986111111111118E-2</v>
      </c>
      <c r="AF117" s="8">
        <v>6.3043981481481479E-2</v>
      </c>
      <c r="AG117" s="8">
        <v>6.3472222222222222E-2</v>
      </c>
      <c r="AH117" s="8">
        <v>6.3900462962962964E-2</v>
      </c>
      <c r="AI117" s="8">
        <v>6.4432870370370363E-2</v>
      </c>
      <c r="AJ117" s="8">
        <v>6.4652777777777781E-2</v>
      </c>
      <c r="AK117" s="8">
        <v>6.4849537037037039E-2</v>
      </c>
      <c r="AL117" s="8">
        <v>6.491898148148148E-2</v>
      </c>
      <c r="AM117" s="8">
        <v>6.4988425925925922E-2</v>
      </c>
      <c r="AN117" s="8"/>
      <c r="AO117" s="8"/>
      <c r="AP117" s="8"/>
      <c r="AQ117" s="8"/>
      <c r="AS117" t="str">
        <f t="shared" si="17"/>
        <v>1:25:41</v>
      </c>
      <c r="AT117" t="str">
        <f t="shared" si="18"/>
        <v>1:25:41</v>
      </c>
      <c r="AU117" t="str">
        <f t="shared" si="19"/>
        <v>1:30:09</v>
      </c>
      <c r="AV117" t="str">
        <f t="shared" si="20"/>
        <v>1:30:42</v>
      </c>
      <c r="AW117" t="str">
        <f t="shared" si="21"/>
        <v>1:30:47</v>
      </c>
      <c r="AX117" t="str">
        <f t="shared" si="22"/>
        <v>1:31:24</v>
      </c>
      <c r="AY117" t="str">
        <f t="shared" si="23"/>
        <v>1:32:01</v>
      </c>
      <c r="AZ117" t="str">
        <f t="shared" si="24"/>
        <v>1:32:47</v>
      </c>
      <c r="BA117" t="str">
        <f t="shared" si="25"/>
        <v>1:33:06</v>
      </c>
      <c r="BB117" t="str">
        <f t="shared" si="26"/>
        <v>1:33:23</v>
      </c>
      <c r="BC117" t="str">
        <f t="shared" si="27"/>
        <v>1:33:29</v>
      </c>
      <c r="BD117" t="str">
        <f t="shared" si="28"/>
        <v>1:33:35</v>
      </c>
      <c r="BE117" t="str">
        <f t="shared" si="29"/>
        <v>0:00:00</v>
      </c>
      <c r="BF117" t="str">
        <f t="shared" si="30"/>
        <v>0:00:00</v>
      </c>
      <c r="BG117" t="str">
        <f t="shared" si="31"/>
        <v>0:00:00</v>
      </c>
      <c r="BH117" t="str">
        <f t="shared" si="32"/>
        <v>0:00:00</v>
      </c>
    </row>
    <row r="118" spans="1:60">
      <c r="A118" t="s">
        <v>208</v>
      </c>
      <c r="B118" t="s">
        <v>349</v>
      </c>
      <c r="C118" t="s">
        <v>187</v>
      </c>
      <c r="D118" t="s">
        <v>87</v>
      </c>
      <c r="E118" t="s">
        <v>44</v>
      </c>
      <c r="F118">
        <v>16</v>
      </c>
      <c r="G118">
        <v>8</v>
      </c>
      <c r="H118">
        <v>2009</v>
      </c>
      <c r="I118" s="6">
        <v>0.5</v>
      </c>
      <c r="J118" s="6" t="str">
        <f t="shared" si="33"/>
        <v>12:00:00</v>
      </c>
      <c r="K118">
        <v>52.517036500000003</v>
      </c>
      <c r="L118">
        <v>13.3888599</v>
      </c>
      <c r="M118">
        <v>10384099999</v>
      </c>
      <c r="N118" t="s">
        <v>243</v>
      </c>
      <c r="O118" s="16">
        <v>5</v>
      </c>
      <c r="P118" s="16">
        <v>30</v>
      </c>
      <c r="Q118" s="16">
        <v>10</v>
      </c>
      <c r="R118" s="16">
        <v>5.6666757333369606</v>
      </c>
      <c r="S118" s="16">
        <v>2.3436105026866678</v>
      </c>
      <c r="T118" s="16">
        <v>28.991687123081267</v>
      </c>
      <c r="U118">
        <v>0</v>
      </c>
      <c r="W118">
        <v>2</v>
      </c>
      <c r="X118" s="19">
        <v>666.67968254643677</v>
      </c>
      <c r="Y118">
        <v>28.7</v>
      </c>
      <c r="Z118">
        <v>25.8</v>
      </c>
      <c r="AA118">
        <v>24.2</v>
      </c>
      <c r="AB118" s="1">
        <v>5.950231481481482E-2</v>
      </c>
      <c r="AC118" s="8">
        <v>5.950231481481482E-2</v>
      </c>
      <c r="AD118" s="8">
        <v>6.1782407407407404E-2</v>
      </c>
      <c r="AE118" s="8">
        <v>6.1921296296296301E-2</v>
      </c>
      <c r="AF118" s="8">
        <v>6.2604166666666669E-2</v>
      </c>
      <c r="AG118" s="8">
        <v>6.2905092592592596E-2</v>
      </c>
      <c r="AH118" s="8">
        <v>6.2962962962962957E-2</v>
      </c>
      <c r="AI118" s="8">
        <v>6.3368055555555566E-2</v>
      </c>
      <c r="AJ118" s="8">
        <v>6.3460648148148155E-2</v>
      </c>
      <c r="AK118" s="8">
        <v>6.3796296296296295E-2</v>
      </c>
      <c r="AL118" s="8">
        <v>6.4375000000000002E-2</v>
      </c>
      <c r="AM118" s="8">
        <v>6.4479166666666657E-2</v>
      </c>
      <c r="AN118" s="8"/>
      <c r="AO118" s="8"/>
      <c r="AP118" s="8"/>
      <c r="AQ118" s="8"/>
      <c r="AS118" t="str">
        <f t="shared" si="17"/>
        <v>1:25:41</v>
      </c>
      <c r="AT118" t="str">
        <f t="shared" si="18"/>
        <v>1:25:41</v>
      </c>
      <c r="AU118" t="str">
        <f t="shared" si="19"/>
        <v>1:28:58</v>
      </c>
      <c r="AV118" t="str">
        <f t="shared" si="20"/>
        <v>1:29:10</v>
      </c>
      <c r="AW118" t="str">
        <f t="shared" si="21"/>
        <v>1:30:09</v>
      </c>
      <c r="AX118" t="str">
        <f t="shared" si="22"/>
        <v>1:30:35</v>
      </c>
      <c r="AY118" t="str">
        <f t="shared" si="23"/>
        <v>1:30:40</v>
      </c>
      <c r="AZ118" t="str">
        <f t="shared" si="24"/>
        <v>1:31:15</v>
      </c>
      <c r="BA118" t="str">
        <f t="shared" si="25"/>
        <v>1:31:23</v>
      </c>
      <c r="BB118" t="str">
        <f t="shared" si="26"/>
        <v>1:31:52</v>
      </c>
      <c r="BC118" t="str">
        <f t="shared" si="27"/>
        <v>1:32:42</v>
      </c>
      <c r="BD118" t="str">
        <f t="shared" si="28"/>
        <v>1:32:51</v>
      </c>
      <c r="BE118" t="str">
        <f t="shared" si="29"/>
        <v>0:00:00</v>
      </c>
      <c r="BF118" t="str">
        <f t="shared" si="30"/>
        <v>0:00:00</v>
      </c>
      <c r="BG118" t="str">
        <f t="shared" si="31"/>
        <v>0:00:00</v>
      </c>
      <c r="BH118" t="str">
        <f t="shared" si="32"/>
        <v>0:00:00</v>
      </c>
    </row>
    <row r="119" spans="1:60">
      <c r="A119" t="s">
        <v>208</v>
      </c>
      <c r="B119" t="s">
        <v>349</v>
      </c>
      <c r="C119" t="s">
        <v>187</v>
      </c>
      <c r="D119" t="s">
        <v>337</v>
      </c>
      <c r="E119" t="s">
        <v>58</v>
      </c>
      <c r="F119">
        <v>31</v>
      </c>
      <c r="G119">
        <v>8</v>
      </c>
      <c r="H119">
        <v>2011</v>
      </c>
      <c r="I119" s="6">
        <v>0.375</v>
      </c>
      <c r="J119" s="6" t="str">
        <f t="shared" si="33"/>
        <v>9:00:00</v>
      </c>
      <c r="K119">
        <v>35.871299999999998</v>
      </c>
      <c r="L119">
        <v>128.6018</v>
      </c>
      <c r="M119">
        <v>47143099999</v>
      </c>
      <c r="N119" t="s">
        <v>244</v>
      </c>
      <c r="O119" s="16">
        <v>1.89</v>
      </c>
      <c r="P119" s="16">
        <v>31.7</v>
      </c>
      <c r="Q119" s="16">
        <v>16.8</v>
      </c>
      <c r="R119" s="16">
        <v>2.6</v>
      </c>
      <c r="S119" s="16">
        <v>1.0753019219254136</v>
      </c>
      <c r="T119" s="16">
        <v>40.98</v>
      </c>
      <c r="U119">
        <v>1</v>
      </c>
      <c r="V119" s="19">
        <v>0</v>
      </c>
      <c r="W119">
        <v>9</v>
      </c>
      <c r="X119" s="19">
        <v>704.28357040890819</v>
      </c>
      <c r="Y119">
        <v>32</v>
      </c>
      <c r="Z119">
        <v>29.4</v>
      </c>
      <c r="AA119">
        <v>28.6</v>
      </c>
      <c r="AB119" s="1">
        <v>5.9120370370370372E-2</v>
      </c>
      <c r="AC119" s="8">
        <v>5.950231481481482E-2</v>
      </c>
      <c r="AD119" s="8">
        <v>6.25E-2</v>
      </c>
      <c r="AE119" s="8">
        <v>6.3009259259259265E-2</v>
      </c>
      <c r="AF119" s="8">
        <v>6.3356481481481486E-2</v>
      </c>
      <c r="AG119" s="8">
        <v>6.3495370370370369E-2</v>
      </c>
      <c r="AH119" s="8">
        <v>6.3611111111111118E-2</v>
      </c>
      <c r="AI119" s="8">
        <v>6.3657407407407399E-2</v>
      </c>
      <c r="AJ119" s="8">
        <v>6.3726851851851854E-2</v>
      </c>
      <c r="AK119" s="8">
        <v>6.3958333333333339E-2</v>
      </c>
      <c r="AL119" s="8">
        <v>6.4039351851851847E-2</v>
      </c>
      <c r="AM119" s="8">
        <v>6.4375000000000002E-2</v>
      </c>
      <c r="AN119" s="8"/>
      <c r="AO119" s="8"/>
      <c r="AP119" s="8"/>
      <c r="AQ119" s="8"/>
      <c r="AS119" t="str">
        <f t="shared" si="17"/>
        <v>1:25:08</v>
      </c>
      <c r="AT119" t="str">
        <f t="shared" si="18"/>
        <v>1:25:41</v>
      </c>
      <c r="AU119" t="str">
        <f t="shared" si="19"/>
        <v>1:30:00</v>
      </c>
      <c r="AV119" t="str">
        <f t="shared" si="20"/>
        <v>1:30:44</v>
      </c>
      <c r="AW119" t="str">
        <f t="shared" si="21"/>
        <v>1:31:14</v>
      </c>
      <c r="AX119" t="str">
        <f t="shared" si="22"/>
        <v>1:31:26</v>
      </c>
      <c r="AY119" t="str">
        <f t="shared" si="23"/>
        <v>1:31:36</v>
      </c>
      <c r="AZ119" t="str">
        <f t="shared" si="24"/>
        <v>1:31:40</v>
      </c>
      <c r="BA119" t="str">
        <f t="shared" si="25"/>
        <v>1:31:46</v>
      </c>
      <c r="BB119" t="str">
        <f t="shared" si="26"/>
        <v>1:32:06</v>
      </c>
      <c r="BC119" t="str">
        <f t="shared" si="27"/>
        <v>1:32:13</v>
      </c>
      <c r="BD119" t="str">
        <f t="shared" si="28"/>
        <v>1:32:42</v>
      </c>
      <c r="BE119" t="str">
        <f t="shared" si="29"/>
        <v>0:00:00</v>
      </c>
      <c r="BF119" t="str">
        <f t="shared" si="30"/>
        <v>0:00:00</v>
      </c>
      <c r="BG119" t="str">
        <f t="shared" si="31"/>
        <v>0:00:00</v>
      </c>
      <c r="BH119" t="str">
        <f t="shared" si="32"/>
        <v>0:00:00</v>
      </c>
    </row>
    <row r="120" spans="1:60">
      <c r="A120" t="s">
        <v>208</v>
      </c>
      <c r="B120" t="s">
        <v>349</v>
      </c>
      <c r="C120" t="s">
        <v>187</v>
      </c>
      <c r="D120" t="s">
        <v>338</v>
      </c>
      <c r="E120" t="s">
        <v>59</v>
      </c>
      <c r="F120">
        <v>13</v>
      </c>
      <c r="G120">
        <v>8</v>
      </c>
      <c r="H120">
        <v>2013</v>
      </c>
      <c r="I120" s="6">
        <v>0.39930555555555558</v>
      </c>
      <c r="J120" s="6" t="str">
        <f t="shared" si="33"/>
        <v>9:35:00</v>
      </c>
      <c r="K120">
        <v>55.750446099999998</v>
      </c>
      <c r="L120">
        <v>37.617494299999997</v>
      </c>
      <c r="M120">
        <v>27612099999</v>
      </c>
      <c r="N120" t="s">
        <v>227</v>
      </c>
      <c r="O120" s="16">
        <v>9.2100000000000009</v>
      </c>
      <c r="P120" s="16">
        <v>24.4</v>
      </c>
      <c r="Q120" s="16">
        <v>12.2</v>
      </c>
      <c r="R120" s="16">
        <v>1</v>
      </c>
      <c r="S120" s="16">
        <v>0.41357766227900522</v>
      </c>
      <c r="T120" s="16">
        <v>46.55</v>
      </c>
      <c r="U120">
        <v>2</v>
      </c>
      <c r="V120" s="19">
        <v>35</v>
      </c>
      <c r="W120">
        <v>3</v>
      </c>
      <c r="X120" s="19">
        <v>561.10722961912484</v>
      </c>
      <c r="Y120">
        <v>24.1</v>
      </c>
      <c r="Z120">
        <v>23.4</v>
      </c>
      <c r="AA120">
        <v>24.1</v>
      </c>
      <c r="AB120" s="1">
        <v>5.9050925925925923E-2</v>
      </c>
      <c r="AC120" s="8">
        <v>5.950231481481482E-2</v>
      </c>
      <c r="AD120" s="8">
        <v>6.0509259259259263E-2</v>
      </c>
      <c r="AE120" s="8">
        <v>6.1226851851851859E-2</v>
      </c>
      <c r="AF120" s="8">
        <v>6.1481481481481477E-2</v>
      </c>
      <c r="AG120" s="8">
        <v>6.1585648148148153E-2</v>
      </c>
      <c r="AH120" s="8">
        <v>6.1805555555555558E-2</v>
      </c>
      <c r="AI120" s="8">
        <v>6.1863425925925926E-2</v>
      </c>
      <c r="AJ120" s="8">
        <v>6.2002314814814809E-2</v>
      </c>
      <c r="AK120" s="8">
        <v>6.2094907407407411E-2</v>
      </c>
      <c r="AL120" s="8">
        <v>6.2511574074074081E-2</v>
      </c>
      <c r="AM120" s="8">
        <v>6.2824074074074074E-2</v>
      </c>
      <c r="AN120" s="8"/>
      <c r="AO120" s="8"/>
      <c r="AP120" s="8"/>
      <c r="AQ120" s="8"/>
      <c r="AS120" t="str">
        <f t="shared" si="17"/>
        <v>1:25:02</v>
      </c>
      <c r="AT120" t="str">
        <f t="shared" si="18"/>
        <v>1:25:41</v>
      </c>
      <c r="AU120" t="str">
        <f t="shared" si="19"/>
        <v>1:27:08</v>
      </c>
      <c r="AV120" t="str">
        <f t="shared" si="20"/>
        <v>1:28:10</v>
      </c>
      <c r="AW120" t="str">
        <f t="shared" si="21"/>
        <v>1:28:32</v>
      </c>
      <c r="AX120" t="str">
        <f t="shared" si="22"/>
        <v>1:28:41</v>
      </c>
      <c r="AY120" t="str">
        <f t="shared" si="23"/>
        <v>1:29:00</v>
      </c>
      <c r="AZ120" t="str">
        <f t="shared" si="24"/>
        <v>1:29:05</v>
      </c>
      <c r="BA120" t="str">
        <f t="shared" si="25"/>
        <v>1:29:17</v>
      </c>
      <c r="BB120" t="str">
        <f t="shared" si="26"/>
        <v>1:29:25</v>
      </c>
      <c r="BC120" t="str">
        <f t="shared" si="27"/>
        <v>1:30:01</v>
      </c>
      <c r="BD120" t="str">
        <f t="shared" si="28"/>
        <v>1:30:28</v>
      </c>
      <c r="BE120" t="str">
        <f t="shared" si="29"/>
        <v>0:00:00</v>
      </c>
      <c r="BF120" t="str">
        <f t="shared" si="30"/>
        <v>0:00:00</v>
      </c>
      <c r="BG120" t="str">
        <f t="shared" si="31"/>
        <v>0:00:00</v>
      </c>
      <c r="BH120" t="str">
        <f t="shared" si="32"/>
        <v>0:00:00</v>
      </c>
    </row>
    <row r="121" spans="1:60">
      <c r="A121" t="s">
        <v>208</v>
      </c>
      <c r="B121" t="s">
        <v>349</v>
      </c>
      <c r="C121" t="s">
        <v>187</v>
      </c>
      <c r="D121" t="s">
        <v>173</v>
      </c>
      <c r="E121" t="s">
        <v>339</v>
      </c>
      <c r="F121">
        <v>28</v>
      </c>
      <c r="G121">
        <v>8</v>
      </c>
      <c r="H121">
        <v>2015</v>
      </c>
      <c r="I121" s="6">
        <v>0.35416666666666669</v>
      </c>
      <c r="J121" s="6" t="str">
        <f t="shared" si="33"/>
        <v>8:30:00</v>
      </c>
      <c r="K121">
        <v>39.875864900000003</v>
      </c>
      <c r="L121">
        <v>116.2298249</v>
      </c>
      <c r="P121" s="16">
        <v>25</v>
      </c>
      <c r="Q121" s="16">
        <v>16</v>
      </c>
      <c r="R121" s="16">
        <v>1.9444460000000001</v>
      </c>
      <c r="S121" s="16">
        <v>0.80417943110776269</v>
      </c>
      <c r="T121" s="16">
        <v>57.444594238240107</v>
      </c>
      <c r="U121">
        <v>3</v>
      </c>
      <c r="W121">
        <v>8</v>
      </c>
      <c r="X121" s="19">
        <v>806.15243795561889</v>
      </c>
      <c r="Y121">
        <v>25.1</v>
      </c>
      <c r="Z121">
        <v>25.3</v>
      </c>
      <c r="AA121">
        <v>26.3</v>
      </c>
      <c r="AB121" s="1">
        <v>5.8773148148148151E-2</v>
      </c>
      <c r="AC121" s="8">
        <v>5.950231481481482E-2</v>
      </c>
      <c r="AD121" s="8">
        <v>6.0937499999999999E-2</v>
      </c>
      <c r="AE121" s="8">
        <v>6.0937499999999999E-2</v>
      </c>
      <c r="AF121" s="8">
        <v>6.1261574074074072E-2</v>
      </c>
      <c r="AG121" s="8">
        <v>6.2141203703703705E-2</v>
      </c>
      <c r="AH121" s="8">
        <v>6.2199074074074073E-2</v>
      </c>
      <c r="AI121" s="8">
        <v>6.2569444444444441E-2</v>
      </c>
      <c r="AJ121" s="8">
        <v>6.2731481481481485E-2</v>
      </c>
      <c r="AK121" s="8">
        <v>6.2870370370370368E-2</v>
      </c>
      <c r="AL121" s="8">
        <v>6.324074074074075E-2</v>
      </c>
      <c r="AM121" s="8">
        <v>6.3263888888888883E-2</v>
      </c>
      <c r="AN121" s="8"/>
      <c r="AO121" s="8"/>
      <c r="AP121" s="8"/>
      <c r="AQ121" s="8"/>
      <c r="AS121" t="str">
        <f t="shared" si="17"/>
        <v>1:24:38</v>
      </c>
      <c r="AT121" t="str">
        <f t="shared" si="18"/>
        <v>1:25:41</v>
      </c>
      <c r="AU121" t="str">
        <f t="shared" si="19"/>
        <v>1:27:45</v>
      </c>
      <c r="AV121" t="str">
        <f t="shared" si="20"/>
        <v>1:27:45</v>
      </c>
      <c r="AW121" t="str">
        <f t="shared" si="21"/>
        <v>1:28:13</v>
      </c>
      <c r="AX121" t="str">
        <f t="shared" si="22"/>
        <v>1:29:29</v>
      </c>
      <c r="AY121" t="str">
        <f t="shared" si="23"/>
        <v>1:29:34</v>
      </c>
      <c r="AZ121" t="str">
        <f t="shared" si="24"/>
        <v>1:30:06</v>
      </c>
      <c r="BA121" t="str">
        <f t="shared" si="25"/>
        <v>1:30:20</v>
      </c>
      <c r="BB121" t="str">
        <f t="shared" si="26"/>
        <v>1:30:32</v>
      </c>
      <c r="BC121" t="str">
        <f t="shared" si="27"/>
        <v>1:31:04</v>
      </c>
      <c r="BD121" t="str">
        <f t="shared" si="28"/>
        <v>1:31:06</v>
      </c>
      <c r="BE121" t="str">
        <f t="shared" si="29"/>
        <v>0:00:00</v>
      </c>
      <c r="BF121" t="str">
        <f t="shared" si="30"/>
        <v>0:00:00</v>
      </c>
      <c r="BG121" t="str">
        <f t="shared" si="31"/>
        <v>0:00:00</v>
      </c>
      <c r="BH121" t="str">
        <f t="shared" si="32"/>
        <v>0:00:00</v>
      </c>
    </row>
    <row r="122" spans="1:60">
      <c r="A122" t="s">
        <v>208</v>
      </c>
      <c r="B122" t="s">
        <v>349</v>
      </c>
      <c r="C122" t="s">
        <v>187</v>
      </c>
      <c r="D122" t="s">
        <v>340</v>
      </c>
      <c r="E122" t="s">
        <v>341</v>
      </c>
      <c r="F122">
        <v>13</v>
      </c>
      <c r="G122">
        <v>8</v>
      </c>
      <c r="H122">
        <v>2017</v>
      </c>
      <c r="I122" s="6">
        <v>0.51388888888888895</v>
      </c>
      <c r="J122" s="6" t="str">
        <f t="shared" si="33"/>
        <v>12:20:00</v>
      </c>
      <c r="K122">
        <v>51.528771800000001</v>
      </c>
      <c r="L122">
        <v>-0.24168210000000001</v>
      </c>
      <c r="P122" s="16">
        <v>20</v>
      </c>
      <c r="Q122" s="16">
        <v>6</v>
      </c>
      <c r="R122" s="16">
        <v>3.1111160888908804</v>
      </c>
      <c r="S122" s="16">
        <v>1.286688119122092</v>
      </c>
      <c r="T122" s="16">
        <v>40.04672503689752</v>
      </c>
      <c r="U122">
        <v>0</v>
      </c>
      <c r="W122">
        <v>0</v>
      </c>
      <c r="X122" s="19">
        <v>560.90363471769501</v>
      </c>
      <c r="Y122">
        <v>19.100000000000001</v>
      </c>
      <c r="Z122">
        <v>19</v>
      </c>
      <c r="AA122">
        <v>17.8</v>
      </c>
      <c r="AB122" s="1">
        <v>5.8773148148148151E-2</v>
      </c>
      <c r="AC122" s="8">
        <v>5.950231481481482E-2</v>
      </c>
      <c r="AD122" s="8">
        <v>5.9930555555555563E-2</v>
      </c>
      <c r="AE122" s="8">
        <v>5.994212962962963E-2</v>
      </c>
      <c r="AF122" s="8">
        <v>6.0138888888888888E-2</v>
      </c>
      <c r="AG122" s="8">
        <v>6.04050925925926E-2</v>
      </c>
      <c r="AH122" s="8">
        <v>6.1226851851851859E-2</v>
      </c>
      <c r="AI122" s="8">
        <v>6.177083333333333E-2</v>
      </c>
      <c r="AJ122" s="8">
        <v>6.1956018518518514E-2</v>
      </c>
      <c r="AK122" s="8">
        <v>6.2106481481481485E-2</v>
      </c>
      <c r="AL122" s="8">
        <v>6.2141203703703705E-2</v>
      </c>
      <c r="AM122" s="8">
        <v>6.2233796296296294E-2</v>
      </c>
      <c r="AN122" s="8"/>
      <c r="AO122" s="8"/>
      <c r="AP122" s="8"/>
      <c r="AQ122" s="8"/>
      <c r="AS122" t="str">
        <f t="shared" si="17"/>
        <v>1:24:38</v>
      </c>
      <c r="AT122" t="str">
        <f t="shared" si="18"/>
        <v>1:25:41</v>
      </c>
      <c r="AU122" t="str">
        <f t="shared" si="19"/>
        <v>1:26:18</v>
      </c>
      <c r="AV122" t="str">
        <f t="shared" si="20"/>
        <v>1:26:19</v>
      </c>
      <c r="AW122" t="str">
        <f t="shared" si="21"/>
        <v>1:26:36</v>
      </c>
      <c r="AX122" t="str">
        <f t="shared" si="22"/>
        <v>1:26:59</v>
      </c>
      <c r="AY122" t="str">
        <f t="shared" si="23"/>
        <v>1:28:10</v>
      </c>
      <c r="AZ122" t="str">
        <f t="shared" si="24"/>
        <v>1:28:57</v>
      </c>
      <c r="BA122" t="str">
        <f t="shared" si="25"/>
        <v>1:29:13</v>
      </c>
      <c r="BB122" t="str">
        <f t="shared" si="26"/>
        <v>1:29:26</v>
      </c>
      <c r="BC122" t="str">
        <f t="shared" si="27"/>
        <v>1:29:29</v>
      </c>
      <c r="BD122" t="str">
        <f t="shared" si="28"/>
        <v>1:29:37</v>
      </c>
      <c r="BE122" t="str">
        <f t="shared" si="29"/>
        <v>0:00:00</v>
      </c>
      <c r="BF122" t="str">
        <f t="shared" si="30"/>
        <v>0:00:00</v>
      </c>
      <c r="BG122" t="str">
        <f t="shared" si="31"/>
        <v>0:00:00</v>
      </c>
      <c r="BH122" t="str">
        <f t="shared" si="32"/>
        <v>0:00:00</v>
      </c>
    </row>
    <row r="123" spans="1:60">
      <c r="A123" t="s">
        <v>208</v>
      </c>
      <c r="B123" t="s">
        <v>349</v>
      </c>
      <c r="C123" t="s">
        <v>187</v>
      </c>
      <c r="D123" t="s">
        <v>342</v>
      </c>
      <c r="E123" t="s">
        <v>19</v>
      </c>
      <c r="F123">
        <v>29</v>
      </c>
      <c r="G123">
        <v>9</v>
      </c>
      <c r="H123">
        <v>2019</v>
      </c>
      <c r="I123" s="6">
        <v>0.99930555555555556</v>
      </c>
      <c r="J123" s="6" t="str">
        <f t="shared" si="33"/>
        <v>23:59:00</v>
      </c>
      <c r="K123">
        <v>25.2856329</v>
      </c>
      <c r="L123">
        <v>51.5264162</v>
      </c>
      <c r="M123">
        <v>41168099999</v>
      </c>
      <c r="N123" t="s">
        <v>343</v>
      </c>
      <c r="O123" s="16">
        <v>2.86</v>
      </c>
      <c r="P123" s="16">
        <v>33</v>
      </c>
      <c r="Q123" s="16">
        <v>27</v>
      </c>
      <c r="R123" s="16">
        <v>1.1111120000000001</v>
      </c>
      <c r="S123" s="16">
        <v>0.45953110349015008</v>
      </c>
      <c r="T123" s="16">
        <v>70.911299292082319</v>
      </c>
      <c r="U123">
        <v>5</v>
      </c>
      <c r="W123">
        <v>3</v>
      </c>
      <c r="X123" s="19">
        <v>0</v>
      </c>
      <c r="Y123">
        <v>43.9</v>
      </c>
      <c r="Z123">
        <v>36.700000000000003</v>
      </c>
      <c r="AA123">
        <v>29.7</v>
      </c>
      <c r="AB123" s="1">
        <v>5.8773148148148151E-2</v>
      </c>
      <c r="AC123" s="8">
        <v>5.950231481481482E-2</v>
      </c>
      <c r="AD123" s="8">
        <v>6.4502314814814818E-2</v>
      </c>
      <c r="AE123" s="8">
        <v>6.4699074074074062E-2</v>
      </c>
      <c r="AF123" s="8">
        <v>6.4780092592592597E-2</v>
      </c>
      <c r="AG123" s="8">
        <v>6.5000000000000002E-2</v>
      </c>
      <c r="AH123" s="8">
        <v>6.5462962962962959E-2</v>
      </c>
      <c r="AI123" s="8">
        <v>6.5694444444444444E-2</v>
      </c>
      <c r="AJ123" s="8">
        <v>6.5856481481481488E-2</v>
      </c>
      <c r="AK123" s="8">
        <v>6.6469907407407408E-2</v>
      </c>
      <c r="AL123" s="8">
        <v>6.7025462962962967E-2</v>
      </c>
      <c r="AM123" s="8">
        <v>6.7291666666666666E-2</v>
      </c>
      <c r="AN123" s="8"/>
      <c r="AO123" s="8"/>
      <c r="AP123" s="8"/>
      <c r="AQ123" s="8"/>
      <c r="AS123" t="str">
        <f t="shared" si="17"/>
        <v>1:24:38</v>
      </c>
      <c r="AT123" t="str">
        <f t="shared" si="18"/>
        <v>1:25:41</v>
      </c>
      <c r="AU123" t="str">
        <f t="shared" si="19"/>
        <v>1:32:53</v>
      </c>
      <c r="AV123" t="str">
        <f t="shared" si="20"/>
        <v>1:33:10</v>
      </c>
      <c r="AW123" t="str">
        <f t="shared" si="21"/>
        <v>1:33:17</v>
      </c>
      <c r="AX123" t="str">
        <f t="shared" si="22"/>
        <v>1:33:36</v>
      </c>
      <c r="AY123" t="str">
        <f t="shared" si="23"/>
        <v>1:34:16</v>
      </c>
      <c r="AZ123" t="str">
        <f t="shared" si="24"/>
        <v>1:34:36</v>
      </c>
      <c r="BA123" t="str">
        <f t="shared" si="25"/>
        <v>1:34:50</v>
      </c>
      <c r="BB123" t="str">
        <f t="shared" si="26"/>
        <v>1:35:43</v>
      </c>
      <c r="BC123" t="str">
        <f t="shared" si="27"/>
        <v>1:36:31</v>
      </c>
      <c r="BD123" t="str">
        <f t="shared" si="28"/>
        <v>1:36:54</v>
      </c>
      <c r="BE123" t="str">
        <f t="shared" si="29"/>
        <v>0:00:00</v>
      </c>
      <c r="BF123" t="str">
        <f t="shared" si="30"/>
        <v>0:00:00</v>
      </c>
      <c r="BG123" t="str">
        <f t="shared" si="31"/>
        <v>0:00:00</v>
      </c>
      <c r="BH123" t="str">
        <f t="shared" si="32"/>
        <v>0:00:00</v>
      </c>
    </row>
    <row r="124" spans="1:60">
      <c r="A124" t="s">
        <v>209</v>
      </c>
      <c r="B124" t="s">
        <v>349</v>
      </c>
      <c r="C124" t="s">
        <v>185</v>
      </c>
      <c r="D124" t="s">
        <v>312</v>
      </c>
      <c r="E124" t="s">
        <v>28</v>
      </c>
      <c r="F124">
        <v>1</v>
      </c>
      <c r="G124">
        <v>5</v>
      </c>
      <c r="H124">
        <v>1999</v>
      </c>
      <c r="I124" s="6">
        <v>0.66666666666666663</v>
      </c>
      <c r="J124" s="6" t="str">
        <f t="shared" si="33"/>
        <v>16:00:00</v>
      </c>
      <c r="K124">
        <v>49.079201099999999</v>
      </c>
      <c r="L124">
        <v>-7.0590600000000003E-2</v>
      </c>
      <c r="M124">
        <v>7027099999</v>
      </c>
      <c r="N124" t="s">
        <v>313</v>
      </c>
      <c r="O124" s="16">
        <v>29.51</v>
      </c>
      <c r="P124" s="16">
        <v>19</v>
      </c>
      <c r="Q124" s="16">
        <v>13</v>
      </c>
      <c r="R124" s="16">
        <v>4.0999999999999996</v>
      </c>
      <c r="S124" s="16">
        <v>1.6956684153439212</v>
      </c>
      <c r="T124" s="16">
        <v>68.2</v>
      </c>
      <c r="U124">
        <v>5</v>
      </c>
      <c r="V124" s="19">
        <v>0</v>
      </c>
      <c r="W124">
        <v>2</v>
      </c>
      <c r="X124" s="19">
        <v>2.5338906031574539E-2</v>
      </c>
      <c r="Y124">
        <v>18.7</v>
      </c>
      <c r="Z124">
        <v>20.6</v>
      </c>
      <c r="AA124">
        <v>16.100000000000001</v>
      </c>
      <c r="AB124" s="1">
        <v>5.4212962962962963E-2</v>
      </c>
      <c r="AC124" s="12">
        <v>5.4733796296296294E-2</v>
      </c>
      <c r="AD124" s="6">
        <v>5.5787037037037031E-2</v>
      </c>
      <c r="AE124" s="6">
        <v>5.5798611111111111E-2</v>
      </c>
      <c r="AF124" s="6">
        <v>5.5891203703703707E-2</v>
      </c>
      <c r="AG124" s="6">
        <v>5.6157407407407406E-2</v>
      </c>
      <c r="AH124" s="6">
        <v>5.6608796296296303E-2</v>
      </c>
      <c r="AI124" s="6">
        <v>5.6620370370370376E-2</v>
      </c>
      <c r="AJ124" s="6">
        <v>5.6736111111111105E-2</v>
      </c>
      <c r="AK124" s="6">
        <v>5.6817129629629627E-2</v>
      </c>
      <c r="AL124" s="6">
        <v>5.6875000000000002E-2</v>
      </c>
      <c r="AM124" s="6">
        <v>5.724537037037037E-2</v>
      </c>
      <c r="AN124" s="6"/>
      <c r="AO124" s="6"/>
      <c r="AP124" s="6"/>
      <c r="AQ124" s="6"/>
      <c r="AS124" t="str">
        <f t="shared" si="17"/>
        <v>1:18:04</v>
      </c>
      <c r="AT124" t="str">
        <f t="shared" si="18"/>
        <v>1:18:49</v>
      </c>
      <c r="AU124" t="str">
        <f t="shared" si="19"/>
        <v>1:20:20</v>
      </c>
      <c r="AV124" t="str">
        <f t="shared" si="20"/>
        <v>1:20:21</v>
      </c>
      <c r="AW124" t="str">
        <f t="shared" si="21"/>
        <v>1:20:29</v>
      </c>
      <c r="AX124" t="str">
        <f t="shared" si="22"/>
        <v>1:20:52</v>
      </c>
      <c r="AY124" t="str">
        <f t="shared" si="23"/>
        <v>1:21:31</v>
      </c>
      <c r="AZ124" t="str">
        <f t="shared" si="24"/>
        <v>1:21:32</v>
      </c>
      <c r="BA124" t="str">
        <f t="shared" si="25"/>
        <v>1:21:42</v>
      </c>
      <c r="BB124" t="str">
        <f t="shared" si="26"/>
        <v>1:21:49</v>
      </c>
      <c r="BC124" t="str">
        <f t="shared" si="27"/>
        <v>1:21:54</v>
      </c>
      <c r="BD124" t="str">
        <f t="shared" si="28"/>
        <v>1:22:26</v>
      </c>
      <c r="BE124" t="str">
        <f t="shared" si="29"/>
        <v>0:00:00</v>
      </c>
      <c r="BF124" t="str">
        <f t="shared" si="30"/>
        <v>0:00:00</v>
      </c>
      <c r="BG124" t="str">
        <f t="shared" si="31"/>
        <v>0:00:00</v>
      </c>
      <c r="BH124" t="str">
        <f t="shared" si="32"/>
        <v>0:00:00</v>
      </c>
    </row>
    <row r="125" spans="1:60">
      <c r="A125" t="s">
        <v>209</v>
      </c>
      <c r="B125" t="s">
        <v>349</v>
      </c>
      <c r="C125" t="s">
        <v>185</v>
      </c>
      <c r="D125" t="s">
        <v>314</v>
      </c>
      <c r="E125" t="s">
        <v>32</v>
      </c>
      <c r="F125">
        <v>12</v>
      </c>
      <c r="G125">
        <v>10</v>
      </c>
      <c r="H125">
        <v>2002</v>
      </c>
      <c r="I125" s="6">
        <v>0.60416666666666663</v>
      </c>
      <c r="J125" s="6" t="str">
        <f t="shared" si="33"/>
        <v>14:30:00</v>
      </c>
      <c r="K125">
        <v>45.067755099999999</v>
      </c>
      <c r="L125">
        <v>7.6824892</v>
      </c>
      <c r="M125">
        <v>16061099999</v>
      </c>
      <c r="N125" t="s">
        <v>315</v>
      </c>
      <c r="O125" s="16">
        <v>5.53</v>
      </c>
      <c r="P125" s="16">
        <v>18</v>
      </c>
      <c r="Q125" s="16">
        <v>7</v>
      </c>
      <c r="R125" s="16">
        <v>0</v>
      </c>
      <c r="S125" s="16">
        <v>0</v>
      </c>
      <c r="T125" s="16">
        <v>48.59</v>
      </c>
      <c r="U125">
        <v>2</v>
      </c>
      <c r="V125" s="19">
        <v>25</v>
      </c>
      <c r="W125">
        <v>2</v>
      </c>
      <c r="X125" s="19">
        <v>597.2426079865437</v>
      </c>
      <c r="Y125">
        <v>17.100000000000001</v>
      </c>
      <c r="Z125">
        <v>18.100000000000001</v>
      </c>
      <c r="AA125">
        <v>23.2</v>
      </c>
      <c r="AB125" s="1">
        <v>5.3726851851851852E-2</v>
      </c>
      <c r="AC125" s="12">
        <v>5.4733796296296294E-2</v>
      </c>
      <c r="AD125" s="6">
        <v>5.6550925925925921E-2</v>
      </c>
      <c r="AE125" s="6">
        <v>5.6828703703703708E-2</v>
      </c>
      <c r="AF125" s="6">
        <v>5.6956018518518524E-2</v>
      </c>
      <c r="AG125" s="6">
        <v>5.7546296296296297E-2</v>
      </c>
      <c r="AH125" s="6">
        <v>5.7719907407407407E-2</v>
      </c>
      <c r="AI125" s="6">
        <v>5.7719907407407407E-2</v>
      </c>
      <c r="AJ125" s="6">
        <v>5.7847222222222223E-2</v>
      </c>
      <c r="AK125" s="6">
        <v>5.8171296296296297E-2</v>
      </c>
      <c r="AL125" s="6">
        <v>5.8206018518518511E-2</v>
      </c>
      <c r="AM125" s="6">
        <v>5.8298611111111114E-2</v>
      </c>
      <c r="AN125" s="6"/>
      <c r="AO125" s="6"/>
      <c r="AP125" s="6"/>
      <c r="AQ125" s="6"/>
      <c r="AS125" t="str">
        <f t="shared" si="17"/>
        <v>1:17:22</v>
      </c>
      <c r="AT125" t="str">
        <f t="shared" si="18"/>
        <v>1:18:49</v>
      </c>
      <c r="AU125" t="str">
        <f t="shared" si="19"/>
        <v>1:21:26</v>
      </c>
      <c r="AV125" t="str">
        <f t="shared" si="20"/>
        <v>1:21:50</v>
      </c>
      <c r="AW125" t="str">
        <f t="shared" si="21"/>
        <v>1:22:01</v>
      </c>
      <c r="AX125" t="str">
        <f t="shared" si="22"/>
        <v>1:22:52</v>
      </c>
      <c r="AY125" t="str">
        <f t="shared" si="23"/>
        <v>1:23:07</v>
      </c>
      <c r="AZ125" t="str">
        <f t="shared" si="24"/>
        <v>1:23:07</v>
      </c>
      <c r="BA125" t="str">
        <f t="shared" si="25"/>
        <v>1:23:18</v>
      </c>
      <c r="BB125" t="str">
        <f t="shared" si="26"/>
        <v>1:23:46</v>
      </c>
      <c r="BC125" t="str">
        <f t="shared" si="27"/>
        <v>1:23:49</v>
      </c>
      <c r="BD125" t="str">
        <f t="shared" si="28"/>
        <v>1:23:57</v>
      </c>
      <c r="BE125" t="str">
        <f t="shared" si="29"/>
        <v>0:00:00</v>
      </c>
      <c r="BF125" t="str">
        <f t="shared" si="30"/>
        <v>0:00:00</v>
      </c>
      <c r="BG125" t="str">
        <f t="shared" si="31"/>
        <v>0:00:00</v>
      </c>
      <c r="BH125" t="str">
        <f t="shared" si="32"/>
        <v>0:00:00</v>
      </c>
    </row>
    <row r="126" spans="1:60">
      <c r="A126" t="s">
        <v>209</v>
      </c>
      <c r="B126" t="s">
        <v>349</v>
      </c>
      <c r="C126" t="s">
        <v>185</v>
      </c>
      <c r="D126" t="s">
        <v>316</v>
      </c>
      <c r="E126" t="s">
        <v>44</v>
      </c>
      <c r="F126">
        <v>2</v>
      </c>
      <c r="G126">
        <v>5</v>
      </c>
      <c r="H126">
        <v>2004</v>
      </c>
      <c r="I126" s="6">
        <v>0.54166666666666663</v>
      </c>
      <c r="J126" s="6" t="str">
        <f t="shared" si="33"/>
        <v>13:00:00</v>
      </c>
      <c r="K126">
        <v>51.1525648</v>
      </c>
      <c r="L126">
        <v>11.8099186</v>
      </c>
      <c r="M126">
        <v>10555099999</v>
      </c>
      <c r="N126" t="s">
        <v>317</v>
      </c>
      <c r="O126" s="16">
        <v>39.24</v>
      </c>
      <c r="P126" s="16">
        <v>12</v>
      </c>
      <c r="Q126" s="16">
        <v>11</v>
      </c>
      <c r="R126" s="16">
        <v>5.6666757333369606</v>
      </c>
      <c r="S126" s="16">
        <v>2.3436105026866678</v>
      </c>
      <c r="T126" s="16">
        <v>93.603358983026411</v>
      </c>
      <c r="U126">
        <v>9</v>
      </c>
      <c r="W126">
        <v>2</v>
      </c>
      <c r="X126" s="19">
        <v>0</v>
      </c>
      <c r="Y126">
        <v>11.7</v>
      </c>
      <c r="Z126">
        <v>15.9</v>
      </c>
      <c r="AA126">
        <v>11.3</v>
      </c>
      <c r="AB126" s="1">
        <v>5.3715277777777772E-2</v>
      </c>
      <c r="AC126" s="12">
        <v>5.4733796296296294E-2</v>
      </c>
      <c r="AD126" s="6">
        <v>5.4652777777777772E-2</v>
      </c>
      <c r="AE126" s="6">
        <v>5.4884259259259265E-2</v>
      </c>
      <c r="AF126" s="6">
        <v>5.4988425925925927E-2</v>
      </c>
      <c r="AG126" s="6">
        <v>5.5532407407407412E-2</v>
      </c>
      <c r="AH126" s="6">
        <v>5.5625000000000001E-2</v>
      </c>
      <c r="AI126" s="6">
        <v>5.5625000000000001E-2</v>
      </c>
      <c r="AJ126" s="6">
        <v>5.5717592592592596E-2</v>
      </c>
      <c r="AK126" s="6">
        <v>5.5891203703703707E-2</v>
      </c>
      <c r="AL126" s="6">
        <v>5.5960648148148141E-2</v>
      </c>
      <c r="AM126" s="6">
        <v>5.603009259259259E-2</v>
      </c>
      <c r="AN126" s="6"/>
      <c r="AO126" s="6"/>
      <c r="AP126" s="6"/>
      <c r="AQ126" s="6"/>
      <c r="AS126" t="str">
        <f t="shared" si="17"/>
        <v>1:17:21</v>
      </c>
      <c r="AT126" t="str">
        <f t="shared" si="18"/>
        <v>1:18:49</v>
      </c>
      <c r="AU126" t="str">
        <f t="shared" si="19"/>
        <v>1:18:42</v>
      </c>
      <c r="AV126" t="str">
        <f t="shared" si="20"/>
        <v>1:19:02</v>
      </c>
      <c r="AW126" t="str">
        <f t="shared" si="21"/>
        <v>1:19:11</v>
      </c>
      <c r="AX126" t="str">
        <f t="shared" si="22"/>
        <v>1:19:58</v>
      </c>
      <c r="AY126" t="str">
        <f t="shared" si="23"/>
        <v>1:20:06</v>
      </c>
      <c r="AZ126" t="str">
        <f t="shared" si="24"/>
        <v>1:20:06</v>
      </c>
      <c r="BA126" t="str">
        <f t="shared" si="25"/>
        <v>1:20:14</v>
      </c>
      <c r="BB126" t="str">
        <f t="shared" si="26"/>
        <v>1:20:29</v>
      </c>
      <c r="BC126" t="str">
        <f t="shared" si="27"/>
        <v>1:20:35</v>
      </c>
      <c r="BD126" t="str">
        <f t="shared" si="28"/>
        <v>1:20:41</v>
      </c>
      <c r="BE126" t="str">
        <f t="shared" si="29"/>
        <v>0:00:00</v>
      </c>
      <c r="BF126" t="str">
        <f t="shared" si="30"/>
        <v>0:00:00</v>
      </c>
      <c r="BG126" t="str">
        <f t="shared" si="31"/>
        <v>0:00:00</v>
      </c>
      <c r="BH126" t="str">
        <f t="shared" si="32"/>
        <v>0:00:00</v>
      </c>
    </row>
    <row r="127" spans="1:60">
      <c r="A127" t="s">
        <v>209</v>
      </c>
      <c r="B127" t="s">
        <v>349</v>
      </c>
      <c r="C127" t="s">
        <v>185</v>
      </c>
      <c r="D127" t="s">
        <v>318</v>
      </c>
      <c r="E127" t="s">
        <v>72</v>
      </c>
      <c r="F127">
        <v>13</v>
      </c>
      <c r="G127">
        <v>5</v>
      </c>
      <c r="H127">
        <v>2006</v>
      </c>
      <c r="I127" s="6">
        <v>0.77083333333333337</v>
      </c>
      <c r="J127" s="6" t="str">
        <f t="shared" si="33"/>
        <v>18:30:00</v>
      </c>
      <c r="K127">
        <v>43.371209100000002</v>
      </c>
      <c r="L127">
        <v>-8.3958767999999999</v>
      </c>
      <c r="M127">
        <v>8001099999</v>
      </c>
      <c r="N127" t="s">
        <v>319</v>
      </c>
      <c r="O127" s="16">
        <v>1.75</v>
      </c>
      <c r="P127" s="16">
        <v>16.399999999999999</v>
      </c>
      <c r="Q127" s="16">
        <v>11.8</v>
      </c>
      <c r="R127" s="16">
        <v>3.1</v>
      </c>
      <c r="S127" s="16">
        <v>1.2820907530649162</v>
      </c>
      <c r="T127" s="16">
        <v>74.239999999999995</v>
      </c>
      <c r="U127">
        <v>6</v>
      </c>
      <c r="V127" s="19">
        <v>30</v>
      </c>
      <c r="W127">
        <v>2</v>
      </c>
      <c r="X127" s="19">
        <v>0</v>
      </c>
      <c r="Y127">
        <v>16</v>
      </c>
      <c r="Z127">
        <v>18.7</v>
      </c>
      <c r="AA127">
        <v>14.1</v>
      </c>
      <c r="AB127" s="1">
        <v>5.3715277777777772E-2</v>
      </c>
      <c r="AC127" s="6">
        <v>5.4652777777777772E-2</v>
      </c>
      <c r="AD127" s="6">
        <v>5.4525462962962963E-2</v>
      </c>
      <c r="AE127" s="6">
        <v>5.4953703703703706E-2</v>
      </c>
      <c r="AF127" s="6">
        <v>5.4976851851851853E-2</v>
      </c>
      <c r="AG127" s="6">
        <v>5.527777777777778E-2</v>
      </c>
      <c r="AH127" s="6">
        <v>5.5289351851851853E-2</v>
      </c>
      <c r="AI127" s="6">
        <v>5.5671296296296302E-2</v>
      </c>
      <c r="AJ127" s="6">
        <v>5.5763888888888891E-2</v>
      </c>
      <c r="AK127" s="6">
        <v>5.5937500000000001E-2</v>
      </c>
      <c r="AL127" s="6">
        <v>5.5949074074074075E-2</v>
      </c>
      <c r="AM127" s="6">
        <v>5.6157407407407406E-2</v>
      </c>
      <c r="AN127" s="6"/>
      <c r="AO127" s="6"/>
      <c r="AP127" s="6"/>
      <c r="AQ127" s="6"/>
      <c r="AS127" t="str">
        <f t="shared" si="17"/>
        <v>1:17:21</v>
      </c>
      <c r="AT127" t="str">
        <f t="shared" si="18"/>
        <v>1:18:42</v>
      </c>
      <c r="AU127" t="str">
        <f t="shared" si="19"/>
        <v>1:18:31</v>
      </c>
      <c r="AV127" t="str">
        <f t="shared" si="20"/>
        <v>1:19:08</v>
      </c>
      <c r="AW127" t="str">
        <f t="shared" si="21"/>
        <v>1:19:10</v>
      </c>
      <c r="AX127" t="str">
        <f t="shared" si="22"/>
        <v>1:19:36</v>
      </c>
      <c r="AY127" t="str">
        <f t="shared" si="23"/>
        <v>1:19:37</v>
      </c>
      <c r="AZ127" t="str">
        <f t="shared" si="24"/>
        <v>1:20:10</v>
      </c>
      <c r="BA127" t="str">
        <f t="shared" si="25"/>
        <v>1:20:18</v>
      </c>
      <c r="BB127" t="str">
        <f t="shared" si="26"/>
        <v>1:20:33</v>
      </c>
      <c r="BC127" t="str">
        <f t="shared" si="27"/>
        <v>1:20:34</v>
      </c>
      <c r="BD127" t="str">
        <f t="shared" si="28"/>
        <v>1:20:52</v>
      </c>
      <c r="BE127" t="str">
        <f t="shared" si="29"/>
        <v>0:00:00</v>
      </c>
      <c r="BF127" t="str">
        <f t="shared" si="30"/>
        <v>0:00:00</v>
      </c>
      <c r="BG127" t="str">
        <f t="shared" si="31"/>
        <v>0:00:00</v>
      </c>
      <c r="BH127" t="str">
        <f t="shared" si="32"/>
        <v>0:00:00</v>
      </c>
    </row>
    <row r="128" spans="1:60">
      <c r="A128" t="s">
        <v>209</v>
      </c>
      <c r="B128" t="s">
        <v>349</v>
      </c>
      <c r="C128" t="s">
        <v>185</v>
      </c>
      <c r="D128" t="s">
        <v>320</v>
      </c>
      <c r="E128" t="s">
        <v>59</v>
      </c>
      <c r="F128">
        <v>10</v>
      </c>
      <c r="G128">
        <v>5</v>
      </c>
      <c r="H128">
        <v>2008</v>
      </c>
      <c r="I128" s="6">
        <v>0.54166666666666663</v>
      </c>
      <c r="J128" s="6" t="str">
        <f t="shared" si="33"/>
        <v>13:00:00</v>
      </c>
      <c r="K128">
        <v>56.130719499999998</v>
      </c>
      <c r="L128">
        <v>47.244959700000003</v>
      </c>
      <c r="M128">
        <v>27962299999</v>
      </c>
      <c r="N128" t="s">
        <v>321</v>
      </c>
      <c r="O128" s="16">
        <v>7.77</v>
      </c>
      <c r="P128" s="16">
        <v>16</v>
      </c>
      <c r="Q128" s="16">
        <v>-5</v>
      </c>
      <c r="R128" s="16">
        <v>2.0000032000012804</v>
      </c>
      <c r="S128" s="16">
        <v>0.82715664800705924</v>
      </c>
      <c r="T128" s="16">
        <v>23.218076116721317</v>
      </c>
      <c r="U128">
        <v>0</v>
      </c>
      <c r="W128">
        <v>3</v>
      </c>
      <c r="X128" s="19">
        <v>755.0562812340612</v>
      </c>
      <c r="Y128">
        <v>14.3</v>
      </c>
      <c r="Z128">
        <v>14.7</v>
      </c>
      <c r="AA128">
        <v>15.4</v>
      </c>
      <c r="AB128" s="1">
        <v>5.3657407407407404E-2</v>
      </c>
      <c r="AC128" s="6">
        <v>5.4525462962962963E-2</v>
      </c>
      <c r="AD128" s="6">
        <v>5.4340277777777779E-2</v>
      </c>
      <c r="AE128" s="6">
        <v>5.4409722222222227E-2</v>
      </c>
      <c r="AF128" s="6">
        <v>5.4560185185185184E-2</v>
      </c>
      <c r="AG128" s="6">
        <v>5.4907407407407405E-2</v>
      </c>
      <c r="AH128" s="6">
        <v>5.4976851851851853E-2</v>
      </c>
      <c r="AI128" s="6">
        <v>5.4988425925925927E-2</v>
      </c>
      <c r="AJ128" s="6">
        <v>5.5034722222222221E-2</v>
      </c>
      <c r="AK128" s="6">
        <v>5.5081018518518515E-2</v>
      </c>
      <c r="AL128" s="6">
        <v>5.5115740740740743E-2</v>
      </c>
      <c r="AM128" s="6">
        <v>5.541666666666667E-2</v>
      </c>
      <c r="AN128" s="6"/>
      <c r="AO128" s="6"/>
      <c r="AP128" s="6"/>
      <c r="AQ128" s="6"/>
      <c r="AS128" t="str">
        <f t="shared" si="17"/>
        <v>1:17:16</v>
      </c>
      <c r="AT128" t="str">
        <f t="shared" si="18"/>
        <v>1:18:31</v>
      </c>
      <c r="AU128" t="str">
        <f t="shared" si="19"/>
        <v>1:18:15</v>
      </c>
      <c r="AV128" t="str">
        <f t="shared" si="20"/>
        <v>1:18:21</v>
      </c>
      <c r="AW128" t="str">
        <f t="shared" si="21"/>
        <v>1:18:34</v>
      </c>
      <c r="AX128" t="str">
        <f t="shared" si="22"/>
        <v>1:19:04</v>
      </c>
      <c r="AY128" t="str">
        <f t="shared" si="23"/>
        <v>1:19:10</v>
      </c>
      <c r="AZ128" t="str">
        <f t="shared" si="24"/>
        <v>1:19:11</v>
      </c>
      <c r="BA128" t="str">
        <f t="shared" si="25"/>
        <v>1:19:15</v>
      </c>
      <c r="BB128" t="str">
        <f t="shared" si="26"/>
        <v>1:19:19</v>
      </c>
      <c r="BC128" t="str">
        <f t="shared" si="27"/>
        <v>1:19:22</v>
      </c>
      <c r="BD128" t="str">
        <f t="shared" si="28"/>
        <v>1:19:48</v>
      </c>
      <c r="BE128" t="str">
        <f t="shared" si="29"/>
        <v>0:00:00</v>
      </c>
      <c r="BF128" t="str">
        <f t="shared" si="30"/>
        <v>0:00:00</v>
      </c>
      <c r="BG128" t="str">
        <f t="shared" si="31"/>
        <v>0:00:00</v>
      </c>
      <c r="BH128" t="str">
        <f t="shared" si="32"/>
        <v>0:00:00</v>
      </c>
    </row>
    <row r="129" spans="1:60">
      <c r="A129" t="s">
        <v>209</v>
      </c>
      <c r="B129" t="s">
        <v>349</v>
      </c>
      <c r="C129" t="s">
        <v>185</v>
      </c>
      <c r="D129" t="s">
        <v>322</v>
      </c>
      <c r="E129" t="s">
        <v>323</v>
      </c>
      <c r="F129">
        <v>16</v>
      </c>
      <c r="G129">
        <v>5</v>
      </c>
      <c r="H129">
        <v>2010</v>
      </c>
      <c r="I129" s="6">
        <v>0.4236111111111111</v>
      </c>
      <c r="J129" s="6" t="str">
        <f t="shared" si="33"/>
        <v>10:10:00</v>
      </c>
      <c r="K129">
        <v>28.500000100000001</v>
      </c>
      <c r="L129">
        <v>-106</v>
      </c>
      <c r="M129">
        <v>76225099999</v>
      </c>
      <c r="N129" t="s">
        <v>324</v>
      </c>
      <c r="P129" s="16">
        <v>26</v>
      </c>
      <c r="Q129" s="16">
        <v>1</v>
      </c>
      <c r="R129" s="16">
        <v>0</v>
      </c>
      <c r="S129" s="16">
        <v>0</v>
      </c>
      <c r="U129">
        <v>0</v>
      </c>
      <c r="W129">
        <v>-6</v>
      </c>
      <c r="AB129" s="1">
        <v>5.3657407407407404E-2</v>
      </c>
      <c r="AC129" s="6">
        <v>5.4340277777777779E-2</v>
      </c>
      <c r="AD129" s="6">
        <v>5.7349537037037039E-2</v>
      </c>
      <c r="AE129" s="6">
        <v>5.7476851851851855E-2</v>
      </c>
      <c r="AF129" s="6">
        <v>5.7569444444444444E-2</v>
      </c>
      <c r="AG129" s="6">
        <v>5.7766203703703702E-2</v>
      </c>
      <c r="AH129" s="6">
        <v>5.8206018518518511E-2</v>
      </c>
      <c r="AI129" s="6">
        <v>5.8287037037037033E-2</v>
      </c>
      <c r="AJ129" s="6">
        <v>5.8391203703703702E-2</v>
      </c>
      <c r="AK129" s="6">
        <v>5.842592592592593E-2</v>
      </c>
      <c r="AL129" s="6">
        <v>5.859953703703704E-2</v>
      </c>
      <c r="AM129" s="6">
        <v>5.8645833333333335E-2</v>
      </c>
      <c r="AN129" s="6"/>
      <c r="AO129" s="6"/>
      <c r="AP129" s="6"/>
      <c r="AQ129" s="6"/>
      <c r="AS129" t="str">
        <f t="shared" si="17"/>
        <v>1:17:16</v>
      </c>
      <c r="AT129" t="str">
        <f t="shared" si="18"/>
        <v>1:18:15</v>
      </c>
      <c r="AU129" t="str">
        <f t="shared" si="19"/>
        <v>1:22:35</v>
      </c>
      <c r="AV129" t="str">
        <f t="shared" si="20"/>
        <v>1:22:46</v>
      </c>
      <c r="AW129" t="str">
        <f t="shared" si="21"/>
        <v>1:22:54</v>
      </c>
      <c r="AX129" t="str">
        <f t="shared" si="22"/>
        <v>1:23:11</v>
      </c>
      <c r="AY129" t="str">
        <f t="shared" si="23"/>
        <v>1:23:49</v>
      </c>
      <c r="AZ129" t="str">
        <f t="shared" si="24"/>
        <v>1:23:56</v>
      </c>
      <c r="BA129" t="str">
        <f t="shared" si="25"/>
        <v>1:24:05</v>
      </c>
      <c r="BB129" t="str">
        <f t="shared" si="26"/>
        <v>1:24:08</v>
      </c>
      <c r="BC129" t="str">
        <f t="shared" si="27"/>
        <v>1:24:23</v>
      </c>
      <c r="BD129" t="str">
        <f t="shared" si="28"/>
        <v>1:24:27</v>
      </c>
      <c r="BE129" t="str">
        <f t="shared" si="29"/>
        <v>0:00:00</v>
      </c>
      <c r="BF129" t="str">
        <f t="shared" si="30"/>
        <v>0:00:00</v>
      </c>
      <c r="BG129" t="str">
        <f t="shared" si="31"/>
        <v>0:00:00</v>
      </c>
      <c r="BH129" t="str">
        <f t="shared" si="32"/>
        <v>0:00:00</v>
      </c>
    </row>
    <row r="130" spans="1:60">
      <c r="A130" t="s">
        <v>209</v>
      </c>
      <c r="B130" t="s">
        <v>349</v>
      </c>
      <c r="C130" t="s">
        <v>185</v>
      </c>
      <c r="D130" t="s">
        <v>325</v>
      </c>
      <c r="E130" t="s">
        <v>59</v>
      </c>
      <c r="F130">
        <v>12</v>
      </c>
      <c r="G130">
        <v>5</v>
      </c>
      <c r="H130">
        <v>2012</v>
      </c>
      <c r="I130" s="6">
        <v>0.76041666666666663</v>
      </c>
      <c r="J130" s="6" t="str">
        <f t="shared" si="33"/>
        <v>18:15:00</v>
      </c>
      <c r="K130">
        <v>54.186709999999998</v>
      </c>
      <c r="L130">
        <v>45.18383</v>
      </c>
      <c r="M130">
        <v>27760099999</v>
      </c>
      <c r="N130" t="s">
        <v>326</v>
      </c>
      <c r="O130" s="16">
        <v>6.75</v>
      </c>
      <c r="P130" s="16">
        <v>19</v>
      </c>
      <c r="Q130" s="16">
        <v>13</v>
      </c>
      <c r="R130" s="16">
        <v>4</v>
      </c>
      <c r="S130" s="16">
        <v>1.6543106491160209</v>
      </c>
      <c r="T130" s="16">
        <v>68.2</v>
      </c>
      <c r="U130">
        <v>5</v>
      </c>
      <c r="V130" s="19">
        <v>15</v>
      </c>
      <c r="W130">
        <v>3</v>
      </c>
      <c r="X130" s="19">
        <v>120.57654588795431</v>
      </c>
      <c r="Y130">
        <v>18.7</v>
      </c>
      <c r="Z130">
        <v>20.6</v>
      </c>
      <c r="AA130">
        <v>16.8</v>
      </c>
      <c r="AB130" s="1">
        <v>5.3657407407407404E-2</v>
      </c>
      <c r="AC130" s="6">
        <v>5.4340277777777779E-2</v>
      </c>
      <c r="AD130" s="6">
        <v>5.5011574074074067E-2</v>
      </c>
      <c r="AE130" s="6">
        <v>5.5983796296296295E-2</v>
      </c>
      <c r="AF130" s="6">
        <v>5.6226851851851854E-2</v>
      </c>
      <c r="AG130" s="6">
        <v>5.6307870370370362E-2</v>
      </c>
      <c r="AH130" s="6">
        <v>5.67824074074074E-2</v>
      </c>
      <c r="AI130" s="6">
        <v>5.6840277777777781E-2</v>
      </c>
      <c r="AJ130" s="6">
        <v>5.6909722222222216E-2</v>
      </c>
      <c r="AK130" s="6">
        <v>5.6921296296296296E-2</v>
      </c>
      <c r="AL130" s="6">
        <v>5.7002314814814818E-2</v>
      </c>
      <c r="AM130" s="6">
        <v>5.7002314814814818E-2</v>
      </c>
      <c r="AN130" s="6"/>
      <c r="AO130" s="6"/>
      <c r="AP130" s="6"/>
      <c r="AQ130" s="6"/>
      <c r="AS130" t="str">
        <f t="shared" ref="AS130:AS193" si="34">TEXT(AB130, "h:mm:ss")</f>
        <v>1:17:16</v>
      </c>
      <c r="AT130" t="str">
        <f t="shared" ref="AT130:AT193" si="35">TEXT(AC130, "h:mm:ss")</f>
        <v>1:18:15</v>
      </c>
      <c r="AU130" t="str">
        <f t="shared" ref="AU130:AU193" si="36">TEXT(AD130, "h:mm:ss")</f>
        <v>1:19:13</v>
      </c>
      <c r="AV130" t="str">
        <f t="shared" ref="AV130:AV193" si="37">TEXT(AE130, "h:mm:ss")</f>
        <v>1:20:37</v>
      </c>
      <c r="AW130" t="str">
        <f t="shared" ref="AW130:AW193" si="38">TEXT(AF130, "h:mm:ss")</f>
        <v>1:20:58</v>
      </c>
      <c r="AX130" t="str">
        <f t="shared" ref="AX130:AX193" si="39">TEXT(AG130, "h:mm:ss")</f>
        <v>1:21:05</v>
      </c>
      <c r="AY130" t="str">
        <f t="shared" ref="AY130:AY193" si="40">TEXT(AH130, "h:mm:ss")</f>
        <v>1:21:46</v>
      </c>
      <c r="AZ130" t="str">
        <f t="shared" ref="AZ130:AZ193" si="41">TEXT(AI130, "h:mm:ss")</f>
        <v>1:21:51</v>
      </c>
      <c r="BA130" t="str">
        <f t="shared" ref="BA130:BA193" si="42">TEXT(AJ130, "h:mm:ss")</f>
        <v>1:21:57</v>
      </c>
      <c r="BB130" t="str">
        <f t="shared" ref="BB130:BB193" si="43">TEXT(AK130, "h:mm:ss")</f>
        <v>1:21:58</v>
      </c>
      <c r="BC130" t="str">
        <f t="shared" ref="BC130:BC193" si="44">TEXT(AL130, "h:mm:ss")</f>
        <v>1:22:05</v>
      </c>
      <c r="BD130" t="str">
        <f t="shared" ref="BD130:BD193" si="45">TEXT(AM130, "h:mm:ss")</f>
        <v>1:22:05</v>
      </c>
      <c r="BE130" t="str">
        <f t="shared" ref="BE130:BE193" si="46">TEXT(AN130, "h:mm:ss")</f>
        <v>0:00:00</v>
      </c>
      <c r="BF130" t="str">
        <f t="shared" ref="BF130:BF193" si="47">TEXT(AO130, "h:mm:ss")</f>
        <v>0:00:00</v>
      </c>
      <c r="BG130" t="str">
        <f t="shared" ref="BG130:BG193" si="48">TEXT(AP130, "h:mm:ss")</f>
        <v>0:00:00</v>
      </c>
      <c r="BH130" t="str">
        <f t="shared" ref="BH130:BH193" si="49">TEXT(AQ130, "h:mm:ss")</f>
        <v>0:00:00</v>
      </c>
    </row>
    <row r="131" spans="1:60">
      <c r="A131" t="s">
        <v>209</v>
      </c>
      <c r="B131" t="s">
        <v>349</v>
      </c>
      <c r="C131" t="s">
        <v>185</v>
      </c>
      <c r="D131" t="s">
        <v>327</v>
      </c>
      <c r="E131" t="s">
        <v>34</v>
      </c>
      <c r="F131">
        <v>4</v>
      </c>
      <c r="G131">
        <v>5</v>
      </c>
      <c r="H131">
        <v>2014</v>
      </c>
      <c r="I131" s="6">
        <v>0.4236111111111111</v>
      </c>
      <c r="J131" s="6" t="str">
        <f t="shared" ref="J131:J194" si="50">TEXT(I131, "h:mm:ss")</f>
        <v>10:10:00</v>
      </c>
      <c r="K131">
        <v>31.4590371</v>
      </c>
      <c r="L131">
        <v>121.12647699999999</v>
      </c>
      <c r="M131">
        <v>58362099999</v>
      </c>
      <c r="N131" t="s">
        <v>328</v>
      </c>
      <c r="O131" s="16">
        <v>32.92</v>
      </c>
      <c r="P131" s="16">
        <v>15.8</v>
      </c>
      <c r="Q131" s="16">
        <v>14.5</v>
      </c>
      <c r="R131" s="16">
        <v>1</v>
      </c>
      <c r="S131" s="16">
        <v>0.41357766227900522</v>
      </c>
      <c r="T131" s="16">
        <v>91.99</v>
      </c>
      <c r="U131">
        <v>8</v>
      </c>
      <c r="V131" s="19">
        <v>70</v>
      </c>
      <c r="W131">
        <v>8</v>
      </c>
      <c r="X131" s="19">
        <v>167.01445417403136</v>
      </c>
      <c r="Y131">
        <v>15.8</v>
      </c>
      <c r="Z131">
        <v>19.399999999999999</v>
      </c>
      <c r="AA131">
        <v>16.399999999999999</v>
      </c>
      <c r="AB131" s="1">
        <v>5.3657407407407404E-2</v>
      </c>
      <c r="AC131" s="6">
        <v>5.4340277777777779E-2</v>
      </c>
      <c r="AD131" s="6">
        <v>5.4594907407407411E-2</v>
      </c>
      <c r="AE131" s="6">
        <v>5.4768518518518522E-2</v>
      </c>
      <c r="AF131" s="6">
        <v>5.4849537037037037E-2</v>
      </c>
      <c r="AG131" s="6">
        <v>5.5081018518518515E-2</v>
      </c>
      <c r="AH131" s="6">
        <v>5.5104166666666669E-2</v>
      </c>
      <c r="AI131" s="6">
        <v>5.5324074074074074E-2</v>
      </c>
      <c r="AJ131" s="6">
        <v>5.5543981481481486E-2</v>
      </c>
      <c r="AK131" s="6">
        <v>5.559027777777778E-2</v>
      </c>
      <c r="AL131" s="6">
        <v>5.5601851851851847E-2</v>
      </c>
      <c r="AM131" s="6">
        <v>5.5706018518518523E-2</v>
      </c>
      <c r="AN131" s="6"/>
      <c r="AO131" s="6"/>
      <c r="AP131" s="6"/>
      <c r="AQ131" s="6"/>
      <c r="AS131" t="str">
        <f t="shared" si="34"/>
        <v>1:17:16</v>
      </c>
      <c r="AT131" t="str">
        <f t="shared" si="35"/>
        <v>1:18:15</v>
      </c>
      <c r="AU131" t="str">
        <f t="shared" si="36"/>
        <v>1:18:37</v>
      </c>
      <c r="AV131" t="str">
        <f t="shared" si="37"/>
        <v>1:18:52</v>
      </c>
      <c r="AW131" t="str">
        <f t="shared" si="38"/>
        <v>1:18:59</v>
      </c>
      <c r="AX131" t="str">
        <f t="shared" si="39"/>
        <v>1:19:19</v>
      </c>
      <c r="AY131" t="str">
        <f t="shared" si="40"/>
        <v>1:19:21</v>
      </c>
      <c r="AZ131" t="str">
        <f t="shared" si="41"/>
        <v>1:19:40</v>
      </c>
      <c r="BA131" t="str">
        <f t="shared" si="42"/>
        <v>1:19:59</v>
      </c>
      <c r="BB131" t="str">
        <f t="shared" si="43"/>
        <v>1:20:03</v>
      </c>
      <c r="BC131" t="str">
        <f t="shared" si="44"/>
        <v>1:20:04</v>
      </c>
      <c r="BD131" t="str">
        <f t="shared" si="45"/>
        <v>1:20:13</v>
      </c>
      <c r="BE131" t="str">
        <f t="shared" si="46"/>
        <v>0:00:00</v>
      </c>
      <c r="BF131" t="str">
        <f t="shared" si="47"/>
        <v>0:00:00</v>
      </c>
      <c r="BG131" t="str">
        <f t="shared" si="48"/>
        <v>0:00:00</v>
      </c>
      <c r="BH131" t="str">
        <f t="shared" si="49"/>
        <v>0:00:00</v>
      </c>
    </row>
    <row r="132" spans="1:60">
      <c r="A132" t="s">
        <v>209</v>
      </c>
      <c r="B132" t="s">
        <v>349</v>
      </c>
      <c r="C132" t="s">
        <v>185</v>
      </c>
      <c r="D132" t="s">
        <v>329</v>
      </c>
      <c r="E132" t="s">
        <v>32</v>
      </c>
      <c r="F132">
        <v>7</v>
      </c>
      <c r="G132">
        <v>5</v>
      </c>
      <c r="H132">
        <v>2016</v>
      </c>
      <c r="I132" s="6">
        <v>0.6875</v>
      </c>
      <c r="J132" s="6" t="str">
        <f t="shared" si="50"/>
        <v>16:30:00</v>
      </c>
      <c r="K132">
        <v>41.893320299999999</v>
      </c>
      <c r="L132">
        <v>12.482932099999999</v>
      </c>
      <c r="M132">
        <v>16235099999</v>
      </c>
      <c r="N132" t="s">
        <v>257</v>
      </c>
      <c r="O132" s="16">
        <v>6.65</v>
      </c>
      <c r="P132" s="16">
        <v>21</v>
      </c>
      <c r="Q132" s="16">
        <v>10</v>
      </c>
      <c r="R132" s="16">
        <v>1.5</v>
      </c>
      <c r="S132" s="16">
        <v>0.6203664934185078</v>
      </c>
      <c r="T132" s="16">
        <v>49.43</v>
      </c>
      <c r="U132">
        <v>2</v>
      </c>
      <c r="V132" s="19">
        <v>20</v>
      </c>
      <c r="W132">
        <v>2</v>
      </c>
      <c r="X132" s="19">
        <v>767.64985860213642</v>
      </c>
      <c r="Y132">
        <v>20.399999999999999</v>
      </c>
      <c r="Z132">
        <v>20.7</v>
      </c>
      <c r="AA132">
        <v>22.5</v>
      </c>
      <c r="AB132" s="1">
        <v>5.319444444444444E-2</v>
      </c>
      <c r="AC132" s="6">
        <v>5.4340277777777779E-2</v>
      </c>
      <c r="AD132" s="6">
        <v>5.5115740740740743E-2</v>
      </c>
      <c r="AE132" s="6">
        <v>5.5254629629629626E-2</v>
      </c>
      <c r="AF132" s="6">
        <v>5.527777777777778E-2</v>
      </c>
      <c r="AG132" s="6">
        <v>5.5300925925925927E-2</v>
      </c>
      <c r="AH132" s="6">
        <v>5.5497685185185185E-2</v>
      </c>
      <c r="AI132" s="6">
        <v>5.5636574074074074E-2</v>
      </c>
      <c r="AJ132" s="6">
        <v>5.5694444444444442E-2</v>
      </c>
      <c r="AK132" s="6">
        <v>5.5787037037037031E-2</v>
      </c>
      <c r="AL132" s="6">
        <v>5.5937500000000001E-2</v>
      </c>
      <c r="AM132" s="6">
        <v>5.6018518518518523E-2</v>
      </c>
      <c r="AN132" s="6"/>
      <c r="AO132" s="6"/>
      <c r="AP132" s="6"/>
      <c r="AQ132" s="6"/>
      <c r="AS132" t="str">
        <f t="shared" si="34"/>
        <v>1:16:36</v>
      </c>
      <c r="AT132" t="str">
        <f t="shared" si="35"/>
        <v>1:18:15</v>
      </c>
      <c r="AU132" t="str">
        <f t="shared" si="36"/>
        <v>1:19:22</v>
      </c>
      <c r="AV132" t="str">
        <f t="shared" si="37"/>
        <v>1:19:34</v>
      </c>
      <c r="AW132" t="str">
        <f t="shared" si="38"/>
        <v>1:19:36</v>
      </c>
      <c r="AX132" t="str">
        <f t="shared" si="39"/>
        <v>1:19:38</v>
      </c>
      <c r="AY132" t="str">
        <f t="shared" si="40"/>
        <v>1:19:55</v>
      </c>
      <c r="AZ132" t="str">
        <f t="shared" si="41"/>
        <v>1:20:07</v>
      </c>
      <c r="BA132" t="str">
        <f t="shared" si="42"/>
        <v>1:20:12</v>
      </c>
      <c r="BB132" t="str">
        <f t="shared" si="43"/>
        <v>1:20:20</v>
      </c>
      <c r="BC132" t="str">
        <f t="shared" si="44"/>
        <v>1:20:33</v>
      </c>
      <c r="BD132" t="str">
        <f t="shared" si="45"/>
        <v>1:20:40</v>
      </c>
      <c r="BE132" t="str">
        <f t="shared" si="46"/>
        <v>0:00:00</v>
      </c>
      <c r="BF132" t="str">
        <f t="shared" si="47"/>
        <v>0:00:00</v>
      </c>
      <c r="BG132" t="str">
        <f t="shared" si="48"/>
        <v>0:00:00</v>
      </c>
      <c r="BH132" t="str">
        <f t="shared" si="49"/>
        <v>0:00:00</v>
      </c>
    </row>
    <row r="133" spans="1:60">
      <c r="A133" t="s">
        <v>209</v>
      </c>
      <c r="B133" t="s">
        <v>349</v>
      </c>
      <c r="C133" t="s">
        <v>185</v>
      </c>
      <c r="D133" t="s">
        <v>327</v>
      </c>
      <c r="E133" t="s">
        <v>34</v>
      </c>
      <c r="F133">
        <v>6</v>
      </c>
      <c r="G133">
        <v>5</v>
      </c>
      <c r="H133">
        <v>2018</v>
      </c>
      <c r="I133" s="6">
        <v>0.4236111111111111</v>
      </c>
      <c r="J133" s="6" t="str">
        <f t="shared" si="50"/>
        <v>10:10:00</v>
      </c>
      <c r="K133">
        <v>31.4590371</v>
      </c>
      <c r="L133">
        <v>121.12647699999999</v>
      </c>
      <c r="M133">
        <v>58362099999</v>
      </c>
      <c r="N133" t="s">
        <v>328</v>
      </c>
      <c r="O133" s="16">
        <v>32.92</v>
      </c>
      <c r="P133" s="16">
        <v>24</v>
      </c>
      <c r="Q133" s="16">
        <v>21.1</v>
      </c>
      <c r="R133" s="16">
        <v>3</v>
      </c>
      <c r="S133" s="16">
        <v>1.2407329868370156</v>
      </c>
      <c r="T133" s="16">
        <v>83.88</v>
      </c>
      <c r="U133">
        <v>7</v>
      </c>
      <c r="V133" s="19">
        <v>70</v>
      </c>
      <c r="W133">
        <v>8</v>
      </c>
      <c r="X133" s="19">
        <v>350.97103953044524</v>
      </c>
      <c r="Y133">
        <v>24.6</v>
      </c>
      <c r="Z133">
        <v>27.4</v>
      </c>
      <c r="AA133">
        <v>24.4</v>
      </c>
      <c r="AB133" s="1">
        <v>5.319444444444444E-2</v>
      </c>
      <c r="AC133" s="6">
        <v>5.4340277777777779E-2</v>
      </c>
      <c r="AD133" s="6">
        <v>5.6400462962962965E-2</v>
      </c>
      <c r="AE133" s="6">
        <v>5.6504629629629627E-2</v>
      </c>
      <c r="AF133" s="6">
        <v>5.6631944444444443E-2</v>
      </c>
      <c r="AG133" s="6">
        <v>5.6863425925925921E-2</v>
      </c>
      <c r="AH133" s="6">
        <v>5.7187500000000002E-2</v>
      </c>
      <c r="AI133" s="6">
        <v>5.7349537037037039E-2</v>
      </c>
      <c r="AJ133" s="6">
        <v>5.7569444444444444E-2</v>
      </c>
      <c r="AK133" s="6">
        <v>5.7893518518518518E-2</v>
      </c>
      <c r="AL133" s="6">
        <v>5.7997685185185187E-2</v>
      </c>
      <c r="AM133" s="6">
        <v>5.8032407407407414E-2</v>
      </c>
      <c r="AN133" s="6"/>
      <c r="AO133" s="6"/>
      <c r="AP133" s="6"/>
      <c r="AQ133" s="6"/>
      <c r="AS133" t="str">
        <f t="shared" si="34"/>
        <v>1:16:36</v>
      </c>
      <c r="AT133" t="str">
        <f t="shared" si="35"/>
        <v>1:18:15</v>
      </c>
      <c r="AU133" t="str">
        <f t="shared" si="36"/>
        <v>1:21:13</v>
      </c>
      <c r="AV133" t="str">
        <f t="shared" si="37"/>
        <v>1:21:22</v>
      </c>
      <c r="AW133" t="str">
        <f t="shared" si="38"/>
        <v>1:21:33</v>
      </c>
      <c r="AX133" t="str">
        <f t="shared" si="39"/>
        <v>1:21:53</v>
      </c>
      <c r="AY133" t="str">
        <f t="shared" si="40"/>
        <v>1:22:21</v>
      </c>
      <c r="AZ133" t="str">
        <f t="shared" si="41"/>
        <v>1:22:35</v>
      </c>
      <c r="BA133" t="str">
        <f t="shared" si="42"/>
        <v>1:22:54</v>
      </c>
      <c r="BB133" t="str">
        <f t="shared" si="43"/>
        <v>1:23:22</v>
      </c>
      <c r="BC133" t="str">
        <f t="shared" si="44"/>
        <v>1:23:31</v>
      </c>
      <c r="BD133" t="str">
        <f t="shared" si="45"/>
        <v>1:23:34</v>
      </c>
      <c r="BE133" t="str">
        <f t="shared" si="46"/>
        <v>0:00:00</v>
      </c>
      <c r="BF133" t="str">
        <f t="shared" si="47"/>
        <v>0:00:00</v>
      </c>
      <c r="BG133" t="str">
        <f t="shared" si="48"/>
        <v>0:00:00</v>
      </c>
      <c r="BH133" t="str">
        <f t="shared" si="49"/>
        <v>0:00:00</v>
      </c>
    </row>
    <row r="134" spans="1:60">
      <c r="A134" t="s">
        <v>209</v>
      </c>
      <c r="B134" t="s">
        <v>349</v>
      </c>
      <c r="C134" t="s">
        <v>187</v>
      </c>
      <c r="D134" t="s">
        <v>314</v>
      </c>
      <c r="E134" t="s">
        <v>32</v>
      </c>
      <c r="F134">
        <v>12</v>
      </c>
      <c r="G134">
        <v>10</v>
      </c>
      <c r="H134">
        <v>2002</v>
      </c>
      <c r="I134" s="6">
        <v>0.67708333333333337</v>
      </c>
      <c r="J134" s="6" t="str">
        <f t="shared" si="50"/>
        <v>16:15:00</v>
      </c>
      <c r="K134">
        <v>45.067755099999999</v>
      </c>
      <c r="L134">
        <v>7.6824892</v>
      </c>
      <c r="M134">
        <v>16061099999</v>
      </c>
      <c r="N134" t="s">
        <v>315</v>
      </c>
      <c r="O134" s="16">
        <v>5.53</v>
      </c>
      <c r="P134" s="16">
        <v>17</v>
      </c>
      <c r="Q134" s="16">
        <v>7</v>
      </c>
      <c r="R134" s="16">
        <v>0</v>
      </c>
      <c r="S134" s="16">
        <v>0</v>
      </c>
      <c r="T134" s="16">
        <v>51.75</v>
      </c>
      <c r="U134">
        <v>2</v>
      </c>
      <c r="V134" s="19">
        <v>45</v>
      </c>
      <c r="W134">
        <v>2</v>
      </c>
      <c r="X134" s="19">
        <v>489.97423519912172</v>
      </c>
      <c r="Y134">
        <v>16.100000000000001</v>
      </c>
      <c r="Z134">
        <v>17.5</v>
      </c>
      <c r="AA134">
        <v>20.9</v>
      </c>
      <c r="AB134" s="1">
        <v>5.9976851851851858E-2</v>
      </c>
      <c r="AC134" s="6">
        <v>6.0787037037037035E-2</v>
      </c>
      <c r="AD134" s="6">
        <v>6.174768518518519E-2</v>
      </c>
      <c r="AE134" s="6">
        <v>6.177083333333333E-2</v>
      </c>
      <c r="AF134" s="6">
        <v>6.1793981481481484E-2</v>
      </c>
      <c r="AG134" s="6">
        <v>6.1944444444444441E-2</v>
      </c>
      <c r="AH134" s="6">
        <v>6.2094907407407411E-2</v>
      </c>
      <c r="AI134" s="6">
        <v>6.2557870370370375E-2</v>
      </c>
      <c r="AJ134" s="6">
        <v>6.2928240740740743E-2</v>
      </c>
      <c r="AK134" s="6">
        <v>6.3159722222222228E-2</v>
      </c>
      <c r="AL134" s="6">
        <v>6.3310185185185178E-2</v>
      </c>
      <c r="AM134" s="6">
        <v>6.3668981481481479E-2</v>
      </c>
      <c r="AN134" s="6"/>
      <c r="AO134" s="6"/>
      <c r="AP134" s="6"/>
      <c r="AQ134" s="6"/>
      <c r="AS134" t="str">
        <f t="shared" si="34"/>
        <v>1:26:22</v>
      </c>
      <c r="AT134" t="str">
        <f t="shared" si="35"/>
        <v>1:27:32</v>
      </c>
      <c r="AU134" t="str">
        <f t="shared" si="36"/>
        <v>1:28:55</v>
      </c>
      <c r="AV134" t="str">
        <f t="shared" si="37"/>
        <v>1:28:57</v>
      </c>
      <c r="AW134" t="str">
        <f t="shared" si="38"/>
        <v>1:28:59</v>
      </c>
      <c r="AX134" t="str">
        <f t="shared" si="39"/>
        <v>1:29:12</v>
      </c>
      <c r="AY134" t="str">
        <f t="shared" si="40"/>
        <v>1:29:25</v>
      </c>
      <c r="AZ134" t="str">
        <f t="shared" si="41"/>
        <v>1:30:05</v>
      </c>
      <c r="BA134" t="str">
        <f t="shared" si="42"/>
        <v>1:30:37</v>
      </c>
      <c r="BB134" t="str">
        <f t="shared" si="43"/>
        <v>1:30:57</v>
      </c>
      <c r="BC134" t="str">
        <f t="shared" si="44"/>
        <v>1:31:10</v>
      </c>
      <c r="BD134" t="str">
        <f t="shared" si="45"/>
        <v>1:31:41</v>
      </c>
      <c r="BE134" t="str">
        <f t="shared" si="46"/>
        <v>0:00:00</v>
      </c>
      <c r="BF134" t="str">
        <f t="shared" si="47"/>
        <v>0:00:00</v>
      </c>
      <c r="BG134" t="str">
        <f t="shared" si="48"/>
        <v>0:00:00</v>
      </c>
      <c r="BH134" t="str">
        <f t="shared" si="49"/>
        <v>0:00:00</v>
      </c>
    </row>
    <row r="135" spans="1:60">
      <c r="A135" t="s">
        <v>209</v>
      </c>
      <c r="B135" t="s">
        <v>349</v>
      </c>
      <c r="C135" t="s">
        <v>187</v>
      </c>
      <c r="D135" t="s">
        <v>316</v>
      </c>
      <c r="E135" t="s">
        <v>44</v>
      </c>
      <c r="F135">
        <v>1</v>
      </c>
      <c r="G135">
        <v>5</v>
      </c>
      <c r="H135">
        <v>2004</v>
      </c>
      <c r="I135" s="6">
        <v>0.41666666666666669</v>
      </c>
      <c r="J135" s="6" t="str">
        <f t="shared" si="50"/>
        <v>10:00:00</v>
      </c>
      <c r="K135">
        <v>51.1525648</v>
      </c>
      <c r="L135">
        <v>11.8099186</v>
      </c>
      <c r="M135">
        <v>10555099999</v>
      </c>
      <c r="N135" t="s">
        <v>317</v>
      </c>
      <c r="O135" s="16">
        <v>39.24</v>
      </c>
      <c r="P135" s="16">
        <v>19</v>
      </c>
      <c r="Q135" s="16">
        <v>10</v>
      </c>
      <c r="R135" s="16">
        <v>5.1388971111144013</v>
      </c>
      <c r="S135" s="16">
        <v>2.1253330539070272</v>
      </c>
      <c r="T135" s="16">
        <v>55.931179356641849</v>
      </c>
      <c r="U135">
        <v>2</v>
      </c>
      <c r="W135">
        <v>2</v>
      </c>
      <c r="X135" s="19">
        <v>450.90847997750802</v>
      </c>
      <c r="Y135">
        <v>18.399999999999999</v>
      </c>
      <c r="Z135">
        <v>19.5</v>
      </c>
      <c r="AA135">
        <v>17.3</v>
      </c>
      <c r="AB135" s="1">
        <v>5.9976851851851858E-2</v>
      </c>
      <c r="AC135" s="6">
        <v>6.0787037037037035E-2</v>
      </c>
      <c r="AD135" s="6">
        <v>6.069444444444444E-2</v>
      </c>
      <c r="AE135" s="6">
        <v>6.0810185185185182E-2</v>
      </c>
      <c r="AF135" s="6">
        <v>6.083333333333333E-2</v>
      </c>
      <c r="AG135" s="6">
        <v>6.0925925925925932E-2</v>
      </c>
      <c r="AH135" s="6">
        <v>6.09837962962963E-2</v>
      </c>
      <c r="AI135" s="6">
        <v>6.100694444444444E-2</v>
      </c>
      <c r="AJ135" s="6">
        <v>6.1030092592592594E-2</v>
      </c>
      <c r="AK135" s="6">
        <v>6.1122685185185183E-2</v>
      </c>
      <c r="AL135" s="6">
        <v>6.1307870370370367E-2</v>
      </c>
      <c r="AM135" s="6">
        <v>6.1944444444444441E-2</v>
      </c>
      <c r="AN135" s="6"/>
      <c r="AO135" s="6"/>
      <c r="AP135" s="6"/>
      <c r="AQ135" s="6"/>
      <c r="AS135" t="str">
        <f t="shared" si="34"/>
        <v>1:26:22</v>
      </c>
      <c r="AT135" t="str">
        <f t="shared" si="35"/>
        <v>1:27:32</v>
      </c>
      <c r="AU135" t="str">
        <f t="shared" si="36"/>
        <v>1:27:24</v>
      </c>
      <c r="AV135" t="str">
        <f t="shared" si="37"/>
        <v>1:27:34</v>
      </c>
      <c r="AW135" t="str">
        <f t="shared" si="38"/>
        <v>1:27:36</v>
      </c>
      <c r="AX135" t="str">
        <f t="shared" si="39"/>
        <v>1:27:44</v>
      </c>
      <c r="AY135" t="str">
        <f t="shared" si="40"/>
        <v>1:27:49</v>
      </c>
      <c r="AZ135" t="str">
        <f t="shared" si="41"/>
        <v>1:27:51</v>
      </c>
      <c r="BA135" t="str">
        <f t="shared" si="42"/>
        <v>1:27:53</v>
      </c>
      <c r="BB135" t="str">
        <f t="shared" si="43"/>
        <v>1:28:01</v>
      </c>
      <c r="BC135" t="str">
        <f t="shared" si="44"/>
        <v>1:28:17</v>
      </c>
      <c r="BD135" t="str">
        <f t="shared" si="45"/>
        <v>1:29:12</v>
      </c>
      <c r="BE135" t="str">
        <f t="shared" si="46"/>
        <v>0:00:00</v>
      </c>
      <c r="BF135" t="str">
        <f t="shared" si="47"/>
        <v>0:00:00</v>
      </c>
      <c r="BG135" t="str">
        <f t="shared" si="48"/>
        <v>0:00:00</v>
      </c>
      <c r="BH135" t="str">
        <f t="shared" si="49"/>
        <v>0:00:00</v>
      </c>
    </row>
    <row r="136" spans="1:60">
      <c r="A136" t="s">
        <v>209</v>
      </c>
      <c r="B136" t="s">
        <v>349</v>
      </c>
      <c r="C136" t="s">
        <v>187</v>
      </c>
      <c r="D136" t="s">
        <v>318</v>
      </c>
      <c r="E136" t="s">
        <v>72</v>
      </c>
      <c r="F136">
        <v>13</v>
      </c>
      <c r="G136">
        <v>5</v>
      </c>
      <c r="H136">
        <v>2006</v>
      </c>
      <c r="I136" s="6">
        <v>0.6875</v>
      </c>
      <c r="J136" s="6" t="str">
        <f t="shared" si="50"/>
        <v>16:30:00</v>
      </c>
      <c r="K136">
        <v>43.371209100000002</v>
      </c>
      <c r="L136">
        <v>-8.3958767999999999</v>
      </c>
      <c r="M136">
        <v>8001099999</v>
      </c>
      <c r="N136" t="s">
        <v>319</v>
      </c>
      <c r="O136" s="16">
        <v>1.75</v>
      </c>
      <c r="P136" s="16">
        <v>16.8</v>
      </c>
      <c r="Q136" s="16">
        <v>11.6</v>
      </c>
      <c r="R136" s="16">
        <v>8.1999999999999993</v>
      </c>
      <c r="S136" s="16">
        <v>3.3913368306878424</v>
      </c>
      <c r="T136" s="16">
        <v>71.430000000000007</v>
      </c>
      <c r="U136">
        <v>5</v>
      </c>
      <c r="V136" s="19">
        <v>90</v>
      </c>
      <c r="W136">
        <v>2</v>
      </c>
      <c r="X136" s="19">
        <v>0</v>
      </c>
      <c r="Y136">
        <v>16.399999999999999</v>
      </c>
      <c r="Z136">
        <v>18.8</v>
      </c>
      <c r="AA136">
        <v>14.4</v>
      </c>
      <c r="AB136" s="1">
        <v>5.950231481481482E-2</v>
      </c>
      <c r="AC136" s="6">
        <v>6.069444444444444E-2</v>
      </c>
      <c r="AD136" s="6">
        <v>6.0034722222222225E-2</v>
      </c>
      <c r="AE136" s="6">
        <v>6.0717592592592594E-2</v>
      </c>
      <c r="AF136" s="6">
        <v>6.0949074074074072E-2</v>
      </c>
      <c r="AG136" s="6">
        <v>6.1712962962962963E-2</v>
      </c>
      <c r="AH136" s="6">
        <v>6.1793981481481484E-2</v>
      </c>
      <c r="AI136" s="6">
        <v>6.1793981481481484E-2</v>
      </c>
      <c r="AJ136" s="6">
        <v>6.1863425925925926E-2</v>
      </c>
      <c r="AK136" s="6">
        <v>6.1875000000000006E-2</v>
      </c>
      <c r="AL136" s="6">
        <v>6.1898148148148147E-2</v>
      </c>
      <c r="AM136" s="6">
        <v>6.2233796296296294E-2</v>
      </c>
      <c r="AN136" s="6"/>
      <c r="AO136" s="6"/>
      <c r="AP136" s="6"/>
      <c r="AQ136" s="6"/>
      <c r="AS136" t="str">
        <f t="shared" si="34"/>
        <v>1:25:41</v>
      </c>
      <c r="AT136" t="str">
        <f t="shared" si="35"/>
        <v>1:27:24</v>
      </c>
      <c r="AU136" t="str">
        <f t="shared" si="36"/>
        <v>1:26:27</v>
      </c>
      <c r="AV136" t="str">
        <f t="shared" si="37"/>
        <v>1:27:26</v>
      </c>
      <c r="AW136" t="str">
        <f t="shared" si="38"/>
        <v>1:27:46</v>
      </c>
      <c r="AX136" t="str">
        <f t="shared" si="39"/>
        <v>1:28:52</v>
      </c>
      <c r="AY136" t="str">
        <f t="shared" si="40"/>
        <v>1:28:59</v>
      </c>
      <c r="AZ136" t="str">
        <f t="shared" si="41"/>
        <v>1:28:59</v>
      </c>
      <c r="BA136" t="str">
        <f t="shared" si="42"/>
        <v>1:29:05</v>
      </c>
      <c r="BB136" t="str">
        <f t="shared" si="43"/>
        <v>1:29:06</v>
      </c>
      <c r="BC136" t="str">
        <f t="shared" si="44"/>
        <v>1:29:08</v>
      </c>
      <c r="BD136" t="str">
        <f t="shared" si="45"/>
        <v>1:29:37</v>
      </c>
      <c r="BE136" t="str">
        <f t="shared" si="46"/>
        <v>0:00:00</v>
      </c>
      <c r="BF136" t="str">
        <f t="shared" si="47"/>
        <v>0:00:00</v>
      </c>
      <c r="BG136" t="str">
        <f t="shared" si="48"/>
        <v>0:00:00</v>
      </c>
      <c r="BH136" t="str">
        <f t="shared" si="49"/>
        <v>0:00:00</v>
      </c>
    </row>
    <row r="137" spans="1:60">
      <c r="A137" t="s">
        <v>209</v>
      </c>
      <c r="B137" t="s">
        <v>349</v>
      </c>
      <c r="C137" t="s">
        <v>187</v>
      </c>
      <c r="D137" t="s">
        <v>320</v>
      </c>
      <c r="E137" t="s">
        <v>59</v>
      </c>
      <c r="F137">
        <v>11</v>
      </c>
      <c r="G137">
        <v>5</v>
      </c>
      <c r="H137">
        <v>2008</v>
      </c>
      <c r="I137" s="6">
        <v>0.54166666666666663</v>
      </c>
      <c r="J137" s="6" t="str">
        <f t="shared" si="50"/>
        <v>13:00:00</v>
      </c>
      <c r="K137">
        <v>56.130719499999998</v>
      </c>
      <c r="L137">
        <v>47.244959700000003</v>
      </c>
      <c r="M137">
        <v>27962299999</v>
      </c>
      <c r="N137" t="s">
        <v>321</v>
      </c>
      <c r="O137" s="16">
        <v>7.77</v>
      </c>
      <c r="P137" s="16">
        <v>20</v>
      </c>
      <c r="Q137" s="16">
        <v>-1</v>
      </c>
      <c r="R137" s="16">
        <v>1.9444460000000001</v>
      </c>
      <c r="S137" s="16">
        <v>0.80417943110776269</v>
      </c>
      <c r="T137" s="16">
        <v>24.334386486741241</v>
      </c>
      <c r="U137">
        <v>0</v>
      </c>
      <c r="W137">
        <v>3</v>
      </c>
      <c r="X137" s="19">
        <v>757.52978657841174</v>
      </c>
      <c r="Y137">
        <v>18.7</v>
      </c>
      <c r="Z137">
        <v>17.5</v>
      </c>
      <c r="AA137">
        <v>18.5</v>
      </c>
      <c r="AB137" s="1">
        <v>5.950231481481482E-2</v>
      </c>
      <c r="AC137" s="6">
        <v>6.0034722222222225E-2</v>
      </c>
      <c r="AD137" s="6">
        <v>5.9513888888888887E-2</v>
      </c>
      <c r="AE137" s="6">
        <v>6.0057870370370366E-2</v>
      </c>
      <c r="AF137" s="6">
        <v>6.1307870370370367E-2</v>
      </c>
      <c r="AG137" s="6">
        <v>6.1446759259259263E-2</v>
      </c>
      <c r="AH137" s="6">
        <v>6.1562499999999999E-2</v>
      </c>
      <c r="AI137" s="6">
        <v>6.2002314814814809E-2</v>
      </c>
      <c r="AJ137" s="6">
        <v>6.2118055555555551E-2</v>
      </c>
      <c r="AK137" s="6">
        <v>6.2164351851851853E-2</v>
      </c>
      <c r="AL137" s="6">
        <v>6.2210648148148147E-2</v>
      </c>
      <c r="AM137" s="6">
        <v>6.2245370370370368E-2</v>
      </c>
      <c r="AN137" s="6"/>
      <c r="AO137" s="6"/>
      <c r="AP137" s="6"/>
      <c r="AQ137" s="6"/>
      <c r="AS137" t="str">
        <f t="shared" si="34"/>
        <v>1:25:41</v>
      </c>
      <c r="AT137" t="str">
        <f t="shared" si="35"/>
        <v>1:26:27</v>
      </c>
      <c r="AU137" t="str">
        <f t="shared" si="36"/>
        <v>1:25:42</v>
      </c>
      <c r="AV137" t="str">
        <f t="shared" si="37"/>
        <v>1:26:29</v>
      </c>
      <c r="AW137" t="str">
        <f t="shared" si="38"/>
        <v>1:28:17</v>
      </c>
      <c r="AX137" t="str">
        <f t="shared" si="39"/>
        <v>1:28:29</v>
      </c>
      <c r="AY137" t="str">
        <f t="shared" si="40"/>
        <v>1:28:39</v>
      </c>
      <c r="AZ137" t="str">
        <f t="shared" si="41"/>
        <v>1:29:17</v>
      </c>
      <c r="BA137" t="str">
        <f t="shared" si="42"/>
        <v>1:29:27</v>
      </c>
      <c r="BB137" t="str">
        <f t="shared" si="43"/>
        <v>1:29:31</v>
      </c>
      <c r="BC137" t="str">
        <f t="shared" si="44"/>
        <v>1:29:35</v>
      </c>
      <c r="BD137" t="str">
        <f t="shared" si="45"/>
        <v>1:29:38</v>
      </c>
      <c r="BE137" t="str">
        <f t="shared" si="46"/>
        <v>0:00:00</v>
      </c>
      <c r="BF137" t="str">
        <f t="shared" si="47"/>
        <v>0:00:00</v>
      </c>
      <c r="BG137" t="str">
        <f t="shared" si="48"/>
        <v>0:00:00</v>
      </c>
      <c r="BH137" t="str">
        <f t="shared" si="49"/>
        <v>0:00:00</v>
      </c>
    </row>
    <row r="138" spans="1:60">
      <c r="A138" t="s">
        <v>209</v>
      </c>
      <c r="B138" t="s">
        <v>349</v>
      </c>
      <c r="C138" t="s">
        <v>187</v>
      </c>
      <c r="D138" t="s">
        <v>322</v>
      </c>
      <c r="E138" t="s">
        <v>323</v>
      </c>
      <c r="F138">
        <v>15</v>
      </c>
      <c r="G138">
        <v>5</v>
      </c>
      <c r="H138">
        <v>2010</v>
      </c>
      <c r="I138" s="6">
        <v>0.75</v>
      </c>
      <c r="J138" s="6" t="str">
        <f t="shared" si="50"/>
        <v>18:00:00</v>
      </c>
      <c r="K138">
        <v>28.500000100000001</v>
      </c>
      <c r="L138">
        <v>-106</v>
      </c>
      <c r="M138">
        <v>76225099999</v>
      </c>
      <c r="N138" t="s">
        <v>324</v>
      </c>
      <c r="O138" s="16">
        <v>16.899999999999999</v>
      </c>
      <c r="P138" s="16">
        <v>29.2</v>
      </c>
      <c r="Q138" s="16">
        <v>0.4</v>
      </c>
      <c r="R138" s="16">
        <v>5</v>
      </c>
      <c r="S138" s="16">
        <v>2.0678883113950262</v>
      </c>
      <c r="T138" s="16">
        <v>15.56</v>
      </c>
      <c r="U138">
        <v>0</v>
      </c>
      <c r="V138" s="19">
        <v>0</v>
      </c>
      <c r="W138">
        <v>-6</v>
      </c>
      <c r="X138" s="19">
        <v>0</v>
      </c>
      <c r="Y138">
        <v>27.5</v>
      </c>
      <c r="Z138">
        <v>23</v>
      </c>
      <c r="AA138">
        <v>18.2</v>
      </c>
      <c r="AB138" s="1">
        <v>5.950231481481482E-2</v>
      </c>
      <c r="AC138" s="6">
        <v>5.9513888888888887E-2</v>
      </c>
      <c r="AD138" s="6">
        <v>6.3831018518518523E-2</v>
      </c>
      <c r="AE138" s="6">
        <v>6.3958333333333339E-2</v>
      </c>
      <c r="AF138" s="6">
        <v>6.4907407407407414E-2</v>
      </c>
      <c r="AG138" s="6">
        <v>6.5208333333333326E-2</v>
      </c>
      <c r="AH138" s="6">
        <v>6.548611111111112E-2</v>
      </c>
      <c r="AI138" s="6">
        <v>6.582175925925926E-2</v>
      </c>
      <c r="AJ138" s="6">
        <v>6.5891203703703702E-2</v>
      </c>
      <c r="AK138" s="6">
        <v>6.5937499999999996E-2</v>
      </c>
      <c r="AL138" s="6">
        <v>6.6018518518518518E-2</v>
      </c>
      <c r="AM138" s="6">
        <v>6.6412037037037033E-2</v>
      </c>
      <c r="AN138" s="6"/>
      <c r="AO138" s="6"/>
      <c r="AP138" s="6"/>
      <c r="AQ138" s="6"/>
      <c r="AS138" t="str">
        <f t="shared" si="34"/>
        <v>1:25:41</v>
      </c>
      <c r="AT138" t="str">
        <f t="shared" si="35"/>
        <v>1:25:42</v>
      </c>
      <c r="AU138" t="str">
        <f t="shared" si="36"/>
        <v>1:31:55</v>
      </c>
      <c r="AV138" t="str">
        <f t="shared" si="37"/>
        <v>1:32:06</v>
      </c>
      <c r="AW138" t="str">
        <f t="shared" si="38"/>
        <v>1:33:28</v>
      </c>
      <c r="AX138" t="str">
        <f t="shared" si="39"/>
        <v>1:33:54</v>
      </c>
      <c r="AY138" t="str">
        <f t="shared" si="40"/>
        <v>1:34:18</v>
      </c>
      <c r="AZ138" t="str">
        <f t="shared" si="41"/>
        <v>1:34:47</v>
      </c>
      <c r="BA138" t="str">
        <f t="shared" si="42"/>
        <v>1:34:53</v>
      </c>
      <c r="BB138" t="str">
        <f t="shared" si="43"/>
        <v>1:34:57</v>
      </c>
      <c r="BC138" t="str">
        <f t="shared" si="44"/>
        <v>1:35:04</v>
      </c>
      <c r="BD138" t="str">
        <f t="shared" si="45"/>
        <v>1:35:38</v>
      </c>
      <c r="BE138" t="str">
        <f t="shared" si="46"/>
        <v>0:00:00</v>
      </c>
      <c r="BF138" t="str">
        <f t="shared" si="47"/>
        <v>0:00:00</v>
      </c>
      <c r="BG138" t="str">
        <f t="shared" si="48"/>
        <v>0:00:00</v>
      </c>
      <c r="BH138" t="str">
        <f t="shared" si="49"/>
        <v>0:00:00</v>
      </c>
    </row>
    <row r="139" spans="1:60">
      <c r="A139" t="s">
        <v>209</v>
      </c>
      <c r="B139" t="s">
        <v>349</v>
      </c>
      <c r="C139" t="s">
        <v>187</v>
      </c>
      <c r="D139" t="s">
        <v>325</v>
      </c>
      <c r="E139" t="s">
        <v>59</v>
      </c>
      <c r="F139">
        <v>13</v>
      </c>
      <c r="G139">
        <v>5</v>
      </c>
      <c r="H139">
        <v>2012</v>
      </c>
      <c r="I139" s="6">
        <v>0.55555555555555558</v>
      </c>
      <c r="J139" s="6" t="str">
        <f t="shared" si="50"/>
        <v>13:20:00</v>
      </c>
      <c r="K139">
        <v>54.186709999999998</v>
      </c>
      <c r="L139">
        <v>45.18383</v>
      </c>
      <c r="M139">
        <v>27760099999</v>
      </c>
      <c r="N139" t="s">
        <v>326</v>
      </c>
      <c r="O139" s="16">
        <v>6.75</v>
      </c>
      <c r="P139" s="16">
        <v>28.1</v>
      </c>
      <c r="Q139" s="16">
        <v>10.4</v>
      </c>
      <c r="R139" s="16">
        <v>8</v>
      </c>
      <c r="S139" s="16">
        <v>3.3086212982320418</v>
      </c>
      <c r="T139" s="16">
        <v>33.229999999999997</v>
      </c>
      <c r="U139">
        <v>0</v>
      </c>
      <c r="V139" s="19">
        <v>80</v>
      </c>
      <c r="W139">
        <v>3</v>
      </c>
      <c r="X139" s="19">
        <v>772.67901089963902</v>
      </c>
      <c r="Y139">
        <v>27.3</v>
      </c>
      <c r="Z139">
        <v>24.8</v>
      </c>
      <c r="AA139">
        <v>23.3</v>
      </c>
      <c r="AB139" s="1">
        <v>5.9120370370370372E-2</v>
      </c>
      <c r="AC139" s="6">
        <v>5.9513888888888887E-2</v>
      </c>
      <c r="AD139" s="6">
        <v>6.0856481481481484E-2</v>
      </c>
      <c r="AE139" s="6">
        <v>6.1921296296296301E-2</v>
      </c>
      <c r="AF139" s="6">
        <v>6.2442129629629632E-2</v>
      </c>
      <c r="AG139" s="6">
        <v>6.3032407407407412E-2</v>
      </c>
      <c r="AH139" s="6">
        <v>6.3483796296296302E-2</v>
      </c>
      <c r="AI139" s="6">
        <v>6.356481481481481E-2</v>
      </c>
      <c r="AJ139" s="6">
        <v>6.368055555555556E-2</v>
      </c>
      <c r="AK139" s="6">
        <v>6.3692129629629626E-2</v>
      </c>
      <c r="AL139" s="6">
        <v>6.3946759259259259E-2</v>
      </c>
      <c r="AM139" s="6">
        <v>6.4062500000000008E-2</v>
      </c>
      <c r="AN139" s="6"/>
      <c r="AO139" s="6"/>
      <c r="AP139" s="6"/>
      <c r="AQ139" s="6"/>
      <c r="AS139" t="str">
        <f t="shared" si="34"/>
        <v>1:25:08</v>
      </c>
      <c r="AT139" t="str">
        <f t="shared" si="35"/>
        <v>1:25:42</v>
      </c>
      <c r="AU139" t="str">
        <f t="shared" si="36"/>
        <v>1:27:38</v>
      </c>
      <c r="AV139" t="str">
        <f t="shared" si="37"/>
        <v>1:29:10</v>
      </c>
      <c r="AW139" t="str">
        <f t="shared" si="38"/>
        <v>1:29:55</v>
      </c>
      <c r="AX139" t="str">
        <f t="shared" si="39"/>
        <v>1:30:46</v>
      </c>
      <c r="AY139" t="str">
        <f t="shared" si="40"/>
        <v>1:31:25</v>
      </c>
      <c r="AZ139" t="str">
        <f t="shared" si="41"/>
        <v>1:31:32</v>
      </c>
      <c r="BA139" t="str">
        <f t="shared" si="42"/>
        <v>1:31:42</v>
      </c>
      <c r="BB139" t="str">
        <f t="shared" si="43"/>
        <v>1:31:43</v>
      </c>
      <c r="BC139" t="str">
        <f t="shared" si="44"/>
        <v>1:32:05</v>
      </c>
      <c r="BD139" t="str">
        <f t="shared" si="45"/>
        <v>1:32:15</v>
      </c>
      <c r="BE139" t="str">
        <f t="shared" si="46"/>
        <v>0:00:00</v>
      </c>
      <c r="BF139" t="str">
        <f t="shared" si="47"/>
        <v>0:00:00</v>
      </c>
      <c r="BG139" t="str">
        <f t="shared" si="48"/>
        <v>0:00:00</v>
      </c>
      <c r="BH139" t="str">
        <f t="shared" si="49"/>
        <v>0:00:00</v>
      </c>
    </row>
    <row r="140" spans="1:60">
      <c r="A140" t="s">
        <v>209</v>
      </c>
      <c r="B140" t="s">
        <v>349</v>
      </c>
      <c r="C140" t="s">
        <v>187</v>
      </c>
      <c r="D140" t="s">
        <v>327</v>
      </c>
      <c r="E140" t="s">
        <v>34</v>
      </c>
      <c r="F140">
        <v>3</v>
      </c>
      <c r="G140">
        <v>5</v>
      </c>
      <c r="H140">
        <v>2014</v>
      </c>
      <c r="I140" s="6">
        <v>0.6875</v>
      </c>
      <c r="J140" s="6" t="str">
        <f t="shared" si="50"/>
        <v>16:30:00</v>
      </c>
      <c r="K140">
        <v>31.4590371</v>
      </c>
      <c r="L140">
        <v>121.12647699999999</v>
      </c>
      <c r="M140">
        <v>58362099999</v>
      </c>
      <c r="N140" t="s">
        <v>328</v>
      </c>
      <c r="O140" s="16">
        <v>32.92</v>
      </c>
      <c r="P140" s="16">
        <v>16.100000000000001</v>
      </c>
      <c r="Q140" s="16">
        <v>8.1</v>
      </c>
      <c r="R140" s="16">
        <v>3</v>
      </c>
      <c r="S140" s="16">
        <v>1.2407329868370156</v>
      </c>
      <c r="T140" s="16">
        <v>59.07</v>
      </c>
      <c r="U140">
        <v>3</v>
      </c>
      <c r="V140" s="19">
        <v>90</v>
      </c>
      <c r="W140">
        <v>8</v>
      </c>
      <c r="X140" s="19">
        <v>0</v>
      </c>
      <c r="Y140">
        <v>15.3</v>
      </c>
      <c r="Z140">
        <v>17.3</v>
      </c>
      <c r="AA140">
        <v>12.5</v>
      </c>
      <c r="AB140" s="1">
        <v>5.9050925925925923E-2</v>
      </c>
      <c r="AC140" s="6">
        <v>5.9513888888888887E-2</v>
      </c>
      <c r="AD140" s="6">
        <v>6.008101851851852E-2</v>
      </c>
      <c r="AE140" s="6">
        <v>6.039351851851852E-2</v>
      </c>
      <c r="AF140" s="6">
        <v>6.0439814814814814E-2</v>
      </c>
      <c r="AG140" s="6">
        <v>6.0451388888888895E-2</v>
      </c>
      <c r="AH140" s="6">
        <v>6.0474537037037035E-2</v>
      </c>
      <c r="AI140" s="6">
        <v>6.0590277777777778E-2</v>
      </c>
      <c r="AJ140" s="6">
        <v>6.0729166666666667E-2</v>
      </c>
      <c r="AK140" s="6">
        <v>6.09837962962963E-2</v>
      </c>
      <c r="AL140" s="6">
        <v>6.100694444444444E-2</v>
      </c>
      <c r="AM140" s="6">
        <v>6.1041666666666661E-2</v>
      </c>
      <c r="AN140" s="6"/>
      <c r="AO140" s="6"/>
      <c r="AP140" s="6"/>
      <c r="AQ140" s="6"/>
      <c r="AS140" t="str">
        <f t="shared" si="34"/>
        <v>1:25:02</v>
      </c>
      <c r="AT140" t="str">
        <f t="shared" si="35"/>
        <v>1:25:42</v>
      </c>
      <c r="AU140" t="str">
        <f t="shared" si="36"/>
        <v>1:26:31</v>
      </c>
      <c r="AV140" t="str">
        <f t="shared" si="37"/>
        <v>1:26:58</v>
      </c>
      <c r="AW140" t="str">
        <f t="shared" si="38"/>
        <v>1:27:02</v>
      </c>
      <c r="AX140" t="str">
        <f t="shared" si="39"/>
        <v>1:27:03</v>
      </c>
      <c r="AY140" t="str">
        <f t="shared" si="40"/>
        <v>1:27:05</v>
      </c>
      <c r="AZ140" t="str">
        <f t="shared" si="41"/>
        <v>1:27:15</v>
      </c>
      <c r="BA140" t="str">
        <f t="shared" si="42"/>
        <v>1:27:27</v>
      </c>
      <c r="BB140" t="str">
        <f t="shared" si="43"/>
        <v>1:27:49</v>
      </c>
      <c r="BC140" t="str">
        <f t="shared" si="44"/>
        <v>1:27:51</v>
      </c>
      <c r="BD140" t="str">
        <f t="shared" si="45"/>
        <v>1:27:54</v>
      </c>
      <c r="BE140" t="str">
        <f t="shared" si="46"/>
        <v>0:00:00</v>
      </c>
      <c r="BF140" t="str">
        <f t="shared" si="47"/>
        <v>0:00:00</v>
      </c>
      <c r="BG140" t="str">
        <f t="shared" si="48"/>
        <v>0:00:00</v>
      </c>
      <c r="BH140" t="str">
        <f t="shared" si="49"/>
        <v>0:00:00</v>
      </c>
    </row>
    <row r="141" spans="1:60">
      <c r="A141" t="s">
        <v>209</v>
      </c>
      <c r="B141" t="s">
        <v>349</v>
      </c>
      <c r="C141" t="s">
        <v>187</v>
      </c>
      <c r="D141" t="s">
        <v>329</v>
      </c>
      <c r="E141" t="s">
        <v>32</v>
      </c>
      <c r="F141">
        <v>7</v>
      </c>
      <c r="G141">
        <v>5</v>
      </c>
      <c r="H141">
        <v>2016</v>
      </c>
      <c r="I141" s="6">
        <v>0.76041666666666663</v>
      </c>
      <c r="J141" s="6" t="str">
        <f t="shared" si="50"/>
        <v>18:15:00</v>
      </c>
      <c r="K141">
        <v>41.893320299999999</v>
      </c>
      <c r="L141">
        <v>12.482932099999999</v>
      </c>
      <c r="M141">
        <v>16235099999</v>
      </c>
      <c r="N141" t="s">
        <v>257</v>
      </c>
      <c r="O141" s="16">
        <v>6.65</v>
      </c>
      <c r="P141" s="16">
        <v>21</v>
      </c>
      <c r="Q141" s="16">
        <v>10</v>
      </c>
      <c r="R141" s="16">
        <v>1.5</v>
      </c>
      <c r="S141" s="16">
        <v>0.6203664934185078</v>
      </c>
      <c r="T141" s="16">
        <v>49.43</v>
      </c>
      <c r="U141">
        <v>2</v>
      </c>
      <c r="V141" s="19">
        <v>85</v>
      </c>
      <c r="W141">
        <v>2</v>
      </c>
      <c r="X141" s="19">
        <v>496.13816306659976</v>
      </c>
      <c r="Y141">
        <v>20.399999999999999</v>
      </c>
      <c r="Z141">
        <v>20.7</v>
      </c>
      <c r="AA141">
        <v>20.3</v>
      </c>
      <c r="AB141" s="1">
        <v>5.8773148148148151E-2</v>
      </c>
      <c r="AC141" s="6">
        <v>5.9513888888888887E-2</v>
      </c>
      <c r="AD141" s="6">
        <v>5.9918981481481483E-2</v>
      </c>
      <c r="AE141" s="6">
        <v>6.0289351851851851E-2</v>
      </c>
      <c r="AF141" s="6">
        <v>6.0625000000000005E-2</v>
      </c>
      <c r="AG141" s="6">
        <v>6.1145833333333337E-2</v>
      </c>
      <c r="AH141" s="6">
        <v>6.1527777777777772E-2</v>
      </c>
      <c r="AI141" s="6">
        <v>6.157407407407408E-2</v>
      </c>
      <c r="AJ141" s="6">
        <v>6.1759259259259257E-2</v>
      </c>
      <c r="AK141" s="6">
        <v>6.1805555555555558E-2</v>
      </c>
      <c r="AL141" s="6">
        <v>6.1817129629629632E-2</v>
      </c>
      <c r="AM141" s="6">
        <v>6.2164351851851853E-2</v>
      </c>
      <c r="AN141" s="6"/>
      <c r="AO141" s="6"/>
      <c r="AP141" s="6"/>
      <c r="AQ141" s="6"/>
      <c r="AS141" t="str">
        <f t="shared" si="34"/>
        <v>1:24:38</v>
      </c>
      <c r="AT141" t="str">
        <f t="shared" si="35"/>
        <v>1:25:42</v>
      </c>
      <c r="AU141" t="str">
        <f t="shared" si="36"/>
        <v>1:26:17</v>
      </c>
      <c r="AV141" t="str">
        <f t="shared" si="37"/>
        <v>1:26:49</v>
      </c>
      <c r="AW141" t="str">
        <f t="shared" si="38"/>
        <v>1:27:18</v>
      </c>
      <c r="AX141" t="str">
        <f t="shared" si="39"/>
        <v>1:28:03</v>
      </c>
      <c r="AY141" t="str">
        <f t="shared" si="40"/>
        <v>1:28:36</v>
      </c>
      <c r="AZ141" t="str">
        <f t="shared" si="41"/>
        <v>1:28:40</v>
      </c>
      <c r="BA141" t="str">
        <f t="shared" si="42"/>
        <v>1:28:56</v>
      </c>
      <c r="BB141" t="str">
        <f t="shared" si="43"/>
        <v>1:29:00</v>
      </c>
      <c r="BC141" t="str">
        <f t="shared" si="44"/>
        <v>1:29:01</v>
      </c>
      <c r="BD141" t="str">
        <f t="shared" si="45"/>
        <v>1:29:31</v>
      </c>
      <c r="BE141" t="str">
        <f t="shared" si="46"/>
        <v>0:00:00</v>
      </c>
      <c r="BF141" t="str">
        <f t="shared" si="47"/>
        <v>0:00:00</v>
      </c>
      <c r="BG141" t="str">
        <f t="shared" si="48"/>
        <v>0:00:00</v>
      </c>
      <c r="BH141" t="str">
        <f t="shared" si="49"/>
        <v>0:00:00</v>
      </c>
    </row>
    <row r="142" spans="1:60">
      <c r="A142" t="s">
        <v>209</v>
      </c>
      <c r="B142" t="s">
        <v>349</v>
      </c>
      <c r="C142" t="s">
        <v>187</v>
      </c>
      <c r="D142" t="s">
        <v>327</v>
      </c>
      <c r="E142" t="s">
        <v>34</v>
      </c>
      <c r="F142">
        <v>5</v>
      </c>
      <c r="G142">
        <v>5</v>
      </c>
      <c r="H142">
        <v>2018</v>
      </c>
      <c r="I142" s="6">
        <v>0.6875</v>
      </c>
      <c r="J142" s="6" t="str">
        <f t="shared" si="50"/>
        <v>16:30:00</v>
      </c>
      <c r="K142">
        <v>31.4590371</v>
      </c>
      <c r="L142">
        <v>121.12647699999999</v>
      </c>
      <c r="M142">
        <v>58362099999</v>
      </c>
      <c r="N142" t="s">
        <v>328</v>
      </c>
      <c r="O142" s="16">
        <v>32.92</v>
      </c>
      <c r="P142" s="16">
        <v>21.6</v>
      </c>
      <c r="Q142" s="16">
        <v>19.3</v>
      </c>
      <c r="R142" s="16">
        <v>6</v>
      </c>
      <c r="S142" s="16">
        <v>2.4814659736740312</v>
      </c>
      <c r="T142" s="16">
        <v>86.79</v>
      </c>
      <c r="U142">
        <v>8</v>
      </c>
      <c r="V142" s="19">
        <v>90</v>
      </c>
      <c r="W142">
        <v>8</v>
      </c>
      <c r="X142" s="19">
        <v>0</v>
      </c>
      <c r="Y142">
        <v>22.1</v>
      </c>
      <c r="Z142">
        <v>25</v>
      </c>
      <c r="AA142">
        <v>20.3</v>
      </c>
      <c r="AB142" s="1">
        <v>5.8773148148148151E-2</v>
      </c>
      <c r="AC142" s="6">
        <v>5.9513888888888887E-2</v>
      </c>
      <c r="AD142" s="6">
        <v>6.0162037037037042E-2</v>
      </c>
      <c r="AE142" s="6">
        <v>6.0486111111111109E-2</v>
      </c>
      <c r="AF142" s="6">
        <v>6.06712962962963E-2</v>
      </c>
      <c r="AG142" s="6">
        <v>6.1238425925925925E-2</v>
      </c>
      <c r="AH142" s="6">
        <v>6.1469907407407404E-2</v>
      </c>
      <c r="AI142" s="6">
        <v>6.157407407407408E-2</v>
      </c>
      <c r="AJ142" s="6">
        <v>6.1689814814814815E-2</v>
      </c>
      <c r="AK142" s="6">
        <v>6.1759259259259257E-2</v>
      </c>
      <c r="AL142" s="6">
        <v>6.1782407407407404E-2</v>
      </c>
      <c r="AM142" s="6">
        <v>6.1828703703703712E-2</v>
      </c>
      <c r="AN142" s="6"/>
      <c r="AO142" s="6"/>
      <c r="AP142" s="6"/>
      <c r="AQ142" s="6"/>
      <c r="AS142" t="str">
        <f t="shared" si="34"/>
        <v>1:24:38</v>
      </c>
      <c r="AT142" t="str">
        <f t="shared" si="35"/>
        <v>1:25:42</v>
      </c>
      <c r="AU142" t="str">
        <f t="shared" si="36"/>
        <v>1:26:38</v>
      </c>
      <c r="AV142" t="str">
        <f t="shared" si="37"/>
        <v>1:27:06</v>
      </c>
      <c r="AW142" t="str">
        <f t="shared" si="38"/>
        <v>1:27:22</v>
      </c>
      <c r="AX142" t="str">
        <f t="shared" si="39"/>
        <v>1:28:11</v>
      </c>
      <c r="AY142" t="str">
        <f t="shared" si="40"/>
        <v>1:28:31</v>
      </c>
      <c r="AZ142" t="str">
        <f t="shared" si="41"/>
        <v>1:28:40</v>
      </c>
      <c r="BA142" t="str">
        <f t="shared" si="42"/>
        <v>1:28:50</v>
      </c>
      <c r="BB142" t="str">
        <f t="shared" si="43"/>
        <v>1:28:56</v>
      </c>
      <c r="BC142" t="str">
        <f t="shared" si="44"/>
        <v>1:28:58</v>
      </c>
      <c r="BD142" t="str">
        <f t="shared" si="45"/>
        <v>1:29:02</v>
      </c>
      <c r="BE142" t="str">
        <f t="shared" si="46"/>
        <v>0:00:00</v>
      </c>
      <c r="BF142" t="str">
        <f t="shared" si="47"/>
        <v>0:00:00</v>
      </c>
      <c r="BG142" t="str">
        <f t="shared" si="48"/>
        <v>0:00:00</v>
      </c>
      <c r="BH142" t="str">
        <f t="shared" si="49"/>
        <v>0:00:00</v>
      </c>
    </row>
    <row r="143" spans="1:60">
      <c r="A143" t="s">
        <v>176</v>
      </c>
      <c r="B143" t="s">
        <v>349</v>
      </c>
      <c r="C143" t="s">
        <v>185</v>
      </c>
      <c r="D143" t="s">
        <v>179</v>
      </c>
      <c r="E143" t="s">
        <v>77</v>
      </c>
      <c r="F143">
        <v>28</v>
      </c>
      <c r="G143">
        <v>11</v>
      </c>
      <c r="H143">
        <v>1956</v>
      </c>
      <c r="I143" s="6">
        <v>0.38680555555555557</v>
      </c>
      <c r="J143" s="6" t="str">
        <f t="shared" si="50"/>
        <v>9:17:00</v>
      </c>
      <c r="K143">
        <v>-37.814216999999999</v>
      </c>
      <c r="L143">
        <v>144.96315999999999</v>
      </c>
      <c r="M143">
        <v>94868099999</v>
      </c>
      <c r="N143" t="s">
        <v>219</v>
      </c>
      <c r="O143" s="16">
        <v>0.41</v>
      </c>
      <c r="P143" s="16">
        <v>15.6</v>
      </c>
      <c r="Q143" s="16">
        <v>7.2</v>
      </c>
      <c r="R143" s="16">
        <v>3.6</v>
      </c>
      <c r="S143" s="16">
        <v>1.4888795842044189</v>
      </c>
      <c r="T143" s="16">
        <v>57.357039672856544</v>
      </c>
      <c r="U143">
        <v>3</v>
      </c>
      <c r="V143" s="19">
        <v>77</v>
      </c>
      <c r="W143">
        <v>11</v>
      </c>
      <c r="X143" s="19">
        <v>636.72162024077704</v>
      </c>
      <c r="Y143">
        <v>14.7</v>
      </c>
      <c r="Z143">
        <v>16.8</v>
      </c>
      <c r="AA143">
        <v>15.9</v>
      </c>
      <c r="AM143" s="1"/>
      <c r="AN143" s="1"/>
      <c r="AO143" s="1"/>
      <c r="AP143" s="1"/>
      <c r="AQ143" s="1"/>
      <c r="AS143" t="str">
        <f t="shared" si="34"/>
        <v>0:00:00</v>
      </c>
      <c r="AT143" t="str">
        <f t="shared" si="35"/>
        <v>0:00:00</v>
      </c>
      <c r="AU143" t="str">
        <f t="shared" si="36"/>
        <v>0:00:00</v>
      </c>
      <c r="AV143" t="str">
        <f t="shared" si="37"/>
        <v>0:00:00</v>
      </c>
      <c r="AW143" t="str">
        <f t="shared" si="38"/>
        <v>0:00:00</v>
      </c>
      <c r="AX143" t="str">
        <f t="shared" si="39"/>
        <v>0:00:00</v>
      </c>
      <c r="AY143" t="str">
        <f t="shared" si="40"/>
        <v>0:00:00</v>
      </c>
      <c r="AZ143" t="str">
        <f t="shared" si="41"/>
        <v>0:00:00</v>
      </c>
      <c r="BA143" t="str">
        <f t="shared" si="42"/>
        <v>0:00:00</v>
      </c>
      <c r="BB143" t="str">
        <f t="shared" si="43"/>
        <v>0:00:00</v>
      </c>
      <c r="BC143" t="str">
        <f t="shared" si="44"/>
        <v>0:00:00</v>
      </c>
      <c r="BD143" t="str">
        <f t="shared" si="45"/>
        <v>0:00:00</v>
      </c>
      <c r="BE143" t="str">
        <f t="shared" si="46"/>
        <v>0:00:00</v>
      </c>
      <c r="BF143" t="str">
        <f t="shared" si="47"/>
        <v>0:00:00</v>
      </c>
      <c r="BG143" t="str">
        <f t="shared" si="48"/>
        <v>0:00:00</v>
      </c>
      <c r="BH143" t="str">
        <f t="shared" si="49"/>
        <v>0:00:00</v>
      </c>
    </row>
    <row r="144" spans="1:60">
      <c r="A144" t="s">
        <v>176</v>
      </c>
      <c r="B144" t="s">
        <v>349</v>
      </c>
      <c r="C144" t="s">
        <v>185</v>
      </c>
      <c r="D144" t="s">
        <v>362</v>
      </c>
      <c r="E144" t="s">
        <v>85</v>
      </c>
      <c r="F144">
        <v>12</v>
      </c>
      <c r="G144">
        <v>8</v>
      </c>
      <c r="H144">
        <v>2016</v>
      </c>
      <c r="I144" s="6">
        <v>0.60416666666666663</v>
      </c>
      <c r="J144" s="6" t="str">
        <f t="shared" si="50"/>
        <v>14:30:00</v>
      </c>
      <c r="K144">
        <v>-22.911013000000001</v>
      </c>
      <c r="L144">
        <v>-43.209372000000002</v>
      </c>
      <c r="M144">
        <v>83755099999</v>
      </c>
      <c r="N144" t="s">
        <v>235</v>
      </c>
      <c r="O144" s="16">
        <v>4.7300000000000004</v>
      </c>
      <c r="P144" s="16">
        <v>19</v>
      </c>
      <c r="Q144" s="16">
        <v>16</v>
      </c>
      <c r="R144" s="16">
        <v>1.5</v>
      </c>
      <c r="S144" s="16">
        <v>0.6203664934185078</v>
      </c>
      <c r="T144" s="16">
        <v>82.770196288208837</v>
      </c>
      <c r="U144">
        <v>7</v>
      </c>
      <c r="V144" s="19">
        <v>30</v>
      </c>
      <c r="W144">
        <v>-3</v>
      </c>
      <c r="X144" s="19">
        <v>321.62078902435121</v>
      </c>
      <c r="Y144">
        <v>19.100000000000001</v>
      </c>
      <c r="Z144">
        <v>21.9</v>
      </c>
      <c r="AA144">
        <v>20</v>
      </c>
      <c r="AM144" s="1"/>
      <c r="AN144" s="1"/>
      <c r="AO144" s="1"/>
      <c r="AP144" s="1"/>
      <c r="AQ144" s="1"/>
      <c r="AS144" t="str">
        <f t="shared" si="34"/>
        <v>0:00:00</v>
      </c>
      <c r="AT144" t="str">
        <f t="shared" si="35"/>
        <v>0:00:00</v>
      </c>
      <c r="AU144" t="str">
        <f t="shared" si="36"/>
        <v>0:00:00</v>
      </c>
      <c r="AV144" t="str">
        <f t="shared" si="37"/>
        <v>0:00:00</v>
      </c>
      <c r="AW144" t="str">
        <f t="shared" si="38"/>
        <v>0:00:00</v>
      </c>
      <c r="AX144" t="str">
        <f t="shared" si="39"/>
        <v>0:00:00</v>
      </c>
      <c r="AY144" t="str">
        <f t="shared" si="40"/>
        <v>0:00:00</v>
      </c>
      <c r="AZ144" t="str">
        <f t="shared" si="41"/>
        <v>0:00:00</v>
      </c>
      <c r="BA144" t="str">
        <f t="shared" si="42"/>
        <v>0:00:00</v>
      </c>
      <c r="BB144" t="str">
        <f t="shared" si="43"/>
        <v>0:00:00</v>
      </c>
      <c r="BC144" t="str">
        <f t="shared" si="44"/>
        <v>0:00:00</v>
      </c>
      <c r="BD144" t="str">
        <f t="shared" si="45"/>
        <v>0:00:00</v>
      </c>
      <c r="BE144" t="str">
        <f t="shared" si="46"/>
        <v>0:00:00</v>
      </c>
      <c r="BF144" t="str">
        <f t="shared" si="47"/>
        <v>0:00:00</v>
      </c>
      <c r="BG144" t="str">
        <f t="shared" si="48"/>
        <v>0:00:00</v>
      </c>
      <c r="BH144" t="str">
        <f t="shared" si="49"/>
        <v>0:00:00</v>
      </c>
    </row>
    <row r="145" spans="1:60">
      <c r="A145" t="s">
        <v>176</v>
      </c>
      <c r="B145" t="s">
        <v>349</v>
      </c>
      <c r="C145" t="s">
        <v>185</v>
      </c>
      <c r="D145" t="s">
        <v>376</v>
      </c>
      <c r="E145" t="s">
        <v>14</v>
      </c>
      <c r="F145">
        <v>4</v>
      </c>
      <c r="G145">
        <v>8</v>
      </c>
      <c r="H145">
        <v>2012</v>
      </c>
      <c r="I145" s="6">
        <v>0.70833333333333337</v>
      </c>
      <c r="J145" s="6" t="str">
        <f t="shared" si="50"/>
        <v>17:00:00</v>
      </c>
      <c r="K145">
        <v>51.507321900000001</v>
      </c>
      <c r="L145">
        <v>-0.12764739999999999</v>
      </c>
      <c r="M145">
        <v>3770099999</v>
      </c>
      <c r="N145" t="s">
        <v>234</v>
      </c>
      <c r="O145" s="16">
        <v>1.1100000000000001</v>
      </c>
      <c r="P145" s="16">
        <v>20</v>
      </c>
      <c r="Q145" s="16">
        <v>12.3</v>
      </c>
      <c r="R145" s="16">
        <v>5.6</v>
      </c>
      <c r="S145" s="16">
        <v>2.316034908762429</v>
      </c>
      <c r="T145" s="16">
        <v>61.223799003391321</v>
      </c>
      <c r="U145">
        <v>3</v>
      </c>
      <c r="V145" s="19">
        <v>0</v>
      </c>
      <c r="W145">
        <v>0</v>
      </c>
      <c r="X145" s="19">
        <v>332.36707642094393</v>
      </c>
      <c r="Y145">
        <v>19.7</v>
      </c>
      <c r="Z145">
        <v>20.9</v>
      </c>
      <c r="AA145">
        <v>18</v>
      </c>
      <c r="AM145" s="1"/>
      <c r="AN145" s="1"/>
      <c r="AO145" s="1"/>
      <c r="AP145" s="1"/>
      <c r="AQ145" s="1"/>
      <c r="AS145" t="str">
        <f t="shared" si="34"/>
        <v>0:00:00</v>
      </c>
      <c r="AT145" t="str">
        <f t="shared" si="35"/>
        <v>0:00:00</v>
      </c>
      <c r="AU145" t="str">
        <f t="shared" si="36"/>
        <v>0:00:00</v>
      </c>
      <c r="AV145" t="str">
        <f t="shared" si="37"/>
        <v>0:00:00</v>
      </c>
      <c r="AW145" t="str">
        <f t="shared" si="38"/>
        <v>0:00:00</v>
      </c>
      <c r="AX145" t="str">
        <f t="shared" si="39"/>
        <v>0:00:00</v>
      </c>
      <c r="AY145" t="str">
        <f t="shared" si="40"/>
        <v>0:00:00</v>
      </c>
      <c r="AZ145" t="str">
        <f t="shared" si="41"/>
        <v>0:00:00</v>
      </c>
      <c r="BA145" t="str">
        <f t="shared" si="42"/>
        <v>0:00:00</v>
      </c>
      <c r="BB145" t="str">
        <f t="shared" si="43"/>
        <v>0:00:00</v>
      </c>
      <c r="BC145" t="str">
        <f t="shared" si="44"/>
        <v>0:00:00</v>
      </c>
      <c r="BD145" t="str">
        <f t="shared" si="45"/>
        <v>0:00:00</v>
      </c>
      <c r="BE145" t="str">
        <f t="shared" si="46"/>
        <v>0:00:00</v>
      </c>
      <c r="BF145" t="str">
        <f t="shared" si="47"/>
        <v>0:00:00</v>
      </c>
      <c r="BG145" t="str">
        <f t="shared" si="48"/>
        <v>0:00:00</v>
      </c>
      <c r="BH145" t="str">
        <f t="shared" si="49"/>
        <v>0:00:00</v>
      </c>
    </row>
    <row r="146" spans="1:60">
      <c r="A146" t="s">
        <v>176</v>
      </c>
      <c r="B146" t="s">
        <v>349</v>
      </c>
      <c r="C146" t="s">
        <v>185</v>
      </c>
      <c r="D146" t="s">
        <v>159</v>
      </c>
      <c r="E146" t="s">
        <v>77</v>
      </c>
      <c r="F146">
        <v>22</v>
      </c>
      <c r="G146">
        <v>9</v>
      </c>
      <c r="H146">
        <v>2000</v>
      </c>
      <c r="I146" s="6">
        <v>0.38680555555555557</v>
      </c>
      <c r="J146" s="6" t="str">
        <f t="shared" si="50"/>
        <v>9:17:00</v>
      </c>
      <c r="K146">
        <v>-33.854815000000002</v>
      </c>
      <c r="L146">
        <v>151.216453</v>
      </c>
      <c r="M146">
        <v>94768099999</v>
      </c>
      <c r="N146" t="s">
        <v>231</v>
      </c>
      <c r="O146" s="16">
        <v>1.61</v>
      </c>
      <c r="P146" s="16">
        <v>18.399999999999999</v>
      </c>
      <c r="Q146" s="16">
        <v>14.5</v>
      </c>
      <c r="R146" s="16">
        <v>3.6</v>
      </c>
      <c r="S146" s="16">
        <v>1.4888795842044189</v>
      </c>
      <c r="T146" s="16">
        <v>78.045805634373025</v>
      </c>
      <c r="U146">
        <v>6</v>
      </c>
      <c r="V146" s="19">
        <v>43</v>
      </c>
      <c r="W146">
        <v>11</v>
      </c>
      <c r="X146" s="19">
        <v>359.84701888962627</v>
      </c>
      <c r="Y146">
        <v>18.3</v>
      </c>
      <c r="Z146">
        <v>20.9</v>
      </c>
      <c r="AA146">
        <v>18.5</v>
      </c>
      <c r="AM146" s="1"/>
      <c r="AN146" s="1"/>
      <c r="AO146" s="1"/>
      <c r="AP146" s="1"/>
      <c r="AQ146" s="1"/>
      <c r="AS146" t="str">
        <f t="shared" si="34"/>
        <v>0:00:00</v>
      </c>
      <c r="AT146" t="str">
        <f t="shared" si="35"/>
        <v>0:00:00</v>
      </c>
      <c r="AU146" t="str">
        <f t="shared" si="36"/>
        <v>0:00:00</v>
      </c>
      <c r="AV146" t="str">
        <f t="shared" si="37"/>
        <v>0:00:00</v>
      </c>
      <c r="AW146" t="str">
        <f t="shared" si="38"/>
        <v>0:00:00</v>
      </c>
      <c r="AX146" t="str">
        <f t="shared" si="39"/>
        <v>0:00:00</v>
      </c>
      <c r="AY146" t="str">
        <f t="shared" si="40"/>
        <v>0:00:00</v>
      </c>
      <c r="AZ146" t="str">
        <f t="shared" si="41"/>
        <v>0:00:00</v>
      </c>
      <c r="BA146" t="str">
        <f t="shared" si="42"/>
        <v>0:00:00</v>
      </c>
      <c r="BB146" t="str">
        <f t="shared" si="43"/>
        <v>0:00:00</v>
      </c>
      <c r="BC146" t="str">
        <f t="shared" si="44"/>
        <v>0:00:00</v>
      </c>
      <c r="BD146" t="str">
        <f t="shared" si="45"/>
        <v>0:00:00</v>
      </c>
      <c r="BE146" t="str">
        <f t="shared" si="46"/>
        <v>0:00:00</v>
      </c>
      <c r="BF146" t="str">
        <f t="shared" si="47"/>
        <v>0:00:00</v>
      </c>
      <c r="BG146" t="str">
        <f t="shared" si="48"/>
        <v>0:00:00</v>
      </c>
      <c r="BH146" t="str">
        <f t="shared" si="49"/>
        <v>0:00:00</v>
      </c>
    </row>
    <row r="147" spans="1:60">
      <c r="A147" t="s">
        <v>208</v>
      </c>
      <c r="B147" t="s">
        <v>349</v>
      </c>
      <c r="C147" t="s">
        <v>185</v>
      </c>
      <c r="D147" t="s">
        <v>177</v>
      </c>
      <c r="E147" t="s">
        <v>178</v>
      </c>
      <c r="F147">
        <v>7</v>
      </c>
      <c r="G147">
        <v>8</v>
      </c>
      <c r="H147">
        <v>1983</v>
      </c>
      <c r="I147" s="6">
        <v>0.35416666666666669</v>
      </c>
      <c r="J147" s="6" t="str">
        <f t="shared" si="50"/>
        <v>8:30:00</v>
      </c>
      <c r="K147">
        <v>60.167409800000001</v>
      </c>
      <c r="L147">
        <v>24.942576899999999</v>
      </c>
      <c r="M147">
        <v>2986099999</v>
      </c>
      <c r="N147" t="s">
        <v>358</v>
      </c>
      <c r="O147" s="16">
        <v>7.62</v>
      </c>
      <c r="P147" s="16">
        <v>19.8</v>
      </c>
      <c r="Q147" s="16">
        <v>8.6999999999999993</v>
      </c>
      <c r="R147" s="16">
        <v>3.1</v>
      </c>
      <c r="S147" s="16">
        <v>1.2820907530649162</v>
      </c>
      <c r="T147" s="16">
        <v>48.764439118457553</v>
      </c>
      <c r="U147">
        <v>2</v>
      </c>
      <c r="V147" s="19">
        <v>30</v>
      </c>
      <c r="W147">
        <v>2</v>
      </c>
      <c r="X147" s="19">
        <v>444.84297188956879</v>
      </c>
      <c r="Y147">
        <v>19.100000000000001</v>
      </c>
      <c r="Z147">
        <v>19.600000000000001</v>
      </c>
      <c r="AA147">
        <v>17.8</v>
      </c>
      <c r="AM147" s="1"/>
      <c r="AN147" s="1"/>
      <c r="AO147" s="1"/>
      <c r="AP147" s="1"/>
      <c r="AQ147" s="1"/>
      <c r="AS147" t="str">
        <f t="shared" si="34"/>
        <v>0:00:00</v>
      </c>
      <c r="AT147" t="str">
        <f t="shared" si="35"/>
        <v>0:00:00</v>
      </c>
      <c r="AU147" t="str">
        <f t="shared" si="36"/>
        <v>0:00:00</v>
      </c>
      <c r="AV147" t="str">
        <f t="shared" si="37"/>
        <v>0:00:00</v>
      </c>
      <c r="AW147" t="str">
        <f t="shared" si="38"/>
        <v>0:00:00</v>
      </c>
      <c r="AX147" t="str">
        <f t="shared" si="39"/>
        <v>0:00:00</v>
      </c>
      <c r="AY147" t="str">
        <f t="shared" si="40"/>
        <v>0:00:00</v>
      </c>
      <c r="AZ147" t="str">
        <f t="shared" si="41"/>
        <v>0:00:00</v>
      </c>
      <c r="BA147" t="str">
        <f t="shared" si="42"/>
        <v>0:00:00</v>
      </c>
      <c r="BB147" t="str">
        <f t="shared" si="43"/>
        <v>0:00:00</v>
      </c>
      <c r="BC147" t="str">
        <f t="shared" si="44"/>
        <v>0:00:00</v>
      </c>
      <c r="BD147" t="str">
        <f t="shared" si="45"/>
        <v>0:00:00</v>
      </c>
      <c r="BE147" t="str">
        <f t="shared" si="46"/>
        <v>0:00:00</v>
      </c>
      <c r="BF147" t="str">
        <f t="shared" si="47"/>
        <v>0:00:00</v>
      </c>
      <c r="BG147" t="str">
        <f t="shared" si="48"/>
        <v>0:00:00</v>
      </c>
      <c r="BH147" t="str">
        <f t="shared" si="49"/>
        <v>0:00:00</v>
      </c>
    </row>
    <row r="148" spans="1:60">
      <c r="A148" t="s">
        <v>205</v>
      </c>
      <c r="B148" t="s">
        <v>349</v>
      </c>
      <c r="C148" t="s">
        <v>187</v>
      </c>
      <c r="D148" t="s">
        <v>201</v>
      </c>
      <c r="E148" t="s">
        <v>359</v>
      </c>
      <c r="F148">
        <v>28</v>
      </c>
      <c r="G148">
        <v>7</v>
      </c>
      <c r="H148">
        <v>2002</v>
      </c>
      <c r="I148" s="6">
        <v>0.625</v>
      </c>
      <c r="J148" s="6" t="str">
        <f t="shared" si="50"/>
        <v>15:00:00</v>
      </c>
      <c r="K148">
        <v>53.479489200000003</v>
      </c>
      <c r="L148">
        <v>-2.2451148000000001</v>
      </c>
      <c r="M148">
        <v>3334099999</v>
      </c>
      <c r="N148" t="s">
        <v>218</v>
      </c>
      <c r="O148" s="16">
        <v>14.11</v>
      </c>
      <c r="P148" s="16">
        <v>23.4</v>
      </c>
      <c r="Q148" s="16">
        <v>12.9</v>
      </c>
      <c r="R148" s="16">
        <v>2.6</v>
      </c>
      <c r="S148" s="16">
        <v>1.0753019219254136</v>
      </c>
      <c r="T148" s="16">
        <v>51.749603516154664</v>
      </c>
      <c r="U148">
        <v>2</v>
      </c>
      <c r="V148" s="19">
        <v>0</v>
      </c>
      <c r="W148">
        <v>0</v>
      </c>
      <c r="X148" s="19">
        <v>621.36879714842451</v>
      </c>
      <c r="Y148">
        <v>23.1</v>
      </c>
      <c r="Z148">
        <v>23.1</v>
      </c>
      <c r="AA148">
        <v>22.5</v>
      </c>
      <c r="AM148" s="1"/>
      <c r="AN148" s="1"/>
      <c r="AO148" s="1"/>
      <c r="AP148" s="1"/>
      <c r="AQ148" s="1"/>
      <c r="AS148" t="str">
        <f t="shared" si="34"/>
        <v>0:00:00</v>
      </c>
      <c r="AT148" t="str">
        <f t="shared" si="35"/>
        <v>0:00:00</v>
      </c>
      <c r="AU148" t="str">
        <f t="shared" si="36"/>
        <v>0:00:00</v>
      </c>
      <c r="AV148" t="str">
        <f t="shared" si="37"/>
        <v>0:00:00</v>
      </c>
      <c r="AW148" t="str">
        <f t="shared" si="38"/>
        <v>0:00:00</v>
      </c>
      <c r="AX148" t="str">
        <f t="shared" si="39"/>
        <v>0:00:00</v>
      </c>
      <c r="AY148" t="str">
        <f t="shared" si="40"/>
        <v>0:00:00</v>
      </c>
      <c r="AZ148" t="str">
        <f t="shared" si="41"/>
        <v>0:00:00</v>
      </c>
      <c r="BA148" t="str">
        <f t="shared" si="42"/>
        <v>0:00:00</v>
      </c>
      <c r="BB148" t="str">
        <f t="shared" si="43"/>
        <v>0:00:00</v>
      </c>
      <c r="BC148" t="str">
        <f t="shared" si="44"/>
        <v>0:00:00</v>
      </c>
      <c r="BD148" t="str">
        <f t="shared" si="45"/>
        <v>0:00:00</v>
      </c>
      <c r="BE148" t="str">
        <f t="shared" si="46"/>
        <v>0:00:00</v>
      </c>
      <c r="BF148" t="str">
        <f t="shared" si="47"/>
        <v>0:00:00</v>
      </c>
      <c r="BG148" t="str">
        <f t="shared" si="48"/>
        <v>0:00:00</v>
      </c>
      <c r="BH148" t="str">
        <f t="shared" si="49"/>
        <v>0:00:00</v>
      </c>
    </row>
    <row r="149" spans="1:60" ht="15.6" customHeight="1">
      <c r="A149" t="s">
        <v>176</v>
      </c>
      <c r="B149" t="s">
        <v>349</v>
      </c>
      <c r="C149" t="s">
        <v>187</v>
      </c>
      <c r="D149" t="s">
        <v>362</v>
      </c>
      <c r="E149" t="s">
        <v>85</v>
      </c>
      <c r="F149">
        <v>19</v>
      </c>
      <c r="G149">
        <v>8</v>
      </c>
      <c r="H149">
        <v>2016</v>
      </c>
      <c r="I149" s="6">
        <v>0.60416666666666663</v>
      </c>
      <c r="J149" s="6" t="str">
        <f t="shared" si="50"/>
        <v>14:30:00</v>
      </c>
      <c r="K149">
        <v>-22.911013000000001</v>
      </c>
      <c r="L149">
        <v>-43.209372000000002</v>
      </c>
      <c r="M149">
        <v>83755099999</v>
      </c>
      <c r="N149" t="s">
        <v>235</v>
      </c>
      <c r="O149" s="16">
        <v>4.7300000000000004</v>
      </c>
      <c r="P149" s="16">
        <v>27</v>
      </c>
      <c r="Q149" s="16">
        <v>20</v>
      </c>
      <c r="R149" s="16">
        <v>2.1</v>
      </c>
      <c r="S149" s="16">
        <v>0.86851309078591099</v>
      </c>
      <c r="T149" s="16">
        <v>65.6218840893672</v>
      </c>
      <c r="U149">
        <v>4</v>
      </c>
      <c r="V149" s="19">
        <v>30</v>
      </c>
      <c r="W149">
        <v>-3</v>
      </c>
      <c r="X149" s="19">
        <v>593.53991252661535</v>
      </c>
      <c r="Y149">
        <v>28.5</v>
      </c>
      <c r="Z149">
        <v>28.4</v>
      </c>
      <c r="AA149">
        <v>27.2</v>
      </c>
      <c r="AM149" s="1"/>
      <c r="AN149" s="1"/>
      <c r="AO149" s="1"/>
      <c r="AP149" s="1"/>
      <c r="AQ149" s="1"/>
      <c r="AS149" t="str">
        <f t="shared" si="34"/>
        <v>0:00:00</v>
      </c>
      <c r="AT149" t="str">
        <f t="shared" si="35"/>
        <v>0:00:00</v>
      </c>
      <c r="AU149" t="str">
        <f t="shared" si="36"/>
        <v>0:00:00</v>
      </c>
      <c r="AV149" t="str">
        <f t="shared" si="37"/>
        <v>0:00:00</v>
      </c>
      <c r="AW149" t="str">
        <f t="shared" si="38"/>
        <v>0:00:00</v>
      </c>
      <c r="AX149" t="str">
        <f t="shared" si="39"/>
        <v>0:00:00</v>
      </c>
      <c r="AY149" t="str">
        <f t="shared" si="40"/>
        <v>0:00:00</v>
      </c>
      <c r="AZ149" t="str">
        <f t="shared" si="41"/>
        <v>0:00:00</v>
      </c>
      <c r="BA149" t="str">
        <f t="shared" si="42"/>
        <v>0:00:00</v>
      </c>
      <c r="BB149" t="str">
        <f t="shared" si="43"/>
        <v>0:00:00</v>
      </c>
      <c r="BC149" t="str">
        <f t="shared" si="44"/>
        <v>0:00:00</v>
      </c>
      <c r="BD149" t="str">
        <f t="shared" si="45"/>
        <v>0:00:00</v>
      </c>
      <c r="BE149" t="str">
        <f t="shared" si="46"/>
        <v>0:00:00</v>
      </c>
      <c r="BF149" t="str">
        <f t="shared" si="47"/>
        <v>0:00:00</v>
      </c>
      <c r="BG149" t="str">
        <f t="shared" si="48"/>
        <v>0:00:00</v>
      </c>
      <c r="BH149" t="str">
        <f t="shared" si="49"/>
        <v>0:00:00</v>
      </c>
    </row>
    <row r="150" spans="1:60">
      <c r="A150" t="s">
        <v>176</v>
      </c>
      <c r="B150" t="s">
        <v>349</v>
      </c>
      <c r="C150" t="s">
        <v>187</v>
      </c>
      <c r="D150" t="s">
        <v>376</v>
      </c>
      <c r="E150" t="s">
        <v>14</v>
      </c>
      <c r="F150">
        <v>11</v>
      </c>
      <c r="G150">
        <v>8</v>
      </c>
      <c r="H150">
        <v>2012</v>
      </c>
      <c r="I150" s="6">
        <v>0.70833333333333337</v>
      </c>
      <c r="J150" s="6" t="str">
        <f t="shared" si="50"/>
        <v>17:00:00</v>
      </c>
      <c r="K150">
        <v>51.507321900000001</v>
      </c>
      <c r="L150">
        <v>-0.12764739999999999</v>
      </c>
      <c r="M150">
        <v>3770099999</v>
      </c>
      <c r="N150" t="s">
        <v>234</v>
      </c>
      <c r="O150" s="16">
        <v>1.1100000000000001</v>
      </c>
      <c r="P150" s="16">
        <v>21</v>
      </c>
      <c r="Q150" s="16">
        <v>11.4</v>
      </c>
      <c r="R150" s="16">
        <v>8.1999999999999993</v>
      </c>
      <c r="S150" s="16">
        <v>3.3913368306878424</v>
      </c>
      <c r="T150" s="16">
        <v>54.251648898704715</v>
      </c>
      <c r="U150">
        <v>2</v>
      </c>
      <c r="V150" s="19">
        <v>0</v>
      </c>
      <c r="W150">
        <v>0</v>
      </c>
      <c r="X150" s="19">
        <v>310.08905008958311</v>
      </c>
      <c r="Y150">
        <v>20.6</v>
      </c>
      <c r="Z150">
        <v>21.2</v>
      </c>
      <c r="AA150">
        <v>17.899999999999999</v>
      </c>
      <c r="AM150" s="1"/>
      <c r="AN150" s="1"/>
      <c r="AO150" s="1"/>
      <c r="AP150" s="1"/>
      <c r="AQ150" s="1"/>
      <c r="AS150" t="str">
        <f t="shared" si="34"/>
        <v>0:00:00</v>
      </c>
      <c r="AT150" t="str">
        <f t="shared" si="35"/>
        <v>0:00:00</v>
      </c>
      <c r="AU150" t="str">
        <f t="shared" si="36"/>
        <v>0:00:00</v>
      </c>
      <c r="AV150" t="str">
        <f t="shared" si="37"/>
        <v>0:00:00</v>
      </c>
      <c r="AW150" t="str">
        <f t="shared" si="38"/>
        <v>0:00:00</v>
      </c>
      <c r="AX150" t="str">
        <f t="shared" si="39"/>
        <v>0:00:00</v>
      </c>
      <c r="AY150" t="str">
        <f t="shared" si="40"/>
        <v>0:00:00</v>
      </c>
      <c r="AZ150" t="str">
        <f t="shared" si="41"/>
        <v>0:00:00</v>
      </c>
      <c r="BA150" t="str">
        <f t="shared" si="42"/>
        <v>0:00:00</v>
      </c>
      <c r="BB150" t="str">
        <f t="shared" si="43"/>
        <v>0:00:00</v>
      </c>
      <c r="BC150" t="str">
        <f t="shared" si="44"/>
        <v>0:00:00</v>
      </c>
      <c r="BD150" t="str">
        <f t="shared" si="45"/>
        <v>0:00:00</v>
      </c>
      <c r="BE150" t="str">
        <f t="shared" si="46"/>
        <v>0:00:00</v>
      </c>
      <c r="BF150" t="str">
        <f t="shared" si="47"/>
        <v>0:00:00</v>
      </c>
      <c r="BG150" t="str">
        <f t="shared" si="48"/>
        <v>0:00:00</v>
      </c>
      <c r="BH150" t="str">
        <f t="shared" si="49"/>
        <v>0:00:00</v>
      </c>
    </row>
    <row r="151" spans="1:60">
      <c r="A151" t="s">
        <v>176</v>
      </c>
      <c r="B151" t="s">
        <v>349</v>
      </c>
      <c r="C151" t="s">
        <v>187</v>
      </c>
      <c r="D151" t="s">
        <v>159</v>
      </c>
      <c r="E151" t="s">
        <v>77</v>
      </c>
      <c r="F151">
        <v>28</v>
      </c>
      <c r="G151">
        <v>9</v>
      </c>
      <c r="H151">
        <v>2000</v>
      </c>
      <c r="I151" s="6">
        <v>0.44791666666666669</v>
      </c>
      <c r="J151" s="6" t="str">
        <f t="shared" si="50"/>
        <v>10:45:00</v>
      </c>
      <c r="K151">
        <v>-33.854815000000002</v>
      </c>
      <c r="L151">
        <v>151.216453</v>
      </c>
      <c r="M151">
        <v>94768099999</v>
      </c>
      <c r="N151" t="s">
        <v>231</v>
      </c>
      <c r="O151" s="16">
        <v>1.61</v>
      </c>
      <c r="P151" s="16">
        <v>19.100000000000001</v>
      </c>
      <c r="Q151" s="16">
        <v>17.5</v>
      </c>
      <c r="R151" s="16">
        <v>6.7</v>
      </c>
      <c r="S151" s="16">
        <v>2.7709703372693348</v>
      </c>
      <c r="T151" s="16">
        <v>90.463599287597319</v>
      </c>
      <c r="U151">
        <v>9</v>
      </c>
      <c r="V151" s="19">
        <v>45</v>
      </c>
      <c r="W151">
        <v>11</v>
      </c>
      <c r="X151" s="19">
        <v>0</v>
      </c>
      <c r="Y151">
        <v>19.399999999999999</v>
      </c>
      <c r="Z151">
        <v>22.6</v>
      </c>
      <c r="AA151">
        <v>18.2</v>
      </c>
      <c r="AM151" s="1"/>
      <c r="AN151" s="1"/>
      <c r="AO151" s="1"/>
      <c r="AP151" s="1"/>
      <c r="AQ151" s="1"/>
      <c r="AS151" t="str">
        <f t="shared" si="34"/>
        <v>0:00:00</v>
      </c>
      <c r="AT151" t="str">
        <f t="shared" si="35"/>
        <v>0:00:00</v>
      </c>
      <c r="AU151" t="str">
        <f t="shared" si="36"/>
        <v>0:00:00</v>
      </c>
      <c r="AV151" t="str">
        <f t="shared" si="37"/>
        <v>0:00:00</v>
      </c>
      <c r="AW151" t="str">
        <f t="shared" si="38"/>
        <v>0:00:00</v>
      </c>
      <c r="AX151" t="str">
        <f t="shared" si="39"/>
        <v>0:00:00</v>
      </c>
      <c r="AY151" t="str">
        <f t="shared" si="40"/>
        <v>0:00:00</v>
      </c>
      <c r="AZ151" t="str">
        <f t="shared" si="41"/>
        <v>0:00:00</v>
      </c>
      <c r="BA151" t="str">
        <f t="shared" si="42"/>
        <v>0:00:00</v>
      </c>
      <c r="BB151" t="str">
        <f t="shared" si="43"/>
        <v>0:00:00</v>
      </c>
      <c r="BC151" t="str">
        <f t="shared" si="44"/>
        <v>0:00:00</v>
      </c>
      <c r="BD151" t="str">
        <f t="shared" si="45"/>
        <v>0:00:00</v>
      </c>
      <c r="BE151" t="str">
        <f t="shared" si="46"/>
        <v>0:00:00</v>
      </c>
      <c r="BF151" t="str">
        <f t="shared" si="47"/>
        <v>0:00:00</v>
      </c>
      <c r="BG151" t="str">
        <f t="shared" si="48"/>
        <v>0:00:00</v>
      </c>
      <c r="BH151" t="str">
        <f t="shared" si="49"/>
        <v>0:00:00</v>
      </c>
    </row>
    <row r="152" spans="1:60">
      <c r="A152" t="s">
        <v>208</v>
      </c>
      <c r="B152" t="s">
        <v>349</v>
      </c>
      <c r="C152" t="s">
        <v>187</v>
      </c>
      <c r="D152" t="s">
        <v>334</v>
      </c>
      <c r="E152" t="s">
        <v>50</v>
      </c>
      <c r="F152">
        <v>27</v>
      </c>
      <c r="G152">
        <v>8</v>
      </c>
      <c r="H152">
        <v>1999</v>
      </c>
      <c r="I152" s="6">
        <v>0.35416666666666669</v>
      </c>
      <c r="J152" s="6" t="str">
        <f t="shared" si="50"/>
        <v>8:30:00</v>
      </c>
      <c r="K152">
        <v>37.388630300000003</v>
      </c>
      <c r="L152">
        <v>-5.9953402999999996</v>
      </c>
      <c r="M152">
        <v>8391099999</v>
      </c>
      <c r="N152" t="s">
        <v>238</v>
      </c>
      <c r="O152" s="16">
        <v>9.6</v>
      </c>
      <c r="P152" s="16">
        <v>27</v>
      </c>
      <c r="Q152" s="16">
        <v>20</v>
      </c>
      <c r="R152" s="16">
        <v>0</v>
      </c>
      <c r="S152" s="16">
        <v>0</v>
      </c>
      <c r="T152" s="16">
        <v>65.6218840893672</v>
      </c>
      <c r="U152">
        <v>4</v>
      </c>
      <c r="V152" s="19">
        <v>0</v>
      </c>
      <c r="W152">
        <v>1</v>
      </c>
      <c r="X152" s="19">
        <v>713.01575061228641</v>
      </c>
      <c r="Y152">
        <v>28.5</v>
      </c>
      <c r="Z152">
        <v>28.4</v>
      </c>
      <c r="AA152">
        <v>33.4</v>
      </c>
      <c r="AM152" s="1"/>
      <c r="AN152" s="1"/>
      <c r="AO152" s="1"/>
      <c r="AP152" s="1"/>
      <c r="AQ152" s="1"/>
      <c r="AS152" t="str">
        <f t="shared" si="34"/>
        <v>0:00:00</v>
      </c>
      <c r="AT152" t="str">
        <f t="shared" si="35"/>
        <v>0:00:00</v>
      </c>
      <c r="AU152" t="str">
        <f t="shared" si="36"/>
        <v>0:00:00</v>
      </c>
      <c r="AV152" t="str">
        <f t="shared" si="37"/>
        <v>0:00:00</v>
      </c>
      <c r="AW152" t="str">
        <f t="shared" si="38"/>
        <v>0:00:00</v>
      </c>
      <c r="AX152" t="str">
        <f t="shared" si="39"/>
        <v>0:00:00</v>
      </c>
      <c r="AY152" t="str">
        <f t="shared" si="40"/>
        <v>0:00:00</v>
      </c>
      <c r="AZ152" t="str">
        <f t="shared" si="41"/>
        <v>0:00:00</v>
      </c>
      <c r="BA152" t="str">
        <f t="shared" si="42"/>
        <v>0:00:00</v>
      </c>
      <c r="BB152" t="str">
        <f t="shared" si="43"/>
        <v>0:00:00</v>
      </c>
      <c r="BC152" t="str">
        <f t="shared" si="44"/>
        <v>0:00:00</v>
      </c>
      <c r="BD152" t="str">
        <f t="shared" si="45"/>
        <v>0:00:00</v>
      </c>
      <c r="BE152" t="str">
        <f t="shared" si="46"/>
        <v>0:00:00</v>
      </c>
      <c r="BF152" t="str">
        <f t="shared" si="47"/>
        <v>0:00:00</v>
      </c>
      <c r="BG152" t="str">
        <f t="shared" si="48"/>
        <v>0:00:00</v>
      </c>
      <c r="BH152" t="str">
        <f t="shared" si="49"/>
        <v>0:00:00</v>
      </c>
    </row>
    <row r="153" spans="1:60">
      <c r="A153" t="s">
        <v>205</v>
      </c>
      <c r="B153" t="s">
        <v>345</v>
      </c>
      <c r="C153" t="s">
        <v>185</v>
      </c>
      <c r="D153" t="s">
        <v>193</v>
      </c>
      <c r="E153" t="s">
        <v>194</v>
      </c>
      <c r="F153">
        <v>26</v>
      </c>
      <c r="G153">
        <v>1</v>
      </c>
      <c r="H153">
        <v>1974</v>
      </c>
      <c r="I153" s="6">
        <v>0.8125</v>
      </c>
      <c r="J153" s="6" t="str">
        <f t="shared" si="50"/>
        <v>19:30:00</v>
      </c>
      <c r="K153">
        <v>-43.530954999999999</v>
      </c>
      <c r="L153">
        <v>172.63664499999999</v>
      </c>
      <c r="M153">
        <v>93780099999</v>
      </c>
      <c r="N153" t="s">
        <v>213</v>
      </c>
      <c r="O153" s="16">
        <v>9.6</v>
      </c>
      <c r="P153" s="16">
        <v>11</v>
      </c>
      <c r="Q153" s="16">
        <v>8</v>
      </c>
      <c r="R153" s="16">
        <v>3.6</v>
      </c>
      <c r="S153" s="16">
        <v>1.4888795842044189</v>
      </c>
      <c r="T153" s="16">
        <v>81.75</v>
      </c>
      <c r="U153">
        <v>7</v>
      </c>
      <c r="V153" s="19">
        <v>90</v>
      </c>
      <c r="W153">
        <v>13</v>
      </c>
      <c r="X153" s="19">
        <v>0</v>
      </c>
      <c r="Y153">
        <v>10.3</v>
      </c>
      <c r="Z153">
        <v>14.4</v>
      </c>
      <c r="AA153">
        <v>9.4</v>
      </c>
      <c r="AB153" s="1">
        <v>5.7175925925925927E-3</v>
      </c>
      <c r="AC153" s="9">
        <v>5.8564814814814825E-3</v>
      </c>
      <c r="AD153" s="9">
        <v>5.7947916666666668E-3</v>
      </c>
      <c r="AE153" s="9">
        <v>5.8425925925925928E-3</v>
      </c>
      <c r="AF153" s="9">
        <v>5.8855324074074079E-3</v>
      </c>
      <c r="AG153" s="6">
        <v>5.8981481481481489E-3</v>
      </c>
      <c r="AH153" s="9">
        <v>5.9629629629629624E-3</v>
      </c>
      <c r="AI153" s="9">
        <v>5.9745370370370377E-3</v>
      </c>
      <c r="AJ153" s="9">
        <v>6.023148148148149E-3</v>
      </c>
      <c r="AK153" s="9">
        <v>6.0347222222222217E-3</v>
      </c>
      <c r="AL153" s="9">
        <v>6.0879629629629643E-3</v>
      </c>
      <c r="AM153" s="9">
        <v>6.1597222222222218E-3</v>
      </c>
      <c r="AN153" s="9"/>
      <c r="AO153" s="9"/>
      <c r="AP153" s="9"/>
      <c r="AQ153" s="9"/>
      <c r="AS153" t="str">
        <f t="shared" si="34"/>
        <v>0:08:14</v>
      </c>
      <c r="AT153" t="str">
        <f t="shared" si="35"/>
        <v>0:08:26</v>
      </c>
      <c r="AU153" t="str">
        <f t="shared" si="36"/>
        <v>0:08:21</v>
      </c>
      <c r="AV153" t="str">
        <f t="shared" si="37"/>
        <v>0:08:25</v>
      </c>
      <c r="AW153" t="str">
        <f t="shared" si="38"/>
        <v>0:08:29</v>
      </c>
      <c r="AX153" t="str">
        <f t="shared" si="39"/>
        <v>0:08:30</v>
      </c>
      <c r="AY153" t="str">
        <f t="shared" si="40"/>
        <v>0:08:35</v>
      </c>
      <c r="AZ153" t="str">
        <f t="shared" si="41"/>
        <v>0:08:36</v>
      </c>
      <c r="BA153" t="str">
        <f t="shared" si="42"/>
        <v>0:08:40</v>
      </c>
      <c r="BB153" t="str">
        <f t="shared" si="43"/>
        <v>0:08:41</v>
      </c>
      <c r="BC153" t="str">
        <f t="shared" si="44"/>
        <v>0:08:46</v>
      </c>
      <c r="BD153" t="str">
        <f t="shared" si="45"/>
        <v>0:08:52</v>
      </c>
      <c r="BE153" t="str">
        <f t="shared" si="46"/>
        <v>0:00:00</v>
      </c>
      <c r="BF153" t="str">
        <f t="shared" si="47"/>
        <v>0:00:00</v>
      </c>
      <c r="BG153" t="str">
        <f t="shared" si="48"/>
        <v>0:00:00</v>
      </c>
      <c r="BH153" t="str">
        <f t="shared" si="49"/>
        <v>0:00:00</v>
      </c>
    </row>
    <row r="154" spans="1:60">
      <c r="A154" t="s">
        <v>205</v>
      </c>
      <c r="B154" t="s">
        <v>345</v>
      </c>
      <c r="C154" t="s">
        <v>185</v>
      </c>
      <c r="D154" t="s">
        <v>195</v>
      </c>
      <c r="E154" t="s">
        <v>196</v>
      </c>
      <c r="F154">
        <v>7</v>
      </c>
      <c r="G154">
        <v>8</v>
      </c>
      <c r="H154">
        <v>1978</v>
      </c>
      <c r="I154" s="6">
        <v>0.8125</v>
      </c>
      <c r="J154" s="6" t="str">
        <f t="shared" si="50"/>
        <v>19:30:00</v>
      </c>
      <c r="K154">
        <v>53.535411000000003</v>
      </c>
      <c r="L154">
        <v>-113.50799000000001</v>
      </c>
      <c r="M154">
        <v>71879099999</v>
      </c>
      <c r="N154" t="s">
        <v>214</v>
      </c>
      <c r="O154" s="16">
        <v>4.2</v>
      </c>
      <c r="P154" s="16">
        <v>21</v>
      </c>
      <c r="Q154" s="16">
        <v>10</v>
      </c>
      <c r="R154" s="16">
        <v>8.1999999999999993</v>
      </c>
      <c r="S154" s="16">
        <v>3.3913368306878424</v>
      </c>
      <c r="T154" s="16">
        <v>49.43</v>
      </c>
      <c r="U154">
        <v>1</v>
      </c>
      <c r="V154" s="19">
        <v>30</v>
      </c>
      <c r="W154">
        <v>-6</v>
      </c>
      <c r="X154" s="19">
        <v>153.26970469411012</v>
      </c>
      <c r="Y154">
        <v>20.399999999999999</v>
      </c>
      <c r="Z154">
        <v>20.7</v>
      </c>
      <c r="AA154">
        <v>16.8</v>
      </c>
      <c r="AB154" s="1">
        <v>5.6180555555555558E-3</v>
      </c>
      <c r="AC154" s="9">
        <v>5.7947916666666668E-3</v>
      </c>
      <c r="AD154" s="9">
        <v>5.8627314814814818E-3</v>
      </c>
      <c r="AE154" s="9">
        <v>5.9283564814814824E-3</v>
      </c>
      <c r="AF154" s="9">
        <v>5.9498842592592589E-3</v>
      </c>
      <c r="AG154" s="6">
        <v>6.0337962962962967E-3</v>
      </c>
      <c r="AH154" s="9">
        <v>6.0619212962962953E-3</v>
      </c>
      <c r="AI154" s="9">
        <v>6.1035879629629634E-3</v>
      </c>
      <c r="AJ154" s="9">
        <v>6.1211805555555559E-3</v>
      </c>
      <c r="AK154" s="9">
        <v>6.1305555555555549E-3</v>
      </c>
      <c r="AL154" s="9">
        <v>6.2261574074074085E-3</v>
      </c>
      <c r="AM154" s="9">
        <v>6.2725694444444452E-3</v>
      </c>
      <c r="AN154" s="9"/>
      <c r="AO154" s="9"/>
      <c r="AP154" s="9"/>
      <c r="AQ154" s="9"/>
      <c r="AS154" t="str">
        <f t="shared" si="34"/>
        <v>0:08:05</v>
      </c>
      <c r="AT154" t="str">
        <f t="shared" si="35"/>
        <v>0:08:21</v>
      </c>
      <c r="AU154" t="str">
        <f t="shared" si="36"/>
        <v>0:08:27</v>
      </c>
      <c r="AV154" t="str">
        <f t="shared" si="37"/>
        <v>0:08:32</v>
      </c>
      <c r="AW154" t="str">
        <f t="shared" si="38"/>
        <v>0:08:34</v>
      </c>
      <c r="AX154" t="str">
        <f t="shared" si="39"/>
        <v>0:08:41</v>
      </c>
      <c r="AY154" t="str">
        <f t="shared" si="40"/>
        <v>0:08:44</v>
      </c>
      <c r="AZ154" t="str">
        <f t="shared" si="41"/>
        <v>0:08:47</v>
      </c>
      <c r="BA154" t="str">
        <f t="shared" si="42"/>
        <v>0:08:49</v>
      </c>
      <c r="BB154" t="str">
        <f t="shared" si="43"/>
        <v>0:08:50</v>
      </c>
      <c r="BC154" t="str">
        <f t="shared" si="44"/>
        <v>0:08:58</v>
      </c>
      <c r="BD154" t="str">
        <f t="shared" si="45"/>
        <v>0:09:02</v>
      </c>
      <c r="BE154" t="str">
        <f t="shared" si="46"/>
        <v>0:00:00</v>
      </c>
      <c r="BF154" t="str">
        <f t="shared" si="47"/>
        <v>0:00:00</v>
      </c>
      <c r="BG154" t="str">
        <f t="shared" si="48"/>
        <v>0:00:00</v>
      </c>
      <c r="BH154" t="str">
        <f t="shared" si="49"/>
        <v>0:00:00</v>
      </c>
    </row>
    <row r="155" spans="1:60">
      <c r="A155" t="s">
        <v>205</v>
      </c>
      <c r="B155" t="s">
        <v>345</v>
      </c>
      <c r="C155" t="s">
        <v>185</v>
      </c>
      <c r="D155" t="s">
        <v>197</v>
      </c>
      <c r="E155" t="s">
        <v>198</v>
      </c>
      <c r="F155">
        <v>27</v>
      </c>
      <c r="G155">
        <v>7</v>
      </c>
      <c r="H155">
        <v>1986</v>
      </c>
      <c r="I155" s="6">
        <v>0.8125</v>
      </c>
      <c r="J155" s="6" t="str">
        <f t="shared" si="50"/>
        <v>19:30:00</v>
      </c>
      <c r="K155">
        <v>55.953345599999999</v>
      </c>
      <c r="L155">
        <v>-3.1883748999999999</v>
      </c>
      <c r="M155">
        <v>3160099999</v>
      </c>
      <c r="N155" t="s">
        <v>215</v>
      </c>
      <c r="O155" s="16">
        <v>11.46</v>
      </c>
      <c r="P155" s="16">
        <v>16</v>
      </c>
      <c r="Q155" s="16">
        <v>12</v>
      </c>
      <c r="R155" s="16">
        <v>5.7</v>
      </c>
      <c r="S155" s="16">
        <v>2.3573926749903298</v>
      </c>
      <c r="T155" s="16">
        <v>77.17</v>
      </c>
      <c r="U155">
        <v>6</v>
      </c>
      <c r="V155" s="19">
        <v>10</v>
      </c>
      <c r="W155">
        <v>1</v>
      </c>
      <c r="X155" s="19">
        <v>0</v>
      </c>
      <c r="Y155">
        <v>15.7</v>
      </c>
      <c r="Z155">
        <v>18.5</v>
      </c>
      <c r="AA155">
        <v>14</v>
      </c>
      <c r="AB155" s="1">
        <v>5.6180555555555558E-3</v>
      </c>
      <c r="AC155" s="9">
        <v>5.7947916666666668E-3</v>
      </c>
      <c r="AD155" s="9">
        <v>5.8390046296296289E-3</v>
      </c>
      <c r="AE155" s="9">
        <v>5.8466435185185192E-3</v>
      </c>
      <c r="AF155" s="9">
        <v>5.8581018518518513E-3</v>
      </c>
      <c r="AG155" s="9">
        <v>5.8694444444444445E-3</v>
      </c>
      <c r="AH155" s="9">
        <v>5.9912037037037034E-3</v>
      </c>
      <c r="AI155" s="9">
        <v>6.064351851851852E-3</v>
      </c>
      <c r="AJ155" s="9">
        <v>6.0822916666666664E-3</v>
      </c>
      <c r="AK155" s="9">
        <v>6.0928240740740743E-3</v>
      </c>
      <c r="AL155" s="9">
        <v>6.163541666666667E-3</v>
      </c>
      <c r="AM155" s="9">
        <v>6.1754629629629633E-3</v>
      </c>
      <c r="AN155" s="9"/>
      <c r="AO155" s="9"/>
      <c r="AP155" s="9"/>
      <c r="AQ155" s="9"/>
      <c r="AS155" t="str">
        <f t="shared" si="34"/>
        <v>0:08:05</v>
      </c>
      <c r="AT155" t="str">
        <f t="shared" si="35"/>
        <v>0:08:21</v>
      </c>
      <c r="AU155" t="str">
        <f t="shared" si="36"/>
        <v>0:08:24</v>
      </c>
      <c r="AV155" t="str">
        <f t="shared" si="37"/>
        <v>0:08:25</v>
      </c>
      <c r="AW155" t="str">
        <f t="shared" si="38"/>
        <v>0:08:26</v>
      </c>
      <c r="AX155" t="str">
        <f t="shared" si="39"/>
        <v>0:08:27</v>
      </c>
      <c r="AY155" t="str">
        <f t="shared" si="40"/>
        <v>0:08:38</v>
      </c>
      <c r="AZ155" t="str">
        <f t="shared" si="41"/>
        <v>0:08:44</v>
      </c>
      <c r="BA155" t="str">
        <f t="shared" si="42"/>
        <v>0:08:46</v>
      </c>
      <c r="BB155" t="str">
        <f t="shared" si="43"/>
        <v>0:08:46</v>
      </c>
      <c r="BC155" t="str">
        <f t="shared" si="44"/>
        <v>0:08:53</v>
      </c>
      <c r="BD155" t="str">
        <f t="shared" si="45"/>
        <v>0:08:54</v>
      </c>
      <c r="BE155" t="str">
        <f t="shared" si="46"/>
        <v>0:00:00</v>
      </c>
      <c r="BF155" t="str">
        <f t="shared" si="47"/>
        <v>0:00:00</v>
      </c>
      <c r="BG155" t="str">
        <f t="shared" si="48"/>
        <v>0:00:00</v>
      </c>
      <c r="BH155" t="str">
        <f t="shared" si="49"/>
        <v>0:00:00</v>
      </c>
    </row>
    <row r="156" spans="1:60">
      <c r="A156" t="s">
        <v>205</v>
      </c>
      <c r="B156" t="s">
        <v>345</v>
      </c>
      <c r="C156" t="s">
        <v>185</v>
      </c>
      <c r="D156" t="s">
        <v>199</v>
      </c>
      <c r="E156" t="s">
        <v>194</v>
      </c>
      <c r="F156">
        <v>28</v>
      </c>
      <c r="G156">
        <v>1</v>
      </c>
      <c r="H156">
        <v>1990</v>
      </c>
      <c r="I156" s="6">
        <v>0.8125</v>
      </c>
      <c r="J156" s="6" t="str">
        <f t="shared" si="50"/>
        <v>19:30:00</v>
      </c>
      <c r="K156">
        <v>-36.852094999999998</v>
      </c>
      <c r="L156">
        <v>174.76318000000001</v>
      </c>
      <c r="M156">
        <v>93119099999</v>
      </c>
      <c r="N156" t="s">
        <v>216</v>
      </c>
      <c r="O156" s="16">
        <v>17.510000000000002</v>
      </c>
      <c r="P156" s="16">
        <v>21.8</v>
      </c>
      <c r="Q156" s="16">
        <v>19.3</v>
      </c>
      <c r="R156" s="16">
        <v>5.0999999999999996</v>
      </c>
      <c r="S156" s="16">
        <v>2.1092460776229265</v>
      </c>
      <c r="T156" s="16">
        <v>85.74</v>
      </c>
      <c r="U156">
        <v>8</v>
      </c>
      <c r="V156" s="19">
        <v>30</v>
      </c>
      <c r="W156">
        <v>13</v>
      </c>
      <c r="X156" s="19">
        <v>0</v>
      </c>
      <c r="Y156">
        <v>22.3</v>
      </c>
      <c r="Z156">
        <v>25.1</v>
      </c>
      <c r="AA156">
        <v>20.399999999999999</v>
      </c>
      <c r="AB156" s="1">
        <v>5.6174768518518527E-3</v>
      </c>
      <c r="AC156" s="9">
        <v>5.7947916666666668E-3</v>
      </c>
      <c r="AD156" s="9">
        <v>5.7944444444444432E-3</v>
      </c>
      <c r="AE156" s="9">
        <v>5.8363425925925935E-3</v>
      </c>
      <c r="AF156" s="9">
        <v>5.8622685185185175E-3</v>
      </c>
      <c r="AG156" s="9">
        <v>5.8754629629629634E-3</v>
      </c>
      <c r="AH156" s="9">
        <v>5.9443287037037043E-3</v>
      </c>
      <c r="AI156" s="9">
        <v>5.9567129629629631E-3</v>
      </c>
      <c r="AJ156" s="9">
        <v>5.9793981481481477E-3</v>
      </c>
      <c r="AK156" s="9">
        <v>6.0024305555555551E-3</v>
      </c>
      <c r="AL156" s="9">
        <v>6.0425925925925925E-3</v>
      </c>
      <c r="AM156" s="9">
        <v>6.0528935185185173E-3</v>
      </c>
      <c r="AN156" s="9"/>
      <c r="AO156" s="9"/>
      <c r="AP156" s="9"/>
      <c r="AQ156" s="9"/>
      <c r="AS156" t="str">
        <f t="shared" si="34"/>
        <v>0:08:05</v>
      </c>
      <c r="AT156" t="str">
        <f t="shared" si="35"/>
        <v>0:08:21</v>
      </c>
      <c r="AU156" t="str">
        <f t="shared" si="36"/>
        <v>0:08:21</v>
      </c>
      <c r="AV156" t="str">
        <f t="shared" si="37"/>
        <v>0:08:24</v>
      </c>
      <c r="AW156" t="str">
        <f t="shared" si="38"/>
        <v>0:08:26</v>
      </c>
      <c r="AX156" t="str">
        <f t="shared" si="39"/>
        <v>0:08:28</v>
      </c>
      <c r="AY156" t="str">
        <f t="shared" si="40"/>
        <v>0:08:34</v>
      </c>
      <c r="AZ156" t="str">
        <f t="shared" si="41"/>
        <v>0:08:35</v>
      </c>
      <c r="BA156" t="str">
        <f t="shared" si="42"/>
        <v>0:08:37</v>
      </c>
      <c r="BB156" t="str">
        <f t="shared" si="43"/>
        <v>0:08:39</v>
      </c>
      <c r="BC156" t="str">
        <f t="shared" si="44"/>
        <v>0:08:42</v>
      </c>
      <c r="BD156" t="str">
        <f t="shared" si="45"/>
        <v>0:08:43</v>
      </c>
      <c r="BE156" t="str">
        <f t="shared" si="46"/>
        <v>0:00:00</v>
      </c>
      <c r="BF156" t="str">
        <f t="shared" si="47"/>
        <v>0:00:00</v>
      </c>
      <c r="BG156" t="str">
        <f t="shared" si="48"/>
        <v>0:00:00</v>
      </c>
      <c r="BH156" t="str">
        <f t="shared" si="49"/>
        <v>0:00:00</v>
      </c>
    </row>
    <row r="157" spans="1:60">
      <c r="A157" t="s">
        <v>205</v>
      </c>
      <c r="B157" t="s">
        <v>345</v>
      </c>
      <c r="C157" t="s">
        <v>185</v>
      </c>
      <c r="D157" t="s">
        <v>200</v>
      </c>
      <c r="E157" t="s">
        <v>196</v>
      </c>
      <c r="F157">
        <v>23</v>
      </c>
      <c r="G157">
        <v>8</v>
      </c>
      <c r="H157">
        <v>1994</v>
      </c>
      <c r="I157" s="6">
        <v>0.8125</v>
      </c>
      <c r="J157" s="6" t="str">
        <f t="shared" si="50"/>
        <v>19:30:00</v>
      </c>
      <c r="K157">
        <v>48.4283182</v>
      </c>
      <c r="L157">
        <v>-123.36494999999999</v>
      </c>
      <c r="M157">
        <v>71473599999</v>
      </c>
      <c r="N157" t="s">
        <v>217</v>
      </c>
      <c r="O157" s="16">
        <v>2.74</v>
      </c>
      <c r="P157" s="16">
        <v>19</v>
      </c>
      <c r="Q157" s="16">
        <v>11</v>
      </c>
      <c r="R157" s="16">
        <v>2.5</v>
      </c>
      <c r="S157" s="16">
        <v>1.0339441556975131</v>
      </c>
      <c r="T157" s="16">
        <v>59.79</v>
      </c>
      <c r="U157">
        <v>1</v>
      </c>
      <c r="V157" s="19">
        <v>30</v>
      </c>
      <c r="W157">
        <v>-7</v>
      </c>
      <c r="X157" s="19">
        <v>198.37739401189435</v>
      </c>
      <c r="Y157">
        <v>18.5</v>
      </c>
      <c r="Z157">
        <v>19.899999999999999</v>
      </c>
      <c r="AA157">
        <v>16.7</v>
      </c>
      <c r="AB157" s="1">
        <v>5.5796296296296297E-3</v>
      </c>
      <c r="AC157" s="9">
        <v>5.7944444444444432E-3</v>
      </c>
      <c r="AD157" s="9">
        <v>5.7291666666666671E-3</v>
      </c>
      <c r="AE157" s="9">
        <v>5.7320601851851847E-3</v>
      </c>
      <c r="AF157" s="9">
        <v>5.8250000000000003E-3</v>
      </c>
      <c r="AG157" s="9">
        <v>5.8770833333333323E-3</v>
      </c>
      <c r="AH157" s="9">
        <v>5.9009259259259267E-3</v>
      </c>
      <c r="AI157" s="9">
        <v>5.9165509259259258E-3</v>
      </c>
      <c r="AJ157" s="9">
        <v>5.9282407407407409E-3</v>
      </c>
      <c r="AK157" s="9">
        <v>5.9642361111111111E-3</v>
      </c>
      <c r="AL157" s="9">
        <v>6.0396990740740732E-3</v>
      </c>
      <c r="AM157" s="9">
        <v>6.1236111111111109E-3</v>
      </c>
      <c r="AN157" s="9"/>
      <c r="AO157" s="9"/>
      <c r="AP157" s="9"/>
      <c r="AQ157" s="9"/>
      <c r="AS157" t="str">
        <f t="shared" si="34"/>
        <v>0:08:02</v>
      </c>
      <c r="AT157" t="str">
        <f t="shared" si="35"/>
        <v>0:08:21</v>
      </c>
      <c r="AU157" t="str">
        <f t="shared" si="36"/>
        <v>0:08:15</v>
      </c>
      <c r="AV157" t="str">
        <f t="shared" si="37"/>
        <v>0:08:15</v>
      </c>
      <c r="AW157" t="str">
        <f t="shared" si="38"/>
        <v>0:08:23</v>
      </c>
      <c r="AX157" t="str">
        <f t="shared" si="39"/>
        <v>0:08:28</v>
      </c>
      <c r="AY157" t="str">
        <f t="shared" si="40"/>
        <v>0:08:30</v>
      </c>
      <c r="AZ157" t="str">
        <f t="shared" si="41"/>
        <v>0:08:31</v>
      </c>
      <c r="BA157" t="str">
        <f t="shared" si="42"/>
        <v>0:08:32</v>
      </c>
      <c r="BB157" t="str">
        <f t="shared" si="43"/>
        <v>0:08:35</v>
      </c>
      <c r="BC157" t="str">
        <f t="shared" si="44"/>
        <v>0:08:42</v>
      </c>
      <c r="BD157" t="str">
        <f t="shared" si="45"/>
        <v>0:08:49</v>
      </c>
      <c r="BE157" t="str">
        <f t="shared" si="46"/>
        <v>0:00:00</v>
      </c>
      <c r="BF157" t="str">
        <f t="shared" si="47"/>
        <v>0:00:00</v>
      </c>
      <c r="BG157" t="str">
        <f t="shared" si="48"/>
        <v>0:00:00</v>
      </c>
      <c r="BH157" t="str">
        <f t="shared" si="49"/>
        <v>0:00:00</v>
      </c>
    </row>
    <row r="158" spans="1:60">
      <c r="A158" t="s">
        <v>205</v>
      </c>
      <c r="B158" t="s">
        <v>345</v>
      </c>
      <c r="C158" t="s">
        <v>185</v>
      </c>
      <c r="D158" t="s">
        <v>201</v>
      </c>
      <c r="E158" t="s">
        <v>202</v>
      </c>
      <c r="F158">
        <v>27</v>
      </c>
      <c r="G158">
        <v>7</v>
      </c>
      <c r="H158">
        <v>2002</v>
      </c>
      <c r="I158" s="6">
        <v>0.8125</v>
      </c>
      <c r="J158" s="6" t="str">
        <f t="shared" si="50"/>
        <v>19:30:00</v>
      </c>
      <c r="K158">
        <v>53.479489200000003</v>
      </c>
      <c r="L158">
        <v>-2.2451148000000001</v>
      </c>
      <c r="M158">
        <v>3334099999</v>
      </c>
      <c r="N158" t="s">
        <v>218</v>
      </c>
      <c r="O158" s="16">
        <v>14.11</v>
      </c>
      <c r="P158" s="16">
        <v>20</v>
      </c>
      <c r="Q158" s="16">
        <v>14</v>
      </c>
      <c r="R158" s="16">
        <v>4.5999999999999996</v>
      </c>
      <c r="S158" s="16">
        <v>1.902457246483424</v>
      </c>
      <c r="T158" s="16">
        <v>68.400000000000006</v>
      </c>
      <c r="U158">
        <v>5</v>
      </c>
      <c r="V158" s="19">
        <v>10</v>
      </c>
      <c r="W158">
        <v>1</v>
      </c>
      <c r="X158" s="19">
        <v>0</v>
      </c>
      <c r="Y158">
        <v>19.8</v>
      </c>
      <c r="Z158">
        <v>21.6</v>
      </c>
      <c r="AA158">
        <v>17.100000000000001</v>
      </c>
      <c r="AB158" s="1">
        <v>5.5009259259259256E-3</v>
      </c>
      <c r="AC158" s="9">
        <v>5.7291666666666671E-3</v>
      </c>
      <c r="AD158" s="9">
        <v>5.7802083333333325E-3</v>
      </c>
      <c r="AE158" s="9">
        <v>5.7844907407407402E-3</v>
      </c>
      <c r="AF158" s="9">
        <v>5.7853009259259255E-3</v>
      </c>
      <c r="AG158" s="9">
        <v>5.8616898148148152E-3</v>
      </c>
      <c r="AH158" s="9">
        <v>5.9488425925925924E-3</v>
      </c>
      <c r="AI158" s="9">
        <v>6.0032407407407404E-3</v>
      </c>
      <c r="AJ158" s="9">
        <v>6.0285879629629622E-3</v>
      </c>
      <c r="AK158" s="9">
        <v>6.0337962962962967E-3</v>
      </c>
      <c r="AL158" s="9">
        <v>6.0697916666666678E-3</v>
      </c>
      <c r="AN158" s="9"/>
      <c r="AO158" s="9"/>
      <c r="AP158" s="9"/>
      <c r="AQ158" s="9"/>
      <c r="AS158" t="str">
        <f t="shared" si="34"/>
        <v>0:07:55</v>
      </c>
      <c r="AT158" t="str">
        <f t="shared" si="35"/>
        <v>0:08:15</v>
      </c>
      <c r="AU158" t="str">
        <f t="shared" si="36"/>
        <v>0:08:19</v>
      </c>
      <c r="AV158" t="str">
        <f t="shared" si="37"/>
        <v>0:08:20</v>
      </c>
      <c r="AW158" t="str">
        <f t="shared" si="38"/>
        <v>0:08:20</v>
      </c>
      <c r="AX158" t="str">
        <f t="shared" si="39"/>
        <v>0:08:26</v>
      </c>
      <c r="AY158" t="str">
        <f t="shared" si="40"/>
        <v>0:08:34</v>
      </c>
      <c r="AZ158" t="str">
        <f t="shared" si="41"/>
        <v>0:08:39</v>
      </c>
      <c r="BA158" t="str">
        <f t="shared" si="42"/>
        <v>0:08:41</v>
      </c>
      <c r="BB158" t="str">
        <f t="shared" si="43"/>
        <v>0:08:41</v>
      </c>
      <c r="BC158" t="str">
        <f t="shared" si="44"/>
        <v>0:08:44</v>
      </c>
      <c r="BD158" t="str">
        <f t="shared" si="45"/>
        <v>0:00:00</v>
      </c>
      <c r="BE158" t="str">
        <f t="shared" si="46"/>
        <v>0:00:00</v>
      </c>
      <c r="BF158" t="str">
        <f t="shared" si="47"/>
        <v>0:00:00</v>
      </c>
      <c r="BG158" t="str">
        <f t="shared" si="48"/>
        <v>0:00:00</v>
      </c>
      <c r="BH158" t="str">
        <f t="shared" si="49"/>
        <v>0:00:00</v>
      </c>
    </row>
    <row r="159" spans="1:60">
      <c r="A159" t="s">
        <v>205</v>
      </c>
      <c r="B159" t="s">
        <v>345</v>
      </c>
      <c r="C159" t="s">
        <v>185</v>
      </c>
      <c r="D159" t="s">
        <v>179</v>
      </c>
      <c r="E159" t="s">
        <v>203</v>
      </c>
      <c r="F159">
        <v>24</v>
      </c>
      <c r="G159">
        <v>3</v>
      </c>
      <c r="H159">
        <v>2006</v>
      </c>
      <c r="I159" s="6">
        <v>0.8125</v>
      </c>
      <c r="J159" s="6" t="str">
        <f t="shared" si="50"/>
        <v>19:30:00</v>
      </c>
      <c r="K159">
        <v>-37.814216999999999</v>
      </c>
      <c r="L159">
        <v>144.96315999999999</v>
      </c>
      <c r="M159">
        <v>94868099999</v>
      </c>
      <c r="N159" t="s">
        <v>219</v>
      </c>
      <c r="O159" s="16">
        <v>0.41</v>
      </c>
      <c r="P159" s="16">
        <v>17.100000000000001</v>
      </c>
      <c r="Q159" s="16">
        <v>13.6</v>
      </c>
      <c r="R159" s="16">
        <v>0</v>
      </c>
      <c r="S159" s="16">
        <v>0</v>
      </c>
      <c r="T159" s="16">
        <v>79.900000000000006</v>
      </c>
      <c r="U159">
        <v>7</v>
      </c>
      <c r="V159" s="19">
        <v>30</v>
      </c>
      <c r="W159">
        <v>10</v>
      </c>
      <c r="X159" s="19">
        <v>0</v>
      </c>
      <c r="Y159">
        <v>17</v>
      </c>
      <c r="Z159">
        <v>19.8</v>
      </c>
      <c r="AA159">
        <v>14.6</v>
      </c>
      <c r="AB159" s="1">
        <v>5.481828703703704E-3</v>
      </c>
      <c r="AC159" s="9">
        <v>5.7291666666666671E-3</v>
      </c>
      <c r="AD159" s="9">
        <v>5.765856481481482E-3</v>
      </c>
      <c r="AE159" s="9">
        <v>5.7798611111111115E-3</v>
      </c>
      <c r="AF159" s="9">
        <v>5.7849537037037045E-3</v>
      </c>
      <c r="AG159" s="9">
        <v>5.8909722222222219E-3</v>
      </c>
      <c r="AH159" s="9">
        <v>5.902083333333333E-3</v>
      </c>
      <c r="AI159" s="9">
        <v>5.909606481481481E-3</v>
      </c>
      <c r="AJ159" s="9">
        <v>5.9711805555555551E-3</v>
      </c>
      <c r="AK159" s="9">
        <v>6.0065972222222222E-3</v>
      </c>
      <c r="AL159" s="9">
        <v>6.0541666666666669E-3</v>
      </c>
      <c r="AM159" s="9">
        <v>6.2114583333333327E-3</v>
      </c>
      <c r="AN159" s="9"/>
      <c r="AO159" s="9"/>
      <c r="AP159" s="9"/>
      <c r="AQ159" s="9"/>
      <c r="AS159" t="str">
        <f t="shared" si="34"/>
        <v>0:07:54</v>
      </c>
      <c r="AT159" t="str">
        <f t="shared" si="35"/>
        <v>0:08:15</v>
      </c>
      <c r="AU159" t="str">
        <f t="shared" si="36"/>
        <v>0:08:18</v>
      </c>
      <c r="AV159" t="str">
        <f t="shared" si="37"/>
        <v>0:08:19</v>
      </c>
      <c r="AW159" t="str">
        <f t="shared" si="38"/>
        <v>0:08:20</v>
      </c>
      <c r="AX159" t="str">
        <f t="shared" si="39"/>
        <v>0:08:29</v>
      </c>
      <c r="AY159" t="str">
        <f t="shared" si="40"/>
        <v>0:08:30</v>
      </c>
      <c r="AZ159" t="str">
        <f t="shared" si="41"/>
        <v>0:08:31</v>
      </c>
      <c r="BA159" t="str">
        <f t="shared" si="42"/>
        <v>0:08:36</v>
      </c>
      <c r="BB159" t="str">
        <f t="shared" si="43"/>
        <v>0:08:39</v>
      </c>
      <c r="BC159" t="str">
        <f t="shared" si="44"/>
        <v>0:08:43</v>
      </c>
      <c r="BD159" t="str">
        <f t="shared" si="45"/>
        <v>0:08:57</v>
      </c>
      <c r="BE159" t="str">
        <f t="shared" si="46"/>
        <v>0:00:00</v>
      </c>
      <c r="BF159" t="str">
        <f t="shared" si="47"/>
        <v>0:00:00</v>
      </c>
      <c r="BG159" t="str">
        <f t="shared" si="48"/>
        <v>0:00:00</v>
      </c>
      <c r="BH159" t="str">
        <f t="shared" si="49"/>
        <v>0:00:00</v>
      </c>
    </row>
    <row r="160" spans="1:60">
      <c r="A160" t="s">
        <v>205</v>
      </c>
      <c r="B160" t="s">
        <v>345</v>
      </c>
      <c r="C160" t="s">
        <v>185</v>
      </c>
      <c r="D160" t="s">
        <v>206</v>
      </c>
      <c r="E160" t="s">
        <v>207</v>
      </c>
      <c r="F160">
        <v>11</v>
      </c>
      <c r="G160">
        <v>10</v>
      </c>
      <c r="H160">
        <v>2010</v>
      </c>
      <c r="I160" s="6">
        <v>0.8125</v>
      </c>
      <c r="J160" s="6" t="str">
        <f t="shared" si="50"/>
        <v>19:30:00</v>
      </c>
      <c r="K160">
        <v>28.6517178</v>
      </c>
      <c r="L160">
        <v>77.221938800000004</v>
      </c>
      <c r="M160">
        <v>42182099999</v>
      </c>
      <c r="N160" t="s">
        <v>220</v>
      </c>
      <c r="O160" s="16">
        <v>7.63</v>
      </c>
      <c r="P160" s="16">
        <v>24.4</v>
      </c>
      <c r="Q160" s="16">
        <v>20.7</v>
      </c>
      <c r="R160" s="16">
        <v>1</v>
      </c>
      <c r="S160" s="16">
        <v>0.41357766227900522</v>
      </c>
      <c r="T160" s="16">
        <v>79.91</v>
      </c>
      <c r="U160">
        <v>7</v>
      </c>
      <c r="V160" s="19">
        <v>90</v>
      </c>
      <c r="W160">
        <v>5.5</v>
      </c>
      <c r="X160" s="19">
        <v>0</v>
      </c>
      <c r="Y160">
        <v>25</v>
      </c>
      <c r="Z160">
        <v>27.4</v>
      </c>
      <c r="AA160">
        <v>22.3</v>
      </c>
      <c r="AB160" s="1">
        <v>5.481828703703704E-3</v>
      </c>
      <c r="AC160" s="9">
        <v>5.7291666666666671E-3</v>
      </c>
      <c r="AD160" s="9">
        <v>5.7452546296296288E-3</v>
      </c>
      <c r="AE160" s="9">
        <v>5.7461805555555556E-3</v>
      </c>
      <c r="AF160" s="9">
        <v>5.7829861111111111E-3</v>
      </c>
      <c r="AG160" s="9">
        <v>5.8350694444444448E-3</v>
      </c>
      <c r="AH160" s="9">
        <v>5.9287037037037034E-3</v>
      </c>
      <c r="AI160" s="9">
        <v>5.9398148148148144E-3</v>
      </c>
      <c r="AJ160" s="9">
        <v>6.0236111111111107E-3</v>
      </c>
      <c r="AK160" s="9">
        <v>6.0467592592592587E-3</v>
      </c>
      <c r="AL160" s="9">
        <v>6.0688657407407401E-3</v>
      </c>
      <c r="AM160" s="9">
        <v>6.2225694444444438E-3</v>
      </c>
      <c r="AN160" s="9"/>
      <c r="AO160" s="9"/>
      <c r="AP160" s="9"/>
      <c r="AQ160" s="9"/>
      <c r="AS160" t="str">
        <f t="shared" si="34"/>
        <v>0:07:54</v>
      </c>
      <c r="AT160" t="str">
        <f t="shared" si="35"/>
        <v>0:08:15</v>
      </c>
      <c r="AU160" t="str">
        <f t="shared" si="36"/>
        <v>0:08:16</v>
      </c>
      <c r="AV160" t="str">
        <f t="shared" si="37"/>
        <v>0:08:16</v>
      </c>
      <c r="AW160" t="str">
        <f t="shared" si="38"/>
        <v>0:08:20</v>
      </c>
      <c r="AX160" t="str">
        <f t="shared" si="39"/>
        <v>0:08:24</v>
      </c>
      <c r="AY160" t="str">
        <f t="shared" si="40"/>
        <v>0:08:32</v>
      </c>
      <c r="AZ160" t="str">
        <f t="shared" si="41"/>
        <v>0:08:33</v>
      </c>
      <c r="BA160" t="str">
        <f t="shared" si="42"/>
        <v>0:08:40</v>
      </c>
      <c r="BB160" t="str">
        <f t="shared" si="43"/>
        <v>0:08:42</v>
      </c>
      <c r="BC160" t="str">
        <f t="shared" si="44"/>
        <v>0:08:44</v>
      </c>
      <c r="BD160" t="str">
        <f t="shared" si="45"/>
        <v>0:08:58</v>
      </c>
      <c r="BE160" t="str">
        <f t="shared" si="46"/>
        <v>0:00:00</v>
      </c>
      <c r="BF160" t="str">
        <f t="shared" si="47"/>
        <v>0:00:00</v>
      </c>
      <c r="BG160" t="str">
        <f t="shared" si="48"/>
        <v>0:00:00</v>
      </c>
      <c r="BH160" t="str">
        <f t="shared" si="49"/>
        <v>0:00:00</v>
      </c>
    </row>
    <row r="161" spans="1:60">
      <c r="A161" t="s">
        <v>205</v>
      </c>
      <c r="B161" t="s">
        <v>345</v>
      </c>
      <c r="C161" t="s">
        <v>185</v>
      </c>
      <c r="D161" t="s">
        <v>204</v>
      </c>
      <c r="E161" t="s">
        <v>198</v>
      </c>
      <c r="F161">
        <v>1</v>
      </c>
      <c r="G161">
        <v>8</v>
      </c>
      <c r="H161">
        <v>2014</v>
      </c>
      <c r="I161" s="6">
        <v>0.8125</v>
      </c>
      <c r="J161" s="6" t="str">
        <f t="shared" si="50"/>
        <v>19:30:00</v>
      </c>
      <c r="K161">
        <v>55.860982499999999</v>
      </c>
      <c r="L161">
        <v>-4.2488786999999997</v>
      </c>
      <c r="M161">
        <v>3140099999</v>
      </c>
      <c r="N161" t="s">
        <v>221</v>
      </c>
      <c r="O161" s="16">
        <v>11.55</v>
      </c>
      <c r="P161" s="16">
        <v>17</v>
      </c>
      <c r="Q161" s="16">
        <v>11</v>
      </c>
      <c r="R161" s="16">
        <v>2.6</v>
      </c>
      <c r="S161" s="16">
        <v>1.0753019219254136</v>
      </c>
      <c r="T161" s="16">
        <v>67.78</v>
      </c>
      <c r="U161">
        <v>5</v>
      </c>
      <c r="V161" s="19">
        <v>10</v>
      </c>
      <c r="W161">
        <v>1</v>
      </c>
      <c r="X161" s="19">
        <v>0</v>
      </c>
      <c r="Y161">
        <v>16.5</v>
      </c>
      <c r="Z161">
        <v>18.7</v>
      </c>
      <c r="AA161">
        <v>14.1</v>
      </c>
      <c r="AB161" s="1">
        <v>5.481828703703704E-3</v>
      </c>
      <c r="AC161" s="9">
        <v>5.7291666666666671E-3</v>
      </c>
      <c r="AD161" s="9">
        <v>5.6763888888888879E-3</v>
      </c>
      <c r="AE161" s="9">
        <v>5.7023148148148154E-3</v>
      </c>
      <c r="AF161" s="9">
        <v>5.7839120370370379E-3</v>
      </c>
      <c r="AG161" s="9">
        <v>5.8087962962962954E-3</v>
      </c>
      <c r="AH161" s="9">
        <v>5.8446759259259268E-3</v>
      </c>
      <c r="AI161" s="9">
        <v>5.9008101851851852E-3</v>
      </c>
      <c r="AJ161" s="9">
        <v>6.0878472222222228E-3</v>
      </c>
      <c r="AK161" s="9">
        <v>6.3093749999999999E-3</v>
      </c>
      <c r="AL161" s="9">
        <v>6.443981481481482E-3</v>
      </c>
      <c r="AN161" s="9"/>
      <c r="AO161" s="9"/>
      <c r="AP161" s="9"/>
      <c r="AQ161" s="9"/>
      <c r="AS161" t="str">
        <f t="shared" si="34"/>
        <v>0:07:54</v>
      </c>
      <c r="AT161" t="str">
        <f t="shared" si="35"/>
        <v>0:08:15</v>
      </c>
      <c r="AU161" t="str">
        <f t="shared" si="36"/>
        <v>0:08:10</v>
      </c>
      <c r="AV161" t="str">
        <f t="shared" si="37"/>
        <v>0:08:13</v>
      </c>
      <c r="AW161" t="str">
        <f t="shared" si="38"/>
        <v>0:08:20</v>
      </c>
      <c r="AX161" t="str">
        <f t="shared" si="39"/>
        <v>0:08:22</v>
      </c>
      <c r="AY161" t="str">
        <f t="shared" si="40"/>
        <v>0:08:25</v>
      </c>
      <c r="AZ161" t="str">
        <f t="shared" si="41"/>
        <v>0:08:30</v>
      </c>
      <c r="BA161" t="str">
        <f t="shared" si="42"/>
        <v>0:08:46</v>
      </c>
      <c r="BB161" t="str">
        <f t="shared" si="43"/>
        <v>0:09:05</v>
      </c>
      <c r="BC161" t="str">
        <f t="shared" si="44"/>
        <v>0:09:17</v>
      </c>
      <c r="BD161" t="str">
        <f t="shared" si="45"/>
        <v>0:00:00</v>
      </c>
      <c r="BE161" t="str">
        <f t="shared" si="46"/>
        <v>0:00:00</v>
      </c>
      <c r="BF161" t="str">
        <f t="shared" si="47"/>
        <v>0:00:00</v>
      </c>
      <c r="BG161" t="str">
        <f t="shared" si="48"/>
        <v>0:00:00</v>
      </c>
      <c r="BH161" t="str">
        <f t="shared" si="49"/>
        <v>0:00:00</v>
      </c>
    </row>
    <row r="162" spans="1:60">
      <c r="A162" t="s">
        <v>205</v>
      </c>
      <c r="B162" t="s">
        <v>345</v>
      </c>
      <c r="C162" t="s">
        <v>185</v>
      </c>
      <c r="D162" t="s">
        <v>163</v>
      </c>
      <c r="E162" t="s">
        <v>203</v>
      </c>
      <c r="F162">
        <v>13</v>
      </c>
      <c r="G162">
        <v>4</v>
      </c>
      <c r="H162">
        <v>2018</v>
      </c>
      <c r="I162" s="6">
        <v>0.8125</v>
      </c>
      <c r="J162" s="6" t="str">
        <f t="shared" si="50"/>
        <v>19:30:00</v>
      </c>
      <c r="K162">
        <v>-28.002372999999999</v>
      </c>
      <c r="L162">
        <v>153.41459800000001</v>
      </c>
      <c r="M162">
        <v>94580099999</v>
      </c>
      <c r="N162" t="s">
        <v>222</v>
      </c>
      <c r="O162" s="16">
        <v>7.89</v>
      </c>
      <c r="P162" s="16">
        <v>20.8</v>
      </c>
      <c r="Q162" s="16">
        <v>20.100000000000001</v>
      </c>
      <c r="R162" s="16">
        <v>2.6</v>
      </c>
      <c r="S162" s="16">
        <v>1.0753019219254136</v>
      </c>
      <c r="T162" s="16">
        <v>95.78</v>
      </c>
      <c r="U162">
        <v>8</v>
      </c>
      <c r="V162" s="19">
        <v>30</v>
      </c>
      <c r="W162">
        <v>10</v>
      </c>
      <c r="X162" s="19">
        <v>0</v>
      </c>
      <c r="Y162">
        <v>21.4</v>
      </c>
      <c r="Z162">
        <v>25</v>
      </c>
      <c r="AA162">
        <v>20.2</v>
      </c>
      <c r="AB162" s="1">
        <v>5.481828703703704E-3</v>
      </c>
      <c r="AC162" s="9">
        <v>5.6763888888888879E-3</v>
      </c>
      <c r="AD162" s="9">
        <v>5.6722222222222217E-3</v>
      </c>
      <c r="AE162" s="9">
        <v>5.6784722222222228E-3</v>
      </c>
      <c r="AF162" s="9">
        <v>5.6972222222222224E-3</v>
      </c>
      <c r="AG162" s="9">
        <v>5.698263888888889E-3</v>
      </c>
      <c r="AH162" s="9">
        <v>5.7857638888888889E-3</v>
      </c>
      <c r="AI162" s="9">
        <v>5.950462962962963E-3</v>
      </c>
      <c r="AJ162" s="9">
        <v>6.0187499999999998E-3</v>
      </c>
      <c r="AK162" s="9">
        <v>6.115740740740741E-3</v>
      </c>
      <c r="AL162" s="9">
        <v>6.2287037037037042E-3</v>
      </c>
      <c r="AM162" s="9">
        <v>6.2861111111111104E-3</v>
      </c>
      <c r="AN162" s="9"/>
      <c r="AO162" s="9"/>
      <c r="AP162" s="9"/>
      <c r="AQ162" s="9"/>
      <c r="AS162" t="str">
        <f t="shared" si="34"/>
        <v>0:07:54</v>
      </c>
      <c r="AT162" t="str">
        <f t="shared" si="35"/>
        <v>0:08:10</v>
      </c>
      <c r="AU162" t="str">
        <f t="shared" si="36"/>
        <v>0:08:10</v>
      </c>
      <c r="AV162" t="str">
        <f t="shared" si="37"/>
        <v>0:08:11</v>
      </c>
      <c r="AW162" t="str">
        <f t="shared" si="38"/>
        <v>0:08:12</v>
      </c>
      <c r="AX162" t="str">
        <f t="shared" si="39"/>
        <v>0:08:12</v>
      </c>
      <c r="AY162" t="str">
        <f t="shared" si="40"/>
        <v>0:08:20</v>
      </c>
      <c r="AZ162" t="str">
        <f t="shared" si="41"/>
        <v>0:08:34</v>
      </c>
      <c r="BA162" t="str">
        <f t="shared" si="42"/>
        <v>0:08:40</v>
      </c>
      <c r="BB162" t="str">
        <f t="shared" si="43"/>
        <v>0:08:48</v>
      </c>
      <c r="BC162" t="str">
        <f t="shared" si="44"/>
        <v>0:08:58</v>
      </c>
      <c r="BD162" t="str">
        <f t="shared" si="45"/>
        <v>0:09:03</v>
      </c>
      <c r="BE162" t="str">
        <f t="shared" si="46"/>
        <v>0:00:00</v>
      </c>
      <c r="BF162" t="str">
        <f t="shared" si="47"/>
        <v>0:00:00</v>
      </c>
      <c r="BG162" t="str">
        <f t="shared" si="48"/>
        <v>0:00:00</v>
      </c>
      <c r="BH162" t="str">
        <f t="shared" si="49"/>
        <v>0:00:00</v>
      </c>
    </row>
    <row r="163" spans="1:60">
      <c r="A163" t="s">
        <v>205</v>
      </c>
      <c r="B163" t="s">
        <v>345</v>
      </c>
      <c r="C163" t="s">
        <v>187</v>
      </c>
      <c r="D163" t="s">
        <v>206</v>
      </c>
      <c r="E163" t="s">
        <v>207</v>
      </c>
      <c r="F163">
        <v>9</v>
      </c>
      <c r="G163">
        <v>10</v>
      </c>
      <c r="H163">
        <v>2010</v>
      </c>
      <c r="I163" s="6">
        <v>0.8125</v>
      </c>
      <c r="J163" s="6" t="str">
        <f t="shared" si="50"/>
        <v>19:30:00</v>
      </c>
      <c r="K163">
        <v>28.6517178</v>
      </c>
      <c r="L163">
        <v>77.221938800000004</v>
      </c>
      <c r="M163">
        <v>42182099999</v>
      </c>
      <c r="N163" t="s">
        <v>220</v>
      </c>
      <c r="O163" s="16">
        <v>7.63</v>
      </c>
      <c r="P163" s="16">
        <v>26.8</v>
      </c>
      <c r="Q163" s="16">
        <v>20.7</v>
      </c>
      <c r="R163" s="16">
        <v>0</v>
      </c>
      <c r="S163" s="16">
        <v>0</v>
      </c>
      <c r="T163" s="16">
        <v>69.319999999999993</v>
      </c>
      <c r="U163">
        <v>5</v>
      </c>
      <c r="V163" s="19">
        <v>90</v>
      </c>
      <c r="W163">
        <v>5.5</v>
      </c>
      <c r="X163" s="19">
        <v>0</v>
      </c>
      <c r="Y163">
        <v>28.5</v>
      </c>
      <c r="Z163">
        <v>28.7</v>
      </c>
      <c r="AA163">
        <v>23.5</v>
      </c>
      <c r="AB163" s="1">
        <v>6.236226851851853E-3</v>
      </c>
      <c r="AC163" s="9">
        <v>6.4758101851851851E-3</v>
      </c>
      <c r="AD163" s="9">
        <v>6.7240740740740733E-3</v>
      </c>
      <c r="AE163" s="9">
        <v>6.7307870370370377E-3</v>
      </c>
      <c r="AF163" s="9">
        <v>6.8577546296296303E-3</v>
      </c>
      <c r="AG163" s="9">
        <v>6.9024305555555566E-3</v>
      </c>
      <c r="AH163" s="9">
        <v>6.9170138888888892E-3</v>
      </c>
      <c r="AI163" s="9">
        <v>6.9689814814814822E-3</v>
      </c>
      <c r="AJ163" s="9">
        <v>7.0988425925925932E-3</v>
      </c>
      <c r="AK163" s="9">
        <v>7.185532407407407E-3</v>
      </c>
      <c r="AL163" s="9">
        <v>7.2509259259259254E-3</v>
      </c>
      <c r="AN163" s="1"/>
      <c r="AO163" s="1"/>
      <c r="AP163" s="1"/>
      <c r="AQ163" s="1"/>
      <c r="AS163" t="str">
        <f t="shared" si="34"/>
        <v>0:08:59</v>
      </c>
      <c r="AT163" t="str">
        <f t="shared" si="35"/>
        <v>0:09:20</v>
      </c>
      <c r="AU163" t="str">
        <f t="shared" si="36"/>
        <v>0:09:41</v>
      </c>
      <c r="AV163" t="str">
        <f t="shared" si="37"/>
        <v>0:09:42</v>
      </c>
      <c r="AW163" t="str">
        <f t="shared" si="38"/>
        <v>0:09:53</v>
      </c>
      <c r="AX163" t="str">
        <f t="shared" si="39"/>
        <v>0:09:56</v>
      </c>
      <c r="AY163" t="str">
        <f t="shared" si="40"/>
        <v>0:09:58</v>
      </c>
      <c r="AZ163" t="str">
        <f t="shared" si="41"/>
        <v>0:10:02</v>
      </c>
      <c r="BA163" t="str">
        <f t="shared" si="42"/>
        <v>0:10:13</v>
      </c>
      <c r="BB163" t="str">
        <f t="shared" si="43"/>
        <v>0:10:21</v>
      </c>
      <c r="BC163" t="str">
        <f t="shared" si="44"/>
        <v>0:10:26</v>
      </c>
      <c r="BD163" t="str">
        <f t="shared" si="45"/>
        <v>0:00:00</v>
      </c>
      <c r="BE163" t="str">
        <f t="shared" si="46"/>
        <v>0:00:00</v>
      </c>
      <c r="BF163" t="str">
        <f t="shared" si="47"/>
        <v>0:00:00</v>
      </c>
      <c r="BG163" t="str">
        <f t="shared" si="48"/>
        <v>0:00:00</v>
      </c>
      <c r="BH163" t="str">
        <f t="shared" si="49"/>
        <v>0:00:00</v>
      </c>
    </row>
    <row r="164" spans="1:60">
      <c r="A164" t="s">
        <v>205</v>
      </c>
      <c r="B164" t="s">
        <v>345</v>
      </c>
      <c r="C164" t="s">
        <v>187</v>
      </c>
      <c r="D164" t="s">
        <v>204</v>
      </c>
      <c r="E164" t="s">
        <v>198</v>
      </c>
      <c r="F164">
        <v>30</v>
      </c>
      <c r="G164">
        <v>7</v>
      </c>
      <c r="H164">
        <v>2014</v>
      </c>
      <c r="I164" s="6">
        <v>0.8125</v>
      </c>
      <c r="J164" s="6" t="str">
        <f t="shared" si="50"/>
        <v>19:30:00</v>
      </c>
      <c r="K164">
        <v>55.860982499999999</v>
      </c>
      <c r="L164">
        <v>-4.2488786999999997</v>
      </c>
      <c r="M164">
        <v>3140099999</v>
      </c>
      <c r="N164" t="s">
        <v>221</v>
      </c>
      <c r="O164" s="16">
        <v>11.55</v>
      </c>
      <c r="P164" s="16">
        <v>15</v>
      </c>
      <c r="Q164" s="16">
        <v>13</v>
      </c>
      <c r="R164" s="16">
        <v>5.7</v>
      </c>
      <c r="S164" s="16">
        <v>2.3573926749903298</v>
      </c>
      <c r="T164" s="16">
        <v>87.85</v>
      </c>
      <c r="U164">
        <v>8</v>
      </c>
      <c r="V164" s="19">
        <v>10</v>
      </c>
      <c r="W164">
        <v>1</v>
      </c>
      <c r="X164" s="19">
        <v>0</v>
      </c>
      <c r="Y164">
        <v>14.9</v>
      </c>
      <c r="Z164">
        <v>18.3</v>
      </c>
      <c r="AA164">
        <v>13.9</v>
      </c>
      <c r="AB164" s="1">
        <v>6.236226851851853E-3</v>
      </c>
      <c r="AC164" s="9">
        <v>6.4758101851851851E-3</v>
      </c>
      <c r="AD164" s="9">
        <v>6.6083333333333332E-3</v>
      </c>
      <c r="AE164" s="9">
        <v>6.6122685185185182E-3</v>
      </c>
      <c r="AF164" s="9">
        <v>6.6358796296296305E-3</v>
      </c>
      <c r="AG164" s="9">
        <v>6.6436342592592589E-3</v>
      </c>
      <c r="AH164" s="9">
        <v>6.6787037037037032E-3</v>
      </c>
      <c r="AI164" s="9">
        <v>6.766782407407408E-3</v>
      </c>
      <c r="AJ164" s="9">
        <v>6.776736111111111E-3</v>
      </c>
      <c r="AK164" s="9">
        <v>6.8052083333333332E-3</v>
      </c>
      <c r="AL164" s="9">
        <v>6.8177083333333345E-3</v>
      </c>
      <c r="AM164" s="9">
        <v>6.8510416666666676E-3</v>
      </c>
      <c r="AN164" s="9"/>
      <c r="AO164" s="9"/>
      <c r="AP164" s="9"/>
      <c r="AQ164" s="9"/>
      <c r="AS164" t="str">
        <f t="shared" si="34"/>
        <v>0:08:59</v>
      </c>
      <c r="AT164" t="str">
        <f t="shared" si="35"/>
        <v>0:09:20</v>
      </c>
      <c r="AU164" t="str">
        <f t="shared" si="36"/>
        <v>0:09:31</v>
      </c>
      <c r="AV164" t="str">
        <f t="shared" si="37"/>
        <v>0:09:31</v>
      </c>
      <c r="AW164" t="str">
        <f t="shared" si="38"/>
        <v>0:09:33</v>
      </c>
      <c r="AX164" t="str">
        <f t="shared" si="39"/>
        <v>0:09:34</v>
      </c>
      <c r="AY164" t="str">
        <f t="shared" si="40"/>
        <v>0:09:37</v>
      </c>
      <c r="AZ164" t="str">
        <f t="shared" si="41"/>
        <v>0:09:45</v>
      </c>
      <c r="BA164" t="str">
        <f t="shared" si="42"/>
        <v>0:09:46</v>
      </c>
      <c r="BB164" t="str">
        <f t="shared" si="43"/>
        <v>0:09:48</v>
      </c>
      <c r="BC164" t="str">
        <f t="shared" si="44"/>
        <v>0:09:49</v>
      </c>
      <c r="BD164" t="str">
        <f t="shared" si="45"/>
        <v>0:09:52</v>
      </c>
      <c r="BE164" t="str">
        <f t="shared" si="46"/>
        <v>0:00:00</v>
      </c>
      <c r="BF164" t="str">
        <f t="shared" si="47"/>
        <v>0:00:00</v>
      </c>
      <c r="BG164" t="str">
        <f t="shared" si="48"/>
        <v>0:00:00</v>
      </c>
      <c r="BH164" t="str">
        <f t="shared" si="49"/>
        <v>0:00:00</v>
      </c>
    </row>
    <row r="165" spans="1:60">
      <c r="A165" t="s">
        <v>205</v>
      </c>
      <c r="B165" t="s">
        <v>345</v>
      </c>
      <c r="C165" t="s">
        <v>187</v>
      </c>
      <c r="D165" t="s">
        <v>163</v>
      </c>
      <c r="E165" t="s">
        <v>203</v>
      </c>
      <c r="F165">
        <v>11</v>
      </c>
      <c r="G165">
        <v>4</v>
      </c>
      <c r="H165">
        <v>2018</v>
      </c>
      <c r="I165" s="6">
        <v>0.82291666666666663</v>
      </c>
      <c r="J165" s="6" t="str">
        <f t="shared" si="50"/>
        <v>19:45:00</v>
      </c>
      <c r="K165">
        <v>-28.002372999999999</v>
      </c>
      <c r="L165">
        <v>153.41459800000001</v>
      </c>
      <c r="M165">
        <v>94580099999</v>
      </c>
      <c r="N165" t="s">
        <v>222</v>
      </c>
      <c r="O165" s="16">
        <v>7.89</v>
      </c>
      <c r="P165" s="16">
        <v>23.3</v>
      </c>
      <c r="Q165" s="16">
        <v>15.4</v>
      </c>
      <c r="R165" s="16">
        <v>5.0999999999999996</v>
      </c>
      <c r="S165" s="16">
        <v>2.1092460776229265</v>
      </c>
      <c r="T165" s="16">
        <v>61.21</v>
      </c>
      <c r="U165">
        <v>3</v>
      </c>
      <c r="V165" s="19">
        <v>15</v>
      </c>
      <c r="W165">
        <v>10</v>
      </c>
      <c r="X165" s="19">
        <v>0</v>
      </c>
      <c r="Y165">
        <v>23.3</v>
      </c>
      <c r="Z165">
        <v>24</v>
      </c>
      <c r="AA165">
        <v>19.399999999999999</v>
      </c>
      <c r="AB165" s="1">
        <v>6.1664351851851854E-3</v>
      </c>
      <c r="AC165" s="9">
        <v>6.4758101851851851E-3</v>
      </c>
      <c r="AD165" s="9">
        <v>6.4930555555555549E-3</v>
      </c>
      <c r="AE165" s="9">
        <v>6.5116898148148148E-3</v>
      </c>
      <c r="AF165" s="9">
        <v>6.5479166666666672E-3</v>
      </c>
      <c r="AG165" s="9">
        <v>6.670023148148148E-3</v>
      </c>
      <c r="AH165" s="9">
        <v>6.7440972222222216E-3</v>
      </c>
      <c r="AI165" s="9">
        <v>6.7855324074074068E-3</v>
      </c>
      <c r="AJ165" s="9">
        <v>6.7902777777777779E-3</v>
      </c>
      <c r="AK165" s="9">
        <v>6.9319444444444446E-3</v>
      </c>
      <c r="AL165" s="9">
        <v>7.0901620370370372E-3</v>
      </c>
      <c r="AM165" s="9">
        <v>7.1958333333333327E-3</v>
      </c>
      <c r="AN165" s="9"/>
      <c r="AO165" s="9"/>
      <c r="AP165" s="9"/>
      <c r="AQ165" s="9"/>
      <c r="AS165" t="str">
        <f t="shared" si="34"/>
        <v>0:08:53</v>
      </c>
      <c r="AT165" t="str">
        <f t="shared" si="35"/>
        <v>0:09:20</v>
      </c>
      <c r="AU165" t="str">
        <f t="shared" si="36"/>
        <v>0:09:21</v>
      </c>
      <c r="AV165" t="str">
        <f t="shared" si="37"/>
        <v>0:09:23</v>
      </c>
      <c r="AW165" t="str">
        <f t="shared" si="38"/>
        <v>0:09:26</v>
      </c>
      <c r="AX165" t="str">
        <f t="shared" si="39"/>
        <v>0:09:36</v>
      </c>
      <c r="AY165" t="str">
        <f t="shared" si="40"/>
        <v>0:09:43</v>
      </c>
      <c r="AZ165" t="str">
        <f t="shared" si="41"/>
        <v>0:09:46</v>
      </c>
      <c r="BA165" t="str">
        <f t="shared" si="42"/>
        <v>0:09:47</v>
      </c>
      <c r="BB165" t="str">
        <f t="shared" si="43"/>
        <v>0:09:59</v>
      </c>
      <c r="BC165" t="str">
        <f t="shared" si="44"/>
        <v>0:10:13</v>
      </c>
      <c r="BD165" t="str">
        <f t="shared" si="45"/>
        <v>0:10:22</v>
      </c>
      <c r="BE165" t="str">
        <f t="shared" si="46"/>
        <v>0:00:00</v>
      </c>
      <c r="BF165" t="str">
        <f t="shared" si="47"/>
        <v>0:00:00</v>
      </c>
      <c r="BG165" t="str">
        <f t="shared" si="48"/>
        <v>0:00:00</v>
      </c>
      <c r="BH165" t="str">
        <f t="shared" si="49"/>
        <v>0:00:00</v>
      </c>
    </row>
    <row r="166" spans="1:60">
      <c r="A166" t="s">
        <v>210</v>
      </c>
      <c r="B166" t="s">
        <v>345</v>
      </c>
      <c r="C166" t="s">
        <v>185</v>
      </c>
      <c r="D166" t="s">
        <v>29</v>
      </c>
      <c r="E166" t="s">
        <v>30</v>
      </c>
      <c r="F166">
        <v>22</v>
      </c>
      <c r="G166">
        <v>5</v>
      </c>
      <c r="H166">
        <v>2016</v>
      </c>
      <c r="I166" s="6">
        <v>0.73125000000000007</v>
      </c>
      <c r="J166" s="6" t="str">
        <f t="shared" si="50"/>
        <v>17:33:00</v>
      </c>
      <c r="K166">
        <v>34.022404999999999</v>
      </c>
      <c r="L166">
        <v>-6.834543</v>
      </c>
      <c r="M166">
        <v>60135099999</v>
      </c>
      <c r="N166" t="s">
        <v>252</v>
      </c>
      <c r="O166" s="16">
        <v>8.3000000000000007</v>
      </c>
      <c r="P166" s="16">
        <v>21</v>
      </c>
      <c r="Q166" s="16">
        <v>15</v>
      </c>
      <c r="R166" s="16">
        <v>5.7</v>
      </c>
      <c r="S166" s="16">
        <v>2.3573926749903298</v>
      </c>
      <c r="T166" s="16">
        <v>68.61</v>
      </c>
      <c r="U166">
        <v>5</v>
      </c>
      <c r="V166" s="19">
        <v>3</v>
      </c>
      <c r="W166">
        <v>1</v>
      </c>
      <c r="X166" s="19">
        <v>0</v>
      </c>
      <c r="Y166">
        <v>20.9</v>
      </c>
      <c r="Z166">
        <v>22.6</v>
      </c>
      <c r="AA166">
        <v>18.100000000000001</v>
      </c>
      <c r="AB166" s="1">
        <v>5.481828703703704E-3</v>
      </c>
      <c r="AC166" s="1">
        <v>5.4819444444444447E-3</v>
      </c>
      <c r="AD166" s="1">
        <v>5.5876160000000001E-3</v>
      </c>
      <c r="AE166" s="1">
        <v>5.6006939999999998E-3</v>
      </c>
      <c r="AF166" s="1">
        <v>5.6982639999999998E-3</v>
      </c>
      <c r="AG166" s="1">
        <v>5.7618060000000004E-3</v>
      </c>
      <c r="AH166" s="1">
        <v>5.7694440000000003E-3</v>
      </c>
      <c r="AI166" s="1">
        <v>5.7790510000000003E-3</v>
      </c>
      <c r="AJ166" s="1">
        <v>5.7917819999999997E-3</v>
      </c>
      <c r="AK166" s="1">
        <v>5.8039349999999996E-3</v>
      </c>
      <c r="AL166" s="1">
        <v>5.8092589999999998E-3</v>
      </c>
      <c r="AM166" s="1">
        <v>5.8178240000000001E-3</v>
      </c>
      <c r="AN166" s="1"/>
      <c r="AO166" s="1"/>
      <c r="AP166" s="1"/>
      <c r="AQ166" s="1"/>
      <c r="AS166" t="str">
        <f t="shared" si="34"/>
        <v>0:07:54</v>
      </c>
      <c r="AT166" t="str">
        <f t="shared" si="35"/>
        <v>0:07:54</v>
      </c>
      <c r="AU166" t="str">
        <f t="shared" si="36"/>
        <v>0:08:03</v>
      </c>
      <c r="AV166" t="str">
        <f t="shared" si="37"/>
        <v>0:08:04</v>
      </c>
      <c r="AW166" t="str">
        <f t="shared" si="38"/>
        <v>0:08:12</v>
      </c>
      <c r="AX166" t="str">
        <f t="shared" si="39"/>
        <v>0:08:18</v>
      </c>
      <c r="AY166" t="str">
        <f t="shared" si="40"/>
        <v>0:08:18</v>
      </c>
      <c r="AZ166" t="str">
        <f t="shared" si="41"/>
        <v>0:08:19</v>
      </c>
      <c r="BA166" t="str">
        <f t="shared" si="42"/>
        <v>0:08:20</v>
      </c>
      <c r="BB166" t="str">
        <f t="shared" si="43"/>
        <v>0:08:21</v>
      </c>
      <c r="BC166" t="str">
        <f t="shared" si="44"/>
        <v>0:08:22</v>
      </c>
      <c r="BD166" t="str">
        <f t="shared" si="45"/>
        <v>0:08:23</v>
      </c>
      <c r="BE166" t="str">
        <f t="shared" si="46"/>
        <v>0:00:00</v>
      </c>
      <c r="BF166" t="str">
        <f t="shared" si="47"/>
        <v>0:00:00</v>
      </c>
      <c r="BG166" t="str">
        <f t="shared" si="48"/>
        <v>0:00:00</v>
      </c>
      <c r="BH166" t="str">
        <f t="shared" si="49"/>
        <v>0:00:00</v>
      </c>
    </row>
    <row r="167" spans="1:60">
      <c r="A167" t="s">
        <v>210</v>
      </c>
      <c r="B167" t="s">
        <v>345</v>
      </c>
      <c r="C167" t="s">
        <v>185</v>
      </c>
      <c r="D167" t="s">
        <v>15</v>
      </c>
      <c r="E167" t="s">
        <v>16</v>
      </c>
      <c r="F167">
        <v>9</v>
      </c>
      <c r="G167">
        <v>9</v>
      </c>
      <c r="H167">
        <v>2016</v>
      </c>
      <c r="I167" s="6">
        <v>0.89583333333333337</v>
      </c>
      <c r="J167" s="6" t="str">
        <f t="shared" si="50"/>
        <v>21:30:00</v>
      </c>
      <c r="K167">
        <v>50.843670899999999</v>
      </c>
      <c r="L167">
        <v>4.3674366899999999</v>
      </c>
      <c r="M167">
        <v>6447099999</v>
      </c>
      <c r="N167" t="s">
        <v>255</v>
      </c>
      <c r="O167" s="16">
        <v>5</v>
      </c>
      <c r="P167" s="16">
        <v>18</v>
      </c>
      <c r="Q167" s="16">
        <v>12</v>
      </c>
      <c r="R167" s="16">
        <v>1.6666693333344003</v>
      </c>
      <c r="S167" s="16">
        <v>0.68929720667254935</v>
      </c>
      <c r="T167" s="16">
        <v>67.992988151129808</v>
      </c>
      <c r="U167">
        <v>5</v>
      </c>
      <c r="V167" s="19">
        <v>30</v>
      </c>
      <c r="W167">
        <v>2</v>
      </c>
      <c r="X167" s="19">
        <v>306.13163000157709</v>
      </c>
      <c r="Y167">
        <v>17.600000000000001</v>
      </c>
      <c r="Z167">
        <v>19.7</v>
      </c>
      <c r="AA167">
        <v>17.5</v>
      </c>
      <c r="AB167" s="1">
        <v>5.481828703703704E-3</v>
      </c>
      <c r="AC167" s="1">
        <v>5.4819444444444447E-3</v>
      </c>
      <c r="AD167" s="1">
        <v>5.598843E-3</v>
      </c>
      <c r="AE167" s="1">
        <v>5.6019679999999997E-3</v>
      </c>
      <c r="AF167" s="1">
        <v>5.649884E-3</v>
      </c>
      <c r="AG167" s="1">
        <v>5.6851849999999997E-3</v>
      </c>
      <c r="AH167" s="1">
        <v>5.7038189999999997E-3</v>
      </c>
      <c r="AI167" s="1">
        <v>5.7138889999999998E-3</v>
      </c>
      <c r="AJ167" s="1">
        <v>5.7420140000000001E-3</v>
      </c>
      <c r="AK167" s="1">
        <v>5.743171E-3</v>
      </c>
      <c r="AL167" s="1">
        <v>5.7766199999999997E-3</v>
      </c>
      <c r="AM167" s="1">
        <v>5.7969909999999996E-3</v>
      </c>
      <c r="AN167" s="1"/>
      <c r="AO167" s="1"/>
      <c r="AP167" s="1"/>
      <c r="AQ167" s="1"/>
      <c r="AS167" t="str">
        <f t="shared" si="34"/>
        <v>0:07:54</v>
      </c>
      <c r="AT167" t="str">
        <f t="shared" si="35"/>
        <v>0:07:54</v>
      </c>
      <c r="AU167" t="str">
        <f t="shared" si="36"/>
        <v>0:08:04</v>
      </c>
      <c r="AV167" t="str">
        <f t="shared" si="37"/>
        <v>0:08:04</v>
      </c>
      <c r="AW167" t="str">
        <f t="shared" si="38"/>
        <v>0:08:08</v>
      </c>
      <c r="AX167" t="str">
        <f t="shared" si="39"/>
        <v>0:08:11</v>
      </c>
      <c r="AY167" t="str">
        <f t="shared" si="40"/>
        <v>0:08:13</v>
      </c>
      <c r="AZ167" t="str">
        <f t="shared" si="41"/>
        <v>0:08:14</v>
      </c>
      <c r="BA167" t="str">
        <f t="shared" si="42"/>
        <v>0:08:16</v>
      </c>
      <c r="BB167" t="str">
        <f t="shared" si="43"/>
        <v>0:08:16</v>
      </c>
      <c r="BC167" t="str">
        <f t="shared" si="44"/>
        <v>0:08:19</v>
      </c>
      <c r="BD167" t="str">
        <f t="shared" si="45"/>
        <v>0:08:21</v>
      </c>
      <c r="BE167" t="str">
        <f t="shared" si="46"/>
        <v>0:00:00</v>
      </c>
      <c r="BF167" t="str">
        <f t="shared" si="47"/>
        <v>0:00:00</v>
      </c>
      <c r="BG167" t="str">
        <f t="shared" si="48"/>
        <v>0:00:00</v>
      </c>
      <c r="BH167" t="str">
        <f t="shared" si="49"/>
        <v>0:00:00</v>
      </c>
    </row>
    <row r="168" spans="1:60">
      <c r="A168" t="s">
        <v>210</v>
      </c>
      <c r="B168" t="s">
        <v>345</v>
      </c>
      <c r="C168" t="s">
        <v>185</v>
      </c>
      <c r="D168" t="s">
        <v>31</v>
      </c>
      <c r="E168" t="s">
        <v>32</v>
      </c>
      <c r="F168">
        <v>8</v>
      </c>
      <c r="G168">
        <v>6</v>
      </c>
      <c r="H168">
        <v>2017</v>
      </c>
      <c r="I168" s="6">
        <v>0.84375</v>
      </c>
      <c r="J168" s="6" t="str">
        <f t="shared" si="50"/>
        <v>20:15:00</v>
      </c>
      <c r="K168">
        <v>41.893320299999999</v>
      </c>
      <c r="L168">
        <v>12.482932099999999</v>
      </c>
      <c r="M168">
        <v>16235099999</v>
      </c>
      <c r="N168" t="s">
        <v>257</v>
      </c>
      <c r="O168" s="16">
        <v>6.65</v>
      </c>
      <c r="P168" s="16">
        <v>24</v>
      </c>
      <c r="Q168" s="16">
        <v>13</v>
      </c>
      <c r="R168" s="16">
        <v>1.9444475555568004</v>
      </c>
      <c r="S168" s="16">
        <v>0.80418007445130768</v>
      </c>
      <c r="T168" s="16">
        <v>50.244669047319299</v>
      </c>
      <c r="U168">
        <v>1</v>
      </c>
      <c r="W168">
        <v>2</v>
      </c>
      <c r="X168" s="19">
        <v>173.36354674825088</v>
      </c>
      <c r="Y168">
        <v>23.8</v>
      </c>
      <c r="Z168">
        <v>23.4</v>
      </c>
      <c r="AA168">
        <v>20.100000000000001</v>
      </c>
      <c r="AB168" s="1">
        <v>5.481828703703704E-3</v>
      </c>
      <c r="AC168" s="1">
        <v>5.4819444444444447E-3</v>
      </c>
      <c r="AD168" s="1">
        <v>5.6091439999999999E-3</v>
      </c>
      <c r="AE168" s="1">
        <v>5.6153940000000001E-3</v>
      </c>
      <c r="AF168" s="1">
        <v>5.6462960000000003E-3</v>
      </c>
      <c r="AG168" s="1">
        <v>5.6524310000000003E-3</v>
      </c>
      <c r="AH168" s="1">
        <v>5.6854169999999999E-3</v>
      </c>
      <c r="AI168" s="1">
        <v>5.6923609999999999E-3</v>
      </c>
      <c r="AJ168" s="1">
        <v>5.7190970000000002E-3</v>
      </c>
      <c r="AK168" s="1">
        <v>5.7229170000000001E-3</v>
      </c>
      <c r="AL168" s="1">
        <v>5.723611E-3</v>
      </c>
      <c r="AM168" s="1">
        <v>5.7361110000000003E-3</v>
      </c>
      <c r="AN168" s="1"/>
      <c r="AO168" s="1"/>
      <c r="AP168" s="1"/>
      <c r="AQ168" s="1"/>
      <c r="AS168" t="str">
        <f t="shared" si="34"/>
        <v>0:07:54</v>
      </c>
      <c r="AT168" t="str">
        <f t="shared" si="35"/>
        <v>0:07:54</v>
      </c>
      <c r="AU168" t="str">
        <f t="shared" si="36"/>
        <v>0:08:05</v>
      </c>
      <c r="AV168" t="str">
        <f t="shared" si="37"/>
        <v>0:08:05</v>
      </c>
      <c r="AW168" t="str">
        <f t="shared" si="38"/>
        <v>0:08:08</v>
      </c>
      <c r="AX168" t="str">
        <f t="shared" si="39"/>
        <v>0:08:08</v>
      </c>
      <c r="AY168" t="str">
        <f t="shared" si="40"/>
        <v>0:08:11</v>
      </c>
      <c r="AZ168" t="str">
        <f t="shared" si="41"/>
        <v>0:08:12</v>
      </c>
      <c r="BA168" t="str">
        <f t="shared" si="42"/>
        <v>0:08:14</v>
      </c>
      <c r="BB168" t="str">
        <f t="shared" si="43"/>
        <v>0:08:14</v>
      </c>
      <c r="BC168" t="str">
        <f t="shared" si="44"/>
        <v>0:08:15</v>
      </c>
      <c r="BD168" t="str">
        <f t="shared" si="45"/>
        <v>0:08:16</v>
      </c>
      <c r="BE168" t="str">
        <f t="shared" si="46"/>
        <v>0:00:00</v>
      </c>
      <c r="BF168" t="str">
        <f t="shared" si="47"/>
        <v>0:00:00</v>
      </c>
      <c r="BG168" t="str">
        <f t="shared" si="48"/>
        <v>0:00:00</v>
      </c>
      <c r="BH168" t="str">
        <f t="shared" si="49"/>
        <v>0:00:00</v>
      </c>
    </row>
    <row r="169" spans="1:60">
      <c r="A169" t="s">
        <v>210</v>
      </c>
      <c r="B169" t="s">
        <v>345</v>
      </c>
      <c r="C169" t="s">
        <v>185</v>
      </c>
      <c r="D169" t="s">
        <v>36</v>
      </c>
      <c r="E169" t="s">
        <v>37</v>
      </c>
      <c r="F169">
        <v>18</v>
      </c>
      <c r="G169">
        <v>6</v>
      </c>
      <c r="H169">
        <v>2017</v>
      </c>
      <c r="I169" s="6">
        <v>0.70277777777777783</v>
      </c>
      <c r="J169" s="6" t="str">
        <f t="shared" si="50"/>
        <v>16:52:00</v>
      </c>
      <c r="K169">
        <v>59.325117200000001</v>
      </c>
      <c r="L169">
        <v>18.0710935</v>
      </c>
      <c r="M169">
        <v>2484099999</v>
      </c>
      <c r="N169" t="s">
        <v>251</v>
      </c>
      <c r="O169" s="16">
        <v>2.78</v>
      </c>
      <c r="P169" s="16">
        <v>25</v>
      </c>
      <c r="Q169" s="16">
        <v>12</v>
      </c>
      <c r="R169" s="16">
        <v>8.6111248888944019</v>
      </c>
      <c r="S169" s="16">
        <v>3.5613689011415053</v>
      </c>
      <c r="T169" s="16">
        <v>44.32799533091508</v>
      </c>
      <c r="U169">
        <v>0</v>
      </c>
      <c r="V169" s="19">
        <v>8</v>
      </c>
      <c r="W169">
        <v>2</v>
      </c>
      <c r="X169" s="19">
        <v>638.52421338250576</v>
      </c>
      <c r="Y169">
        <v>24.7</v>
      </c>
      <c r="Z169">
        <v>23.6</v>
      </c>
      <c r="AA169">
        <v>21.6</v>
      </c>
      <c r="AB169" s="1">
        <v>5.481828703703704E-3</v>
      </c>
      <c r="AC169" s="1">
        <v>5.4819444444444447E-3</v>
      </c>
      <c r="AD169" s="1">
        <v>5.7292819999999996E-3</v>
      </c>
      <c r="AE169" s="1">
        <v>5.7672449999999998E-3</v>
      </c>
      <c r="AF169" s="1">
        <v>5.809954E-3</v>
      </c>
      <c r="AG169" s="1">
        <v>5.8177080000000004E-3</v>
      </c>
      <c r="AH169" s="1">
        <v>5.8200229999999997E-3</v>
      </c>
      <c r="AI169" s="1">
        <v>5.832523E-3</v>
      </c>
      <c r="AJ169" s="1">
        <v>5.8331019999999997E-3</v>
      </c>
      <c r="AK169" s="1">
        <v>5.8854170000000004E-3</v>
      </c>
      <c r="AL169" s="1">
        <v>5.920023E-3</v>
      </c>
      <c r="AM169" s="1">
        <v>5.9635419999999996E-3</v>
      </c>
      <c r="AN169" s="1"/>
      <c r="AO169" s="1"/>
      <c r="AP169" s="1"/>
      <c r="AQ169" s="1"/>
      <c r="AS169" t="str">
        <f t="shared" si="34"/>
        <v>0:07:54</v>
      </c>
      <c r="AT169" t="str">
        <f t="shared" si="35"/>
        <v>0:07:54</v>
      </c>
      <c r="AU169" t="str">
        <f t="shared" si="36"/>
        <v>0:08:15</v>
      </c>
      <c r="AV169" t="str">
        <f t="shared" si="37"/>
        <v>0:08:18</v>
      </c>
      <c r="AW169" t="str">
        <f t="shared" si="38"/>
        <v>0:08:22</v>
      </c>
      <c r="AX169" t="str">
        <f t="shared" si="39"/>
        <v>0:08:23</v>
      </c>
      <c r="AY169" t="str">
        <f t="shared" si="40"/>
        <v>0:08:23</v>
      </c>
      <c r="AZ169" t="str">
        <f t="shared" si="41"/>
        <v>0:08:24</v>
      </c>
      <c r="BA169" t="str">
        <f t="shared" si="42"/>
        <v>0:08:24</v>
      </c>
      <c r="BB169" t="str">
        <f t="shared" si="43"/>
        <v>0:08:29</v>
      </c>
      <c r="BC169" t="str">
        <f t="shared" si="44"/>
        <v>0:08:31</v>
      </c>
      <c r="BD169" t="str">
        <f t="shared" si="45"/>
        <v>0:08:35</v>
      </c>
      <c r="BE169" t="str">
        <f t="shared" si="46"/>
        <v>0:00:00</v>
      </c>
      <c r="BF169" t="str">
        <f t="shared" si="47"/>
        <v>0:00:00</v>
      </c>
      <c r="BG169" t="str">
        <f t="shared" si="48"/>
        <v>0:00:00</v>
      </c>
      <c r="BH169" t="str">
        <f t="shared" si="49"/>
        <v>0:00:00</v>
      </c>
    </row>
    <row r="170" spans="1:60">
      <c r="A170" t="s">
        <v>210</v>
      </c>
      <c r="B170" t="s">
        <v>345</v>
      </c>
      <c r="C170" t="s">
        <v>185</v>
      </c>
      <c r="D170" t="s">
        <v>29</v>
      </c>
      <c r="E170" t="s">
        <v>30</v>
      </c>
      <c r="F170">
        <v>16</v>
      </c>
      <c r="G170">
        <v>7</v>
      </c>
      <c r="H170">
        <v>2017</v>
      </c>
      <c r="I170" s="6">
        <v>0.84722222222222221</v>
      </c>
      <c r="J170" s="6" t="str">
        <f t="shared" si="50"/>
        <v>20:20:00</v>
      </c>
      <c r="K170">
        <v>34.022404999999999</v>
      </c>
      <c r="L170">
        <v>-6.834543</v>
      </c>
      <c r="M170">
        <v>60135099999</v>
      </c>
      <c r="N170" t="s">
        <v>252</v>
      </c>
      <c r="O170" s="16">
        <v>8.3000000000000007</v>
      </c>
      <c r="P170" s="16">
        <v>24</v>
      </c>
      <c r="Q170" s="16">
        <v>20</v>
      </c>
      <c r="R170" s="16">
        <v>1</v>
      </c>
      <c r="S170" s="16">
        <v>0.41357766227900522</v>
      </c>
      <c r="T170" s="16">
        <v>78.39</v>
      </c>
      <c r="U170">
        <v>7</v>
      </c>
      <c r="V170" s="19">
        <v>10</v>
      </c>
      <c r="W170">
        <v>1</v>
      </c>
      <c r="X170" s="19">
        <v>0</v>
      </c>
      <c r="Y170">
        <v>24.5</v>
      </c>
      <c r="Z170">
        <v>26.7</v>
      </c>
      <c r="AA170">
        <v>21.7</v>
      </c>
      <c r="AB170" s="1">
        <v>5.481828703703704E-3</v>
      </c>
      <c r="AC170" s="1">
        <v>5.4819444444444447E-3</v>
      </c>
      <c r="AD170" s="1">
        <v>5.6148150000000004E-3</v>
      </c>
      <c r="AE170" s="1">
        <v>5.6818290000000002E-3</v>
      </c>
      <c r="AF170" s="1">
        <v>5.6965280000000002E-3</v>
      </c>
      <c r="AG170" s="1">
        <v>5.7436340000000001E-3</v>
      </c>
      <c r="AH170" s="1">
        <v>5.7491900000000004E-3</v>
      </c>
      <c r="AI170" s="1">
        <v>5.7696759999999996E-3</v>
      </c>
      <c r="AJ170" s="1">
        <v>5.8074069999999997E-3</v>
      </c>
      <c r="AK170" s="1">
        <v>5.829514E-3</v>
      </c>
      <c r="AL170" s="1">
        <v>5.8800930000000003E-3</v>
      </c>
      <c r="AM170" s="1">
        <v>5.9290510000000003E-3</v>
      </c>
      <c r="AN170" s="1"/>
      <c r="AO170" s="1"/>
      <c r="AP170" s="1"/>
      <c r="AQ170" s="1"/>
      <c r="AS170" t="str">
        <f t="shared" si="34"/>
        <v>0:07:54</v>
      </c>
      <c r="AT170" t="str">
        <f t="shared" si="35"/>
        <v>0:07:54</v>
      </c>
      <c r="AU170" t="str">
        <f t="shared" si="36"/>
        <v>0:08:05</v>
      </c>
      <c r="AV170" t="str">
        <f t="shared" si="37"/>
        <v>0:08:11</v>
      </c>
      <c r="AW170" t="str">
        <f t="shared" si="38"/>
        <v>0:08:12</v>
      </c>
      <c r="AX170" t="str">
        <f t="shared" si="39"/>
        <v>0:08:16</v>
      </c>
      <c r="AY170" t="str">
        <f t="shared" si="40"/>
        <v>0:08:17</v>
      </c>
      <c r="AZ170" t="str">
        <f t="shared" si="41"/>
        <v>0:08:19</v>
      </c>
      <c r="BA170" t="str">
        <f t="shared" si="42"/>
        <v>0:08:22</v>
      </c>
      <c r="BB170" t="str">
        <f t="shared" si="43"/>
        <v>0:08:24</v>
      </c>
      <c r="BC170" t="str">
        <f t="shared" si="44"/>
        <v>0:08:28</v>
      </c>
      <c r="BD170" t="str">
        <f t="shared" si="45"/>
        <v>0:08:32</v>
      </c>
      <c r="BE170" t="str">
        <f t="shared" si="46"/>
        <v>0:00:00</v>
      </c>
      <c r="BF170" t="str">
        <f t="shared" si="47"/>
        <v>0:00:00</v>
      </c>
      <c r="BG170" t="str">
        <f t="shared" si="48"/>
        <v>0:00:00</v>
      </c>
      <c r="BH170" t="str">
        <f t="shared" si="49"/>
        <v>0:00:00</v>
      </c>
    </row>
    <row r="171" spans="1:60">
      <c r="A171" t="s">
        <v>210</v>
      </c>
      <c r="B171" t="s">
        <v>345</v>
      </c>
      <c r="C171" t="s">
        <v>185</v>
      </c>
      <c r="D171" t="s">
        <v>24</v>
      </c>
      <c r="E171" t="s">
        <v>14</v>
      </c>
      <c r="F171">
        <v>8</v>
      </c>
      <c r="G171">
        <v>8</v>
      </c>
      <c r="H171">
        <v>2017</v>
      </c>
      <c r="I171" s="6">
        <v>0.88194444444444453</v>
      </c>
      <c r="J171" s="6" t="str">
        <f t="shared" si="50"/>
        <v>21:10:00</v>
      </c>
      <c r="K171">
        <v>51.507321900000001</v>
      </c>
      <c r="L171">
        <v>-0.12764739999999999</v>
      </c>
      <c r="M171">
        <v>3770099999</v>
      </c>
      <c r="N171" t="s">
        <v>234</v>
      </c>
      <c r="O171" s="16">
        <v>1.1100000000000001</v>
      </c>
      <c r="P171" s="16">
        <v>15</v>
      </c>
      <c r="Q171" s="16">
        <v>11</v>
      </c>
      <c r="R171" s="16">
        <v>5.2777862222256005</v>
      </c>
      <c r="S171" s="16">
        <v>2.1827744877964061</v>
      </c>
      <c r="T171" s="16">
        <v>77.006790443692552</v>
      </c>
      <c r="U171">
        <v>6</v>
      </c>
      <c r="V171" s="19">
        <v>10</v>
      </c>
      <c r="W171">
        <v>1</v>
      </c>
      <c r="X171" s="19">
        <v>0</v>
      </c>
      <c r="Y171">
        <v>14.6</v>
      </c>
      <c r="Z171">
        <v>17.600000000000001</v>
      </c>
      <c r="AA171">
        <v>13</v>
      </c>
      <c r="AB171" s="1">
        <v>5.481828703703704E-3</v>
      </c>
      <c r="AC171" s="1">
        <v>5.4819444444444447E-3</v>
      </c>
      <c r="AD171" s="1">
        <v>5.7189809999999997E-3</v>
      </c>
      <c r="AE171" s="1">
        <v>5.7232639999999996E-3</v>
      </c>
      <c r="AF171" s="1">
        <v>5.7353009999999999E-3</v>
      </c>
      <c r="AG171" s="1">
        <v>5.7384259999999996E-3</v>
      </c>
      <c r="AH171" s="1">
        <v>5.7996530000000001E-3</v>
      </c>
      <c r="AI171" s="1">
        <v>5.8083329999999997E-3</v>
      </c>
      <c r="AJ171" s="1">
        <v>5.8115739999999999E-3</v>
      </c>
      <c r="AK171" s="1">
        <v>5.8219910000000003E-3</v>
      </c>
      <c r="AL171" s="1">
        <v>5.8481480000000001E-3</v>
      </c>
      <c r="AM171" s="1">
        <v>5.8557870000000003E-3</v>
      </c>
      <c r="AN171" s="1"/>
      <c r="AO171" s="1"/>
      <c r="AP171" s="1"/>
      <c r="AQ171" s="1"/>
      <c r="AS171" t="str">
        <f t="shared" si="34"/>
        <v>0:07:54</v>
      </c>
      <c r="AT171" t="str">
        <f t="shared" si="35"/>
        <v>0:07:54</v>
      </c>
      <c r="AU171" t="str">
        <f t="shared" si="36"/>
        <v>0:08:14</v>
      </c>
      <c r="AV171" t="str">
        <f t="shared" si="37"/>
        <v>0:08:14</v>
      </c>
      <c r="AW171" t="str">
        <f t="shared" si="38"/>
        <v>0:08:16</v>
      </c>
      <c r="AX171" t="str">
        <f t="shared" si="39"/>
        <v>0:08:16</v>
      </c>
      <c r="AY171" t="str">
        <f t="shared" si="40"/>
        <v>0:08:21</v>
      </c>
      <c r="AZ171" t="str">
        <f t="shared" si="41"/>
        <v>0:08:22</v>
      </c>
      <c r="BA171" t="str">
        <f t="shared" si="42"/>
        <v>0:08:22</v>
      </c>
      <c r="BB171" t="str">
        <f t="shared" si="43"/>
        <v>0:08:23</v>
      </c>
      <c r="BC171" t="str">
        <f t="shared" si="44"/>
        <v>0:08:25</v>
      </c>
      <c r="BD171" t="str">
        <f t="shared" si="45"/>
        <v>0:08:26</v>
      </c>
      <c r="BE171" t="str">
        <f t="shared" si="46"/>
        <v>0:00:00</v>
      </c>
      <c r="BF171" t="str">
        <f t="shared" si="47"/>
        <v>0:00:00</v>
      </c>
      <c r="BG171" t="str">
        <f t="shared" si="48"/>
        <v>0:00:00</v>
      </c>
      <c r="BH171" t="str">
        <f t="shared" si="49"/>
        <v>0:00:00</v>
      </c>
    </row>
    <row r="172" spans="1:60">
      <c r="A172" t="s">
        <v>210</v>
      </c>
      <c r="B172" t="s">
        <v>345</v>
      </c>
      <c r="C172" t="s">
        <v>185</v>
      </c>
      <c r="D172" t="s">
        <v>15</v>
      </c>
      <c r="E172" t="s">
        <v>16</v>
      </c>
      <c r="F172">
        <v>1</v>
      </c>
      <c r="G172">
        <v>9</v>
      </c>
      <c r="H172">
        <v>2017</v>
      </c>
      <c r="I172" s="6">
        <v>0.875</v>
      </c>
      <c r="J172" s="6" t="str">
        <f t="shared" si="50"/>
        <v>21:00:00</v>
      </c>
      <c r="K172">
        <v>50.843670899999999</v>
      </c>
      <c r="L172">
        <v>4.3674366899999999</v>
      </c>
      <c r="M172">
        <v>6447099999</v>
      </c>
      <c r="N172" t="s">
        <v>255</v>
      </c>
      <c r="O172" s="16">
        <v>5</v>
      </c>
      <c r="P172" s="16">
        <v>11.9</v>
      </c>
      <c r="Q172" s="16">
        <v>10.9</v>
      </c>
      <c r="R172" s="16">
        <v>1</v>
      </c>
      <c r="S172" s="16">
        <v>0.41357766227900522</v>
      </c>
      <c r="T172" s="16">
        <v>93.6</v>
      </c>
      <c r="U172">
        <v>8</v>
      </c>
      <c r="V172" s="19">
        <v>0</v>
      </c>
      <c r="W172">
        <v>2</v>
      </c>
      <c r="X172" s="19">
        <v>1.3870822193165493</v>
      </c>
      <c r="Y172">
        <v>11.6</v>
      </c>
      <c r="Z172">
        <v>15.8</v>
      </c>
      <c r="AA172">
        <v>10.8</v>
      </c>
      <c r="AB172" s="1">
        <v>5.481828703703704E-3</v>
      </c>
      <c r="AC172" s="1">
        <v>5.4819444444444447E-3</v>
      </c>
      <c r="AD172" s="1">
        <v>5.6103009999999998E-3</v>
      </c>
      <c r="AE172" s="1">
        <v>5.6114579999999997E-3</v>
      </c>
      <c r="AF172" s="1">
        <v>5.6910880000000004E-3</v>
      </c>
      <c r="AG172" s="1">
        <v>5.6936340000000004E-3</v>
      </c>
      <c r="AH172" s="1">
        <v>5.696759E-3</v>
      </c>
      <c r="AI172" s="1">
        <v>5.7067130000000004E-3</v>
      </c>
      <c r="AJ172" s="1">
        <v>5.7675929999999997E-3</v>
      </c>
      <c r="AK172" s="1">
        <v>5.7776620000000002E-3</v>
      </c>
      <c r="AL172" s="1">
        <v>5.8516200000000001E-3</v>
      </c>
      <c r="AM172" s="1">
        <v>5.8582180000000001E-3</v>
      </c>
      <c r="AN172" s="1"/>
      <c r="AO172" s="1"/>
      <c r="AP172" s="1"/>
      <c r="AQ172" s="1"/>
      <c r="AS172" t="str">
        <f t="shared" si="34"/>
        <v>0:07:54</v>
      </c>
      <c r="AT172" t="str">
        <f t="shared" si="35"/>
        <v>0:07:54</v>
      </c>
      <c r="AU172" t="str">
        <f t="shared" si="36"/>
        <v>0:08:05</v>
      </c>
      <c r="AV172" t="str">
        <f t="shared" si="37"/>
        <v>0:08:05</v>
      </c>
      <c r="AW172" t="str">
        <f t="shared" si="38"/>
        <v>0:08:12</v>
      </c>
      <c r="AX172" t="str">
        <f t="shared" si="39"/>
        <v>0:08:12</v>
      </c>
      <c r="AY172" t="str">
        <f t="shared" si="40"/>
        <v>0:08:12</v>
      </c>
      <c r="AZ172" t="str">
        <f t="shared" si="41"/>
        <v>0:08:13</v>
      </c>
      <c r="BA172" t="str">
        <f t="shared" si="42"/>
        <v>0:08:18</v>
      </c>
      <c r="BB172" t="str">
        <f t="shared" si="43"/>
        <v>0:08:19</v>
      </c>
      <c r="BC172" t="str">
        <f t="shared" si="44"/>
        <v>0:08:26</v>
      </c>
      <c r="BD172" t="str">
        <f t="shared" si="45"/>
        <v>0:08:26</v>
      </c>
      <c r="BE172" t="str">
        <f t="shared" si="46"/>
        <v>0:00:00</v>
      </c>
      <c r="BF172" t="str">
        <f t="shared" si="47"/>
        <v>0:00:00</v>
      </c>
      <c r="BG172" t="str">
        <f t="shared" si="48"/>
        <v>0:00:00</v>
      </c>
      <c r="BH172" t="str">
        <f t="shared" si="49"/>
        <v>0:00:00</v>
      </c>
    </row>
    <row r="173" spans="1:60">
      <c r="A173" t="s">
        <v>210</v>
      </c>
      <c r="B173" t="s">
        <v>345</v>
      </c>
      <c r="C173" t="s">
        <v>185</v>
      </c>
      <c r="D173" t="s">
        <v>20</v>
      </c>
      <c r="E173" t="s">
        <v>21</v>
      </c>
      <c r="F173">
        <v>26</v>
      </c>
      <c r="G173">
        <v>5</v>
      </c>
      <c r="H173">
        <v>2018</v>
      </c>
      <c r="I173" s="6">
        <v>0.55972222222222223</v>
      </c>
      <c r="J173" s="6" t="str">
        <f t="shared" si="50"/>
        <v>13:26:00</v>
      </c>
      <c r="K173">
        <v>44.050505399999999</v>
      </c>
      <c r="L173">
        <v>-123.09505</v>
      </c>
      <c r="M173">
        <v>72693024221</v>
      </c>
      <c r="N173" t="s">
        <v>258</v>
      </c>
      <c r="O173" s="16">
        <v>13.2</v>
      </c>
      <c r="P173" s="16">
        <v>7.2</v>
      </c>
      <c r="Q173" s="16">
        <v>6.1</v>
      </c>
      <c r="R173" s="16">
        <v>0</v>
      </c>
      <c r="S173" s="16">
        <v>0</v>
      </c>
      <c r="T173" s="16">
        <v>92.72</v>
      </c>
      <c r="U173">
        <v>9</v>
      </c>
      <c r="V173" s="19">
        <v>28</v>
      </c>
      <c r="W173">
        <v>-7</v>
      </c>
      <c r="X173" s="19">
        <v>0</v>
      </c>
      <c r="Y173">
        <v>6.4</v>
      </c>
      <c r="Z173">
        <v>11.7</v>
      </c>
      <c r="AA173">
        <v>5.2</v>
      </c>
      <c r="AB173" s="1">
        <v>5.481828703703704E-3</v>
      </c>
      <c r="AC173" s="1">
        <v>5.4819444444444447E-3</v>
      </c>
      <c r="AD173" s="1">
        <v>5.6605320000000002E-3</v>
      </c>
      <c r="AE173" s="1">
        <v>5.6910880000000004E-3</v>
      </c>
      <c r="AF173" s="1">
        <v>5.6910880000000004E-3</v>
      </c>
      <c r="AG173" s="1">
        <v>5.7318289999999999E-3</v>
      </c>
      <c r="AH173" s="1">
        <v>5.7351850000000003E-3</v>
      </c>
      <c r="AI173" s="1">
        <v>5.7726849999999996E-3</v>
      </c>
      <c r="AJ173" s="1">
        <v>5.8045140000000002E-3</v>
      </c>
      <c r="AK173" s="1">
        <v>5.8243059999999996E-3</v>
      </c>
      <c r="AL173" s="1">
        <v>5.899306E-3</v>
      </c>
      <c r="AM173" s="1">
        <v>5.9416670000000003E-3</v>
      </c>
      <c r="AN173" s="1"/>
      <c r="AO173" s="1"/>
      <c r="AP173" s="1"/>
      <c r="AQ173" s="1"/>
      <c r="AS173" t="str">
        <f t="shared" si="34"/>
        <v>0:07:54</v>
      </c>
      <c r="AT173" t="str">
        <f t="shared" si="35"/>
        <v>0:07:54</v>
      </c>
      <c r="AU173" t="str">
        <f t="shared" si="36"/>
        <v>0:08:09</v>
      </c>
      <c r="AV173" t="str">
        <f t="shared" si="37"/>
        <v>0:08:12</v>
      </c>
      <c r="AW173" t="str">
        <f t="shared" si="38"/>
        <v>0:08:12</v>
      </c>
      <c r="AX173" t="str">
        <f t="shared" si="39"/>
        <v>0:08:15</v>
      </c>
      <c r="AY173" t="str">
        <f t="shared" si="40"/>
        <v>0:08:16</v>
      </c>
      <c r="AZ173" t="str">
        <f t="shared" si="41"/>
        <v>0:08:19</v>
      </c>
      <c r="BA173" t="str">
        <f t="shared" si="42"/>
        <v>0:08:22</v>
      </c>
      <c r="BB173" t="str">
        <f t="shared" si="43"/>
        <v>0:08:23</v>
      </c>
      <c r="BC173" t="str">
        <f t="shared" si="44"/>
        <v>0:08:30</v>
      </c>
      <c r="BD173" t="str">
        <f t="shared" si="45"/>
        <v>0:08:33</v>
      </c>
      <c r="BE173" t="str">
        <f t="shared" si="46"/>
        <v>0:00:00</v>
      </c>
      <c r="BF173" t="str">
        <f t="shared" si="47"/>
        <v>0:00:00</v>
      </c>
      <c r="BG173" t="str">
        <f t="shared" si="48"/>
        <v>0:00:00</v>
      </c>
      <c r="BH173" t="str">
        <f t="shared" si="49"/>
        <v>0:00:00</v>
      </c>
    </row>
    <row r="174" spans="1:60">
      <c r="A174" t="s">
        <v>210</v>
      </c>
      <c r="B174" t="s">
        <v>345</v>
      </c>
      <c r="C174" t="s">
        <v>185</v>
      </c>
      <c r="D174" t="s">
        <v>29</v>
      </c>
      <c r="E174" t="s">
        <v>30</v>
      </c>
      <c r="F174">
        <v>13</v>
      </c>
      <c r="G174">
        <v>7</v>
      </c>
      <c r="H174">
        <v>2018</v>
      </c>
      <c r="I174" s="6">
        <v>0.90694444444444444</v>
      </c>
      <c r="J174" s="6" t="str">
        <f t="shared" si="50"/>
        <v>21:46:00</v>
      </c>
      <c r="K174">
        <v>34.022404999999999</v>
      </c>
      <c r="L174">
        <v>-6.834543</v>
      </c>
      <c r="M174">
        <v>60135099999</v>
      </c>
      <c r="N174" t="s">
        <v>252</v>
      </c>
      <c r="O174" s="16">
        <v>8.3000000000000007</v>
      </c>
      <c r="P174" s="16">
        <v>20</v>
      </c>
      <c r="Q174" s="16">
        <v>15</v>
      </c>
      <c r="R174" s="16">
        <v>2.1</v>
      </c>
      <c r="S174" s="16">
        <v>0.86851309078591099</v>
      </c>
      <c r="T174" s="16">
        <v>72.97</v>
      </c>
      <c r="U174">
        <v>6</v>
      </c>
      <c r="V174" s="19">
        <v>14</v>
      </c>
      <c r="W174">
        <v>1</v>
      </c>
      <c r="X174" s="19">
        <v>0</v>
      </c>
      <c r="Y174">
        <v>20</v>
      </c>
      <c r="Z174">
        <v>22</v>
      </c>
      <c r="AA174">
        <v>17.399999999999999</v>
      </c>
      <c r="AB174" s="1">
        <v>5.481828703703704E-3</v>
      </c>
      <c r="AC174" s="1">
        <v>5.4819444444444447E-3</v>
      </c>
      <c r="AD174" s="1">
        <v>5.6271990000000003E-3</v>
      </c>
      <c r="AE174" s="1">
        <v>5.6396989999999998E-3</v>
      </c>
      <c r="AF174" s="1">
        <v>5.666435E-3</v>
      </c>
      <c r="AG174" s="1">
        <v>5.696759E-3</v>
      </c>
      <c r="AH174" s="1">
        <v>5.7075229999999999E-3</v>
      </c>
      <c r="AI174" s="1">
        <v>5.7216439999999997E-3</v>
      </c>
      <c r="AJ174" s="1">
        <v>5.7247690000000002E-3</v>
      </c>
      <c r="AK174" s="1">
        <v>5.7619209999999997E-3</v>
      </c>
      <c r="AL174" s="1">
        <v>5.7789349999999998E-3</v>
      </c>
      <c r="AM174" s="1">
        <v>5.7870370000000001E-3</v>
      </c>
      <c r="AN174" s="1"/>
      <c r="AO174" s="1"/>
      <c r="AP174" s="1"/>
      <c r="AQ174" s="1"/>
      <c r="AS174" t="str">
        <f t="shared" si="34"/>
        <v>0:07:54</v>
      </c>
      <c r="AT174" t="str">
        <f t="shared" si="35"/>
        <v>0:07:54</v>
      </c>
      <c r="AU174" t="str">
        <f t="shared" si="36"/>
        <v>0:08:06</v>
      </c>
      <c r="AV174" t="str">
        <f t="shared" si="37"/>
        <v>0:08:07</v>
      </c>
      <c r="AW174" t="str">
        <f t="shared" si="38"/>
        <v>0:08:10</v>
      </c>
      <c r="AX174" t="str">
        <f t="shared" si="39"/>
        <v>0:08:12</v>
      </c>
      <c r="AY174" t="str">
        <f t="shared" si="40"/>
        <v>0:08:13</v>
      </c>
      <c r="AZ174" t="str">
        <f t="shared" si="41"/>
        <v>0:08:14</v>
      </c>
      <c r="BA174" t="str">
        <f t="shared" si="42"/>
        <v>0:08:15</v>
      </c>
      <c r="BB174" t="str">
        <f t="shared" si="43"/>
        <v>0:08:18</v>
      </c>
      <c r="BC174" t="str">
        <f t="shared" si="44"/>
        <v>0:08:19</v>
      </c>
      <c r="BD174" t="str">
        <f t="shared" si="45"/>
        <v>0:08:20</v>
      </c>
      <c r="BE174" t="str">
        <f t="shared" si="46"/>
        <v>0:00:00</v>
      </c>
      <c r="BF174" t="str">
        <f t="shared" si="47"/>
        <v>0:00:00</v>
      </c>
      <c r="BG174" t="str">
        <f t="shared" si="48"/>
        <v>0:00:00</v>
      </c>
      <c r="BH174" t="str">
        <f t="shared" si="49"/>
        <v>0:00:00</v>
      </c>
    </row>
    <row r="175" spans="1:60">
      <c r="A175" t="s">
        <v>210</v>
      </c>
      <c r="B175" t="s">
        <v>345</v>
      </c>
      <c r="C175" t="s">
        <v>185</v>
      </c>
      <c r="D175" t="s">
        <v>13</v>
      </c>
      <c r="E175" t="s">
        <v>14</v>
      </c>
      <c r="F175">
        <v>18</v>
      </c>
      <c r="G175">
        <v>8</v>
      </c>
      <c r="H175">
        <v>2018</v>
      </c>
      <c r="I175" s="6">
        <v>0.60625000000000007</v>
      </c>
      <c r="J175" s="6" t="str">
        <f t="shared" si="50"/>
        <v>14:33:00</v>
      </c>
      <c r="K175">
        <v>52.479699199999999</v>
      </c>
      <c r="L175">
        <v>-1.9026911</v>
      </c>
      <c r="M175">
        <v>3534099999</v>
      </c>
      <c r="N175" t="s">
        <v>254</v>
      </c>
      <c r="O175" s="16">
        <v>10.86</v>
      </c>
      <c r="P175" s="16">
        <v>22</v>
      </c>
      <c r="Q175" s="16">
        <v>14</v>
      </c>
      <c r="R175" s="16">
        <v>5.0999999999999996</v>
      </c>
      <c r="S175" s="16">
        <v>2.1092460776229265</v>
      </c>
      <c r="T175" s="16">
        <v>60.51</v>
      </c>
      <c r="U175">
        <v>3</v>
      </c>
      <c r="V175" s="19">
        <v>13</v>
      </c>
      <c r="W175">
        <v>1</v>
      </c>
      <c r="X175" s="19">
        <v>164.83694264981219</v>
      </c>
      <c r="Y175">
        <v>21.8</v>
      </c>
      <c r="Z175">
        <v>22.7</v>
      </c>
      <c r="AA175">
        <v>19</v>
      </c>
      <c r="AB175" s="1">
        <v>5.481828703703704E-3</v>
      </c>
      <c r="AC175" s="1">
        <v>5.4819444444444447E-3</v>
      </c>
      <c r="AD175" s="1">
        <v>5.7214120000000004E-3</v>
      </c>
      <c r="AE175" s="1">
        <v>5.7246529999999997E-3</v>
      </c>
      <c r="AF175" s="1">
        <v>5.7458329999999997E-3</v>
      </c>
      <c r="AG175" s="1">
        <v>5.7519679999999997E-3</v>
      </c>
      <c r="AH175" s="1">
        <v>5.7572919999999998E-3</v>
      </c>
      <c r="AI175" s="1">
        <v>5.8195599999999997E-3</v>
      </c>
      <c r="AJ175" s="1">
        <v>5.829514E-3</v>
      </c>
      <c r="AK175" s="1">
        <v>5.903241E-3</v>
      </c>
      <c r="AL175" s="1">
        <v>5.9413189999999996E-3</v>
      </c>
      <c r="AM175" s="1">
        <v>5.9583329999999997E-3</v>
      </c>
      <c r="AN175" s="1"/>
      <c r="AO175" s="1"/>
      <c r="AP175" s="1"/>
      <c r="AQ175" s="1"/>
      <c r="AS175" t="str">
        <f t="shared" si="34"/>
        <v>0:07:54</v>
      </c>
      <c r="AT175" t="str">
        <f t="shared" si="35"/>
        <v>0:07:54</v>
      </c>
      <c r="AU175" t="str">
        <f t="shared" si="36"/>
        <v>0:08:14</v>
      </c>
      <c r="AV175" t="str">
        <f t="shared" si="37"/>
        <v>0:08:15</v>
      </c>
      <c r="AW175" t="str">
        <f t="shared" si="38"/>
        <v>0:08:16</v>
      </c>
      <c r="AX175" t="str">
        <f t="shared" si="39"/>
        <v>0:08:17</v>
      </c>
      <c r="AY175" t="str">
        <f t="shared" si="40"/>
        <v>0:08:17</v>
      </c>
      <c r="AZ175" t="str">
        <f t="shared" si="41"/>
        <v>0:08:23</v>
      </c>
      <c r="BA175" t="str">
        <f t="shared" si="42"/>
        <v>0:08:24</v>
      </c>
      <c r="BB175" t="str">
        <f t="shared" si="43"/>
        <v>0:08:30</v>
      </c>
      <c r="BC175" t="str">
        <f t="shared" si="44"/>
        <v>0:08:33</v>
      </c>
      <c r="BD175" t="str">
        <f t="shared" si="45"/>
        <v>0:08:35</v>
      </c>
      <c r="BE175" t="str">
        <f t="shared" si="46"/>
        <v>0:00:00</v>
      </c>
      <c r="BF175" t="str">
        <f t="shared" si="47"/>
        <v>0:00:00</v>
      </c>
      <c r="BG175" t="str">
        <f t="shared" si="48"/>
        <v>0:00:00</v>
      </c>
      <c r="BH175" t="str">
        <f t="shared" si="49"/>
        <v>0:00:00</v>
      </c>
    </row>
    <row r="176" spans="1:60">
      <c r="A176" t="s">
        <v>210</v>
      </c>
      <c r="B176" t="s">
        <v>345</v>
      </c>
      <c r="C176" t="s">
        <v>185</v>
      </c>
      <c r="D176" t="s">
        <v>38</v>
      </c>
      <c r="E176" t="s">
        <v>23</v>
      </c>
      <c r="F176">
        <v>30</v>
      </c>
      <c r="G176">
        <v>8</v>
      </c>
      <c r="H176">
        <v>2018</v>
      </c>
      <c r="I176" s="6">
        <v>0.85</v>
      </c>
      <c r="J176" s="6" t="str">
        <f t="shared" si="50"/>
        <v>20:24:00</v>
      </c>
      <c r="K176">
        <v>47.374448899999997</v>
      </c>
      <c r="L176">
        <v>8.5410421999999997</v>
      </c>
      <c r="M176">
        <v>6660099999</v>
      </c>
      <c r="N176" t="s">
        <v>256</v>
      </c>
      <c r="O176" s="16">
        <v>2.17</v>
      </c>
      <c r="P176" s="16">
        <v>15.7</v>
      </c>
      <c r="Q176" s="16">
        <v>11.7</v>
      </c>
      <c r="R176" s="16">
        <v>0.5</v>
      </c>
      <c r="S176" s="16">
        <v>0.20678883113950261</v>
      </c>
      <c r="T176" s="16">
        <v>77.12</v>
      </c>
      <c r="U176">
        <v>6</v>
      </c>
      <c r="V176" s="19">
        <v>24</v>
      </c>
      <c r="W176">
        <v>2</v>
      </c>
      <c r="X176" s="19">
        <v>33.668148062878046</v>
      </c>
      <c r="Y176">
        <v>15.3</v>
      </c>
      <c r="Z176">
        <v>18.2</v>
      </c>
      <c r="AA176">
        <v>13.7</v>
      </c>
      <c r="AB176" s="1">
        <v>5.481828703703704E-3</v>
      </c>
      <c r="AC176" s="1">
        <v>5.4819444444444447E-3</v>
      </c>
      <c r="AD176" s="1">
        <v>5.6730319999999997E-3</v>
      </c>
      <c r="AE176" s="1">
        <v>5.6734949999999998E-3</v>
      </c>
      <c r="AF176" s="1">
        <v>5.7085649999999996E-3</v>
      </c>
      <c r="AG176" s="1">
        <v>5.7390050000000001E-3</v>
      </c>
      <c r="AH176" s="1">
        <v>5.7840280000000001E-3</v>
      </c>
      <c r="AI176" s="1">
        <v>5.8287039999999997E-3</v>
      </c>
      <c r="AJ176" s="1">
        <v>5.8569440000000002E-3</v>
      </c>
      <c r="AK176" s="1">
        <v>5.8701389999999999E-3</v>
      </c>
      <c r="AL176" s="1">
        <v>5.8718750000000004E-3</v>
      </c>
      <c r="AM176" s="1">
        <v>5.8875000000000004E-3</v>
      </c>
      <c r="AN176" s="1"/>
      <c r="AO176" s="1"/>
      <c r="AP176" s="1"/>
      <c r="AQ176" s="1"/>
      <c r="AS176" t="str">
        <f t="shared" si="34"/>
        <v>0:07:54</v>
      </c>
      <c r="AT176" t="str">
        <f t="shared" si="35"/>
        <v>0:07:54</v>
      </c>
      <c r="AU176" t="str">
        <f t="shared" si="36"/>
        <v>0:08:10</v>
      </c>
      <c r="AV176" t="str">
        <f t="shared" si="37"/>
        <v>0:08:10</v>
      </c>
      <c r="AW176" t="str">
        <f t="shared" si="38"/>
        <v>0:08:13</v>
      </c>
      <c r="AX176" t="str">
        <f t="shared" si="39"/>
        <v>0:08:16</v>
      </c>
      <c r="AY176" t="str">
        <f t="shared" si="40"/>
        <v>0:08:20</v>
      </c>
      <c r="AZ176" t="str">
        <f t="shared" si="41"/>
        <v>0:08:24</v>
      </c>
      <c r="BA176" t="str">
        <f t="shared" si="42"/>
        <v>0:08:26</v>
      </c>
      <c r="BB176" t="str">
        <f t="shared" si="43"/>
        <v>0:08:27</v>
      </c>
      <c r="BC176" t="str">
        <f t="shared" si="44"/>
        <v>0:08:27</v>
      </c>
      <c r="BD176" t="str">
        <f t="shared" si="45"/>
        <v>0:08:29</v>
      </c>
      <c r="BE176" t="str">
        <f t="shared" si="46"/>
        <v>0:00:00</v>
      </c>
      <c r="BF176" t="str">
        <f t="shared" si="47"/>
        <v>0:00:00</v>
      </c>
      <c r="BG176" t="str">
        <f t="shared" si="48"/>
        <v>0:00:00</v>
      </c>
      <c r="BH176" t="str">
        <f t="shared" si="49"/>
        <v>0:00:00</v>
      </c>
    </row>
    <row r="177" spans="1:60">
      <c r="A177" t="s">
        <v>210</v>
      </c>
      <c r="B177" t="s">
        <v>345</v>
      </c>
      <c r="C177" t="s">
        <v>185</v>
      </c>
      <c r="D177" t="s">
        <v>18</v>
      </c>
      <c r="E177" t="s">
        <v>19</v>
      </c>
      <c r="F177">
        <v>3</v>
      </c>
      <c r="G177">
        <v>5</v>
      </c>
      <c r="H177">
        <v>2019</v>
      </c>
      <c r="I177" s="6">
        <v>0.81736111111111109</v>
      </c>
      <c r="J177" s="6" t="str">
        <f t="shared" si="50"/>
        <v>19:37:00</v>
      </c>
      <c r="K177">
        <v>25.2856329</v>
      </c>
      <c r="L177">
        <v>51.5264162</v>
      </c>
      <c r="M177">
        <v>41170099999</v>
      </c>
      <c r="N177" t="s">
        <v>245</v>
      </c>
      <c r="O177" s="16">
        <v>4.74</v>
      </c>
      <c r="P177" s="16">
        <v>29</v>
      </c>
      <c r="Q177" s="16">
        <v>10</v>
      </c>
      <c r="R177" s="16">
        <v>1</v>
      </c>
      <c r="S177" s="16">
        <v>0.41357766227900522</v>
      </c>
      <c r="T177" s="16">
        <v>30.71</v>
      </c>
      <c r="U177">
        <v>0</v>
      </c>
      <c r="V177" s="19">
        <v>23</v>
      </c>
      <c r="W177">
        <v>3</v>
      </c>
      <c r="X177" s="19">
        <v>0</v>
      </c>
      <c r="Y177">
        <v>27.9</v>
      </c>
      <c r="Z177">
        <v>25.2</v>
      </c>
      <c r="AA177">
        <v>20.5</v>
      </c>
      <c r="AB177" s="1">
        <v>5.481828703703704E-3</v>
      </c>
      <c r="AC177" s="1">
        <v>5.4819444444444447E-3</v>
      </c>
      <c r="AD177" s="1">
        <v>5.6391200000000001E-3</v>
      </c>
      <c r="AE177" s="1">
        <v>5.6528940000000003E-3</v>
      </c>
      <c r="AF177" s="1">
        <v>5.6552080000000001E-3</v>
      </c>
      <c r="AG177" s="1">
        <v>5.677662E-3</v>
      </c>
      <c r="AH177" s="1">
        <v>5.6993060000000003E-3</v>
      </c>
      <c r="AI177" s="1">
        <v>5.7128470000000001E-3</v>
      </c>
      <c r="AJ177" s="1">
        <v>5.74838E-3</v>
      </c>
      <c r="AK177" s="1">
        <v>5.7820600000000003E-3</v>
      </c>
      <c r="AL177" s="1">
        <v>5.8057869999999998E-3</v>
      </c>
      <c r="AM177" s="1">
        <v>5.8063660000000003E-3</v>
      </c>
      <c r="AN177" s="1"/>
      <c r="AO177" s="1"/>
      <c r="AP177" s="1"/>
      <c r="AQ177" s="1"/>
      <c r="AS177" t="str">
        <f t="shared" si="34"/>
        <v>0:07:54</v>
      </c>
      <c r="AT177" t="str">
        <f t="shared" si="35"/>
        <v>0:07:54</v>
      </c>
      <c r="AU177" t="str">
        <f t="shared" si="36"/>
        <v>0:08:07</v>
      </c>
      <c r="AV177" t="str">
        <f t="shared" si="37"/>
        <v>0:08:08</v>
      </c>
      <c r="AW177" t="str">
        <f t="shared" si="38"/>
        <v>0:08:09</v>
      </c>
      <c r="AX177" t="str">
        <f t="shared" si="39"/>
        <v>0:08:11</v>
      </c>
      <c r="AY177" t="str">
        <f t="shared" si="40"/>
        <v>0:08:12</v>
      </c>
      <c r="AZ177" t="str">
        <f t="shared" si="41"/>
        <v>0:08:14</v>
      </c>
      <c r="BA177" t="str">
        <f t="shared" si="42"/>
        <v>0:08:17</v>
      </c>
      <c r="BB177" t="str">
        <f t="shared" si="43"/>
        <v>0:08:20</v>
      </c>
      <c r="BC177" t="str">
        <f t="shared" si="44"/>
        <v>0:08:22</v>
      </c>
      <c r="BD177" t="str">
        <f t="shared" si="45"/>
        <v>0:08:22</v>
      </c>
      <c r="BE177" t="str">
        <f t="shared" si="46"/>
        <v>0:00:00</v>
      </c>
      <c r="BF177" t="str">
        <f t="shared" si="47"/>
        <v>0:00:00</v>
      </c>
      <c r="BG177" t="str">
        <f t="shared" si="48"/>
        <v>0:00:00</v>
      </c>
      <c r="BH177" t="str">
        <f t="shared" si="49"/>
        <v>0:00:00</v>
      </c>
    </row>
    <row r="178" spans="1:60">
      <c r="A178" t="s">
        <v>210</v>
      </c>
      <c r="B178" t="s">
        <v>345</v>
      </c>
      <c r="C178" t="s">
        <v>185</v>
      </c>
      <c r="D178" t="s">
        <v>29</v>
      </c>
      <c r="E178" t="s">
        <v>30</v>
      </c>
      <c r="F178">
        <v>16</v>
      </c>
      <c r="G178">
        <v>7</v>
      </c>
      <c r="H178">
        <v>2019</v>
      </c>
      <c r="I178" s="6">
        <v>0.86597222222222225</v>
      </c>
      <c r="J178" s="6" t="str">
        <f t="shared" si="50"/>
        <v>20:47:00</v>
      </c>
      <c r="K178">
        <v>34.022404999999999</v>
      </c>
      <c r="L178">
        <v>-6.834543</v>
      </c>
      <c r="M178">
        <v>60135099999</v>
      </c>
      <c r="N178" t="s">
        <v>252</v>
      </c>
      <c r="O178" s="16">
        <v>8.3000000000000007</v>
      </c>
      <c r="P178" s="16">
        <v>20.6</v>
      </c>
      <c r="Q178" s="16">
        <v>16.8</v>
      </c>
      <c r="R178" s="16">
        <v>4.0999999999999996</v>
      </c>
      <c r="S178" s="16">
        <v>1.6956684153439212</v>
      </c>
      <c r="T178" s="16">
        <v>78.88</v>
      </c>
      <c r="U178">
        <v>7</v>
      </c>
      <c r="V178" s="19">
        <v>13</v>
      </c>
      <c r="W178">
        <v>1</v>
      </c>
      <c r="X178" s="19">
        <v>0</v>
      </c>
      <c r="Y178">
        <v>20.8</v>
      </c>
      <c r="Z178">
        <v>23.1</v>
      </c>
      <c r="AA178">
        <v>18.600000000000001</v>
      </c>
      <c r="AB178" s="1">
        <v>5.481828703703704E-3</v>
      </c>
      <c r="AC178" s="1">
        <v>5.4819444444444447E-3</v>
      </c>
      <c r="AD178" s="1">
        <v>5.6251160000000003E-3</v>
      </c>
      <c r="AE178" s="1">
        <v>5.6305560000000001E-3</v>
      </c>
      <c r="AF178" s="1">
        <v>5.6394679999999999E-3</v>
      </c>
      <c r="AG178" s="1">
        <v>5.6628470000000004E-3</v>
      </c>
      <c r="AH178" s="1">
        <v>5.6953699999999999E-3</v>
      </c>
      <c r="AI178" s="1">
        <v>5.7047449999999998E-3</v>
      </c>
      <c r="AJ178" s="1">
        <v>5.7552080000000004E-3</v>
      </c>
      <c r="AK178" s="1">
        <v>5.7689810000000003E-3</v>
      </c>
      <c r="AL178" s="1">
        <v>5.8015050000000002E-3</v>
      </c>
      <c r="AM178" s="1">
        <v>5.8413190000000002E-3</v>
      </c>
      <c r="AN178" s="1"/>
      <c r="AO178" s="1"/>
      <c r="AP178" s="1"/>
      <c r="AQ178" s="1"/>
      <c r="AS178" t="str">
        <f t="shared" si="34"/>
        <v>0:07:54</v>
      </c>
      <c r="AT178" t="str">
        <f t="shared" si="35"/>
        <v>0:07:54</v>
      </c>
      <c r="AU178" t="str">
        <f t="shared" si="36"/>
        <v>0:08:06</v>
      </c>
      <c r="AV178" t="str">
        <f t="shared" si="37"/>
        <v>0:08:06</v>
      </c>
      <c r="AW178" t="str">
        <f t="shared" si="38"/>
        <v>0:08:07</v>
      </c>
      <c r="AX178" t="str">
        <f t="shared" si="39"/>
        <v>0:08:09</v>
      </c>
      <c r="AY178" t="str">
        <f t="shared" si="40"/>
        <v>0:08:12</v>
      </c>
      <c r="AZ178" t="str">
        <f t="shared" si="41"/>
        <v>0:08:13</v>
      </c>
      <c r="BA178" t="str">
        <f t="shared" si="42"/>
        <v>0:08:17</v>
      </c>
      <c r="BB178" t="str">
        <f t="shared" si="43"/>
        <v>0:08:18</v>
      </c>
      <c r="BC178" t="str">
        <f t="shared" si="44"/>
        <v>0:08:21</v>
      </c>
      <c r="BD178" t="str">
        <f t="shared" si="45"/>
        <v>0:08:25</v>
      </c>
      <c r="BE178" t="str">
        <f t="shared" si="46"/>
        <v>0:00:00</v>
      </c>
      <c r="BF178" t="str">
        <f t="shared" si="47"/>
        <v>0:00:00</v>
      </c>
      <c r="BG178" t="str">
        <f t="shared" si="48"/>
        <v>0:00:00</v>
      </c>
      <c r="BH178" t="str">
        <f t="shared" si="49"/>
        <v>0:00:00</v>
      </c>
    </row>
    <row r="179" spans="1:60">
      <c r="A179" t="s">
        <v>210</v>
      </c>
      <c r="B179" t="s">
        <v>345</v>
      </c>
      <c r="C179" t="s">
        <v>185</v>
      </c>
      <c r="D179" t="s">
        <v>27</v>
      </c>
      <c r="E179" t="s">
        <v>28</v>
      </c>
      <c r="F179">
        <v>24</v>
      </c>
      <c r="G179">
        <v>8</v>
      </c>
      <c r="H179">
        <v>2019</v>
      </c>
      <c r="I179" s="6">
        <v>0.89513888888888893</v>
      </c>
      <c r="J179" s="6" t="str">
        <f t="shared" si="50"/>
        <v>21:29:00</v>
      </c>
      <c r="K179">
        <v>48.856696900000003</v>
      </c>
      <c r="L179">
        <v>2.3514615999999999</v>
      </c>
      <c r="M179">
        <v>7156099999</v>
      </c>
      <c r="N179" t="s">
        <v>240</v>
      </c>
      <c r="O179" s="16">
        <v>4.6399999999999997</v>
      </c>
      <c r="P179" s="16">
        <v>23.6</v>
      </c>
      <c r="Q179" s="16">
        <v>12.9</v>
      </c>
      <c r="R179" s="16">
        <v>1.5</v>
      </c>
      <c r="S179" s="16">
        <v>0.6203664934185078</v>
      </c>
      <c r="T179" s="16">
        <v>51.13</v>
      </c>
      <c r="U179">
        <v>2</v>
      </c>
      <c r="V179" s="19">
        <v>29</v>
      </c>
      <c r="W179">
        <v>2</v>
      </c>
      <c r="X179" s="19">
        <v>0.82711139390303046</v>
      </c>
      <c r="Y179">
        <v>23.3</v>
      </c>
      <c r="Z179">
        <v>23.2</v>
      </c>
      <c r="AA179">
        <v>18.5</v>
      </c>
      <c r="AB179" s="1">
        <v>5.481828703703704E-3</v>
      </c>
      <c r="AC179" s="1">
        <v>5.4819444444444447E-3</v>
      </c>
      <c r="AD179" s="1">
        <v>5.6324069999999999E-3</v>
      </c>
      <c r="AE179" s="1">
        <v>5.6376159999999998E-3</v>
      </c>
      <c r="AF179" s="1">
        <v>5.6554400000000003E-3</v>
      </c>
      <c r="AG179" s="1">
        <v>5.6638890000000001E-3</v>
      </c>
      <c r="AH179" s="1">
        <v>5.7146990000000002E-3</v>
      </c>
      <c r="AI179" s="1">
        <v>5.7196759999999999E-3</v>
      </c>
      <c r="AJ179" s="1">
        <v>5.7199069999999998E-3</v>
      </c>
      <c r="AK179" s="1">
        <v>5.7232639999999996E-3</v>
      </c>
      <c r="AL179" s="1">
        <v>5.7368059999999997E-3</v>
      </c>
      <c r="AM179" s="1">
        <v>5.7512730000000003E-3</v>
      </c>
      <c r="AN179" s="1"/>
      <c r="AO179" s="1"/>
      <c r="AP179" s="1"/>
      <c r="AQ179" s="1"/>
      <c r="AS179" t="str">
        <f t="shared" si="34"/>
        <v>0:07:54</v>
      </c>
      <c r="AT179" t="str">
        <f t="shared" si="35"/>
        <v>0:07:54</v>
      </c>
      <c r="AU179" t="str">
        <f t="shared" si="36"/>
        <v>0:08:07</v>
      </c>
      <c r="AV179" t="str">
        <f t="shared" si="37"/>
        <v>0:08:07</v>
      </c>
      <c r="AW179" t="str">
        <f t="shared" si="38"/>
        <v>0:08:09</v>
      </c>
      <c r="AX179" t="str">
        <f t="shared" si="39"/>
        <v>0:08:09</v>
      </c>
      <c r="AY179" t="str">
        <f t="shared" si="40"/>
        <v>0:08:14</v>
      </c>
      <c r="AZ179" t="str">
        <f t="shared" si="41"/>
        <v>0:08:14</v>
      </c>
      <c r="BA179" t="str">
        <f t="shared" si="42"/>
        <v>0:08:14</v>
      </c>
      <c r="BB179" t="str">
        <f t="shared" si="43"/>
        <v>0:08:14</v>
      </c>
      <c r="BC179" t="str">
        <f t="shared" si="44"/>
        <v>0:08:16</v>
      </c>
      <c r="BD179" t="str">
        <f t="shared" si="45"/>
        <v>0:08:17</v>
      </c>
      <c r="BE179" t="str">
        <f t="shared" si="46"/>
        <v>0:00:00</v>
      </c>
      <c r="BF179" t="str">
        <f t="shared" si="47"/>
        <v>0:00:00</v>
      </c>
      <c r="BG179" t="str">
        <f t="shared" si="48"/>
        <v>0:00:00</v>
      </c>
      <c r="BH179" t="str">
        <f t="shared" si="49"/>
        <v>0:00:00</v>
      </c>
    </row>
    <row r="180" spans="1:60">
      <c r="A180" t="s">
        <v>210</v>
      </c>
      <c r="B180" t="s">
        <v>345</v>
      </c>
      <c r="C180" t="s">
        <v>185</v>
      </c>
      <c r="D180" t="s">
        <v>15</v>
      </c>
      <c r="E180" t="s">
        <v>16</v>
      </c>
      <c r="F180">
        <v>6</v>
      </c>
      <c r="G180">
        <v>9</v>
      </c>
      <c r="H180">
        <v>2019</v>
      </c>
      <c r="I180" s="6">
        <v>0.84722222222222221</v>
      </c>
      <c r="J180" s="6" t="str">
        <f t="shared" si="50"/>
        <v>20:20:00</v>
      </c>
      <c r="K180">
        <v>50.843670899999999</v>
      </c>
      <c r="L180">
        <v>4.3674366899999999</v>
      </c>
      <c r="M180">
        <v>6447099999</v>
      </c>
      <c r="N180" t="s">
        <v>255</v>
      </c>
      <c r="O180" s="16">
        <v>5</v>
      </c>
      <c r="P180" s="16">
        <v>14.6</v>
      </c>
      <c r="Q180" s="16">
        <v>14.6</v>
      </c>
      <c r="R180" s="16">
        <v>2</v>
      </c>
      <c r="S180" s="16">
        <v>0.82715532455801044</v>
      </c>
      <c r="T180" s="16">
        <v>100</v>
      </c>
      <c r="U180">
        <v>8</v>
      </c>
      <c r="V180" s="19">
        <v>20</v>
      </c>
      <c r="W180">
        <v>2</v>
      </c>
      <c r="X180" s="19">
        <v>16.60354398828661</v>
      </c>
      <c r="Y180">
        <v>14.7</v>
      </c>
      <c r="Z180">
        <v>18.8</v>
      </c>
      <c r="AA180">
        <v>14.3</v>
      </c>
      <c r="AB180" s="1">
        <v>5.481828703703704E-3</v>
      </c>
      <c r="AC180" s="1">
        <v>5.4819444444444447E-3</v>
      </c>
      <c r="AD180" s="1">
        <v>5.635648E-3</v>
      </c>
      <c r="AE180" s="1">
        <v>5.6375000000000001E-3</v>
      </c>
      <c r="AF180" s="1">
        <v>5.6442130000000004E-3</v>
      </c>
      <c r="AG180" s="1">
        <v>5.6800929999999998E-3</v>
      </c>
      <c r="AH180" s="1">
        <v>5.7164349999999997E-3</v>
      </c>
      <c r="AI180" s="1">
        <v>5.723611E-3</v>
      </c>
      <c r="AJ180" s="1">
        <v>5.7237269999999996E-3</v>
      </c>
      <c r="AK180" s="1">
        <v>5.7353009999999999E-3</v>
      </c>
      <c r="AL180" s="1">
        <v>5.7474539999999999E-3</v>
      </c>
      <c r="AM180" s="1">
        <v>5.7476849999999998E-3</v>
      </c>
      <c r="AN180" s="1"/>
      <c r="AO180" s="1"/>
      <c r="AP180" s="1"/>
      <c r="AQ180" s="1"/>
      <c r="AS180" t="str">
        <f t="shared" si="34"/>
        <v>0:07:54</v>
      </c>
      <c r="AT180" t="str">
        <f t="shared" si="35"/>
        <v>0:07:54</v>
      </c>
      <c r="AU180" t="str">
        <f t="shared" si="36"/>
        <v>0:08:07</v>
      </c>
      <c r="AV180" t="str">
        <f t="shared" si="37"/>
        <v>0:08:07</v>
      </c>
      <c r="AW180" t="str">
        <f t="shared" si="38"/>
        <v>0:08:08</v>
      </c>
      <c r="AX180" t="str">
        <f t="shared" si="39"/>
        <v>0:08:11</v>
      </c>
      <c r="AY180" t="str">
        <f t="shared" si="40"/>
        <v>0:08:14</v>
      </c>
      <c r="AZ180" t="str">
        <f t="shared" si="41"/>
        <v>0:08:15</v>
      </c>
      <c r="BA180" t="str">
        <f t="shared" si="42"/>
        <v>0:08:15</v>
      </c>
      <c r="BB180" t="str">
        <f t="shared" si="43"/>
        <v>0:08:16</v>
      </c>
      <c r="BC180" t="str">
        <f t="shared" si="44"/>
        <v>0:08:17</v>
      </c>
      <c r="BD180" t="str">
        <f t="shared" si="45"/>
        <v>0:08:17</v>
      </c>
      <c r="BE180" t="str">
        <f t="shared" si="46"/>
        <v>0:00:00</v>
      </c>
      <c r="BF180" t="str">
        <f t="shared" si="47"/>
        <v>0:00:00</v>
      </c>
      <c r="BG180" t="str">
        <f t="shared" si="48"/>
        <v>0:00:00</v>
      </c>
      <c r="BH180" t="str">
        <f t="shared" si="49"/>
        <v>0:00:00</v>
      </c>
    </row>
    <row r="181" spans="1:60">
      <c r="A181" t="s">
        <v>210</v>
      </c>
      <c r="B181" t="s">
        <v>345</v>
      </c>
      <c r="C181" t="s">
        <v>187</v>
      </c>
      <c r="D181" t="s">
        <v>38</v>
      </c>
      <c r="E181" t="s">
        <v>23</v>
      </c>
      <c r="F181">
        <v>1</v>
      </c>
      <c r="G181">
        <v>9</v>
      </c>
      <c r="H181">
        <v>2016</v>
      </c>
      <c r="I181" s="6">
        <v>0.9</v>
      </c>
      <c r="J181" s="6" t="str">
        <f t="shared" si="50"/>
        <v>21:36:00</v>
      </c>
      <c r="K181">
        <v>47.374448899999997</v>
      </c>
      <c r="L181">
        <v>8.5410421999999997</v>
      </c>
      <c r="M181">
        <v>6660099999</v>
      </c>
      <c r="N181" t="s">
        <v>256</v>
      </c>
      <c r="O181" s="16">
        <v>2.17</v>
      </c>
      <c r="P181" s="16">
        <v>19.3</v>
      </c>
      <c r="Q181" s="16">
        <v>12.2</v>
      </c>
      <c r="R181" s="16">
        <v>1.5</v>
      </c>
      <c r="S181" s="16">
        <v>0.6203664934185078</v>
      </c>
      <c r="T181" s="16">
        <v>63.52</v>
      </c>
      <c r="U181">
        <v>4</v>
      </c>
      <c r="V181" s="19">
        <v>24</v>
      </c>
      <c r="W181">
        <v>2</v>
      </c>
      <c r="X181" s="19">
        <v>48.161858494338418</v>
      </c>
      <c r="Y181">
        <v>18.899999999999999</v>
      </c>
      <c r="Z181">
        <v>20.5</v>
      </c>
      <c r="AA181">
        <v>16.2</v>
      </c>
      <c r="AB181" s="1">
        <v>6.1664351851851854E-3</v>
      </c>
      <c r="AC181" s="1">
        <v>6.3078703703703708E-3</v>
      </c>
      <c r="AD181" s="1">
        <v>6.3310190000000002E-3</v>
      </c>
      <c r="AE181" s="1">
        <v>6.3674769999999999E-3</v>
      </c>
      <c r="AF181" s="1">
        <v>6.4516199999999999E-3</v>
      </c>
      <c r="AG181" s="1">
        <v>6.4741900000000003E-3</v>
      </c>
      <c r="AH181" s="1">
        <v>6.5008100000000001E-3</v>
      </c>
      <c r="AI181" s="1">
        <v>6.5056710000000002E-3</v>
      </c>
      <c r="AJ181" s="1">
        <v>6.5874999999999996E-3</v>
      </c>
      <c r="AK181" s="1">
        <v>6.6238429999999999E-3</v>
      </c>
      <c r="AL181" s="1">
        <v>6.6331020000000001E-3</v>
      </c>
      <c r="AM181" s="1">
        <v>6.658565E-3</v>
      </c>
      <c r="AN181" s="1"/>
      <c r="AO181" s="1"/>
      <c r="AP181" s="1"/>
      <c r="AQ181" s="1"/>
      <c r="AS181" t="str">
        <f t="shared" si="34"/>
        <v>0:08:53</v>
      </c>
      <c r="AT181" t="str">
        <f t="shared" si="35"/>
        <v>0:09:05</v>
      </c>
      <c r="AU181" t="str">
        <f t="shared" si="36"/>
        <v>0:09:07</v>
      </c>
      <c r="AV181" t="str">
        <f t="shared" si="37"/>
        <v>0:09:10</v>
      </c>
      <c r="AW181" t="str">
        <f t="shared" si="38"/>
        <v>0:09:17</v>
      </c>
      <c r="AX181" t="str">
        <f t="shared" si="39"/>
        <v>0:09:19</v>
      </c>
      <c r="AY181" t="str">
        <f t="shared" si="40"/>
        <v>0:09:22</v>
      </c>
      <c r="AZ181" t="str">
        <f t="shared" si="41"/>
        <v>0:09:22</v>
      </c>
      <c r="BA181" t="str">
        <f t="shared" si="42"/>
        <v>0:09:29</v>
      </c>
      <c r="BB181" t="str">
        <f t="shared" si="43"/>
        <v>0:09:32</v>
      </c>
      <c r="BC181" t="str">
        <f t="shared" si="44"/>
        <v>0:09:33</v>
      </c>
      <c r="BD181" t="str">
        <f t="shared" si="45"/>
        <v>0:09:35</v>
      </c>
      <c r="BE181" t="str">
        <f t="shared" si="46"/>
        <v>0:00:00</v>
      </c>
      <c r="BF181" t="str">
        <f t="shared" si="47"/>
        <v>0:00:00</v>
      </c>
      <c r="BG181" t="str">
        <f t="shared" si="48"/>
        <v>0:00:00</v>
      </c>
      <c r="BH181" t="str">
        <f t="shared" si="49"/>
        <v>0:00:00</v>
      </c>
    </row>
    <row r="182" spans="1:60">
      <c r="A182" t="s">
        <v>210</v>
      </c>
      <c r="B182" t="s">
        <v>345</v>
      </c>
      <c r="C182" t="s">
        <v>187</v>
      </c>
      <c r="D182" t="s">
        <v>18</v>
      </c>
      <c r="E182" t="s">
        <v>19</v>
      </c>
      <c r="F182">
        <v>5</v>
      </c>
      <c r="G182">
        <v>5</v>
      </c>
      <c r="H182">
        <v>2017</v>
      </c>
      <c r="I182" s="6">
        <v>0.83680555555555547</v>
      </c>
      <c r="J182" s="6" t="str">
        <f t="shared" si="50"/>
        <v>20:05:00</v>
      </c>
      <c r="K182">
        <v>25.2856329</v>
      </c>
      <c r="L182">
        <v>51.5264162</v>
      </c>
      <c r="M182">
        <v>41170099999</v>
      </c>
      <c r="N182" t="s">
        <v>245</v>
      </c>
      <c r="O182" s="16">
        <v>4.74</v>
      </c>
      <c r="P182" s="16">
        <v>30</v>
      </c>
      <c r="Q182" s="16">
        <v>23</v>
      </c>
      <c r="R182" s="16">
        <v>2.1</v>
      </c>
      <c r="S182" s="16">
        <v>0.86851309078591099</v>
      </c>
      <c r="T182" s="16">
        <v>66.25</v>
      </c>
      <c r="U182">
        <v>4</v>
      </c>
      <c r="V182" s="19">
        <v>5</v>
      </c>
      <c r="W182">
        <v>3</v>
      </c>
      <c r="X182" s="19">
        <v>0</v>
      </c>
      <c r="Y182">
        <v>34.200000000000003</v>
      </c>
      <c r="Z182">
        <v>32</v>
      </c>
      <c r="AA182">
        <v>26.3</v>
      </c>
      <c r="AB182" s="1">
        <v>6.1664351851851854E-3</v>
      </c>
      <c r="AC182" s="1">
        <v>6.3078703703703708E-3</v>
      </c>
      <c r="AD182" s="1">
        <v>6.2513890000000004E-3</v>
      </c>
      <c r="AE182" s="1">
        <v>6.2681710000000003E-3</v>
      </c>
      <c r="AF182" s="1">
        <v>6.2730319999999996E-3</v>
      </c>
      <c r="AG182" s="1">
        <v>6.3159720000000004E-3</v>
      </c>
      <c r="AH182" s="1">
        <v>6.4181710000000003E-3</v>
      </c>
      <c r="AI182" s="1">
        <v>6.4312500000000003E-3</v>
      </c>
      <c r="AJ182" s="1">
        <v>6.4317130000000004E-3</v>
      </c>
      <c r="AK182" s="1">
        <v>6.4732640000000003E-3</v>
      </c>
      <c r="AL182" s="1">
        <v>6.5737269999999997E-3</v>
      </c>
      <c r="AM182" s="1">
        <v>6.6021989999999996E-3</v>
      </c>
      <c r="AN182" s="1"/>
      <c r="AO182" s="1"/>
      <c r="AP182" s="1"/>
      <c r="AQ182" s="1"/>
      <c r="AS182" t="str">
        <f t="shared" si="34"/>
        <v>0:08:53</v>
      </c>
      <c r="AT182" t="str">
        <f t="shared" si="35"/>
        <v>0:09:05</v>
      </c>
      <c r="AU182" t="str">
        <f t="shared" si="36"/>
        <v>0:09:00</v>
      </c>
      <c r="AV182" t="str">
        <f t="shared" si="37"/>
        <v>0:09:02</v>
      </c>
      <c r="AW182" t="str">
        <f t="shared" si="38"/>
        <v>0:09:02</v>
      </c>
      <c r="AX182" t="str">
        <f t="shared" si="39"/>
        <v>0:09:06</v>
      </c>
      <c r="AY182" t="str">
        <f t="shared" si="40"/>
        <v>0:09:15</v>
      </c>
      <c r="AZ182" t="str">
        <f t="shared" si="41"/>
        <v>0:09:16</v>
      </c>
      <c r="BA182" t="str">
        <f t="shared" si="42"/>
        <v>0:09:16</v>
      </c>
      <c r="BB182" t="str">
        <f t="shared" si="43"/>
        <v>0:09:19</v>
      </c>
      <c r="BC182" t="str">
        <f t="shared" si="44"/>
        <v>0:09:28</v>
      </c>
      <c r="BD182" t="str">
        <f t="shared" si="45"/>
        <v>0:09:30</v>
      </c>
      <c r="BE182" t="str">
        <f t="shared" si="46"/>
        <v>0:00:00</v>
      </c>
      <c r="BF182" t="str">
        <f t="shared" si="47"/>
        <v>0:00:00</v>
      </c>
      <c r="BG182" t="str">
        <f t="shared" si="48"/>
        <v>0:00:00</v>
      </c>
      <c r="BH182" t="str">
        <f t="shared" si="49"/>
        <v>0:00:00</v>
      </c>
    </row>
    <row r="183" spans="1:60">
      <c r="A183" t="s">
        <v>210</v>
      </c>
      <c r="B183" t="s">
        <v>345</v>
      </c>
      <c r="C183" t="s">
        <v>187</v>
      </c>
      <c r="D183" t="s">
        <v>25</v>
      </c>
      <c r="E183" t="s">
        <v>26</v>
      </c>
      <c r="F183">
        <v>15</v>
      </c>
      <c r="G183">
        <v>6</v>
      </c>
      <c r="H183">
        <v>2017</v>
      </c>
      <c r="I183" s="6">
        <v>0.86458333333333337</v>
      </c>
      <c r="J183" s="6" t="str">
        <f t="shared" si="50"/>
        <v>20:45:00</v>
      </c>
      <c r="K183">
        <v>59.913330100000003</v>
      </c>
      <c r="L183">
        <v>10.7389701</v>
      </c>
      <c r="M183">
        <v>1492099999</v>
      </c>
      <c r="N183" t="s">
        <v>259</v>
      </c>
      <c r="O183" s="16">
        <v>4.26</v>
      </c>
      <c r="P183" s="16">
        <v>15.5</v>
      </c>
      <c r="Q183" s="16">
        <v>13</v>
      </c>
      <c r="R183" s="16">
        <v>3</v>
      </c>
      <c r="S183" s="16">
        <v>1.2407329868370156</v>
      </c>
      <c r="T183" s="16">
        <v>85.07</v>
      </c>
      <c r="U183">
        <v>8</v>
      </c>
      <c r="V183" s="19">
        <v>15</v>
      </c>
      <c r="W183">
        <v>2</v>
      </c>
      <c r="X183" s="19">
        <v>55.552828800960398</v>
      </c>
      <c r="Y183">
        <v>15.3</v>
      </c>
      <c r="Z183">
        <v>18.600000000000001</v>
      </c>
      <c r="AA183">
        <v>14.4</v>
      </c>
      <c r="AB183" s="1">
        <v>6.1664351851851854E-3</v>
      </c>
      <c r="AC183" s="1">
        <v>6.2513890000000004E-3</v>
      </c>
      <c r="AD183" s="1">
        <v>6.4498840000000003E-3</v>
      </c>
      <c r="AE183" s="1">
        <v>6.4506939999999999E-3</v>
      </c>
      <c r="AF183" s="1">
        <v>6.5005790000000003E-3</v>
      </c>
      <c r="AG183" s="1">
        <v>6.5488430000000004E-3</v>
      </c>
      <c r="AH183" s="1">
        <v>6.551505E-3</v>
      </c>
      <c r="AI183" s="1">
        <v>6.5842590000000003E-3</v>
      </c>
      <c r="AJ183" s="1">
        <v>6.6185189999999998E-3</v>
      </c>
      <c r="AK183" s="1">
        <v>6.6331020000000001E-3</v>
      </c>
      <c r="AL183" s="1">
        <v>6.6469909999999997E-3</v>
      </c>
      <c r="AM183" s="1">
        <v>6.8043979999999997E-3</v>
      </c>
      <c r="AN183" s="1"/>
      <c r="AO183" s="1"/>
      <c r="AP183" s="1"/>
      <c r="AQ183" s="1"/>
      <c r="AS183" t="str">
        <f t="shared" si="34"/>
        <v>0:08:53</v>
      </c>
      <c r="AT183" t="str">
        <f t="shared" si="35"/>
        <v>0:09:00</v>
      </c>
      <c r="AU183" t="str">
        <f t="shared" si="36"/>
        <v>0:09:17</v>
      </c>
      <c r="AV183" t="str">
        <f t="shared" si="37"/>
        <v>0:09:17</v>
      </c>
      <c r="AW183" t="str">
        <f t="shared" si="38"/>
        <v>0:09:22</v>
      </c>
      <c r="AX183" t="str">
        <f t="shared" si="39"/>
        <v>0:09:26</v>
      </c>
      <c r="AY183" t="str">
        <f t="shared" si="40"/>
        <v>0:09:26</v>
      </c>
      <c r="AZ183" t="str">
        <f t="shared" si="41"/>
        <v>0:09:29</v>
      </c>
      <c r="BA183" t="str">
        <f t="shared" si="42"/>
        <v>0:09:32</v>
      </c>
      <c r="BB183" t="str">
        <f t="shared" si="43"/>
        <v>0:09:33</v>
      </c>
      <c r="BC183" t="str">
        <f t="shared" si="44"/>
        <v>0:09:34</v>
      </c>
      <c r="BD183" t="str">
        <f t="shared" si="45"/>
        <v>0:09:48</v>
      </c>
      <c r="BE183" t="str">
        <f t="shared" si="46"/>
        <v>0:00:00</v>
      </c>
      <c r="BF183" t="str">
        <f t="shared" si="47"/>
        <v>0:00:00</v>
      </c>
      <c r="BG183" t="str">
        <f t="shared" si="48"/>
        <v>0:00:00</v>
      </c>
      <c r="BH183" t="str">
        <f t="shared" si="49"/>
        <v>0:00:00</v>
      </c>
    </row>
    <row r="184" spans="1:60">
      <c r="A184" t="s">
        <v>210</v>
      </c>
      <c r="B184" t="s">
        <v>345</v>
      </c>
      <c r="C184" t="s">
        <v>187</v>
      </c>
      <c r="D184" t="s">
        <v>27</v>
      </c>
      <c r="E184" t="s">
        <v>28</v>
      </c>
      <c r="F184">
        <v>1</v>
      </c>
      <c r="G184">
        <v>7</v>
      </c>
      <c r="H184">
        <v>2017</v>
      </c>
      <c r="I184" s="6">
        <v>0.875</v>
      </c>
      <c r="J184" s="6" t="str">
        <f t="shared" si="50"/>
        <v>21:00:00</v>
      </c>
      <c r="K184">
        <v>48.856696900000003</v>
      </c>
      <c r="L184">
        <v>2.3514615999999999</v>
      </c>
      <c r="M184">
        <v>7156099999</v>
      </c>
      <c r="N184" t="s">
        <v>240</v>
      </c>
      <c r="O184" s="16">
        <v>4.6399999999999997</v>
      </c>
      <c r="P184" s="16">
        <v>18.399999999999999</v>
      </c>
      <c r="Q184" s="16">
        <v>11.5</v>
      </c>
      <c r="R184" s="16">
        <v>2.1</v>
      </c>
      <c r="S184" s="16">
        <v>0.86851309078591099</v>
      </c>
      <c r="T184" s="16">
        <v>64.16</v>
      </c>
      <c r="U184">
        <v>4</v>
      </c>
      <c r="V184" s="19">
        <v>0</v>
      </c>
      <c r="W184">
        <v>2</v>
      </c>
      <c r="X184" s="19">
        <v>198.54596389559759</v>
      </c>
      <c r="Y184">
        <v>18</v>
      </c>
      <c r="Z184">
        <v>19.7</v>
      </c>
      <c r="AA184">
        <v>16.600000000000001</v>
      </c>
      <c r="AB184" s="1">
        <v>6.1664351851851854E-3</v>
      </c>
      <c r="AC184" s="1">
        <v>6.2513890000000004E-3</v>
      </c>
      <c r="AD184" s="1">
        <v>6.2695600000000004E-3</v>
      </c>
      <c r="AE184" s="1">
        <v>6.3194439999999996E-3</v>
      </c>
      <c r="AF184" s="1">
        <v>6.3372690000000004E-3</v>
      </c>
      <c r="AG184" s="1">
        <v>6.376736E-3</v>
      </c>
      <c r="AH184" s="1">
        <v>6.3782409999999998E-3</v>
      </c>
      <c r="AI184" s="1">
        <v>6.4033559999999998E-3</v>
      </c>
      <c r="AJ184" s="1">
        <v>6.4858800000000003E-3</v>
      </c>
      <c r="AK184" s="1">
        <v>6.5047450000000001E-3</v>
      </c>
      <c r="AL184" s="1">
        <v>6.5322920000000003E-3</v>
      </c>
      <c r="AM184" s="1">
        <v>6.5627309999999996E-3</v>
      </c>
      <c r="AN184" s="1"/>
      <c r="AO184" s="1"/>
      <c r="AP184" s="1"/>
      <c r="AQ184" s="1"/>
      <c r="AS184" t="str">
        <f t="shared" si="34"/>
        <v>0:08:53</v>
      </c>
      <c r="AT184" t="str">
        <f t="shared" si="35"/>
        <v>0:09:00</v>
      </c>
      <c r="AU184" t="str">
        <f t="shared" si="36"/>
        <v>0:09:02</v>
      </c>
      <c r="AV184" t="str">
        <f t="shared" si="37"/>
        <v>0:09:06</v>
      </c>
      <c r="AW184" t="str">
        <f t="shared" si="38"/>
        <v>0:09:08</v>
      </c>
      <c r="AX184" t="str">
        <f t="shared" si="39"/>
        <v>0:09:11</v>
      </c>
      <c r="AY184" t="str">
        <f t="shared" si="40"/>
        <v>0:09:11</v>
      </c>
      <c r="AZ184" t="str">
        <f t="shared" si="41"/>
        <v>0:09:13</v>
      </c>
      <c r="BA184" t="str">
        <f t="shared" si="42"/>
        <v>0:09:20</v>
      </c>
      <c r="BB184" t="str">
        <f t="shared" si="43"/>
        <v>0:09:22</v>
      </c>
      <c r="BC184" t="str">
        <f t="shared" si="44"/>
        <v>0:09:24</v>
      </c>
      <c r="BD184" t="str">
        <f t="shared" si="45"/>
        <v>0:09:27</v>
      </c>
      <c r="BE184" t="str">
        <f t="shared" si="46"/>
        <v>0:00:00</v>
      </c>
      <c r="BF184" t="str">
        <f t="shared" si="47"/>
        <v>0:00:00</v>
      </c>
      <c r="BG184" t="str">
        <f t="shared" si="48"/>
        <v>0:00:00</v>
      </c>
      <c r="BH184" t="str">
        <f t="shared" si="49"/>
        <v>0:00:00</v>
      </c>
    </row>
    <row r="185" spans="1:60">
      <c r="A185" t="s">
        <v>210</v>
      </c>
      <c r="B185" t="s">
        <v>345</v>
      </c>
      <c r="C185" t="s">
        <v>187</v>
      </c>
      <c r="D185" t="s">
        <v>29</v>
      </c>
      <c r="E185" t="s">
        <v>30</v>
      </c>
      <c r="F185">
        <v>16</v>
      </c>
      <c r="G185">
        <v>7</v>
      </c>
      <c r="H185">
        <v>2017</v>
      </c>
      <c r="I185" s="6">
        <v>0.81388888888888899</v>
      </c>
      <c r="J185" s="6" t="str">
        <f t="shared" si="50"/>
        <v>19:32:00</v>
      </c>
      <c r="K185">
        <v>34.022404999999999</v>
      </c>
      <c r="L185">
        <v>-6.834543</v>
      </c>
      <c r="M185">
        <v>60135099999</v>
      </c>
      <c r="N185" t="s">
        <v>252</v>
      </c>
      <c r="O185" s="16">
        <v>8.3000000000000007</v>
      </c>
      <c r="P185" s="16">
        <v>26</v>
      </c>
      <c r="Q185" s="16">
        <v>20</v>
      </c>
      <c r="R185" s="16">
        <v>1</v>
      </c>
      <c r="S185" s="16">
        <v>0.41357766227900522</v>
      </c>
      <c r="T185" s="16">
        <v>69.599999999999994</v>
      </c>
      <c r="U185">
        <v>5</v>
      </c>
      <c r="V185" s="19">
        <v>2</v>
      </c>
      <c r="W185">
        <v>1</v>
      </c>
      <c r="X185" s="19">
        <v>0</v>
      </c>
      <c r="Y185">
        <v>26.5</v>
      </c>
      <c r="Z185">
        <v>27.9</v>
      </c>
      <c r="AA185">
        <v>22.8</v>
      </c>
      <c r="AB185" s="1">
        <v>6.1664351851851854E-3</v>
      </c>
      <c r="AC185" s="1">
        <v>6.2513890000000004E-3</v>
      </c>
      <c r="AD185" s="1">
        <v>6.4684030000000002E-3</v>
      </c>
      <c r="AE185" s="1">
        <v>6.4873839999999997E-3</v>
      </c>
      <c r="AF185" s="1">
        <v>6.527662E-3</v>
      </c>
      <c r="AG185" s="1">
        <v>6.5457179999999998E-3</v>
      </c>
      <c r="AH185" s="1">
        <v>6.5695600000000003E-3</v>
      </c>
      <c r="AI185" s="1">
        <v>6.7013890000000003E-3</v>
      </c>
      <c r="AJ185" s="1">
        <v>6.7202549999999996E-3</v>
      </c>
      <c r="AK185" s="1">
        <v>6.7222219999999999E-3</v>
      </c>
      <c r="AL185" s="1">
        <v>6.9724540000000003E-3</v>
      </c>
      <c r="AM185" s="1"/>
      <c r="AN185" s="1"/>
      <c r="AO185" s="1"/>
      <c r="AP185" s="1"/>
      <c r="AQ185" s="1"/>
      <c r="AS185" t="str">
        <f t="shared" si="34"/>
        <v>0:08:53</v>
      </c>
      <c r="AT185" t="str">
        <f t="shared" si="35"/>
        <v>0:09:00</v>
      </c>
      <c r="AU185" t="str">
        <f t="shared" si="36"/>
        <v>0:09:19</v>
      </c>
      <c r="AV185" t="str">
        <f t="shared" si="37"/>
        <v>0:09:21</v>
      </c>
      <c r="AW185" t="str">
        <f t="shared" si="38"/>
        <v>0:09:24</v>
      </c>
      <c r="AX185" t="str">
        <f t="shared" si="39"/>
        <v>0:09:26</v>
      </c>
      <c r="AY185" t="str">
        <f t="shared" si="40"/>
        <v>0:09:28</v>
      </c>
      <c r="AZ185" t="str">
        <f t="shared" si="41"/>
        <v>0:09:39</v>
      </c>
      <c r="BA185" t="str">
        <f t="shared" si="42"/>
        <v>0:09:41</v>
      </c>
      <c r="BB185" t="str">
        <f t="shared" si="43"/>
        <v>0:09:41</v>
      </c>
      <c r="BC185" t="str">
        <f t="shared" si="44"/>
        <v>0:10:02</v>
      </c>
      <c r="BD185" t="str">
        <f t="shared" si="45"/>
        <v>0:00:00</v>
      </c>
      <c r="BE185" t="str">
        <f t="shared" si="46"/>
        <v>0:00:00</v>
      </c>
      <c r="BF185" t="str">
        <f t="shared" si="47"/>
        <v>0:00:00</v>
      </c>
      <c r="BG185" t="str">
        <f t="shared" si="48"/>
        <v>0:00:00</v>
      </c>
      <c r="BH185" t="str">
        <f t="shared" si="49"/>
        <v>0:00:00</v>
      </c>
    </row>
    <row r="186" spans="1:60">
      <c r="A186" t="s">
        <v>210</v>
      </c>
      <c r="B186" t="s">
        <v>345</v>
      </c>
      <c r="C186" t="s">
        <v>187</v>
      </c>
      <c r="D186" t="s">
        <v>24</v>
      </c>
      <c r="E186" t="s">
        <v>14</v>
      </c>
      <c r="F186">
        <v>11</v>
      </c>
      <c r="G186">
        <v>8</v>
      </c>
      <c r="H186">
        <v>2017</v>
      </c>
      <c r="I186" s="6">
        <v>0.89236111111111116</v>
      </c>
      <c r="J186" s="6" t="str">
        <f t="shared" si="50"/>
        <v>21:25:00</v>
      </c>
      <c r="K186">
        <v>51.507321900000001</v>
      </c>
      <c r="L186">
        <v>-0.12764739999999999</v>
      </c>
      <c r="M186">
        <v>3770099999</v>
      </c>
      <c r="N186" t="s">
        <v>234</v>
      </c>
      <c r="O186" s="16">
        <v>1.1100000000000001</v>
      </c>
      <c r="P186" s="16">
        <v>18</v>
      </c>
      <c r="Q186" s="16">
        <v>13</v>
      </c>
      <c r="R186" s="16">
        <v>5.5555644444480015</v>
      </c>
      <c r="S186" s="16">
        <v>2.2976573555751649</v>
      </c>
      <c r="T186" s="16">
        <v>72.601177904069289</v>
      </c>
      <c r="U186">
        <v>5</v>
      </c>
      <c r="V186" s="19">
        <v>25</v>
      </c>
      <c r="W186">
        <v>1</v>
      </c>
      <c r="X186" s="19">
        <v>0</v>
      </c>
      <c r="Y186">
        <v>17.8</v>
      </c>
      <c r="Z186">
        <v>20</v>
      </c>
      <c r="AA186">
        <v>15.6</v>
      </c>
      <c r="AB186" s="1">
        <v>6.1664351851851854E-3</v>
      </c>
      <c r="AC186" s="1">
        <v>6.2513890000000004E-3</v>
      </c>
      <c r="AD186" s="1">
        <v>6.2798610000000003E-3</v>
      </c>
      <c r="AE186" s="1">
        <v>6.2936340000000002E-3</v>
      </c>
      <c r="AF186" s="1">
        <v>6.2966439999999997E-3</v>
      </c>
      <c r="AG186" s="1">
        <v>6.3709489999999999E-3</v>
      </c>
      <c r="AH186" s="1">
        <v>6.4115739999999997E-3</v>
      </c>
      <c r="AI186" s="1">
        <v>6.4240740000000001E-3</v>
      </c>
      <c r="AJ186" s="1">
        <v>6.5099540000000001E-3</v>
      </c>
      <c r="AK186" s="1">
        <v>6.5123840000000004E-3</v>
      </c>
      <c r="AL186" s="1">
        <v>6.526273E-3</v>
      </c>
      <c r="AM186" s="1">
        <v>6.5465280000000002E-3</v>
      </c>
      <c r="AN186" s="1"/>
      <c r="AO186" s="1"/>
      <c r="AP186" s="1"/>
      <c r="AQ186" s="1"/>
      <c r="AS186" t="str">
        <f t="shared" si="34"/>
        <v>0:08:53</v>
      </c>
      <c r="AT186" t="str">
        <f t="shared" si="35"/>
        <v>0:09:00</v>
      </c>
      <c r="AU186" t="str">
        <f t="shared" si="36"/>
        <v>0:09:03</v>
      </c>
      <c r="AV186" t="str">
        <f t="shared" si="37"/>
        <v>0:09:04</v>
      </c>
      <c r="AW186" t="str">
        <f t="shared" si="38"/>
        <v>0:09:04</v>
      </c>
      <c r="AX186" t="str">
        <f t="shared" si="39"/>
        <v>0:09:10</v>
      </c>
      <c r="AY186" t="str">
        <f t="shared" si="40"/>
        <v>0:09:14</v>
      </c>
      <c r="AZ186" t="str">
        <f t="shared" si="41"/>
        <v>0:09:15</v>
      </c>
      <c r="BA186" t="str">
        <f t="shared" si="42"/>
        <v>0:09:22</v>
      </c>
      <c r="BB186" t="str">
        <f t="shared" si="43"/>
        <v>0:09:23</v>
      </c>
      <c r="BC186" t="str">
        <f t="shared" si="44"/>
        <v>0:09:24</v>
      </c>
      <c r="BD186" t="str">
        <f t="shared" si="45"/>
        <v>0:09:26</v>
      </c>
      <c r="BE186" t="str">
        <f t="shared" si="46"/>
        <v>0:00:00</v>
      </c>
      <c r="BF186" t="str">
        <f t="shared" si="47"/>
        <v>0:00:00</v>
      </c>
      <c r="BG186" t="str">
        <f t="shared" si="48"/>
        <v>0:00:00</v>
      </c>
      <c r="BH186" t="str">
        <f t="shared" si="49"/>
        <v>0:00:00</v>
      </c>
    </row>
    <row r="187" spans="1:60">
      <c r="A187" t="s">
        <v>210</v>
      </c>
      <c r="B187" t="s">
        <v>345</v>
      </c>
      <c r="C187" t="s">
        <v>187</v>
      </c>
      <c r="D187" t="s">
        <v>38</v>
      </c>
      <c r="E187" t="s">
        <v>23</v>
      </c>
      <c r="F187">
        <v>24</v>
      </c>
      <c r="G187">
        <v>8</v>
      </c>
      <c r="H187">
        <v>2017</v>
      </c>
      <c r="I187" s="6">
        <v>0.85486111111111107</v>
      </c>
      <c r="J187" s="6" t="str">
        <f t="shared" si="50"/>
        <v>20:31:00</v>
      </c>
      <c r="K187">
        <v>47.374448899999997</v>
      </c>
      <c r="L187">
        <v>8.5410421999999997</v>
      </c>
      <c r="M187">
        <v>6660099999</v>
      </c>
      <c r="N187" t="s">
        <v>256</v>
      </c>
      <c r="O187" s="16">
        <v>2.17</v>
      </c>
      <c r="P187" s="16">
        <v>16</v>
      </c>
      <c r="Q187" s="16">
        <v>15.2</v>
      </c>
      <c r="R187" s="16">
        <v>1</v>
      </c>
      <c r="S187" s="16">
        <v>0.41357766227900522</v>
      </c>
      <c r="T187" s="16">
        <v>95.01</v>
      </c>
      <c r="U187">
        <v>8</v>
      </c>
      <c r="V187" s="19">
        <v>29</v>
      </c>
      <c r="W187">
        <v>2</v>
      </c>
      <c r="X187" s="19">
        <v>14.53425118243748</v>
      </c>
      <c r="Y187">
        <v>16.100000000000001</v>
      </c>
      <c r="Z187">
        <v>19.8</v>
      </c>
      <c r="AA187">
        <v>15.2</v>
      </c>
      <c r="AB187" s="1">
        <v>6.1664351851851854E-3</v>
      </c>
      <c r="AC187" s="1">
        <v>6.2513890000000004E-3</v>
      </c>
      <c r="AD187" s="1">
        <v>6.195486E-3</v>
      </c>
      <c r="AE187" s="1">
        <v>6.2481480000000002E-3</v>
      </c>
      <c r="AF187" s="1">
        <v>6.3114579999999998E-3</v>
      </c>
      <c r="AG187" s="1">
        <v>6.4214119999999996E-3</v>
      </c>
      <c r="AH187" s="1">
        <v>6.4228009999999997E-3</v>
      </c>
      <c r="AI187" s="1">
        <v>6.4334489999999999E-3</v>
      </c>
      <c r="AJ187" s="1">
        <v>6.4403940000000003E-3</v>
      </c>
      <c r="AK187" s="1">
        <v>6.4532410000000002E-3</v>
      </c>
      <c r="AL187" s="1">
        <v>6.4923610000000003E-3</v>
      </c>
      <c r="AM187" s="1">
        <v>6.5833330000000002E-3</v>
      </c>
      <c r="AN187" s="1"/>
      <c r="AO187" s="1"/>
      <c r="AP187" s="1"/>
      <c r="AQ187" s="1"/>
      <c r="AS187" t="str">
        <f t="shared" si="34"/>
        <v>0:08:53</v>
      </c>
      <c r="AT187" t="str">
        <f t="shared" si="35"/>
        <v>0:09:00</v>
      </c>
      <c r="AU187" t="str">
        <f t="shared" si="36"/>
        <v>0:08:55</v>
      </c>
      <c r="AV187" t="str">
        <f t="shared" si="37"/>
        <v>0:09:00</v>
      </c>
      <c r="AW187" t="str">
        <f t="shared" si="38"/>
        <v>0:09:05</v>
      </c>
      <c r="AX187" t="str">
        <f t="shared" si="39"/>
        <v>0:09:15</v>
      </c>
      <c r="AY187" t="str">
        <f t="shared" si="40"/>
        <v>0:09:15</v>
      </c>
      <c r="AZ187" t="str">
        <f t="shared" si="41"/>
        <v>0:09:16</v>
      </c>
      <c r="BA187" t="str">
        <f t="shared" si="42"/>
        <v>0:09:16</v>
      </c>
      <c r="BB187" t="str">
        <f t="shared" si="43"/>
        <v>0:09:18</v>
      </c>
      <c r="BC187" t="str">
        <f t="shared" si="44"/>
        <v>0:09:21</v>
      </c>
      <c r="BD187" t="str">
        <f t="shared" si="45"/>
        <v>0:09:29</v>
      </c>
      <c r="BE187" t="str">
        <f t="shared" si="46"/>
        <v>0:00:00</v>
      </c>
      <c r="BF187" t="str">
        <f t="shared" si="47"/>
        <v>0:00:00</v>
      </c>
      <c r="BG187" t="str">
        <f t="shared" si="48"/>
        <v>0:00:00</v>
      </c>
      <c r="BH187" t="str">
        <f t="shared" si="49"/>
        <v>0:00:00</v>
      </c>
    </row>
    <row r="188" spans="1:60">
      <c r="A188" t="s">
        <v>210</v>
      </c>
      <c r="B188" t="s">
        <v>345</v>
      </c>
      <c r="C188" t="s">
        <v>187</v>
      </c>
      <c r="D188" t="s">
        <v>31</v>
      </c>
      <c r="E188" t="s">
        <v>32</v>
      </c>
      <c r="F188">
        <v>31</v>
      </c>
      <c r="G188">
        <v>5</v>
      </c>
      <c r="H188">
        <v>2018</v>
      </c>
      <c r="I188" s="6">
        <v>0.84930555555555554</v>
      </c>
      <c r="J188" s="6" t="str">
        <f t="shared" si="50"/>
        <v>20:23:00</v>
      </c>
      <c r="K188">
        <v>41.893320299999999</v>
      </c>
      <c r="L188">
        <v>12.482932099999999</v>
      </c>
      <c r="M188">
        <v>16235099999</v>
      </c>
      <c r="N188" t="s">
        <v>257</v>
      </c>
      <c r="O188" s="16">
        <v>6.65</v>
      </c>
      <c r="P188" s="16">
        <v>25</v>
      </c>
      <c r="Q188" s="16">
        <v>17</v>
      </c>
      <c r="R188" s="16">
        <v>2.1</v>
      </c>
      <c r="S188" s="16">
        <v>0.86851309078591099</v>
      </c>
      <c r="T188" s="16">
        <v>61.21</v>
      </c>
      <c r="U188">
        <v>3</v>
      </c>
      <c r="V188" s="19">
        <v>153</v>
      </c>
      <c r="W188">
        <v>2</v>
      </c>
      <c r="X188" s="19">
        <v>130.06060036040898</v>
      </c>
      <c r="Y188">
        <v>25.2</v>
      </c>
      <c r="Z188">
        <v>25.7</v>
      </c>
      <c r="AA188">
        <v>21.9</v>
      </c>
      <c r="AB188" s="1">
        <v>6.1664351851851854E-3</v>
      </c>
      <c r="AC188" s="1">
        <v>6.195486E-3</v>
      </c>
      <c r="AD188" s="1">
        <v>6.3074070000000001E-3</v>
      </c>
      <c r="AE188" s="1">
        <v>6.3094910000000004E-3</v>
      </c>
      <c r="AF188" s="1">
        <v>6.3329859999999997E-3</v>
      </c>
      <c r="AG188" s="1">
        <v>6.3440969999999999E-3</v>
      </c>
      <c r="AH188" s="1">
        <v>6.4334489999999999E-3</v>
      </c>
      <c r="AI188" s="1">
        <v>6.4395829999999996E-3</v>
      </c>
      <c r="AJ188" s="1">
        <v>6.4634260000000004E-3</v>
      </c>
      <c r="AK188" s="1">
        <v>6.4737270000000003E-3</v>
      </c>
      <c r="AL188" s="1">
        <v>6.50463E-3</v>
      </c>
      <c r="AM188" s="1">
        <v>6.6129630000000003E-3</v>
      </c>
      <c r="AN188" s="1"/>
      <c r="AO188" s="1"/>
      <c r="AP188" s="1"/>
      <c r="AQ188" s="1"/>
      <c r="AS188" t="str">
        <f t="shared" si="34"/>
        <v>0:08:53</v>
      </c>
      <c r="AT188" t="str">
        <f t="shared" si="35"/>
        <v>0:08:55</v>
      </c>
      <c r="AU188" t="str">
        <f t="shared" si="36"/>
        <v>0:09:05</v>
      </c>
      <c r="AV188" t="str">
        <f t="shared" si="37"/>
        <v>0:09:05</v>
      </c>
      <c r="AW188" t="str">
        <f t="shared" si="38"/>
        <v>0:09:07</v>
      </c>
      <c r="AX188" t="str">
        <f t="shared" si="39"/>
        <v>0:09:08</v>
      </c>
      <c r="AY188" t="str">
        <f t="shared" si="40"/>
        <v>0:09:16</v>
      </c>
      <c r="AZ188" t="str">
        <f t="shared" si="41"/>
        <v>0:09:16</v>
      </c>
      <c r="BA188" t="str">
        <f t="shared" si="42"/>
        <v>0:09:18</v>
      </c>
      <c r="BB188" t="str">
        <f t="shared" si="43"/>
        <v>0:09:19</v>
      </c>
      <c r="BC188" t="str">
        <f t="shared" si="44"/>
        <v>0:09:22</v>
      </c>
      <c r="BD188" t="str">
        <f t="shared" si="45"/>
        <v>0:09:31</v>
      </c>
      <c r="BE188" t="str">
        <f t="shared" si="46"/>
        <v>0:00:00</v>
      </c>
      <c r="BF188" t="str">
        <f t="shared" si="47"/>
        <v>0:00:00</v>
      </c>
      <c r="BG188" t="str">
        <f t="shared" si="48"/>
        <v>0:00:00</v>
      </c>
      <c r="BH188" t="str">
        <f t="shared" si="49"/>
        <v>0:00:00</v>
      </c>
    </row>
    <row r="189" spans="1:60">
      <c r="A189" t="s">
        <v>210</v>
      </c>
      <c r="B189" t="s">
        <v>345</v>
      </c>
      <c r="C189" t="s">
        <v>187</v>
      </c>
      <c r="D189" t="s">
        <v>25</v>
      </c>
      <c r="E189" t="s">
        <v>26</v>
      </c>
      <c r="F189">
        <v>7</v>
      </c>
      <c r="G189">
        <v>6</v>
      </c>
      <c r="H189">
        <v>2018</v>
      </c>
      <c r="I189" s="6">
        <v>0.84722222222222221</v>
      </c>
      <c r="J189" s="6" t="str">
        <f t="shared" si="50"/>
        <v>20:20:00</v>
      </c>
      <c r="K189">
        <v>59.913330100000003</v>
      </c>
      <c r="L189">
        <v>10.7389701</v>
      </c>
      <c r="M189">
        <v>1492099999</v>
      </c>
      <c r="N189" t="s">
        <v>259</v>
      </c>
      <c r="O189" s="16">
        <v>4.26</v>
      </c>
      <c r="P189" s="16">
        <v>21.1</v>
      </c>
      <c r="Q189" s="16">
        <v>9.4</v>
      </c>
      <c r="R189" s="16">
        <v>3</v>
      </c>
      <c r="S189" s="16">
        <v>1.2407329868370156</v>
      </c>
      <c r="T189" s="16">
        <v>47.19</v>
      </c>
      <c r="U189">
        <v>2</v>
      </c>
      <c r="V189" s="19">
        <v>20</v>
      </c>
      <c r="W189">
        <v>2</v>
      </c>
      <c r="X189" s="19">
        <v>264.20185139656797</v>
      </c>
      <c r="Y189">
        <v>20.5</v>
      </c>
      <c r="Z189">
        <v>20.5</v>
      </c>
      <c r="AA189">
        <v>17.7</v>
      </c>
      <c r="AB189" s="1">
        <v>6.1664351851851854E-3</v>
      </c>
      <c r="AC189" s="1">
        <v>6.195486E-3</v>
      </c>
      <c r="AD189" s="1">
        <v>6.3614580000000004E-3</v>
      </c>
      <c r="AE189" s="1">
        <v>6.3622690000000003E-3</v>
      </c>
      <c r="AF189" s="1">
        <v>6.4452550000000004E-3</v>
      </c>
      <c r="AG189" s="1">
        <v>6.4912040000000004E-3</v>
      </c>
      <c r="AH189" s="1">
        <v>6.5200229999999998E-3</v>
      </c>
      <c r="AI189" s="1">
        <v>6.5712959999999999E-3</v>
      </c>
      <c r="AJ189" s="1">
        <v>6.5965279999999999E-3</v>
      </c>
      <c r="AK189" s="1">
        <v>6.7040509999999999E-3</v>
      </c>
      <c r="AL189" s="1">
        <v>6.7453699999999997E-3</v>
      </c>
      <c r="AM189" s="1">
        <v>6.9268519999999998E-3</v>
      </c>
      <c r="AN189" s="1"/>
      <c r="AO189" s="1"/>
      <c r="AP189" s="1"/>
      <c r="AQ189" s="1"/>
      <c r="AS189" t="str">
        <f t="shared" si="34"/>
        <v>0:08:53</v>
      </c>
      <c r="AT189" t="str">
        <f t="shared" si="35"/>
        <v>0:08:55</v>
      </c>
      <c r="AU189" t="str">
        <f t="shared" si="36"/>
        <v>0:09:10</v>
      </c>
      <c r="AV189" t="str">
        <f t="shared" si="37"/>
        <v>0:09:10</v>
      </c>
      <c r="AW189" t="str">
        <f t="shared" si="38"/>
        <v>0:09:17</v>
      </c>
      <c r="AX189" t="str">
        <f t="shared" si="39"/>
        <v>0:09:21</v>
      </c>
      <c r="AY189" t="str">
        <f t="shared" si="40"/>
        <v>0:09:23</v>
      </c>
      <c r="AZ189" t="str">
        <f t="shared" si="41"/>
        <v>0:09:28</v>
      </c>
      <c r="BA189" t="str">
        <f t="shared" si="42"/>
        <v>0:09:30</v>
      </c>
      <c r="BB189" t="str">
        <f t="shared" si="43"/>
        <v>0:09:39</v>
      </c>
      <c r="BC189" t="str">
        <f t="shared" si="44"/>
        <v>0:09:43</v>
      </c>
      <c r="BD189" t="str">
        <f t="shared" si="45"/>
        <v>0:09:58</v>
      </c>
      <c r="BE189" t="str">
        <f t="shared" si="46"/>
        <v>0:00:00</v>
      </c>
      <c r="BF189" t="str">
        <f t="shared" si="47"/>
        <v>0:00:00</v>
      </c>
      <c r="BG189" t="str">
        <f t="shared" si="48"/>
        <v>0:00:00</v>
      </c>
      <c r="BH189" t="str">
        <f t="shared" si="49"/>
        <v>0:00:00</v>
      </c>
    </row>
    <row r="190" spans="1:60">
      <c r="A190" t="s">
        <v>210</v>
      </c>
      <c r="B190" t="s">
        <v>345</v>
      </c>
      <c r="C190" t="s">
        <v>187</v>
      </c>
      <c r="D190" t="s">
        <v>27</v>
      </c>
      <c r="E190" t="s">
        <v>28</v>
      </c>
      <c r="F190">
        <v>30</v>
      </c>
      <c r="G190">
        <v>7</v>
      </c>
      <c r="H190">
        <v>2018</v>
      </c>
      <c r="I190" s="6">
        <v>0.84166666666666667</v>
      </c>
      <c r="J190" s="6" t="str">
        <f t="shared" si="50"/>
        <v>20:12:00</v>
      </c>
      <c r="K190">
        <v>48.856696900000003</v>
      </c>
      <c r="L190">
        <v>2.3514615999999999</v>
      </c>
      <c r="M190">
        <v>7156099999</v>
      </c>
      <c r="N190" t="s">
        <v>240</v>
      </c>
      <c r="O190" s="16">
        <v>4.6399999999999997</v>
      </c>
      <c r="P190" s="16">
        <v>24.6</v>
      </c>
      <c r="Q190" s="16">
        <v>15.5</v>
      </c>
      <c r="R190" s="16">
        <v>2.1</v>
      </c>
      <c r="S190" s="16">
        <v>0.86851309078591099</v>
      </c>
      <c r="T190" s="16">
        <v>56.98</v>
      </c>
      <c r="U190">
        <v>3</v>
      </c>
      <c r="V190" s="19">
        <v>12</v>
      </c>
      <c r="W190">
        <v>2</v>
      </c>
      <c r="X190" s="19">
        <v>293.85806084465048</v>
      </c>
      <c r="Y190">
        <v>24.6</v>
      </c>
      <c r="Z190">
        <v>24.8</v>
      </c>
      <c r="AA190">
        <v>22.2</v>
      </c>
      <c r="AB190" s="1">
        <v>6.0685185185185182E-3</v>
      </c>
      <c r="AC190" s="1">
        <v>6.0685185185185182E-3</v>
      </c>
      <c r="AD190" s="1">
        <v>6.2425930000000003E-3</v>
      </c>
      <c r="AE190" s="1">
        <v>6.2710650000000001E-3</v>
      </c>
      <c r="AF190" s="1">
        <v>6.2946759999999999E-3</v>
      </c>
      <c r="AG190" s="1">
        <v>6.2982639999999996E-3</v>
      </c>
      <c r="AH190" s="1">
        <v>6.3974540000000003E-3</v>
      </c>
      <c r="AI190" s="1">
        <v>6.4476849999999999E-3</v>
      </c>
      <c r="AJ190" s="1">
        <v>6.4508100000000004E-3</v>
      </c>
      <c r="AK190" s="1">
        <v>6.4917819999999998E-3</v>
      </c>
      <c r="AL190" s="1">
        <v>6.5798610000000002E-3</v>
      </c>
      <c r="AM190" s="1">
        <v>6.7116900000000002E-3</v>
      </c>
      <c r="AN190" s="1"/>
      <c r="AO190" s="1"/>
      <c r="AP190" s="1"/>
      <c r="AQ190" s="1"/>
      <c r="AS190" t="str">
        <f t="shared" si="34"/>
        <v>0:08:44</v>
      </c>
      <c r="AT190" t="str">
        <f t="shared" si="35"/>
        <v>0:08:44</v>
      </c>
      <c r="AU190" t="str">
        <f t="shared" si="36"/>
        <v>0:08:59</v>
      </c>
      <c r="AV190" t="str">
        <f t="shared" si="37"/>
        <v>0:09:02</v>
      </c>
      <c r="AW190" t="str">
        <f t="shared" si="38"/>
        <v>0:09:04</v>
      </c>
      <c r="AX190" t="str">
        <f t="shared" si="39"/>
        <v>0:09:04</v>
      </c>
      <c r="AY190" t="str">
        <f t="shared" si="40"/>
        <v>0:09:13</v>
      </c>
      <c r="AZ190" t="str">
        <f t="shared" si="41"/>
        <v>0:09:17</v>
      </c>
      <c r="BA190" t="str">
        <f t="shared" si="42"/>
        <v>0:09:17</v>
      </c>
      <c r="BB190" t="str">
        <f t="shared" si="43"/>
        <v>0:09:21</v>
      </c>
      <c r="BC190" t="str">
        <f t="shared" si="44"/>
        <v>0:09:28</v>
      </c>
      <c r="BD190" t="str">
        <f t="shared" si="45"/>
        <v>0:09:40</v>
      </c>
      <c r="BE190" t="str">
        <f t="shared" si="46"/>
        <v>0:00:00</v>
      </c>
      <c r="BF190" t="str">
        <f t="shared" si="47"/>
        <v>0:00:00</v>
      </c>
      <c r="BG190" t="str">
        <f t="shared" si="48"/>
        <v>0:00:00</v>
      </c>
      <c r="BH190" t="str">
        <f t="shared" si="49"/>
        <v>0:00:00</v>
      </c>
    </row>
    <row r="191" spans="1:60">
      <c r="A191" t="s">
        <v>210</v>
      </c>
      <c r="B191" t="s">
        <v>345</v>
      </c>
      <c r="C191" t="s">
        <v>187</v>
      </c>
      <c r="D191" t="s">
        <v>15</v>
      </c>
      <c r="E191" t="s">
        <v>16</v>
      </c>
      <c r="F191">
        <v>31</v>
      </c>
      <c r="G191">
        <v>8</v>
      </c>
      <c r="H191">
        <v>2018</v>
      </c>
      <c r="I191" s="6">
        <v>0.84097222222222223</v>
      </c>
      <c r="J191" s="6" t="str">
        <f t="shared" si="50"/>
        <v>20:11:00</v>
      </c>
      <c r="K191">
        <v>50.843670899999999</v>
      </c>
      <c r="L191">
        <v>4.3674366899999999</v>
      </c>
      <c r="M191">
        <v>6447099999</v>
      </c>
      <c r="N191" t="s">
        <v>255</v>
      </c>
      <c r="O191" s="16">
        <v>5</v>
      </c>
      <c r="P191" s="16">
        <v>15.1</v>
      </c>
      <c r="Q191" s="16">
        <v>3.4</v>
      </c>
      <c r="R191" s="16">
        <v>2</v>
      </c>
      <c r="S191" s="16">
        <v>0.82715532455801044</v>
      </c>
      <c r="T191" s="16">
        <v>45.47</v>
      </c>
      <c r="U191">
        <v>2</v>
      </c>
      <c r="V191" s="19">
        <v>11</v>
      </c>
      <c r="W191">
        <v>2</v>
      </c>
      <c r="X191" s="19">
        <v>127.61004024939005</v>
      </c>
      <c r="Y191">
        <v>13.9</v>
      </c>
      <c r="Z191">
        <v>15.6</v>
      </c>
      <c r="AA191">
        <v>11.5</v>
      </c>
      <c r="AB191" s="1">
        <v>6.0685185185185182E-3</v>
      </c>
      <c r="AC191" s="1">
        <v>6.0685185185185182E-3</v>
      </c>
      <c r="AD191" s="1">
        <v>6.1932869999999996E-3</v>
      </c>
      <c r="AE191" s="1">
        <v>6.2456020000000003E-3</v>
      </c>
      <c r="AF191" s="1">
        <v>6.2685190000000002E-3</v>
      </c>
      <c r="AG191" s="1">
        <v>6.3253470000000003E-3</v>
      </c>
      <c r="AH191" s="1">
        <v>6.3281250000000004E-3</v>
      </c>
      <c r="AI191" s="1">
        <v>6.3318289999999998E-3</v>
      </c>
      <c r="AJ191" s="1">
        <v>6.4071759999999997E-3</v>
      </c>
      <c r="AK191" s="1">
        <v>6.4130790000000003E-3</v>
      </c>
      <c r="AL191" s="1">
        <v>6.4180560000000001E-3</v>
      </c>
      <c r="AM191" s="1">
        <v>6.4476849999999999E-3</v>
      </c>
      <c r="AN191" s="1"/>
      <c r="AO191" s="1"/>
      <c r="AP191" s="1"/>
      <c r="AQ191" s="1"/>
      <c r="AS191" t="str">
        <f t="shared" si="34"/>
        <v>0:08:44</v>
      </c>
      <c r="AT191" t="str">
        <f t="shared" si="35"/>
        <v>0:08:44</v>
      </c>
      <c r="AU191" t="str">
        <f t="shared" si="36"/>
        <v>0:08:55</v>
      </c>
      <c r="AV191" t="str">
        <f t="shared" si="37"/>
        <v>0:09:00</v>
      </c>
      <c r="AW191" t="str">
        <f t="shared" si="38"/>
        <v>0:09:02</v>
      </c>
      <c r="AX191" t="str">
        <f t="shared" si="39"/>
        <v>0:09:07</v>
      </c>
      <c r="AY191" t="str">
        <f t="shared" si="40"/>
        <v>0:09:07</v>
      </c>
      <c r="AZ191" t="str">
        <f t="shared" si="41"/>
        <v>0:09:07</v>
      </c>
      <c r="BA191" t="str">
        <f t="shared" si="42"/>
        <v>0:09:14</v>
      </c>
      <c r="BB191" t="str">
        <f t="shared" si="43"/>
        <v>0:09:14</v>
      </c>
      <c r="BC191" t="str">
        <f t="shared" si="44"/>
        <v>0:09:15</v>
      </c>
      <c r="BD191" t="str">
        <f t="shared" si="45"/>
        <v>0:09:17</v>
      </c>
      <c r="BE191" t="str">
        <f t="shared" si="46"/>
        <v>0:00:00</v>
      </c>
      <c r="BF191" t="str">
        <f t="shared" si="47"/>
        <v>0:00:00</v>
      </c>
      <c r="BG191" t="str">
        <f t="shared" si="48"/>
        <v>0:00:00</v>
      </c>
      <c r="BH191" t="str">
        <f t="shared" si="49"/>
        <v>0:00:00</v>
      </c>
    </row>
    <row r="192" spans="1:60">
      <c r="A192" t="s">
        <v>210</v>
      </c>
      <c r="B192" t="s">
        <v>345</v>
      </c>
      <c r="C192" t="s">
        <v>187</v>
      </c>
      <c r="D192" t="s">
        <v>20</v>
      </c>
      <c r="E192" t="s">
        <v>21</v>
      </c>
      <c r="F192">
        <v>30</v>
      </c>
      <c r="G192">
        <v>6</v>
      </c>
      <c r="H192">
        <v>2019</v>
      </c>
      <c r="I192" s="6">
        <v>0.8208333333333333</v>
      </c>
      <c r="J192" s="6" t="str">
        <f t="shared" si="50"/>
        <v>19:42:00</v>
      </c>
      <c r="K192">
        <v>44.050505399999999</v>
      </c>
      <c r="L192">
        <v>-123.09505</v>
      </c>
      <c r="M192">
        <v>72693024221</v>
      </c>
      <c r="N192" t="s">
        <v>258</v>
      </c>
      <c r="O192" s="16">
        <v>13.2</v>
      </c>
      <c r="P192" s="16">
        <v>24.4</v>
      </c>
      <c r="Q192" s="16">
        <v>11.7</v>
      </c>
      <c r="R192" s="16">
        <v>4.0999999999999996</v>
      </c>
      <c r="S192" s="16">
        <v>1.6956684153439212</v>
      </c>
      <c r="T192" s="16">
        <v>45.04</v>
      </c>
      <c r="U192">
        <v>5</v>
      </c>
      <c r="V192" s="19">
        <v>12</v>
      </c>
      <c r="W192">
        <v>-7</v>
      </c>
      <c r="X192" s="19">
        <v>310.33475378054948</v>
      </c>
      <c r="Y192">
        <v>24.1</v>
      </c>
      <c r="Z192">
        <v>23.2</v>
      </c>
      <c r="AA192">
        <v>20.3</v>
      </c>
      <c r="AB192" s="1">
        <v>6.0685185185185182E-3</v>
      </c>
      <c r="AC192" s="1">
        <v>6.0685185185185182E-3</v>
      </c>
      <c r="AD192" s="1">
        <v>6.1988429999999999E-3</v>
      </c>
      <c r="AE192" s="1">
        <v>6.3067130000000002E-3</v>
      </c>
      <c r="AF192" s="1">
        <v>6.317245E-3</v>
      </c>
      <c r="AG192" s="1">
        <v>6.3478010000000001E-3</v>
      </c>
      <c r="AH192" s="1">
        <v>6.3628469999999996E-3</v>
      </c>
      <c r="AI192" s="1">
        <v>6.372801E-3</v>
      </c>
      <c r="AJ192" s="1">
        <v>6.3820600000000002E-3</v>
      </c>
      <c r="AK192" s="1">
        <v>6.3931709999999996E-3</v>
      </c>
      <c r="AL192" s="1">
        <v>6.4002310000000001E-3</v>
      </c>
      <c r="AM192" s="1">
        <v>6.5314809999999996E-3</v>
      </c>
      <c r="AN192" s="1"/>
      <c r="AO192" s="1"/>
      <c r="AP192" s="1"/>
      <c r="AQ192" s="1"/>
      <c r="AS192" t="str">
        <f t="shared" si="34"/>
        <v>0:08:44</v>
      </c>
      <c r="AT192" t="str">
        <f t="shared" si="35"/>
        <v>0:08:44</v>
      </c>
      <c r="AU192" t="str">
        <f t="shared" si="36"/>
        <v>0:08:56</v>
      </c>
      <c r="AV192" t="str">
        <f t="shared" si="37"/>
        <v>0:09:05</v>
      </c>
      <c r="AW192" t="str">
        <f t="shared" si="38"/>
        <v>0:09:06</v>
      </c>
      <c r="AX192" t="str">
        <f t="shared" si="39"/>
        <v>0:09:08</v>
      </c>
      <c r="AY192" t="str">
        <f t="shared" si="40"/>
        <v>0:09:10</v>
      </c>
      <c r="AZ192" t="str">
        <f t="shared" si="41"/>
        <v>0:09:11</v>
      </c>
      <c r="BA192" t="str">
        <f t="shared" si="42"/>
        <v>0:09:11</v>
      </c>
      <c r="BB192" t="str">
        <f t="shared" si="43"/>
        <v>0:09:12</v>
      </c>
      <c r="BC192" t="str">
        <f t="shared" si="44"/>
        <v>0:09:13</v>
      </c>
      <c r="BD192" t="str">
        <f t="shared" si="45"/>
        <v>0:09:24</v>
      </c>
      <c r="BE192" t="str">
        <f t="shared" si="46"/>
        <v>0:00:00</v>
      </c>
      <c r="BF192" t="str">
        <f t="shared" si="47"/>
        <v>0:00:00</v>
      </c>
      <c r="BG192" t="str">
        <f t="shared" si="48"/>
        <v>0:00:00</v>
      </c>
      <c r="BH192" t="str">
        <f t="shared" si="49"/>
        <v>0:00:00</v>
      </c>
    </row>
    <row r="193" spans="1:60">
      <c r="A193" t="s">
        <v>210</v>
      </c>
      <c r="B193" t="s">
        <v>345</v>
      </c>
      <c r="C193" t="s">
        <v>187</v>
      </c>
      <c r="D193" t="s">
        <v>13</v>
      </c>
      <c r="E193" t="s">
        <v>14</v>
      </c>
      <c r="F193">
        <v>18</v>
      </c>
      <c r="G193">
        <v>8</v>
      </c>
      <c r="H193">
        <v>2019</v>
      </c>
      <c r="I193" s="6">
        <v>0.62152777777777779</v>
      </c>
      <c r="J193" s="6" t="str">
        <f t="shared" si="50"/>
        <v>14:55:00</v>
      </c>
      <c r="K193">
        <v>52.479699199999999</v>
      </c>
      <c r="L193">
        <v>-1.9026911</v>
      </c>
      <c r="M193">
        <v>3534099999</v>
      </c>
      <c r="N193" t="s">
        <v>254</v>
      </c>
      <c r="O193" s="16">
        <v>10.86</v>
      </c>
      <c r="P193" s="16">
        <v>19</v>
      </c>
      <c r="Q193" s="16">
        <v>8</v>
      </c>
      <c r="R193" s="16">
        <v>6.2</v>
      </c>
      <c r="S193" s="16">
        <v>2.5641815061298323</v>
      </c>
      <c r="T193" s="16">
        <v>48.87</v>
      </c>
      <c r="U193">
        <v>2</v>
      </c>
      <c r="V193" s="19">
        <v>5</v>
      </c>
      <c r="W193">
        <v>1</v>
      </c>
      <c r="X193" s="19">
        <v>107.61006854909841</v>
      </c>
      <c r="Y193">
        <v>18.2</v>
      </c>
      <c r="Z193">
        <v>18.899999999999999</v>
      </c>
      <c r="AA193">
        <v>14.8</v>
      </c>
      <c r="AB193" s="1">
        <v>6.0685185185185182E-3</v>
      </c>
      <c r="AC193" s="1">
        <v>6.0685185185185182E-3</v>
      </c>
      <c r="AD193" s="1">
        <v>6.314236E-3</v>
      </c>
      <c r="AE193" s="1">
        <v>6.3282410000000001E-3</v>
      </c>
      <c r="AF193" s="1">
        <v>6.3336809999999999E-3</v>
      </c>
      <c r="AG193" s="1">
        <v>6.3339119999999997E-3</v>
      </c>
      <c r="AH193" s="1">
        <v>6.3740740000000004E-3</v>
      </c>
      <c r="AI193" s="1">
        <v>6.4878469999999997E-3</v>
      </c>
      <c r="AJ193" s="1">
        <v>6.4893520000000003E-3</v>
      </c>
      <c r="AK193" s="1">
        <v>6.5126159999999997E-3</v>
      </c>
      <c r="AL193" s="1">
        <v>6.5620369999999997E-3</v>
      </c>
      <c r="AM193" s="1">
        <v>6.5686340000000003E-3</v>
      </c>
      <c r="AN193" s="1"/>
      <c r="AO193" s="1"/>
      <c r="AP193" s="1"/>
      <c r="AQ193" s="1"/>
      <c r="AS193" t="str">
        <f t="shared" si="34"/>
        <v>0:08:44</v>
      </c>
      <c r="AT193" t="str">
        <f t="shared" si="35"/>
        <v>0:08:44</v>
      </c>
      <c r="AU193" t="str">
        <f t="shared" si="36"/>
        <v>0:09:06</v>
      </c>
      <c r="AV193" t="str">
        <f t="shared" si="37"/>
        <v>0:09:07</v>
      </c>
      <c r="AW193" t="str">
        <f t="shared" si="38"/>
        <v>0:09:07</v>
      </c>
      <c r="AX193" t="str">
        <f t="shared" si="39"/>
        <v>0:09:07</v>
      </c>
      <c r="AY193" t="str">
        <f t="shared" si="40"/>
        <v>0:09:11</v>
      </c>
      <c r="AZ193" t="str">
        <f t="shared" si="41"/>
        <v>0:09:21</v>
      </c>
      <c r="BA193" t="str">
        <f t="shared" si="42"/>
        <v>0:09:21</v>
      </c>
      <c r="BB193" t="str">
        <f t="shared" si="43"/>
        <v>0:09:23</v>
      </c>
      <c r="BC193" t="str">
        <f t="shared" si="44"/>
        <v>0:09:27</v>
      </c>
      <c r="BD193" t="str">
        <f t="shared" si="45"/>
        <v>0:09:28</v>
      </c>
      <c r="BE193" t="str">
        <f t="shared" si="46"/>
        <v>0:00:00</v>
      </c>
      <c r="BF193" t="str">
        <f t="shared" si="47"/>
        <v>0:00:00</v>
      </c>
      <c r="BG193" t="str">
        <f t="shared" si="48"/>
        <v>0:00:00</v>
      </c>
      <c r="BH193" t="str">
        <f t="shared" si="49"/>
        <v>0:00:00</v>
      </c>
    </row>
    <row r="194" spans="1:60">
      <c r="A194" t="s">
        <v>210</v>
      </c>
      <c r="B194" t="s">
        <v>345</v>
      </c>
      <c r="C194" t="s">
        <v>187</v>
      </c>
      <c r="D194" t="s">
        <v>38</v>
      </c>
      <c r="E194" t="s">
        <v>23</v>
      </c>
      <c r="F194">
        <v>29</v>
      </c>
      <c r="G194">
        <v>8</v>
      </c>
      <c r="H194">
        <v>2019</v>
      </c>
      <c r="I194" s="6">
        <v>0.84930555555555554</v>
      </c>
      <c r="J194" s="6" t="str">
        <f t="shared" si="50"/>
        <v>20:23:00</v>
      </c>
      <c r="K194">
        <v>47.374448899999997</v>
      </c>
      <c r="L194">
        <v>8.5410421999999997</v>
      </c>
      <c r="M194">
        <v>6660099999</v>
      </c>
      <c r="N194" t="s">
        <v>256</v>
      </c>
      <c r="O194" s="16">
        <v>2.17</v>
      </c>
      <c r="P194" s="16">
        <v>19.399999999999999</v>
      </c>
      <c r="Q194" s="16">
        <v>15.2</v>
      </c>
      <c r="R194" s="16">
        <v>0.5</v>
      </c>
      <c r="S194" s="16">
        <v>0.20678883113950261</v>
      </c>
      <c r="T194" s="16">
        <v>76.709999999999994</v>
      </c>
      <c r="U194">
        <v>6</v>
      </c>
      <c r="V194" s="19">
        <v>23</v>
      </c>
      <c r="W194">
        <v>2</v>
      </c>
      <c r="X194" s="19">
        <v>39.297531391532424</v>
      </c>
      <c r="Y194">
        <v>19.399999999999999</v>
      </c>
      <c r="Z194">
        <v>21.7</v>
      </c>
      <c r="AA194">
        <v>17.399999999999999</v>
      </c>
      <c r="AB194" s="1">
        <v>6.0685185185185182E-3</v>
      </c>
      <c r="AC194" s="1">
        <v>6.0685185185185182E-3</v>
      </c>
      <c r="AD194" s="1">
        <v>6.2731480000000001E-3</v>
      </c>
      <c r="AE194" s="1">
        <v>6.2943290000000004E-3</v>
      </c>
      <c r="AF194" s="1">
        <v>6.3096059999999997E-3</v>
      </c>
      <c r="AG194" s="1">
        <v>6.3270829999999998E-3</v>
      </c>
      <c r="AH194" s="1">
        <v>6.3369209999999997E-3</v>
      </c>
      <c r="AI194" s="1">
        <v>6.3658559999999996E-3</v>
      </c>
      <c r="AJ194" s="1">
        <v>6.421759E-3</v>
      </c>
      <c r="AK194" s="1">
        <v>6.4819439999999999E-3</v>
      </c>
      <c r="AL194" s="1">
        <v>6.489468E-3</v>
      </c>
      <c r="AM194" s="1">
        <v>6.5927080000000001E-3</v>
      </c>
      <c r="AN194" s="1"/>
      <c r="AO194" s="1"/>
      <c r="AP194" s="1"/>
      <c r="AQ194" s="1"/>
      <c r="AS194" t="str">
        <f t="shared" ref="AS194:AS257" si="51">TEXT(AB194, "h:mm:ss")</f>
        <v>0:08:44</v>
      </c>
      <c r="AT194" t="str">
        <f t="shared" ref="AT194:AT257" si="52">TEXT(AC194, "h:mm:ss")</f>
        <v>0:08:44</v>
      </c>
      <c r="AU194" t="str">
        <f t="shared" ref="AU194:AU257" si="53">TEXT(AD194, "h:mm:ss")</f>
        <v>0:09:02</v>
      </c>
      <c r="AV194" t="str">
        <f t="shared" ref="AV194:AV257" si="54">TEXT(AE194, "h:mm:ss")</f>
        <v>0:09:04</v>
      </c>
      <c r="AW194" t="str">
        <f t="shared" ref="AW194:AW257" si="55">TEXT(AF194, "h:mm:ss")</f>
        <v>0:09:05</v>
      </c>
      <c r="AX194" t="str">
        <f t="shared" ref="AX194:AX257" si="56">TEXT(AG194, "h:mm:ss")</f>
        <v>0:09:07</v>
      </c>
      <c r="AY194" t="str">
        <f t="shared" ref="AY194:AY257" si="57">TEXT(AH194, "h:mm:ss")</f>
        <v>0:09:08</v>
      </c>
      <c r="AZ194" t="str">
        <f t="shared" ref="AZ194:AZ257" si="58">TEXT(AI194, "h:mm:ss")</f>
        <v>0:09:10</v>
      </c>
      <c r="BA194" t="str">
        <f t="shared" ref="BA194:BA257" si="59">TEXT(AJ194, "h:mm:ss")</f>
        <v>0:09:15</v>
      </c>
      <c r="BB194" t="str">
        <f t="shared" ref="BB194:BB257" si="60">TEXT(AK194, "h:mm:ss")</f>
        <v>0:09:20</v>
      </c>
      <c r="BC194" t="str">
        <f t="shared" ref="BC194:BC257" si="61">TEXT(AL194, "h:mm:ss")</f>
        <v>0:09:21</v>
      </c>
      <c r="BD194" t="str">
        <f t="shared" ref="BD194:BD257" si="62">TEXT(AM194, "h:mm:ss")</f>
        <v>0:09:30</v>
      </c>
      <c r="BE194" t="str">
        <f t="shared" ref="BE194:BE257" si="63">TEXT(AN194, "h:mm:ss")</f>
        <v>0:00:00</v>
      </c>
      <c r="BF194" t="str">
        <f t="shared" ref="BF194:BF257" si="64">TEXT(AO194, "h:mm:ss")</f>
        <v>0:00:00</v>
      </c>
      <c r="BG194" t="str">
        <f t="shared" ref="BG194:BG257" si="65">TEXT(AP194, "h:mm:ss")</f>
        <v>0:00:00</v>
      </c>
      <c r="BH194" t="str">
        <f t="shared" ref="BH194:BH257" si="66">TEXT(AQ194, "h:mm:ss")</f>
        <v>0:00:00</v>
      </c>
    </row>
    <row r="195" spans="1:60">
      <c r="A195" t="s">
        <v>176</v>
      </c>
      <c r="B195" t="s">
        <v>345</v>
      </c>
      <c r="C195" t="s">
        <v>185</v>
      </c>
      <c r="D195" t="s">
        <v>177</v>
      </c>
      <c r="E195" t="s">
        <v>178</v>
      </c>
      <c r="F195">
        <v>25</v>
      </c>
      <c r="G195">
        <v>7</v>
      </c>
      <c r="H195">
        <v>1952</v>
      </c>
      <c r="I195" s="6">
        <v>0.81597222222222221</v>
      </c>
      <c r="J195" s="6" t="str">
        <f t="shared" ref="J195:J258" si="67">TEXT(I195, "h:mm:ss")</f>
        <v>19:35:00</v>
      </c>
      <c r="K195">
        <v>60.167409800000001</v>
      </c>
      <c r="L195">
        <v>24.942576899999999</v>
      </c>
      <c r="M195">
        <v>2974099999</v>
      </c>
      <c r="N195" t="s">
        <v>223</v>
      </c>
      <c r="O195" s="16">
        <v>16.690000000000001</v>
      </c>
      <c r="P195" s="16">
        <v>12.8</v>
      </c>
      <c r="Q195" s="16">
        <v>8.9</v>
      </c>
      <c r="R195" s="16">
        <v>5.0999999999999996</v>
      </c>
      <c r="S195" s="16">
        <v>2.1092460776229265</v>
      </c>
      <c r="T195" s="16">
        <v>77.169155021303936</v>
      </c>
      <c r="U195">
        <v>6</v>
      </c>
      <c r="V195" s="19">
        <v>140</v>
      </c>
      <c r="W195">
        <v>3</v>
      </c>
      <c r="X195" s="19">
        <v>146.64545770591326</v>
      </c>
      <c r="Y195">
        <v>12.2</v>
      </c>
      <c r="Z195">
        <v>15.7</v>
      </c>
      <c r="AA195">
        <v>11.7</v>
      </c>
      <c r="AC195" s="1">
        <v>6.2847222222222228E-3</v>
      </c>
      <c r="AD195" s="1">
        <v>6.0810185185185177E-3</v>
      </c>
      <c r="AE195" s="1">
        <v>6.1527777777777778E-3</v>
      </c>
      <c r="AF195" s="1">
        <v>6.1550925925925931E-3</v>
      </c>
      <c r="AG195" s="1">
        <v>6.1944444444444443E-3</v>
      </c>
      <c r="AH195" s="1">
        <v>6.199074074074073E-3</v>
      </c>
      <c r="AI195" s="1">
        <v>6.2013888888888882E-3</v>
      </c>
      <c r="AJ195" s="1">
        <v>6.2060185185185196E-3</v>
      </c>
      <c r="AK195" s="1">
        <v>6.2662037037037035E-3</v>
      </c>
      <c r="AL195" s="1">
        <v>6.2986111111111116E-3</v>
      </c>
      <c r="AM195" s="1">
        <v>6.300925925925926E-3</v>
      </c>
      <c r="AN195" s="1"/>
      <c r="AO195" s="1"/>
      <c r="AP195" s="1"/>
      <c r="AQ195" s="1"/>
      <c r="AS195" t="str">
        <f t="shared" si="51"/>
        <v>0:00:00</v>
      </c>
      <c r="AT195" t="str">
        <f t="shared" si="52"/>
        <v>0:09:03</v>
      </c>
      <c r="AU195" t="str">
        <f t="shared" si="53"/>
        <v>0:08:45</v>
      </c>
      <c r="AV195" t="str">
        <f t="shared" si="54"/>
        <v>0:08:52</v>
      </c>
      <c r="AW195" t="str">
        <f t="shared" si="55"/>
        <v>0:08:52</v>
      </c>
      <c r="AX195" t="str">
        <f t="shared" si="56"/>
        <v>0:08:55</v>
      </c>
      <c r="AY195" t="str">
        <f t="shared" si="57"/>
        <v>0:08:56</v>
      </c>
      <c r="AZ195" t="str">
        <f t="shared" si="58"/>
        <v>0:08:56</v>
      </c>
      <c r="BA195" t="str">
        <f t="shared" si="59"/>
        <v>0:08:56</v>
      </c>
      <c r="BB195" t="str">
        <f t="shared" si="60"/>
        <v>0:09:01</v>
      </c>
      <c r="BC195" t="str">
        <f t="shared" si="61"/>
        <v>0:09:04</v>
      </c>
      <c r="BD195" t="str">
        <f t="shared" si="62"/>
        <v>0:09:04</v>
      </c>
      <c r="BE195" t="str">
        <f t="shared" si="63"/>
        <v>0:00:00</v>
      </c>
      <c r="BF195" t="str">
        <f t="shared" si="64"/>
        <v>0:00:00</v>
      </c>
      <c r="BG195" t="str">
        <f t="shared" si="65"/>
        <v>0:00:00</v>
      </c>
      <c r="BH195" t="str">
        <f t="shared" si="66"/>
        <v>0:00:00</v>
      </c>
    </row>
    <row r="196" spans="1:60">
      <c r="A196" t="s">
        <v>176</v>
      </c>
      <c r="B196" t="s">
        <v>345</v>
      </c>
      <c r="C196" t="s">
        <v>185</v>
      </c>
      <c r="D196" t="s">
        <v>180</v>
      </c>
      <c r="E196" t="s">
        <v>103</v>
      </c>
      <c r="F196">
        <v>17</v>
      </c>
      <c r="G196">
        <v>10</v>
      </c>
      <c r="H196">
        <v>1964</v>
      </c>
      <c r="I196" s="6">
        <v>0.81597222222222221</v>
      </c>
      <c r="J196" s="6" t="str">
        <f t="shared" si="67"/>
        <v>19:35:00</v>
      </c>
      <c r="K196">
        <v>35.682838699999998</v>
      </c>
      <c r="L196">
        <v>139.75945400000001</v>
      </c>
      <c r="M196">
        <v>47662099999</v>
      </c>
      <c r="N196" t="s">
        <v>224</v>
      </c>
      <c r="O196" s="16">
        <v>0.65</v>
      </c>
      <c r="P196" s="16">
        <v>18.3</v>
      </c>
      <c r="Q196" s="16">
        <v>13.3</v>
      </c>
      <c r="R196" s="16">
        <v>3.6</v>
      </c>
      <c r="S196" s="16">
        <v>1.4888795842044189</v>
      </c>
      <c r="T196" s="16">
        <v>72.656191887645932</v>
      </c>
      <c r="U196">
        <v>6</v>
      </c>
      <c r="V196" s="19">
        <v>20</v>
      </c>
      <c r="W196">
        <v>9</v>
      </c>
      <c r="X196" s="19">
        <v>0</v>
      </c>
      <c r="Y196">
        <v>18.100000000000001</v>
      </c>
      <c r="Z196">
        <v>20.3</v>
      </c>
      <c r="AA196">
        <v>15.8</v>
      </c>
      <c r="AB196" s="1">
        <v>5.8981481481481489E-3</v>
      </c>
      <c r="AC196" s="1">
        <v>6.076388888888889E-3</v>
      </c>
      <c r="AD196" s="1">
        <v>5.9120370370370377E-3</v>
      </c>
      <c r="AE196" s="1">
        <v>5.9305555555555544E-3</v>
      </c>
      <c r="AF196" s="1">
        <v>5.9467592592592593E-3</v>
      </c>
      <c r="AG196" s="1">
        <v>5.9745370370370377E-3</v>
      </c>
      <c r="AH196" s="1">
        <v>5.9976851851851858E-3</v>
      </c>
      <c r="AI196" s="1">
        <v>6.0023148148148145E-3</v>
      </c>
      <c r="AJ196" s="1">
        <v>6.0069444444444441E-3</v>
      </c>
      <c r="AK196" s="1">
        <v>6.0393518518518522E-3</v>
      </c>
      <c r="AL196" s="1">
        <v>6.0601851851851849E-3</v>
      </c>
      <c r="AM196" s="1">
        <v>6.062500000000001E-3</v>
      </c>
      <c r="AN196" s="1"/>
      <c r="AO196" s="1"/>
      <c r="AP196" s="1"/>
      <c r="AQ196" s="1"/>
      <c r="AS196" t="str">
        <f t="shared" si="51"/>
        <v>0:08:30</v>
      </c>
      <c r="AT196" t="str">
        <f t="shared" si="52"/>
        <v>0:08:45</v>
      </c>
      <c r="AU196" t="str">
        <f t="shared" si="53"/>
        <v>0:08:31</v>
      </c>
      <c r="AV196" t="str">
        <f t="shared" si="54"/>
        <v>0:08:32</v>
      </c>
      <c r="AW196" t="str">
        <f t="shared" si="55"/>
        <v>0:08:34</v>
      </c>
      <c r="AX196" t="str">
        <f t="shared" si="56"/>
        <v>0:08:36</v>
      </c>
      <c r="AY196" t="str">
        <f t="shared" si="57"/>
        <v>0:08:38</v>
      </c>
      <c r="AZ196" t="str">
        <f t="shared" si="58"/>
        <v>0:08:39</v>
      </c>
      <c r="BA196" t="str">
        <f t="shared" si="59"/>
        <v>0:08:39</v>
      </c>
      <c r="BB196" t="str">
        <f t="shared" si="60"/>
        <v>0:08:42</v>
      </c>
      <c r="BC196" t="str">
        <f t="shared" si="61"/>
        <v>0:08:44</v>
      </c>
      <c r="BD196" t="str">
        <f t="shared" si="62"/>
        <v>0:08:44</v>
      </c>
      <c r="BE196" t="str">
        <f t="shared" si="63"/>
        <v>0:00:00</v>
      </c>
      <c r="BF196" t="str">
        <f t="shared" si="64"/>
        <v>0:00:00</v>
      </c>
      <c r="BG196" t="str">
        <f t="shared" si="65"/>
        <v>0:00:00</v>
      </c>
      <c r="BH196" t="str">
        <f t="shared" si="66"/>
        <v>0:00:00</v>
      </c>
    </row>
    <row r="197" spans="1:60">
      <c r="A197" t="s">
        <v>176</v>
      </c>
      <c r="B197" t="s">
        <v>345</v>
      </c>
      <c r="C197" t="s">
        <v>185</v>
      </c>
      <c r="D197" t="s">
        <v>182</v>
      </c>
      <c r="E197" t="s">
        <v>102</v>
      </c>
      <c r="F197">
        <v>28</v>
      </c>
      <c r="G197">
        <v>7</v>
      </c>
      <c r="H197">
        <v>1976</v>
      </c>
      <c r="I197" s="6">
        <v>0.81597222222222221</v>
      </c>
      <c r="J197" s="6" t="str">
        <f t="shared" si="67"/>
        <v>19:35:00</v>
      </c>
      <c r="K197">
        <v>45.4972159</v>
      </c>
      <c r="L197">
        <v>-73.610364000000004</v>
      </c>
      <c r="M197">
        <v>72627094792</v>
      </c>
      <c r="N197" t="s">
        <v>226</v>
      </c>
      <c r="O197" s="16">
        <v>11.4</v>
      </c>
      <c r="P197" s="16">
        <v>24</v>
      </c>
      <c r="Q197" s="16">
        <v>12</v>
      </c>
      <c r="R197" s="16">
        <v>3.6</v>
      </c>
      <c r="S197" s="16">
        <v>1.4888795842044189</v>
      </c>
      <c r="T197" s="16">
        <v>47.055506340487867</v>
      </c>
      <c r="U197">
        <v>1</v>
      </c>
      <c r="V197" s="19">
        <v>20</v>
      </c>
      <c r="W197">
        <v>-4</v>
      </c>
      <c r="X197" s="19">
        <v>0</v>
      </c>
      <c r="Y197">
        <v>23.7</v>
      </c>
      <c r="Z197">
        <v>23.1</v>
      </c>
      <c r="AA197">
        <v>18.5</v>
      </c>
      <c r="AB197" s="1">
        <v>5.6597222222222222E-3</v>
      </c>
      <c r="AC197" s="1">
        <v>5.8217592592592592E-3</v>
      </c>
      <c r="AD197" s="1">
        <v>5.6483796296296291E-3</v>
      </c>
      <c r="AE197" s="1">
        <v>5.6609953703703709E-3</v>
      </c>
      <c r="AF197" s="1">
        <v>5.6754629629629629E-3</v>
      </c>
      <c r="AG197" s="1">
        <v>5.7013888888888887E-3</v>
      </c>
      <c r="AH197" s="1">
        <v>5.7886574074074082E-3</v>
      </c>
      <c r="AI197" s="1">
        <v>5.7995370370370371E-3</v>
      </c>
      <c r="AJ197" s="1">
        <v>5.8047453703703698E-3</v>
      </c>
      <c r="AK197" s="1">
        <v>5.8177083333333336E-3</v>
      </c>
      <c r="AL197" s="1">
        <v>5.8216435185185177E-3</v>
      </c>
      <c r="AM197" s="1">
        <v>5.8332175925925921E-3</v>
      </c>
      <c r="AN197" s="1"/>
      <c r="AO197" s="1"/>
      <c r="AP197" s="1"/>
      <c r="AQ197" s="1"/>
      <c r="AS197" t="str">
        <f t="shared" si="51"/>
        <v>0:08:09</v>
      </c>
      <c r="AT197" t="str">
        <f t="shared" si="52"/>
        <v>0:08:23</v>
      </c>
      <c r="AU197" t="str">
        <f t="shared" si="53"/>
        <v>0:08:08</v>
      </c>
      <c r="AV197" t="str">
        <f t="shared" si="54"/>
        <v>0:08:09</v>
      </c>
      <c r="AW197" t="str">
        <f t="shared" si="55"/>
        <v>0:08:10</v>
      </c>
      <c r="AX197" t="str">
        <f t="shared" si="56"/>
        <v>0:08:13</v>
      </c>
      <c r="AY197" t="str">
        <f t="shared" si="57"/>
        <v>0:08:20</v>
      </c>
      <c r="AZ197" t="str">
        <f t="shared" si="58"/>
        <v>0:08:21</v>
      </c>
      <c r="BA197" t="str">
        <f t="shared" si="59"/>
        <v>0:08:22</v>
      </c>
      <c r="BB197" t="str">
        <f t="shared" si="60"/>
        <v>0:08:23</v>
      </c>
      <c r="BC197" t="str">
        <f t="shared" si="61"/>
        <v>0:08:23</v>
      </c>
      <c r="BD197" t="str">
        <f t="shared" si="62"/>
        <v>0:08:24</v>
      </c>
      <c r="BE197" t="str">
        <f t="shared" si="63"/>
        <v>0:00:00</v>
      </c>
      <c r="BF197" t="str">
        <f t="shared" si="64"/>
        <v>0:00:00</v>
      </c>
      <c r="BG197" t="str">
        <f t="shared" si="65"/>
        <v>0:00:00</v>
      </c>
      <c r="BH197" t="str">
        <f t="shared" si="66"/>
        <v>0:00:00</v>
      </c>
    </row>
    <row r="198" spans="1:60">
      <c r="A198" t="s">
        <v>176</v>
      </c>
      <c r="B198" t="s">
        <v>345</v>
      </c>
      <c r="C198" t="s">
        <v>185</v>
      </c>
      <c r="D198" t="s">
        <v>183</v>
      </c>
      <c r="E198" t="s">
        <v>184</v>
      </c>
      <c r="F198">
        <v>31</v>
      </c>
      <c r="G198">
        <v>7</v>
      </c>
      <c r="H198">
        <v>1980</v>
      </c>
      <c r="I198" s="6">
        <v>0.81597222222222221</v>
      </c>
      <c r="J198" s="6" t="str">
        <f t="shared" si="67"/>
        <v>19:35:00</v>
      </c>
      <c r="K198">
        <v>55.750446099999998</v>
      </c>
      <c r="L198">
        <v>37.617494299999997</v>
      </c>
      <c r="M198">
        <v>27612099999</v>
      </c>
      <c r="N198" t="s">
        <v>227</v>
      </c>
      <c r="O198" s="16">
        <v>9.2100000000000009</v>
      </c>
      <c r="P198" s="16">
        <v>17</v>
      </c>
      <c r="Q198" s="16">
        <v>9</v>
      </c>
      <c r="R198" s="16">
        <v>0</v>
      </c>
      <c r="S198" s="16">
        <v>0</v>
      </c>
      <c r="T198" s="16">
        <v>59.294540084427872</v>
      </c>
      <c r="U198">
        <v>3</v>
      </c>
      <c r="V198" s="19">
        <v>40</v>
      </c>
      <c r="W198">
        <v>3</v>
      </c>
      <c r="X198" s="19">
        <v>45.262130085699255</v>
      </c>
      <c r="Y198">
        <v>16.3</v>
      </c>
      <c r="Z198">
        <v>18.100000000000001</v>
      </c>
      <c r="AA198">
        <v>13.7</v>
      </c>
      <c r="AB198" s="1">
        <v>5.6180555555555558E-3</v>
      </c>
      <c r="AC198" s="1">
        <v>5.6481481481481478E-3</v>
      </c>
      <c r="AD198" s="1">
        <v>5.6678240740740743E-3</v>
      </c>
      <c r="AE198" s="1">
        <v>5.7002314814814823E-3</v>
      </c>
      <c r="AF198" s="1">
        <v>5.7129629629629622E-3</v>
      </c>
      <c r="AG198" s="1">
        <v>5.7384259259259255E-3</v>
      </c>
      <c r="AH198" s="1">
        <v>5.7638888888888887E-3</v>
      </c>
      <c r="AI198" s="1">
        <v>5.7696759259259255E-3</v>
      </c>
      <c r="AJ198" s="1">
        <v>5.7812499999999991E-3</v>
      </c>
      <c r="AK198" s="1">
        <v>5.7847222222222223E-3</v>
      </c>
      <c r="AL198" s="1">
        <v>5.8321759259259255E-3</v>
      </c>
      <c r="AM198" s="1">
        <v>5.8923611111111112E-3</v>
      </c>
      <c r="AN198" s="1"/>
      <c r="AO198" s="1"/>
      <c r="AP198" s="1"/>
      <c r="AQ198" s="1"/>
      <c r="AS198" t="str">
        <f t="shared" si="51"/>
        <v>0:08:05</v>
      </c>
      <c r="AT198" t="str">
        <f t="shared" si="52"/>
        <v>0:08:08</v>
      </c>
      <c r="AU198" t="str">
        <f t="shared" si="53"/>
        <v>0:08:10</v>
      </c>
      <c r="AV198" t="str">
        <f t="shared" si="54"/>
        <v>0:08:13</v>
      </c>
      <c r="AW198" t="str">
        <f t="shared" si="55"/>
        <v>0:08:14</v>
      </c>
      <c r="AX198" t="str">
        <f t="shared" si="56"/>
        <v>0:08:16</v>
      </c>
      <c r="AY198" t="str">
        <f t="shared" si="57"/>
        <v>0:08:18</v>
      </c>
      <c r="AZ198" t="str">
        <f t="shared" si="58"/>
        <v>0:08:18</v>
      </c>
      <c r="BA198" t="str">
        <f t="shared" si="59"/>
        <v>0:08:19</v>
      </c>
      <c r="BB198" t="str">
        <f t="shared" si="60"/>
        <v>0:08:20</v>
      </c>
      <c r="BC198" t="str">
        <f t="shared" si="61"/>
        <v>0:08:24</v>
      </c>
      <c r="BD198" t="str">
        <f t="shared" si="62"/>
        <v>0:08:29</v>
      </c>
      <c r="BE198" t="str">
        <f t="shared" si="63"/>
        <v>0:00:00</v>
      </c>
      <c r="BF198" t="str">
        <f t="shared" si="64"/>
        <v>0:00:00</v>
      </c>
      <c r="BG198" t="str">
        <f t="shared" si="65"/>
        <v>0:00:00</v>
      </c>
      <c r="BH198" t="str">
        <f t="shared" si="66"/>
        <v>0:00:00</v>
      </c>
    </row>
    <row r="199" spans="1:60">
      <c r="A199" t="s">
        <v>176</v>
      </c>
      <c r="B199" t="s">
        <v>345</v>
      </c>
      <c r="C199" t="s">
        <v>185</v>
      </c>
      <c r="D199" t="s">
        <v>165</v>
      </c>
      <c r="E199" t="s">
        <v>104</v>
      </c>
      <c r="F199">
        <v>30</v>
      </c>
      <c r="G199">
        <v>9</v>
      </c>
      <c r="H199">
        <v>1988</v>
      </c>
      <c r="I199" s="6">
        <v>0.81597222222222221</v>
      </c>
      <c r="J199" s="6" t="str">
        <f t="shared" si="67"/>
        <v>19:35:00</v>
      </c>
      <c r="K199">
        <v>37.566679100000002</v>
      </c>
      <c r="L199">
        <v>126.978291</v>
      </c>
      <c r="M199">
        <v>47108099999</v>
      </c>
      <c r="N199" t="s">
        <v>228</v>
      </c>
      <c r="O199" s="16">
        <v>1.02</v>
      </c>
      <c r="P199" s="16">
        <v>13.2</v>
      </c>
      <c r="Q199" s="16">
        <v>10</v>
      </c>
      <c r="R199" s="16">
        <v>1</v>
      </c>
      <c r="S199" s="16">
        <v>0.41357766227900522</v>
      </c>
      <c r="T199" s="16">
        <v>80.947392191298917</v>
      </c>
      <c r="U199">
        <v>7</v>
      </c>
      <c r="V199" s="19">
        <v>40</v>
      </c>
      <c r="W199">
        <v>9</v>
      </c>
      <c r="X199" s="19">
        <v>0</v>
      </c>
      <c r="Y199">
        <v>12.7</v>
      </c>
      <c r="Z199">
        <v>16.3</v>
      </c>
      <c r="AA199">
        <v>11.2</v>
      </c>
      <c r="AB199" s="1">
        <v>5.6180555555555558E-3</v>
      </c>
      <c r="AC199" s="1">
        <v>5.6481481481481478E-3</v>
      </c>
      <c r="AD199" s="1">
        <v>5.6193287037037036E-3</v>
      </c>
      <c r="AE199" s="1">
        <v>5.6341435185185184E-3</v>
      </c>
      <c r="AF199" s="1">
        <v>5.6476851851851853E-3</v>
      </c>
      <c r="AG199" s="1">
        <v>5.6964120370370372E-3</v>
      </c>
      <c r="AH199" s="1">
        <v>5.7174768518518521E-3</v>
      </c>
      <c r="AI199" s="1">
        <v>5.7221064814814817E-3</v>
      </c>
      <c r="AJ199" s="1">
        <v>5.7317129629629628E-3</v>
      </c>
      <c r="AK199" s="1">
        <v>5.7403935185185188E-3</v>
      </c>
      <c r="AL199" s="1">
        <v>5.7614583333333337E-3</v>
      </c>
      <c r="AM199" s="1">
        <v>5.7849537037037045E-3</v>
      </c>
      <c r="AN199" s="1"/>
      <c r="AO199" s="1"/>
      <c r="AP199" s="1"/>
      <c r="AQ199" s="1"/>
      <c r="AS199" t="str">
        <f t="shared" si="51"/>
        <v>0:08:05</v>
      </c>
      <c r="AT199" t="str">
        <f t="shared" si="52"/>
        <v>0:08:08</v>
      </c>
      <c r="AU199" t="str">
        <f t="shared" si="53"/>
        <v>0:08:06</v>
      </c>
      <c r="AV199" t="str">
        <f t="shared" si="54"/>
        <v>0:08:07</v>
      </c>
      <c r="AW199" t="str">
        <f t="shared" si="55"/>
        <v>0:08:08</v>
      </c>
      <c r="AX199" t="str">
        <f t="shared" si="56"/>
        <v>0:08:12</v>
      </c>
      <c r="AY199" t="str">
        <f t="shared" si="57"/>
        <v>0:08:14</v>
      </c>
      <c r="AZ199" t="str">
        <f t="shared" si="58"/>
        <v>0:08:14</v>
      </c>
      <c r="BA199" t="str">
        <f t="shared" si="59"/>
        <v>0:08:15</v>
      </c>
      <c r="BB199" t="str">
        <f t="shared" si="60"/>
        <v>0:08:16</v>
      </c>
      <c r="BC199" t="str">
        <f t="shared" si="61"/>
        <v>0:08:18</v>
      </c>
      <c r="BD199" t="str">
        <f t="shared" si="62"/>
        <v>0:08:20</v>
      </c>
      <c r="BE199" t="str">
        <f t="shared" si="63"/>
        <v>0:00:00</v>
      </c>
      <c r="BF199" t="str">
        <f t="shared" si="64"/>
        <v>0:00:00</v>
      </c>
      <c r="BG199" t="str">
        <f t="shared" si="65"/>
        <v>0:00:00</v>
      </c>
      <c r="BH199" t="str">
        <f t="shared" si="66"/>
        <v>0:00:00</v>
      </c>
    </row>
    <row r="200" spans="1:60">
      <c r="A200" t="s">
        <v>176</v>
      </c>
      <c r="B200" t="s">
        <v>345</v>
      </c>
      <c r="C200" t="s">
        <v>185</v>
      </c>
      <c r="D200" t="s">
        <v>71</v>
      </c>
      <c r="E200" t="s">
        <v>72</v>
      </c>
      <c r="F200">
        <v>7</v>
      </c>
      <c r="G200">
        <v>8</v>
      </c>
      <c r="H200">
        <v>1992</v>
      </c>
      <c r="I200" s="6">
        <v>0.87847222222222221</v>
      </c>
      <c r="J200" s="6" t="str">
        <f t="shared" si="67"/>
        <v>21:05:00</v>
      </c>
      <c r="K200">
        <v>41.382893899999999</v>
      </c>
      <c r="L200">
        <v>2.1774322000000002</v>
      </c>
      <c r="M200">
        <v>8181099999</v>
      </c>
      <c r="N200" t="s">
        <v>229</v>
      </c>
      <c r="O200" s="16">
        <v>12.61</v>
      </c>
      <c r="P200" s="16">
        <v>23.1</v>
      </c>
      <c r="Q200" s="16">
        <v>21.2</v>
      </c>
      <c r="R200" s="16">
        <v>2.1</v>
      </c>
      <c r="S200" s="16">
        <v>0.86851309078591099</v>
      </c>
      <c r="T200" s="16">
        <v>89.090789565616362</v>
      </c>
      <c r="U200">
        <v>8</v>
      </c>
      <c r="V200" s="19">
        <v>10</v>
      </c>
      <c r="W200">
        <v>2</v>
      </c>
      <c r="X200" s="19">
        <v>0</v>
      </c>
      <c r="Y200">
        <v>23.8</v>
      </c>
      <c r="Z200">
        <v>26.9</v>
      </c>
      <c r="AA200">
        <v>21.9</v>
      </c>
      <c r="AB200" s="1">
        <v>5.6174768518518527E-3</v>
      </c>
      <c r="AC200" s="1">
        <v>5.6193287037037036E-3</v>
      </c>
      <c r="AD200" s="1">
        <v>5.6578699999999997E-3</v>
      </c>
      <c r="AE200" s="1">
        <v>5.6660879999999997E-3</v>
      </c>
      <c r="AF200" s="1">
        <v>5.6798609999999996E-3</v>
      </c>
      <c r="AG200" s="1">
        <v>5.7351850000000003E-3</v>
      </c>
      <c r="AH200" s="1">
        <v>5.7476849999999998E-3</v>
      </c>
      <c r="AI200" s="1">
        <v>5.7655090000000003E-3</v>
      </c>
      <c r="AJ200" s="1">
        <v>5.7728010000000001E-3</v>
      </c>
      <c r="AK200" s="1">
        <v>5.795255E-3</v>
      </c>
      <c r="AL200" s="1">
        <v>5.8160879999999996E-3</v>
      </c>
      <c r="AM200" s="1">
        <v>5.8312499999999996E-3</v>
      </c>
      <c r="AN200" s="1"/>
      <c r="AO200" s="1"/>
      <c r="AP200" s="1"/>
      <c r="AQ200" s="1"/>
      <c r="AS200" t="str">
        <f t="shared" si="51"/>
        <v>0:08:05</v>
      </c>
      <c r="AT200" t="str">
        <f t="shared" si="52"/>
        <v>0:08:06</v>
      </c>
      <c r="AU200" t="str">
        <f t="shared" si="53"/>
        <v>0:08:09</v>
      </c>
      <c r="AV200" t="str">
        <f t="shared" si="54"/>
        <v>0:08:10</v>
      </c>
      <c r="AW200" t="str">
        <f t="shared" si="55"/>
        <v>0:08:11</v>
      </c>
      <c r="AX200" t="str">
        <f t="shared" si="56"/>
        <v>0:08:16</v>
      </c>
      <c r="AY200" t="str">
        <f t="shared" si="57"/>
        <v>0:08:17</v>
      </c>
      <c r="AZ200" t="str">
        <f t="shared" si="58"/>
        <v>0:08:18</v>
      </c>
      <c r="BA200" t="str">
        <f t="shared" si="59"/>
        <v>0:08:19</v>
      </c>
      <c r="BB200" t="str">
        <f t="shared" si="60"/>
        <v>0:08:21</v>
      </c>
      <c r="BC200" t="str">
        <f t="shared" si="61"/>
        <v>0:08:23</v>
      </c>
      <c r="BD200" t="str">
        <f t="shared" si="62"/>
        <v>0:08:24</v>
      </c>
      <c r="BE200" t="str">
        <f t="shared" si="63"/>
        <v>0:00:00</v>
      </c>
      <c r="BF200" t="str">
        <f t="shared" si="64"/>
        <v>0:00:00</v>
      </c>
      <c r="BG200" t="str">
        <f t="shared" si="65"/>
        <v>0:00:00</v>
      </c>
      <c r="BH200" t="str">
        <f t="shared" si="66"/>
        <v>0:00:00</v>
      </c>
    </row>
    <row r="201" spans="1:60">
      <c r="A201" t="s">
        <v>176</v>
      </c>
      <c r="B201" t="s">
        <v>345</v>
      </c>
      <c r="C201" t="s">
        <v>185</v>
      </c>
      <c r="D201" t="s">
        <v>73</v>
      </c>
      <c r="E201" t="s">
        <v>75</v>
      </c>
      <c r="F201">
        <v>2</v>
      </c>
      <c r="G201">
        <v>8</v>
      </c>
      <c r="H201">
        <v>1996</v>
      </c>
      <c r="I201" s="6">
        <v>0.81597222222222221</v>
      </c>
      <c r="J201" s="6" t="str">
        <f t="shared" si="67"/>
        <v>19:35:00</v>
      </c>
      <c r="K201">
        <v>33.749098699999998</v>
      </c>
      <c r="L201">
        <v>-84.390184000000005</v>
      </c>
      <c r="M201">
        <v>72219599999</v>
      </c>
      <c r="N201" t="s">
        <v>230</v>
      </c>
      <c r="O201" s="16">
        <v>11.88</v>
      </c>
      <c r="P201" s="16">
        <v>29</v>
      </c>
      <c r="Q201" s="16">
        <v>19</v>
      </c>
      <c r="R201" s="16">
        <v>0</v>
      </c>
      <c r="S201" s="16">
        <v>0</v>
      </c>
      <c r="T201" s="16">
        <v>54.902285836356299</v>
      </c>
      <c r="U201">
        <v>9</v>
      </c>
      <c r="V201" s="19">
        <v>10</v>
      </c>
      <c r="W201">
        <v>-4</v>
      </c>
      <c r="X201" s="19">
        <v>0</v>
      </c>
      <c r="Y201">
        <v>30.3</v>
      </c>
      <c r="Z201">
        <v>29</v>
      </c>
      <c r="AA201">
        <v>24</v>
      </c>
      <c r="AB201" s="1">
        <v>5.5460648148148153E-3</v>
      </c>
      <c r="AC201" s="1">
        <v>5.6193287037037036E-3</v>
      </c>
      <c r="AD201" s="1">
        <v>5.6379630000000002E-3</v>
      </c>
      <c r="AE201" s="1">
        <v>5.6519680000000003E-3</v>
      </c>
      <c r="AF201" s="1">
        <v>5.6861109999999998E-3</v>
      </c>
      <c r="AG201" s="1">
        <v>5.754398E-3</v>
      </c>
      <c r="AH201" s="1">
        <v>5.7620370000000002E-3</v>
      </c>
      <c r="AI201" s="1">
        <v>5.7699070000000003E-3</v>
      </c>
      <c r="AJ201" s="1">
        <v>5.8232639999999999E-3</v>
      </c>
      <c r="AK201" s="1">
        <v>5.8262729999999999E-3</v>
      </c>
      <c r="AL201" s="1">
        <v>5.8989580000000002E-3</v>
      </c>
      <c r="AM201" s="1">
        <v>5.9063659999999997E-3</v>
      </c>
      <c r="AN201" s="1"/>
      <c r="AO201" s="1"/>
      <c r="AP201" s="1"/>
      <c r="AQ201" s="1"/>
      <c r="AS201" t="str">
        <f t="shared" si="51"/>
        <v>0:07:59</v>
      </c>
      <c r="AT201" t="str">
        <f t="shared" si="52"/>
        <v>0:08:06</v>
      </c>
      <c r="AU201" t="str">
        <f t="shared" si="53"/>
        <v>0:08:07</v>
      </c>
      <c r="AV201" t="str">
        <f t="shared" si="54"/>
        <v>0:08:08</v>
      </c>
      <c r="AW201" t="str">
        <f t="shared" si="55"/>
        <v>0:08:11</v>
      </c>
      <c r="AX201" t="str">
        <f t="shared" si="56"/>
        <v>0:08:17</v>
      </c>
      <c r="AY201" t="str">
        <f t="shared" si="57"/>
        <v>0:08:18</v>
      </c>
      <c r="AZ201" t="str">
        <f t="shared" si="58"/>
        <v>0:08:19</v>
      </c>
      <c r="BA201" t="str">
        <f t="shared" si="59"/>
        <v>0:08:23</v>
      </c>
      <c r="BB201" t="str">
        <f t="shared" si="60"/>
        <v>0:08:23</v>
      </c>
      <c r="BC201" t="str">
        <f t="shared" si="61"/>
        <v>0:08:30</v>
      </c>
      <c r="BD201" t="str">
        <f t="shared" si="62"/>
        <v>0:08:30</v>
      </c>
      <c r="BE201" t="str">
        <f t="shared" si="63"/>
        <v>0:00:00</v>
      </c>
      <c r="BF201" t="str">
        <f t="shared" si="64"/>
        <v>0:00:00</v>
      </c>
      <c r="BG201" t="str">
        <f t="shared" si="65"/>
        <v>0:00:00</v>
      </c>
      <c r="BH201" t="str">
        <f t="shared" si="66"/>
        <v>0:00:00</v>
      </c>
    </row>
    <row r="202" spans="1:60">
      <c r="A202" t="s">
        <v>176</v>
      </c>
      <c r="B202" t="s">
        <v>345</v>
      </c>
      <c r="C202" t="s">
        <v>185</v>
      </c>
      <c r="D202" t="s">
        <v>78</v>
      </c>
      <c r="E202" t="s">
        <v>79</v>
      </c>
      <c r="F202">
        <v>29</v>
      </c>
      <c r="G202">
        <v>9</v>
      </c>
      <c r="H202">
        <v>2000</v>
      </c>
      <c r="I202" s="6">
        <v>0.80902777777777779</v>
      </c>
      <c r="J202" s="6" t="str">
        <f t="shared" si="67"/>
        <v>19:25:00</v>
      </c>
      <c r="K202">
        <v>-33.854815000000002</v>
      </c>
      <c r="L202">
        <v>151.216453</v>
      </c>
      <c r="M202">
        <v>94768099999</v>
      </c>
      <c r="N202" t="s">
        <v>231</v>
      </c>
      <c r="O202" s="16">
        <v>1.61</v>
      </c>
      <c r="P202" s="16">
        <v>28</v>
      </c>
      <c r="Q202" s="16">
        <v>10</v>
      </c>
      <c r="R202" s="16">
        <v>6.666677333337601</v>
      </c>
      <c r="S202" s="16">
        <v>2.7571888266901974</v>
      </c>
      <c r="T202" s="16">
        <v>32.538930994820056</v>
      </c>
      <c r="U202">
        <v>0</v>
      </c>
      <c r="V202" s="19">
        <v>25</v>
      </c>
      <c r="W202">
        <v>10</v>
      </c>
      <c r="X202" s="19">
        <v>0</v>
      </c>
      <c r="Y202">
        <v>27.2</v>
      </c>
      <c r="Z202">
        <v>24.6</v>
      </c>
      <c r="AA202">
        <v>20</v>
      </c>
      <c r="AB202" s="1">
        <v>5.5060185185185186E-3</v>
      </c>
      <c r="AC202" s="1">
        <v>5.6193287037037036E-3</v>
      </c>
      <c r="AD202" s="1">
        <v>5.8035880000000001E-3</v>
      </c>
      <c r="AE202" s="1">
        <v>5.8075230000000002E-3</v>
      </c>
      <c r="AF202" s="1">
        <v>5.8119210000000003E-3</v>
      </c>
      <c r="AG202" s="1">
        <v>5.8128470000000003E-3</v>
      </c>
      <c r="AH202" s="1">
        <v>5.8188659999999998E-3</v>
      </c>
      <c r="AI202" s="1">
        <v>5.8217590000000001E-3</v>
      </c>
      <c r="AJ202" s="1">
        <v>5.8370369999999998E-3</v>
      </c>
      <c r="AK202" s="1">
        <v>5.8645829999999996E-3</v>
      </c>
      <c r="AL202" s="1">
        <v>5.8703699999999998E-3</v>
      </c>
      <c r="AM202" s="1">
        <v>5.9130789999999999E-3</v>
      </c>
      <c r="AN202" s="1"/>
      <c r="AO202" s="1"/>
      <c r="AP202" s="1"/>
      <c r="AQ202" s="1"/>
      <c r="AS202" t="str">
        <f t="shared" si="51"/>
        <v>0:07:56</v>
      </c>
      <c r="AT202" t="str">
        <f t="shared" si="52"/>
        <v>0:08:06</v>
      </c>
      <c r="AU202" t="str">
        <f t="shared" si="53"/>
        <v>0:08:21</v>
      </c>
      <c r="AV202" t="str">
        <f t="shared" si="54"/>
        <v>0:08:22</v>
      </c>
      <c r="AW202" t="str">
        <f t="shared" si="55"/>
        <v>0:08:22</v>
      </c>
      <c r="AX202" t="str">
        <f t="shared" si="56"/>
        <v>0:08:22</v>
      </c>
      <c r="AY202" t="str">
        <f t="shared" si="57"/>
        <v>0:08:23</v>
      </c>
      <c r="AZ202" t="str">
        <f t="shared" si="58"/>
        <v>0:08:23</v>
      </c>
      <c r="BA202" t="str">
        <f t="shared" si="59"/>
        <v>0:08:24</v>
      </c>
      <c r="BB202" t="str">
        <f t="shared" si="60"/>
        <v>0:08:27</v>
      </c>
      <c r="BC202" t="str">
        <f t="shared" si="61"/>
        <v>0:08:27</v>
      </c>
      <c r="BD202" t="str">
        <f t="shared" si="62"/>
        <v>0:08:31</v>
      </c>
      <c r="BE202" t="str">
        <f t="shared" si="63"/>
        <v>0:00:00</v>
      </c>
      <c r="BF202" t="str">
        <f t="shared" si="64"/>
        <v>0:00:00</v>
      </c>
      <c r="BG202" t="str">
        <f t="shared" si="65"/>
        <v>0:00:00</v>
      </c>
      <c r="BH202" t="str">
        <f t="shared" si="66"/>
        <v>0:00:00</v>
      </c>
    </row>
    <row r="203" spans="1:60">
      <c r="A203" t="s">
        <v>176</v>
      </c>
      <c r="B203" t="s">
        <v>345</v>
      </c>
      <c r="C203" t="s">
        <v>185</v>
      </c>
      <c r="D203" t="s">
        <v>48</v>
      </c>
      <c r="E203" t="s">
        <v>47</v>
      </c>
      <c r="F203">
        <v>24</v>
      </c>
      <c r="G203">
        <v>8</v>
      </c>
      <c r="H203">
        <v>2004</v>
      </c>
      <c r="I203" s="6">
        <v>0.90277777777777779</v>
      </c>
      <c r="J203" s="6" t="str">
        <f t="shared" si="67"/>
        <v>21:40:00</v>
      </c>
      <c r="K203">
        <v>37.983941199999997</v>
      </c>
      <c r="L203">
        <v>23.728305200000001</v>
      </c>
      <c r="M203">
        <v>16716099999</v>
      </c>
      <c r="N203" t="s">
        <v>232</v>
      </c>
      <c r="O203" s="16">
        <v>11.32</v>
      </c>
      <c r="P203" s="16">
        <v>25.6</v>
      </c>
      <c r="Q203" s="16">
        <v>11.7</v>
      </c>
      <c r="R203" s="16">
        <v>4.0999999999999996</v>
      </c>
      <c r="S203" s="16">
        <v>1.6956684153439212</v>
      </c>
      <c r="T203" s="16">
        <v>41.94</v>
      </c>
      <c r="U203">
        <v>1</v>
      </c>
      <c r="V203" s="19">
        <v>40</v>
      </c>
      <c r="W203">
        <v>3</v>
      </c>
      <c r="X203" s="19">
        <v>0</v>
      </c>
      <c r="Y203">
        <v>25.3</v>
      </c>
      <c r="Z203">
        <v>23.9</v>
      </c>
      <c r="AA203">
        <v>19.3</v>
      </c>
      <c r="AB203" s="1">
        <v>5.5009259259259256E-3</v>
      </c>
      <c r="AC203" s="1">
        <v>5.6193287037037036E-3</v>
      </c>
      <c r="AD203" s="1">
        <v>5.6228010000000002E-3</v>
      </c>
      <c r="AE203" s="1">
        <v>5.6262730000000002E-3</v>
      </c>
      <c r="AF203" s="1">
        <v>5.6324069999999999E-3</v>
      </c>
      <c r="AG203" s="1">
        <v>5.638657E-3</v>
      </c>
      <c r="AH203" s="1">
        <v>5.690278E-3</v>
      </c>
      <c r="AI203" s="1">
        <v>5.708912E-3</v>
      </c>
      <c r="AJ203" s="1">
        <v>5.720602E-3</v>
      </c>
      <c r="AK203" s="1">
        <v>5.7358799999999996E-3</v>
      </c>
      <c r="AL203" s="1">
        <v>5.7380790000000001E-3</v>
      </c>
      <c r="AM203" s="1">
        <v>5.7424770000000002E-3</v>
      </c>
      <c r="AN203" s="1"/>
      <c r="AO203" s="1"/>
      <c r="AP203" s="1"/>
      <c r="AQ203" s="1"/>
      <c r="AS203" t="str">
        <f t="shared" si="51"/>
        <v>0:07:55</v>
      </c>
      <c r="AT203" t="str">
        <f t="shared" si="52"/>
        <v>0:08:06</v>
      </c>
      <c r="AU203" t="str">
        <f t="shared" si="53"/>
        <v>0:08:06</v>
      </c>
      <c r="AV203" t="str">
        <f t="shared" si="54"/>
        <v>0:08:06</v>
      </c>
      <c r="AW203" t="str">
        <f t="shared" si="55"/>
        <v>0:08:07</v>
      </c>
      <c r="AX203" t="str">
        <f t="shared" si="56"/>
        <v>0:08:07</v>
      </c>
      <c r="AY203" t="str">
        <f t="shared" si="57"/>
        <v>0:08:12</v>
      </c>
      <c r="AZ203" t="str">
        <f t="shared" si="58"/>
        <v>0:08:13</v>
      </c>
      <c r="BA203" t="str">
        <f t="shared" si="59"/>
        <v>0:08:14</v>
      </c>
      <c r="BB203" t="str">
        <f t="shared" si="60"/>
        <v>0:08:16</v>
      </c>
      <c r="BC203" t="str">
        <f t="shared" si="61"/>
        <v>0:08:16</v>
      </c>
      <c r="BD203" t="str">
        <f t="shared" si="62"/>
        <v>0:08:16</v>
      </c>
      <c r="BE203" t="str">
        <f t="shared" si="63"/>
        <v>0:00:00</v>
      </c>
      <c r="BF203" t="str">
        <f t="shared" si="64"/>
        <v>0:00:00</v>
      </c>
      <c r="BG203" t="str">
        <f t="shared" si="65"/>
        <v>0:00:00</v>
      </c>
      <c r="BH203" t="str">
        <f t="shared" si="66"/>
        <v>0:00:00</v>
      </c>
    </row>
    <row r="204" spans="1:60">
      <c r="A204" t="s">
        <v>176</v>
      </c>
      <c r="B204" t="s">
        <v>345</v>
      </c>
      <c r="C204" t="s">
        <v>185</v>
      </c>
      <c r="D204" t="s">
        <v>81</v>
      </c>
      <c r="E204" t="s">
        <v>35</v>
      </c>
      <c r="F204">
        <v>18</v>
      </c>
      <c r="G204">
        <v>8</v>
      </c>
      <c r="H204">
        <v>2008</v>
      </c>
      <c r="I204" s="6">
        <v>0.88194444444444453</v>
      </c>
      <c r="J204" s="6" t="str">
        <f t="shared" si="67"/>
        <v>21:10:00</v>
      </c>
      <c r="K204">
        <v>39.906216999999998</v>
      </c>
      <c r="L204">
        <v>116.39127499999999</v>
      </c>
      <c r="M204">
        <v>54511099999</v>
      </c>
      <c r="N204" t="s">
        <v>233</v>
      </c>
      <c r="O204" s="16">
        <v>25.38</v>
      </c>
      <c r="P204" s="16">
        <v>21.5</v>
      </c>
      <c r="Q204" s="16">
        <v>19.100000000000001</v>
      </c>
      <c r="R204" s="16">
        <v>1</v>
      </c>
      <c r="S204" s="16">
        <v>0.41357766227900522</v>
      </c>
      <c r="T204" s="16">
        <v>86.24</v>
      </c>
      <c r="U204">
        <v>8</v>
      </c>
      <c r="V204" s="19">
        <v>10</v>
      </c>
      <c r="W204">
        <v>8</v>
      </c>
      <c r="X204" s="19">
        <v>0</v>
      </c>
      <c r="Y204">
        <v>22</v>
      </c>
      <c r="Z204">
        <v>24.8</v>
      </c>
      <c r="AA204">
        <v>20</v>
      </c>
      <c r="AB204" s="1">
        <v>5.481828703703704E-3</v>
      </c>
      <c r="AC204" s="1">
        <v>5.6193287037037036E-3</v>
      </c>
      <c r="AD204" s="1">
        <v>5.6752310000000002E-3</v>
      </c>
      <c r="AE204" s="1">
        <v>5.6769680000000001E-3</v>
      </c>
      <c r="AF204" s="1">
        <v>5.6829860000000001E-3</v>
      </c>
      <c r="AG204" s="1">
        <v>5.711458E-3</v>
      </c>
      <c r="AH204" s="1">
        <v>5.7267359999999996E-3</v>
      </c>
      <c r="AI204" s="1">
        <v>5.7449069999999996E-3</v>
      </c>
      <c r="AJ204" s="1">
        <v>5.7451389999999998E-3</v>
      </c>
      <c r="AK204" s="1">
        <v>5.7475690000000001E-3</v>
      </c>
      <c r="AL204" s="1">
        <v>5.7901619999999997E-3</v>
      </c>
      <c r="AM204" s="1">
        <v>5.7950229999999998E-3</v>
      </c>
      <c r="AN204" s="1"/>
      <c r="AO204" s="1"/>
      <c r="AP204" s="1"/>
      <c r="AQ204" s="1"/>
      <c r="AS204" t="str">
        <f t="shared" si="51"/>
        <v>0:07:54</v>
      </c>
      <c r="AT204" t="str">
        <f t="shared" si="52"/>
        <v>0:08:06</v>
      </c>
      <c r="AU204" t="str">
        <f t="shared" si="53"/>
        <v>0:08:10</v>
      </c>
      <c r="AV204" t="str">
        <f t="shared" si="54"/>
        <v>0:08:10</v>
      </c>
      <c r="AW204" t="str">
        <f t="shared" si="55"/>
        <v>0:08:11</v>
      </c>
      <c r="AX204" t="str">
        <f t="shared" si="56"/>
        <v>0:08:13</v>
      </c>
      <c r="AY204" t="str">
        <f t="shared" si="57"/>
        <v>0:08:15</v>
      </c>
      <c r="AZ204" t="str">
        <f t="shared" si="58"/>
        <v>0:08:16</v>
      </c>
      <c r="BA204" t="str">
        <f t="shared" si="59"/>
        <v>0:08:16</v>
      </c>
      <c r="BB204" t="str">
        <f t="shared" si="60"/>
        <v>0:08:17</v>
      </c>
      <c r="BC204" t="str">
        <f t="shared" si="61"/>
        <v>0:08:20</v>
      </c>
      <c r="BD204" t="str">
        <f t="shared" si="62"/>
        <v>0:08:21</v>
      </c>
      <c r="BE204" t="str">
        <f t="shared" si="63"/>
        <v>0:00:00</v>
      </c>
      <c r="BF204" t="str">
        <f t="shared" si="64"/>
        <v>0:00:00</v>
      </c>
      <c r="BG204" t="str">
        <f t="shared" si="65"/>
        <v>0:00:00</v>
      </c>
      <c r="BH204" t="str">
        <f t="shared" si="66"/>
        <v>0:00:00</v>
      </c>
    </row>
    <row r="205" spans="1:60">
      <c r="A205" t="s">
        <v>176</v>
      </c>
      <c r="B205" t="s">
        <v>345</v>
      </c>
      <c r="C205" t="s">
        <v>185</v>
      </c>
      <c r="D205" t="s">
        <v>24</v>
      </c>
      <c r="E205" t="s">
        <v>14</v>
      </c>
      <c r="F205">
        <v>5</v>
      </c>
      <c r="G205">
        <v>8</v>
      </c>
      <c r="H205">
        <v>2012</v>
      </c>
      <c r="I205" s="6">
        <v>0.89236111111111116</v>
      </c>
      <c r="J205" s="6" t="str">
        <f t="shared" si="67"/>
        <v>21:25:00</v>
      </c>
      <c r="K205">
        <v>51.507321900000001</v>
      </c>
      <c r="L205">
        <v>-0.12764739999999999</v>
      </c>
      <c r="M205">
        <v>3770099999</v>
      </c>
      <c r="N205" t="s">
        <v>234</v>
      </c>
      <c r="O205" s="16">
        <v>1.1100000000000001</v>
      </c>
      <c r="P205" s="16">
        <v>18</v>
      </c>
      <c r="Q205" s="16">
        <v>12</v>
      </c>
      <c r="R205" s="16">
        <v>3.6111168888912006</v>
      </c>
      <c r="S205" s="16">
        <v>1.493477281123857</v>
      </c>
      <c r="T205" s="16">
        <v>67.992988151129808</v>
      </c>
      <c r="U205">
        <v>5</v>
      </c>
      <c r="V205" s="19">
        <v>25</v>
      </c>
      <c r="W205">
        <v>1</v>
      </c>
      <c r="X205" s="19">
        <v>0</v>
      </c>
      <c r="Y205">
        <v>17.600000000000001</v>
      </c>
      <c r="Z205">
        <v>19.7</v>
      </c>
      <c r="AA205">
        <v>15.1</v>
      </c>
      <c r="AB205" s="1">
        <v>5.481828703703704E-3</v>
      </c>
      <c r="AC205" s="1">
        <v>5.6193287037037036E-3</v>
      </c>
      <c r="AD205" s="1">
        <v>5.7703700000000004E-3</v>
      </c>
      <c r="AE205" s="1">
        <v>5.7763889999999998E-3</v>
      </c>
      <c r="AF205" s="1">
        <v>5.7839120000000004E-3</v>
      </c>
      <c r="AG205" s="1">
        <v>5.7870370000000001E-3</v>
      </c>
      <c r="AH205" s="1">
        <v>5.8221059999999996E-3</v>
      </c>
      <c r="AI205" s="1">
        <v>5.8318290000000002E-3</v>
      </c>
      <c r="AJ205" s="1">
        <v>5.84375E-3</v>
      </c>
      <c r="AK205" s="1">
        <v>5.85544E-3</v>
      </c>
      <c r="AL205" s="1">
        <v>5.875463E-3</v>
      </c>
      <c r="AM205" s="1">
        <v>5.8813659999999999E-3</v>
      </c>
      <c r="AN205" s="1"/>
      <c r="AO205" s="1"/>
      <c r="AP205" s="1"/>
      <c r="AQ205" s="1"/>
      <c r="AS205" t="str">
        <f t="shared" si="51"/>
        <v>0:07:54</v>
      </c>
      <c r="AT205" t="str">
        <f t="shared" si="52"/>
        <v>0:08:06</v>
      </c>
      <c r="AU205" t="str">
        <f t="shared" si="53"/>
        <v>0:08:19</v>
      </c>
      <c r="AV205" t="str">
        <f t="shared" si="54"/>
        <v>0:08:19</v>
      </c>
      <c r="AW205" t="str">
        <f t="shared" si="55"/>
        <v>0:08:20</v>
      </c>
      <c r="AX205" t="str">
        <f t="shared" si="56"/>
        <v>0:08:20</v>
      </c>
      <c r="AY205" t="str">
        <f t="shared" si="57"/>
        <v>0:08:23</v>
      </c>
      <c r="AZ205" t="str">
        <f t="shared" si="58"/>
        <v>0:08:24</v>
      </c>
      <c r="BA205" t="str">
        <f t="shared" si="59"/>
        <v>0:08:25</v>
      </c>
      <c r="BB205" t="str">
        <f t="shared" si="60"/>
        <v>0:08:26</v>
      </c>
      <c r="BC205" t="str">
        <f t="shared" si="61"/>
        <v>0:08:28</v>
      </c>
      <c r="BD205" t="str">
        <f t="shared" si="62"/>
        <v>0:08:28</v>
      </c>
      <c r="BE205" t="str">
        <f t="shared" si="63"/>
        <v>0:00:00</v>
      </c>
      <c r="BF205" t="str">
        <f t="shared" si="64"/>
        <v>0:00:00</v>
      </c>
      <c r="BG205" t="str">
        <f t="shared" si="65"/>
        <v>0:00:00</v>
      </c>
      <c r="BH205" t="str">
        <f t="shared" si="66"/>
        <v>0:00:00</v>
      </c>
    </row>
    <row r="206" spans="1:60">
      <c r="A206" t="s">
        <v>176</v>
      </c>
      <c r="B206" t="s">
        <v>345</v>
      </c>
      <c r="C206" t="s">
        <v>185</v>
      </c>
      <c r="D206" t="s">
        <v>84</v>
      </c>
      <c r="E206" t="s">
        <v>85</v>
      </c>
      <c r="F206">
        <v>17</v>
      </c>
      <c r="G206">
        <v>8</v>
      </c>
      <c r="H206">
        <v>2016</v>
      </c>
      <c r="I206" s="6">
        <v>0.49652777777777773</v>
      </c>
      <c r="J206" s="6" t="str">
        <f t="shared" si="67"/>
        <v>11:55:00</v>
      </c>
      <c r="K206">
        <v>-22.911013000000001</v>
      </c>
      <c r="L206">
        <v>-43.209372000000002</v>
      </c>
      <c r="M206">
        <v>83755099999</v>
      </c>
      <c r="N206" t="s">
        <v>235</v>
      </c>
      <c r="O206" s="16">
        <v>4.7300000000000004</v>
      </c>
      <c r="P206" s="16">
        <v>25</v>
      </c>
      <c r="Q206" s="16">
        <v>19</v>
      </c>
      <c r="R206" s="16">
        <v>2.6</v>
      </c>
      <c r="S206" s="16">
        <v>1.0753019219254136</v>
      </c>
      <c r="T206" s="16">
        <v>69.400000000000006</v>
      </c>
      <c r="U206">
        <v>5</v>
      </c>
      <c r="V206" s="19">
        <v>5</v>
      </c>
      <c r="W206">
        <v>-3</v>
      </c>
      <c r="X206" s="19">
        <v>0</v>
      </c>
      <c r="Y206">
        <v>25.4</v>
      </c>
      <c r="Z206">
        <v>26.8</v>
      </c>
      <c r="AA206">
        <v>21.9</v>
      </c>
      <c r="AB206" s="1">
        <v>5.481828703703704E-3</v>
      </c>
      <c r="AC206" s="1">
        <v>5.6193287037037036E-3</v>
      </c>
      <c r="AD206" s="1">
        <v>5.5935189999999999E-3</v>
      </c>
      <c r="AE206" s="1">
        <v>5.6050930000000002E-3</v>
      </c>
      <c r="AF206" s="1">
        <v>5.6888889999999999E-3</v>
      </c>
      <c r="AG206" s="1">
        <v>5.7216439999999997E-3</v>
      </c>
      <c r="AH206" s="1">
        <v>5.7494210000000002E-3</v>
      </c>
      <c r="AI206" s="1">
        <v>5.773032E-3</v>
      </c>
      <c r="AJ206" s="1">
        <v>5.8187500000000001E-3</v>
      </c>
      <c r="AK206" s="1">
        <v>5.8542819999999997E-3</v>
      </c>
      <c r="AL206" s="1">
        <v>5.8599539999999997E-3</v>
      </c>
      <c r="AM206" s="1">
        <v>5.9818290000000001E-3</v>
      </c>
      <c r="AN206" s="1"/>
      <c r="AO206" s="1"/>
      <c r="AP206" s="1"/>
      <c r="AQ206" s="1"/>
      <c r="AS206" t="str">
        <f t="shared" si="51"/>
        <v>0:07:54</v>
      </c>
      <c r="AT206" t="str">
        <f t="shared" si="52"/>
        <v>0:08:06</v>
      </c>
      <c r="AU206" t="str">
        <f t="shared" si="53"/>
        <v>0:08:03</v>
      </c>
      <c r="AV206" t="str">
        <f t="shared" si="54"/>
        <v>0:08:04</v>
      </c>
      <c r="AW206" t="str">
        <f t="shared" si="55"/>
        <v>0:08:12</v>
      </c>
      <c r="AX206" t="str">
        <f t="shared" si="56"/>
        <v>0:08:14</v>
      </c>
      <c r="AY206" t="str">
        <f t="shared" si="57"/>
        <v>0:08:17</v>
      </c>
      <c r="AZ206" t="str">
        <f t="shared" si="58"/>
        <v>0:08:19</v>
      </c>
      <c r="BA206" t="str">
        <f t="shared" si="59"/>
        <v>0:08:23</v>
      </c>
      <c r="BB206" t="str">
        <f t="shared" si="60"/>
        <v>0:08:26</v>
      </c>
      <c r="BC206" t="str">
        <f t="shared" si="61"/>
        <v>0:08:26</v>
      </c>
      <c r="BD206" t="str">
        <f t="shared" si="62"/>
        <v>0:08:37</v>
      </c>
      <c r="BE206" t="str">
        <f t="shared" si="63"/>
        <v>0:00:00</v>
      </c>
      <c r="BF206" t="str">
        <f t="shared" si="64"/>
        <v>0:00:00</v>
      </c>
      <c r="BG206" t="str">
        <f t="shared" si="65"/>
        <v>0:00:00</v>
      </c>
      <c r="BH206" t="str">
        <f t="shared" si="66"/>
        <v>0:00:00</v>
      </c>
    </row>
    <row r="207" spans="1:60">
      <c r="A207" t="s">
        <v>176</v>
      </c>
      <c r="B207" t="s">
        <v>345</v>
      </c>
      <c r="C207" t="s">
        <v>187</v>
      </c>
      <c r="D207" t="s">
        <v>24</v>
      </c>
      <c r="E207" t="s">
        <v>14</v>
      </c>
      <c r="F207">
        <v>6</v>
      </c>
      <c r="G207">
        <v>8</v>
      </c>
      <c r="H207">
        <v>2012</v>
      </c>
      <c r="I207" s="6">
        <v>0.87847222222222221</v>
      </c>
      <c r="J207" s="6" t="str">
        <f t="shared" si="67"/>
        <v>21:05:00</v>
      </c>
      <c r="K207">
        <v>51.507321900000001</v>
      </c>
      <c r="L207">
        <v>-0.12764739999999999</v>
      </c>
      <c r="M207">
        <v>3770099999</v>
      </c>
      <c r="N207" t="s">
        <v>234</v>
      </c>
      <c r="O207" s="16">
        <v>1.1100000000000001</v>
      </c>
      <c r="P207" s="16">
        <v>16</v>
      </c>
      <c r="Q207" s="16">
        <v>13</v>
      </c>
      <c r="R207" s="16">
        <v>5.5555644444480015</v>
      </c>
      <c r="S207" s="16">
        <v>2.2976573555751649</v>
      </c>
      <c r="T207" s="16">
        <v>82.396443062239058</v>
      </c>
      <c r="U207">
        <v>7</v>
      </c>
      <c r="V207" s="19">
        <v>5</v>
      </c>
      <c r="W207">
        <v>1</v>
      </c>
      <c r="X207" s="19">
        <v>0</v>
      </c>
      <c r="Y207">
        <v>15.8</v>
      </c>
      <c r="Z207">
        <v>18.899999999999999</v>
      </c>
      <c r="AA207">
        <v>14.4</v>
      </c>
      <c r="AB207" s="1">
        <v>6.236226851851853E-3</v>
      </c>
      <c r="AC207" s="1">
        <v>6.236226851851853E-3</v>
      </c>
      <c r="AD207" s="1">
        <v>6.3468750000000001E-3</v>
      </c>
      <c r="AE207" s="1">
        <v>6.3638890000000002E-3</v>
      </c>
      <c r="AF207" s="1">
        <v>6.3643520000000002E-3</v>
      </c>
      <c r="AG207" s="1">
        <v>6.4002310000000001E-3</v>
      </c>
      <c r="AH207" s="1">
        <v>6.4802080000000003E-3</v>
      </c>
      <c r="AI207" s="1">
        <v>6.5020829999999996E-3</v>
      </c>
      <c r="AJ207" s="1">
        <v>6.5222220000000003E-3</v>
      </c>
      <c r="AK207" s="1">
        <v>6.5224539999999996E-3</v>
      </c>
      <c r="AL207" s="1">
        <v>6.5593750000000001E-3</v>
      </c>
      <c r="AM207" s="1">
        <v>6.6254629999999998E-3</v>
      </c>
      <c r="AN207" s="1"/>
      <c r="AO207" s="1"/>
      <c r="AP207" s="1"/>
      <c r="AQ207" s="1"/>
      <c r="AS207" t="str">
        <f t="shared" si="51"/>
        <v>0:08:59</v>
      </c>
      <c r="AT207" t="str">
        <f t="shared" si="52"/>
        <v>0:08:59</v>
      </c>
      <c r="AU207" t="str">
        <f t="shared" si="53"/>
        <v>0:09:08</v>
      </c>
      <c r="AV207" t="str">
        <f t="shared" si="54"/>
        <v>0:09:10</v>
      </c>
      <c r="AW207" t="str">
        <f t="shared" si="55"/>
        <v>0:09:10</v>
      </c>
      <c r="AX207" t="str">
        <f t="shared" si="56"/>
        <v>0:09:13</v>
      </c>
      <c r="AY207" t="str">
        <f t="shared" si="57"/>
        <v>0:09:20</v>
      </c>
      <c r="AZ207" t="str">
        <f t="shared" si="58"/>
        <v>0:09:22</v>
      </c>
      <c r="BA207" t="str">
        <f t="shared" si="59"/>
        <v>0:09:24</v>
      </c>
      <c r="BB207" t="str">
        <f t="shared" si="60"/>
        <v>0:09:24</v>
      </c>
      <c r="BC207" t="str">
        <f t="shared" si="61"/>
        <v>0:09:27</v>
      </c>
      <c r="BD207" t="str">
        <f t="shared" si="62"/>
        <v>0:09:32</v>
      </c>
      <c r="BE207" t="str">
        <f t="shared" si="63"/>
        <v>0:00:00</v>
      </c>
      <c r="BF207" t="str">
        <f t="shared" si="64"/>
        <v>0:00:00</v>
      </c>
      <c r="BG207" t="str">
        <f t="shared" si="65"/>
        <v>0:00:00</v>
      </c>
      <c r="BH207" t="str">
        <f t="shared" si="66"/>
        <v>0:00:00</v>
      </c>
    </row>
    <row r="208" spans="1:60">
      <c r="A208" t="s">
        <v>176</v>
      </c>
      <c r="B208" t="s">
        <v>345</v>
      </c>
      <c r="C208" t="s">
        <v>187</v>
      </c>
      <c r="D208" t="s">
        <v>84</v>
      </c>
      <c r="E208" t="s">
        <v>85</v>
      </c>
      <c r="F208">
        <v>15</v>
      </c>
      <c r="G208">
        <v>8</v>
      </c>
      <c r="H208">
        <v>2016</v>
      </c>
      <c r="I208" s="6">
        <v>0.46875</v>
      </c>
      <c r="J208" s="6" t="str">
        <f t="shared" si="67"/>
        <v>11:15:00</v>
      </c>
      <c r="K208">
        <v>-22.911013000000001</v>
      </c>
      <c r="L208">
        <v>-43.209372000000002</v>
      </c>
      <c r="M208">
        <v>83755099999</v>
      </c>
      <c r="N208" t="s">
        <v>235</v>
      </c>
      <c r="O208" s="16">
        <v>4.7300000000000004</v>
      </c>
      <c r="P208" s="16">
        <v>22</v>
      </c>
      <c r="Q208" s="16">
        <v>19</v>
      </c>
      <c r="R208" s="16">
        <v>1.5</v>
      </c>
      <c r="S208" s="16">
        <v>0.6203664934185078</v>
      </c>
      <c r="T208" s="16">
        <v>83.13</v>
      </c>
      <c r="U208">
        <v>7</v>
      </c>
      <c r="V208" s="19">
        <v>15</v>
      </c>
      <c r="W208">
        <v>-3</v>
      </c>
      <c r="X208" s="19">
        <v>29.61546847537026</v>
      </c>
      <c r="Y208">
        <v>22.4</v>
      </c>
      <c r="Z208">
        <v>25.1</v>
      </c>
      <c r="AA208">
        <v>20.5</v>
      </c>
      <c r="AB208" s="1">
        <v>6.236226851851853E-3</v>
      </c>
      <c r="AC208" s="1">
        <v>6.2362269999999996E-3</v>
      </c>
      <c r="AD208" s="1">
        <v>6.2471059999999997E-3</v>
      </c>
      <c r="AE208" s="1">
        <v>6.332407E-3</v>
      </c>
      <c r="AF208" s="1">
        <v>6.3383099999999998E-3</v>
      </c>
      <c r="AG208" s="1">
        <v>6.4357640000000001E-3</v>
      </c>
      <c r="AH208" s="1">
        <v>6.4484950000000003E-3</v>
      </c>
      <c r="AI208" s="1">
        <v>6.463079E-3</v>
      </c>
      <c r="AJ208" s="1">
        <v>6.4858800000000003E-3</v>
      </c>
      <c r="AK208" s="1">
        <v>6.4942130000000004E-3</v>
      </c>
      <c r="AL208" s="1">
        <v>6.495486E-3</v>
      </c>
      <c r="AM208" s="1">
        <v>6.5131939999999999E-3</v>
      </c>
      <c r="AN208" s="1"/>
      <c r="AO208" s="1"/>
      <c r="AP208" s="1"/>
      <c r="AQ208" s="1"/>
      <c r="AS208" t="str">
        <f t="shared" si="51"/>
        <v>0:08:59</v>
      </c>
      <c r="AT208" t="str">
        <f t="shared" si="52"/>
        <v>0:08:59</v>
      </c>
      <c r="AU208" t="str">
        <f t="shared" si="53"/>
        <v>0:09:00</v>
      </c>
      <c r="AV208" t="str">
        <f t="shared" si="54"/>
        <v>0:09:07</v>
      </c>
      <c r="AW208" t="str">
        <f t="shared" si="55"/>
        <v>0:09:08</v>
      </c>
      <c r="AX208" t="str">
        <f t="shared" si="56"/>
        <v>0:09:16</v>
      </c>
      <c r="AY208" t="str">
        <f t="shared" si="57"/>
        <v>0:09:17</v>
      </c>
      <c r="AZ208" t="str">
        <f t="shared" si="58"/>
        <v>0:09:18</v>
      </c>
      <c r="BA208" t="str">
        <f t="shared" si="59"/>
        <v>0:09:20</v>
      </c>
      <c r="BB208" t="str">
        <f t="shared" si="60"/>
        <v>0:09:21</v>
      </c>
      <c r="BC208" t="str">
        <f t="shared" si="61"/>
        <v>0:09:21</v>
      </c>
      <c r="BD208" t="str">
        <f t="shared" si="62"/>
        <v>0:09:23</v>
      </c>
      <c r="BE208" t="str">
        <f t="shared" si="63"/>
        <v>0:00:00</v>
      </c>
      <c r="BF208" t="str">
        <f t="shared" si="64"/>
        <v>0:00:00</v>
      </c>
      <c r="BG208" t="str">
        <f t="shared" si="65"/>
        <v>0:00:00</v>
      </c>
      <c r="BH208" t="str">
        <f t="shared" si="66"/>
        <v>0:00:00</v>
      </c>
    </row>
    <row r="209" spans="1:60">
      <c r="A209" t="s">
        <v>176</v>
      </c>
      <c r="B209" t="s">
        <v>345</v>
      </c>
      <c r="C209" t="s">
        <v>185</v>
      </c>
      <c r="D209" t="s">
        <v>351</v>
      </c>
      <c r="E209" t="s">
        <v>186</v>
      </c>
      <c r="F209">
        <v>6</v>
      </c>
      <c r="G209">
        <v>8</v>
      </c>
      <c r="H209">
        <v>1984</v>
      </c>
      <c r="I209" s="6">
        <v>0.84722222222222221</v>
      </c>
      <c r="J209" s="6" t="str">
        <f t="shared" si="67"/>
        <v>20:20:00</v>
      </c>
      <c r="K209">
        <v>34.053690899999999</v>
      </c>
      <c r="L209">
        <v>-118.24276</v>
      </c>
      <c r="M209">
        <v>72295023174</v>
      </c>
      <c r="N209" t="s">
        <v>352</v>
      </c>
      <c r="O209" s="16">
        <v>18.61</v>
      </c>
      <c r="P209" s="16">
        <v>23.3</v>
      </c>
      <c r="Q209" s="16">
        <v>15.6</v>
      </c>
      <c r="R209" s="16">
        <v>4.5999999999999996</v>
      </c>
      <c r="S209" s="16">
        <v>1.902457246483424</v>
      </c>
      <c r="T209" s="16">
        <v>61.994804686915813</v>
      </c>
      <c r="U209">
        <v>5</v>
      </c>
      <c r="V209" s="19">
        <v>20</v>
      </c>
      <c r="W209">
        <v>-8</v>
      </c>
      <c r="X209" s="19">
        <v>0</v>
      </c>
      <c r="Y209">
        <v>23.3</v>
      </c>
      <c r="Z209">
        <v>24.1</v>
      </c>
      <c r="AA209">
        <v>19.5</v>
      </c>
      <c r="AB209" s="1">
        <v>5.6134259259259271E-3</v>
      </c>
      <c r="AC209" s="1">
        <v>5.6249999999999989E-3</v>
      </c>
      <c r="AD209" s="1">
        <v>5.6921296296296303E-3</v>
      </c>
      <c r="AE209" s="1">
        <v>5.7096064814814813E-3</v>
      </c>
      <c r="AF209" s="1">
        <v>5.7182870370370365E-3</v>
      </c>
      <c r="AG209" s="1">
        <v>5.7204861111111111E-3</v>
      </c>
      <c r="AH209" s="1">
        <v>5.7347222222222218E-3</v>
      </c>
      <c r="AI209" s="1">
        <v>5.7554398148148148E-3</v>
      </c>
      <c r="AJ209" s="1">
        <v>5.75775462962963E-3</v>
      </c>
      <c r="AK209" s="1">
        <v>5.8045138888888877E-3</v>
      </c>
      <c r="AL209" s="1">
        <v>5.8327546296296287E-3</v>
      </c>
      <c r="AM209" s="1">
        <v>5.8692129629629624E-3</v>
      </c>
      <c r="AN209" s="1"/>
      <c r="AO209" s="1"/>
      <c r="AP209" s="1"/>
      <c r="AQ209" s="1"/>
      <c r="AS209" t="str">
        <f t="shared" si="51"/>
        <v>0:08:05</v>
      </c>
      <c r="AT209" t="str">
        <f t="shared" si="52"/>
        <v>0:08:06</v>
      </c>
      <c r="AU209" t="str">
        <f t="shared" si="53"/>
        <v>0:08:12</v>
      </c>
      <c r="AV209" t="str">
        <f t="shared" si="54"/>
        <v>0:08:13</v>
      </c>
      <c r="AW209" t="str">
        <f t="shared" si="55"/>
        <v>0:08:14</v>
      </c>
      <c r="AX209" t="str">
        <f t="shared" si="56"/>
        <v>0:08:14</v>
      </c>
      <c r="AY209" t="str">
        <f t="shared" si="57"/>
        <v>0:08:15</v>
      </c>
      <c r="AZ209" t="str">
        <f t="shared" si="58"/>
        <v>0:08:17</v>
      </c>
      <c r="BA209" t="str">
        <f t="shared" si="59"/>
        <v>0:08:17</v>
      </c>
      <c r="BB209" t="str">
        <f t="shared" si="60"/>
        <v>0:08:22</v>
      </c>
      <c r="BC209" t="str">
        <f t="shared" si="61"/>
        <v>0:08:24</v>
      </c>
      <c r="BD209" t="str">
        <f t="shared" si="62"/>
        <v>0:08:27</v>
      </c>
      <c r="BE209" t="str">
        <f t="shared" si="63"/>
        <v>0:00:00</v>
      </c>
      <c r="BF209" t="str">
        <f t="shared" si="64"/>
        <v>0:00:00</v>
      </c>
      <c r="BG209" t="str">
        <f t="shared" si="65"/>
        <v>0:00:00</v>
      </c>
      <c r="BH209" t="str">
        <f t="shared" si="66"/>
        <v>0:00:00</v>
      </c>
    </row>
    <row r="210" spans="1:60">
      <c r="A210" t="s">
        <v>208</v>
      </c>
      <c r="B210" t="s">
        <v>345</v>
      </c>
      <c r="C210" t="s">
        <v>185</v>
      </c>
      <c r="D210" t="s">
        <v>45</v>
      </c>
      <c r="E210" t="s">
        <v>37</v>
      </c>
      <c r="F210">
        <v>11</v>
      </c>
      <c r="G210">
        <v>8</v>
      </c>
      <c r="H210">
        <v>1995</v>
      </c>
      <c r="I210" s="6">
        <v>0.72916666666666663</v>
      </c>
      <c r="J210" s="6" t="str">
        <f t="shared" si="67"/>
        <v>17:30:00</v>
      </c>
      <c r="K210">
        <v>57.707232599999998</v>
      </c>
      <c r="L210">
        <v>11.9670171</v>
      </c>
      <c r="M210">
        <v>2512099999</v>
      </c>
      <c r="N210" t="s">
        <v>237</v>
      </c>
      <c r="O210" s="16">
        <v>9.44</v>
      </c>
      <c r="P210" s="16">
        <v>22.8</v>
      </c>
      <c r="Q210" s="16">
        <v>14.1</v>
      </c>
      <c r="R210" s="16">
        <v>2.1</v>
      </c>
      <c r="S210" s="16">
        <v>0.86851309078591099</v>
      </c>
      <c r="T210" s="16">
        <v>58.01</v>
      </c>
      <c r="U210">
        <v>3</v>
      </c>
      <c r="V210" s="19">
        <v>30</v>
      </c>
      <c r="W210">
        <v>2</v>
      </c>
      <c r="X210" s="19">
        <v>516.66871457235357</v>
      </c>
      <c r="Y210">
        <v>22.7</v>
      </c>
      <c r="Z210">
        <v>23.2</v>
      </c>
      <c r="AA210">
        <v>22.2</v>
      </c>
      <c r="AB210" s="1">
        <v>5.5796296296296297E-3</v>
      </c>
      <c r="AC210" s="1">
        <v>5.6291666666666669E-3</v>
      </c>
      <c r="AD210" s="1">
        <v>5.6037040000000002E-3</v>
      </c>
      <c r="AE210" s="1">
        <v>5.6631939999999999E-3</v>
      </c>
      <c r="AF210" s="1">
        <v>5.70544E-3</v>
      </c>
      <c r="AG210" s="1">
        <v>5.7218750000000004E-3</v>
      </c>
      <c r="AH210" s="1">
        <v>5.7274309999999998E-3</v>
      </c>
      <c r="AI210" s="1">
        <v>5.7342590000000002E-3</v>
      </c>
      <c r="AJ210" s="1">
        <v>5.7475690000000001E-3</v>
      </c>
      <c r="AK210" s="1">
        <v>5.770486E-3</v>
      </c>
      <c r="AL210" s="1">
        <v>5.800347E-3</v>
      </c>
      <c r="AM210" s="1">
        <v>5.8175930000000002E-3</v>
      </c>
      <c r="AN210" s="1"/>
      <c r="AO210" s="1"/>
      <c r="AP210" s="1"/>
      <c r="AQ210" s="1"/>
      <c r="AS210" t="str">
        <f t="shared" si="51"/>
        <v>0:08:02</v>
      </c>
      <c r="AT210" t="str">
        <f t="shared" si="52"/>
        <v>0:08:06</v>
      </c>
      <c r="AU210" t="str">
        <f t="shared" si="53"/>
        <v>0:08:04</v>
      </c>
      <c r="AV210" t="str">
        <f t="shared" si="54"/>
        <v>0:08:09</v>
      </c>
      <c r="AW210" t="str">
        <f t="shared" si="55"/>
        <v>0:08:13</v>
      </c>
      <c r="AX210" t="str">
        <f t="shared" si="56"/>
        <v>0:08:14</v>
      </c>
      <c r="AY210" t="str">
        <f t="shared" si="57"/>
        <v>0:08:15</v>
      </c>
      <c r="AZ210" t="str">
        <f t="shared" si="58"/>
        <v>0:08:15</v>
      </c>
      <c r="BA210" t="str">
        <f t="shared" si="59"/>
        <v>0:08:17</v>
      </c>
      <c r="BB210" t="str">
        <f t="shared" si="60"/>
        <v>0:08:19</v>
      </c>
      <c r="BC210" t="str">
        <f t="shared" si="61"/>
        <v>0:08:21</v>
      </c>
      <c r="BD210" t="str">
        <f t="shared" si="62"/>
        <v>0:08:23</v>
      </c>
      <c r="BE210" t="str">
        <f t="shared" si="63"/>
        <v>0:00:00</v>
      </c>
      <c r="BF210" t="str">
        <f t="shared" si="64"/>
        <v>0:00:00</v>
      </c>
      <c r="BG210" t="str">
        <f t="shared" si="65"/>
        <v>0:00:00</v>
      </c>
      <c r="BH210" t="str">
        <f t="shared" si="66"/>
        <v>0:00:00</v>
      </c>
    </row>
    <row r="211" spans="1:60">
      <c r="A211" t="s">
        <v>208</v>
      </c>
      <c r="B211" t="s">
        <v>345</v>
      </c>
      <c r="C211" t="s">
        <v>185</v>
      </c>
      <c r="D211" t="s">
        <v>48</v>
      </c>
      <c r="E211" t="s">
        <v>47</v>
      </c>
      <c r="F211">
        <v>6</v>
      </c>
      <c r="G211">
        <v>8</v>
      </c>
      <c r="H211">
        <v>1997</v>
      </c>
      <c r="I211" s="6">
        <v>0.8125</v>
      </c>
      <c r="J211" s="6" t="str">
        <f t="shared" si="67"/>
        <v>19:30:00</v>
      </c>
      <c r="K211">
        <v>37.983941199999997</v>
      </c>
      <c r="L211">
        <v>23.728305200000001</v>
      </c>
      <c r="M211">
        <v>16716099999</v>
      </c>
      <c r="N211" t="s">
        <v>232</v>
      </c>
      <c r="O211" s="16">
        <v>11.32</v>
      </c>
      <c r="P211" s="16">
        <v>28</v>
      </c>
      <c r="Q211" s="16">
        <v>18</v>
      </c>
      <c r="R211" s="16">
        <v>0</v>
      </c>
      <c r="S211" s="16">
        <v>0</v>
      </c>
      <c r="T211" s="16">
        <v>54.65</v>
      </c>
      <c r="U211">
        <v>3</v>
      </c>
      <c r="V211" s="19">
        <v>20</v>
      </c>
      <c r="W211">
        <v>3</v>
      </c>
      <c r="X211" s="19">
        <v>103.44609675832622</v>
      </c>
      <c r="Y211">
        <v>28.9</v>
      </c>
      <c r="Z211">
        <v>27.9</v>
      </c>
      <c r="AA211">
        <v>24.6</v>
      </c>
      <c r="AB211" s="1">
        <v>5.5460648148148153E-3</v>
      </c>
      <c r="AC211" s="1">
        <v>5.6037040000000002E-3</v>
      </c>
      <c r="AD211" s="1">
        <v>5.6037040000000002E-3</v>
      </c>
      <c r="AE211" s="1">
        <v>5.6254629999999998E-3</v>
      </c>
      <c r="AF211" s="1">
        <v>5.6254629999999998E-3</v>
      </c>
      <c r="AG211" s="1">
        <v>5.7160880000000002E-3</v>
      </c>
      <c r="AH211" s="1">
        <v>5.718056E-3</v>
      </c>
      <c r="AI211" s="1">
        <v>5.7186340000000002E-3</v>
      </c>
      <c r="AJ211" s="1">
        <v>5.7268520000000002E-3</v>
      </c>
      <c r="AK211" s="1">
        <v>5.7408559999999999E-3</v>
      </c>
      <c r="AL211" s="1">
        <v>5.76956E-3</v>
      </c>
      <c r="AM211" s="1">
        <v>5.8256940000000002E-3</v>
      </c>
      <c r="AN211" s="1"/>
      <c r="AO211" s="1"/>
      <c r="AP211" s="1"/>
      <c r="AQ211" s="1"/>
      <c r="AS211" t="str">
        <f t="shared" si="51"/>
        <v>0:07:59</v>
      </c>
      <c r="AT211" t="str">
        <f t="shared" si="52"/>
        <v>0:08:04</v>
      </c>
      <c r="AU211" t="str">
        <f t="shared" si="53"/>
        <v>0:08:04</v>
      </c>
      <c r="AV211" t="str">
        <f t="shared" si="54"/>
        <v>0:08:06</v>
      </c>
      <c r="AW211" t="str">
        <f t="shared" si="55"/>
        <v>0:08:06</v>
      </c>
      <c r="AX211" t="str">
        <f t="shared" si="56"/>
        <v>0:08:14</v>
      </c>
      <c r="AY211" t="str">
        <f t="shared" si="57"/>
        <v>0:08:14</v>
      </c>
      <c r="AZ211" t="str">
        <f t="shared" si="58"/>
        <v>0:08:14</v>
      </c>
      <c r="BA211" t="str">
        <f t="shared" si="59"/>
        <v>0:08:15</v>
      </c>
      <c r="BB211" t="str">
        <f t="shared" si="60"/>
        <v>0:08:16</v>
      </c>
      <c r="BC211" t="str">
        <f t="shared" si="61"/>
        <v>0:08:18</v>
      </c>
      <c r="BD211" t="str">
        <f t="shared" si="62"/>
        <v>0:08:23</v>
      </c>
      <c r="BE211" t="str">
        <f t="shared" si="63"/>
        <v>0:00:00</v>
      </c>
      <c r="BF211" t="str">
        <f t="shared" si="64"/>
        <v>0:00:00</v>
      </c>
      <c r="BG211" t="str">
        <f t="shared" si="65"/>
        <v>0:00:00</v>
      </c>
      <c r="BH211" t="str">
        <f t="shared" si="66"/>
        <v>0:00:00</v>
      </c>
    </row>
    <row r="212" spans="1:60">
      <c r="A212" t="s">
        <v>208</v>
      </c>
      <c r="B212" t="s">
        <v>345</v>
      </c>
      <c r="C212" t="s">
        <v>185</v>
      </c>
      <c r="D212" t="s">
        <v>49</v>
      </c>
      <c r="E212" t="s">
        <v>50</v>
      </c>
      <c r="F212">
        <v>23</v>
      </c>
      <c r="G212">
        <v>8</v>
      </c>
      <c r="H212">
        <v>1999</v>
      </c>
      <c r="I212" s="6">
        <v>0.88194444444444453</v>
      </c>
      <c r="J212" s="6" t="str">
        <f t="shared" si="67"/>
        <v>21:10:00</v>
      </c>
      <c r="K212">
        <v>37.388630300000003</v>
      </c>
      <c r="L212">
        <v>-5.9953402999999996</v>
      </c>
      <c r="M212">
        <v>8391099999</v>
      </c>
      <c r="N212" t="s">
        <v>238</v>
      </c>
      <c r="O212" s="16">
        <v>9.6</v>
      </c>
      <c r="P212" s="16">
        <v>31.4</v>
      </c>
      <c r="Q212" s="16">
        <v>16.2</v>
      </c>
      <c r="R212" s="16">
        <v>2.6</v>
      </c>
      <c r="S212" s="16">
        <v>1.0753019219254136</v>
      </c>
      <c r="T212" s="16">
        <v>40.119999999999997</v>
      </c>
      <c r="U212">
        <v>1</v>
      </c>
      <c r="V212" s="19">
        <v>10</v>
      </c>
      <c r="W212">
        <v>2</v>
      </c>
      <c r="X212" s="19">
        <v>0</v>
      </c>
      <c r="Y212">
        <v>31.5</v>
      </c>
      <c r="Z212">
        <v>29</v>
      </c>
      <c r="AA212">
        <v>24</v>
      </c>
      <c r="AB212" s="1">
        <v>5.5060185185185186E-3</v>
      </c>
      <c r="AC212" s="1">
        <v>5.6037040000000002E-3</v>
      </c>
      <c r="AD212" s="1">
        <v>5.6916670000000001E-3</v>
      </c>
      <c r="AE212" s="1">
        <v>5.6954859999999996E-3</v>
      </c>
      <c r="AF212" s="1">
        <v>5.702894E-3</v>
      </c>
      <c r="AG212" s="1">
        <v>5.7072920000000001E-3</v>
      </c>
      <c r="AH212" s="1">
        <v>5.711921E-3</v>
      </c>
      <c r="AI212" s="1">
        <v>5.741782E-3</v>
      </c>
      <c r="AJ212" s="1">
        <v>5.7586809999999999E-3</v>
      </c>
      <c r="AK212" s="1">
        <v>5.7658559999999998E-3</v>
      </c>
      <c r="AL212" s="1">
        <v>5.7756939999999996E-3</v>
      </c>
      <c r="AM212" s="1">
        <v>5.8177080000000004E-3</v>
      </c>
      <c r="AN212" s="1"/>
      <c r="AO212" s="1"/>
      <c r="AP212" s="1"/>
      <c r="AQ212" s="1"/>
      <c r="AS212" t="str">
        <f t="shared" si="51"/>
        <v>0:07:56</v>
      </c>
      <c r="AT212" t="str">
        <f t="shared" si="52"/>
        <v>0:08:04</v>
      </c>
      <c r="AU212" t="str">
        <f t="shared" si="53"/>
        <v>0:08:12</v>
      </c>
      <c r="AV212" t="str">
        <f t="shared" si="54"/>
        <v>0:08:12</v>
      </c>
      <c r="AW212" t="str">
        <f t="shared" si="55"/>
        <v>0:08:13</v>
      </c>
      <c r="AX212" t="str">
        <f t="shared" si="56"/>
        <v>0:08:13</v>
      </c>
      <c r="AY212" t="str">
        <f t="shared" si="57"/>
        <v>0:08:14</v>
      </c>
      <c r="AZ212" t="str">
        <f t="shared" si="58"/>
        <v>0:08:16</v>
      </c>
      <c r="BA212" t="str">
        <f t="shared" si="59"/>
        <v>0:08:18</v>
      </c>
      <c r="BB212" t="str">
        <f t="shared" si="60"/>
        <v>0:08:18</v>
      </c>
      <c r="BC212" t="str">
        <f t="shared" si="61"/>
        <v>0:08:19</v>
      </c>
      <c r="BD212" t="str">
        <f t="shared" si="62"/>
        <v>0:08:23</v>
      </c>
      <c r="BE212" t="str">
        <f t="shared" si="63"/>
        <v>0:00:00</v>
      </c>
      <c r="BF212" t="str">
        <f t="shared" si="64"/>
        <v>0:00:00</v>
      </c>
      <c r="BG212" t="str">
        <f t="shared" si="65"/>
        <v>0:00:00</v>
      </c>
      <c r="BH212" t="str">
        <f t="shared" si="66"/>
        <v>0:00:00</v>
      </c>
    </row>
    <row r="213" spans="1:60">
      <c r="A213" t="s">
        <v>208</v>
      </c>
      <c r="B213" t="s">
        <v>345</v>
      </c>
      <c r="C213" t="s">
        <v>185</v>
      </c>
      <c r="D213" t="s">
        <v>51</v>
      </c>
      <c r="E213" t="s">
        <v>52</v>
      </c>
      <c r="F213">
        <v>8</v>
      </c>
      <c r="G213">
        <v>8</v>
      </c>
      <c r="H213">
        <v>2001</v>
      </c>
      <c r="I213" s="6">
        <v>0.83333333333333337</v>
      </c>
      <c r="J213" s="6" t="str">
        <f t="shared" si="67"/>
        <v>20:00:00</v>
      </c>
      <c r="K213">
        <v>53.535411000000003</v>
      </c>
      <c r="L213">
        <v>-113.50799000000001</v>
      </c>
      <c r="M213">
        <v>71157099999</v>
      </c>
      <c r="N213" t="s">
        <v>239</v>
      </c>
      <c r="O213" s="16">
        <v>3.52</v>
      </c>
      <c r="P213" s="16">
        <v>16</v>
      </c>
      <c r="Q213" s="16">
        <v>11</v>
      </c>
      <c r="R213" s="16">
        <v>0</v>
      </c>
      <c r="S213" s="16">
        <v>0</v>
      </c>
      <c r="T213" s="16">
        <v>72.230456407253413</v>
      </c>
      <c r="U213">
        <v>5</v>
      </c>
      <c r="W213">
        <v>-6</v>
      </c>
      <c r="X213" s="19">
        <v>195.81046984093018</v>
      </c>
      <c r="Y213">
        <v>15.5</v>
      </c>
      <c r="Z213">
        <v>18.2</v>
      </c>
      <c r="AA213">
        <v>16.5</v>
      </c>
      <c r="AB213" s="1">
        <v>5.5060185185185186E-3</v>
      </c>
      <c r="AC213" s="1">
        <v>5.6037040000000002E-3</v>
      </c>
      <c r="AD213" s="1">
        <v>5.7310190000000004E-3</v>
      </c>
      <c r="AE213" s="1">
        <v>5.743171E-3</v>
      </c>
      <c r="AF213" s="1">
        <v>5.7475690000000001E-3</v>
      </c>
      <c r="AG213" s="1">
        <v>5.773958E-3</v>
      </c>
      <c r="AH213" s="1">
        <v>5.7819439999999998E-3</v>
      </c>
      <c r="AI213" s="1">
        <v>5.7849540000000001E-3</v>
      </c>
      <c r="AJ213" s="1">
        <v>5.7871529999999997E-3</v>
      </c>
      <c r="AK213" s="1">
        <v>5.7971059999999998E-3</v>
      </c>
      <c r="AL213" s="1">
        <v>5.8070600000000002E-3</v>
      </c>
      <c r="AM213" s="1">
        <v>5.8096060000000001E-3</v>
      </c>
      <c r="AN213" s="1"/>
      <c r="AO213" s="1"/>
      <c r="AP213" s="1"/>
      <c r="AQ213" s="1"/>
      <c r="AS213" t="str">
        <f t="shared" si="51"/>
        <v>0:07:56</v>
      </c>
      <c r="AT213" t="str">
        <f t="shared" si="52"/>
        <v>0:08:04</v>
      </c>
      <c r="AU213" t="str">
        <f t="shared" si="53"/>
        <v>0:08:15</v>
      </c>
      <c r="AV213" t="str">
        <f t="shared" si="54"/>
        <v>0:08:16</v>
      </c>
      <c r="AW213" t="str">
        <f t="shared" si="55"/>
        <v>0:08:17</v>
      </c>
      <c r="AX213" t="str">
        <f t="shared" si="56"/>
        <v>0:08:19</v>
      </c>
      <c r="AY213" t="str">
        <f t="shared" si="57"/>
        <v>0:08:20</v>
      </c>
      <c r="AZ213" t="str">
        <f t="shared" si="58"/>
        <v>0:08:20</v>
      </c>
      <c r="BA213" t="str">
        <f t="shared" si="59"/>
        <v>0:08:20</v>
      </c>
      <c r="BB213" t="str">
        <f t="shared" si="60"/>
        <v>0:08:21</v>
      </c>
      <c r="BC213" t="str">
        <f t="shared" si="61"/>
        <v>0:08:22</v>
      </c>
      <c r="BD213" t="str">
        <f t="shared" si="62"/>
        <v>0:08:22</v>
      </c>
      <c r="BE213" t="str">
        <f t="shared" si="63"/>
        <v>0:00:00</v>
      </c>
      <c r="BF213" t="str">
        <f t="shared" si="64"/>
        <v>0:00:00</v>
      </c>
      <c r="BG213" t="str">
        <f t="shared" si="65"/>
        <v>0:00:00</v>
      </c>
      <c r="BH213" t="str">
        <f t="shared" si="66"/>
        <v>0:00:00</v>
      </c>
    </row>
    <row r="214" spans="1:60">
      <c r="A214" t="s">
        <v>208</v>
      </c>
      <c r="B214" t="s">
        <v>345</v>
      </c>
      <c r="C214" t="s">
        <v>185</v>
      </c>
      <c r="D214" t="s">
        <v>27</v>
      </c>
      <c r="E214" t="s">
        <v>28</v>
      </c>
      <c r="F214">
        <v>26</v>
      </c>
      <c r="G214">
        <v>8</v>
      </c>
      <c r="H214">
        <v>2003</v>
      </c>
      <c r="I214" s="6">
        <v>0.875</v>
      </c>
      <c r="J214" s="6" t="str">
        <f t="shared" si="67"/>
        <v>21:00:00</v>
      </c>
      <c r="K214">
        <v>48.856696900000003</v>
      </c>
      <c r="L214">
        <v>2.3514615999999999</v>
      </c>
      <c r="M214">
        <v>7156099999</v>
      </c>
      <c r="N214" t="s">
        <v>240</v>
      </c>
      <c r="O214" s="16">
        <v>4.6399999999999997</v>
      </c>
      <c r="P214" s="16">
        <v>23</v>
      </c>
      <c r="Q214" s="16">
        <v>9.8000000000000007</v>
      </c>
      <c r="R214" s="16">
        <v>3.1</v>
      </c>
      <c r="S214" s="16">
        <v>1.2820907530649162</v>
      </c>
      <c r="T214" s="16">
        <v>43.18</v>
      </c>
      <c r="U214">
        <v>1</v>
      </c>
      <c r="V214" s="19">
        <v>60</v>
      </c>
      <c r="W214">
        <v>2</v>
      </c>
      <c r="X214" s="19">
        <v>40.479069180329809</v>
      </c>
      <c r="Y214">
        <v>22.5</v>
      </c>
      <c r="Z214">
        <v>21.8</v>
      </c>
      <c r="AA214">
        <v>17.399999999999999</v>
      </c>
      <c r="AB214" s="1">
        <v>5.5009259259259256E-3</v>
      </c>
      <c r="AC214" s="1">
        <v>5.6037040000000002E-3</v>
      </c>
      <c r="AD214" s="1">
        <v>5.6063659999999998E-3</v>
      </c>
      <c r="AE214" s="1">
        <v>5.6146989999999999E-3</v>
      </c>
      <c r="AF214" s="1">
        <v>5.6607640000000004E-3</v>
      </c>
      <c r="AG214" s="1">
        <v>5.6788189999999999E-3</v>
      </c>
      <c r="AH214" s="1">
        <v>5.7103010000000001E-3</v>
      </c>
      <c r="AI214" s="1">
        <v>5.7120369999999997E-3</v>
      </c>
      <c r="AJ214" s="1">
        <v>5.7142360000000001E-3</v>
      </c>
      <c r="AK214" s="1">
        <v>5.7541670000000001E-3</v>
      </c>
      <c r="AL214" s="1">
        <v>5.7606480000000002E-3</v>
      </c>
      <c r="AM214" s="1">
        <v>5.7771990000000002E-3</v>
      </c>
      <c r="AN214" s="1"/>
      <c r="AO214" s="1"/>
      <c r="AP214" s="1"/>
      <c r="AQ214" s="1"/>
      <c r="AS214" t="str">
        <f t="shared" si="51"/>
        <v>0:07:55</v>
      </c>
      <c r="AT214" t="str">
        <f t="shared" si="52"/>
        <v>0:08:04</v>
      </c>
      <c r="AU214" t="str">
        <f t="shared" si="53"/>
        <v>0:08:04</v>
      </c>
      <c r="AV214" t="str">
        <f t="shared" si="54"/>
        <v>0:08:05</v>
      </c>
      <c r="AW214" t="str">
        <f t="shared" si="55"/>
        <v>0:08:09</v>
      </c>
      <c r="AX214" t="str">
        <f t="shared" si="56"/>
        <v>0:08:11</v>
      </c>
      <c r="AY214" t="str">
        <f t="shared" si="57"/>
        <v>0:08:13</v>
      </c>
      <c r="AZ214" t="str">
        <f t="shared" si="58"/>
        <v>0:08:14</v>
      </c>
      <c r="BA214" t="str">
        <f t="shared" si="59"/>
        <v>0:08:14</v>
      </c>
      <c r="BB214" t="str">
        <f t="shared" si="60"/>
        <v>0:08:17</v>
      </c>
      <c r="BC214" t="str">
        <f t="shared" si="61"/>
        <v>0:08:18</v>
      </c>
      <c r="BD214" t="str">
        <f t="shared" si="62"/>
        <v>0:08:19</v>
      </c>
      <c r="BE214" t="str">
        <f t="shared" si="63"/>
        <v>0:00:00</v>
      </c>
      <c r="BF214" t="str">
        <f t="shared" si="64"/>
        <v>0:00:00</v>
      </c>
      <c r="BG214" t="str">
        <f t="shared" si="65"/>
        <v>0:00:00</v>
      </c>
      <c r="BH214" t="str">
        <f t="shared" si="66"/>
        <v>0:00:00</v>
      </c>
    </row>
    <row r="215" spans="1:60">
      <c r="A215" t="s">
        <v>208</v>
      </c>
      <c r="B215" t="s">
        <v>345</v>
      </c>
      <c r="C215" t="s">
        <v>185</v>
      </c>
      <c r="D215" t="s">
        <v>53</v>
      </c>
      <c r="E215" t="s">
        <v>54</v>
      </c>
      <c r="F215">
        <v>9</v>
      </c>
      <c r="G215">
        <v>8</v>
      </c>
      <c r="H215">
        <v>2005</v>
      </c>
      <c r="I215" s="6">
        <v>0.88888888888888884</v>
      </c>
      <c r="J215" s="6" t="str">
        <f t="shared" si="67"/>
        <v>21:20:00</v>
      </c>
      <c r="K215">
        <v>60.167409800000001</v>
      </c>
      <c r="L215">
        <v>24.942576899999999</v>
      </c>
      <c r="M215">
        <v>2988099999</v>
      </c>
      <c r="N215" t="s">
        <v>241</v>
      </c>
      <c r="O215" s="16">
        <v>10.16</v>
      </c>
      <c r="P215" s="16">
        <v>20</v>
      </c>
      <c r="Q215" s="16">
        <v>18</v>
      </c>
      <c r="R215" s="16">
        <v>4.722226</v>
      </c>
      <c r="S215" s="16">
        <v>1.9530071898331378</v>
      </c>
      <c r="T215" s="16">
        <v>88.285292883012971</v>
      </c>
      <c r="U215">
        <v>9</v>
      </c>
      <c r="V215" s="19">
        <v>20</v>
      </c>
      <c r="W215">
        <v>3</v>
      </c>
      <c r="X215" s="19">
        <v>0</v>
      </c>
      <c r="Y215">
        <v>20.399999999999999</v>
      </c>
      <c r="Z215">
        <v>23.4</v>
      </c>
      <c r="AA215">
        <v>18.8</v>
      </c>
      <c r="AB215" s="1">
        <v>5.481828703703704E-3</v>
      </c>
      <c r="AC215" s="1">
        <v>5.6037040000000002E-3</v>
      </c>
      <c r="AD215" s="1">
        <v>5.7096059999999999E-3</v>
      </c>
      <c r="AE215" s="1">
        <v>5.7285879999999997E-3</v>
      </c>
      <c r="AF215" s="1">
        <v>5.7326390000000003E-3</v>
      </c>
      <c r="AG215" s="1">
        <v>5.7328700000000002E-3</v>
      </c>
      <c r="AH215" s="1">
        <v>5.7495369999999999E-3</v>
      </c>
      <c r="AI215" s="1">
        <v>5.7603009999999998E-3</v>
      </c>
      <c r="AJ215" s="1">
        <v>5.7770829999999997E-3</v>
      </c>
      <c r="AK215" s="1">
        <v>5.7865740000000001E-3</v>
      </c>
      <c r="AL215" s="1">
        <v>5.7895830000000001E-3</v>
      </c>
      <c r="AM215" s="1">
        <v>5.7900460000000001E-3</v>
      </c>
      <c r="AN215" s="1"/>
      <c r="AO215" s="1"/>
      <c r="AP215" s="1"/>
      <c r="AQ215" s="1"/>
      <c r="AS215" t="str">
        <f t="shared" si="51"/>
        <v>0:07:54</v>
      </c>
      <c r="AT215" t="str">
        <f t="shared" si="52"/>
        <v>0:08:04</v>
      </c>
      <c r="AU215" t="str">
        <f t="shared" si="53"/>
        <v>0:08:13</v>
      </c>
      <c r="AV215" t="str">
        <f t="shared" si="54"/>
        <v>0:08:15</v>
      </c>
      <c r="AW215" t="str">
        <f t="shared" si="55"/>
        <v>0:08:15</v>
      </c>
      <c r="AX215" t="str">
        <f t="shared" si="56"/>
        <v>0:08:15</v>
      </c>
      <c r="AY215" t="str">
        <f t="shared" si="57"/>
        <v>0:08:17</v>
      </c>
      <c r="AZ215" t="str">
        <f t="shared" si="58"/>
        <v>0:08:18</v>
      </c>
      <c r="BA215" t="str">
        <f t="shared" si="59"/>
        <v>0:08:19</v>
      </c>
      <c r="BB215" t="str">
        <f t="shared" si="60"/>
        <v>0:08:20</v>
      </c>
      <c r="BC215" t="str">
        <f t="shared" si="61"/>
        <v>0:08:20</v>
      </c>
      <c r="BD215" t="str">
        <f t="shared" si="62"/>
        <v>0:08:20</v>
      </c>
      <c r="BE215" t="str">
        <f t="shared" si="63"/>
        <v>0:00:00</v>
      </c>
      <c r="BF215" t="str">
        <f t="shared" si="64"/>
        <v>0:00:00</v>
      </c>
      <c r="BG215" t="str">
        <f t="shared" si="65"/>
        <v>0:00:00</v>
      </c>
      <c r="BH215" t="str">
        <f t="shared" si="66"/>
        <v>0:00:00</v>
      </c>
    </row>
    <row r="216" spans="1:60">
      <c r="A216" t="s">
        <v>208</v>
      </c>
      <c r="B216" t="s">
        <v>345</v>
      </c>
      <c r="C216" t="s">
        <v>185</v>
      </c>
      <c r="D216" t="s">
        <v>55</v>
      </c>
      <c r="E216" t="s">
        <v>40</v>
      </c>
      <c r="F216">
        <v>28</v>
      </c>
      <c r="G216">
        <v>8</v>
      </c>
      <c r="H216">
        <v>2007</v>
      </c>
      <c r="I216" s="6">
        <v>0.87152777777777779</v>
      </c>
      <c r="J216" s="6" t="str">
        <f t="shared" si="67"/>
        <v>20:55:00</v>
      </c>
      <c r="K216">
        <v>34.619881300000003</v>
      </c>
      <c r="L216">
        <v>135.49035699999999</v>
      </c>
      <c r="M216">
        <v>47772099999</v>
      </c>
      <c r="N216" t="s">
        <v>242</v>
      </c>
      <c r="O216" s="16">
        <v>7.45</v>
      </c>
      <c r="P216" s="16">
        <v>27.2</v>
      </c>
      <c r="Q216" s="16">
        <v>23.4</v>
      </c>
      <c r="R216" s="16">
        <v>1</v>
      </c>
      <c r="S216" s="16">
        <v>0.41357766227900522</v>
      </c>
      <c r="T216" s="16">
        <v>79.81</v>
      </c>
      <c r="U216">
        <v>7</v>
      </c>
      <c r="V216" s="19">
        <v>55</v>
      </c>
      <c r="W216">
        <v>9</v>
      </c>
      <c r="X216" s="19">
        <v>0</v>
      </c>
      <c r="Y216">
        <v>30.2</v>
      </c>
      <c r="Z216">
        <v>30.7</v>
      </c>
      <c r="AA216">
        <v>25</v>
      </c>
      <c r="AB216" s="1">
        <v>5.481828703703704E-3</v>
      </c>
      <c r="AC216" s="1">
        <v>5.6037040000000002E-3</v>
      </c>
      <c r="AD216" s="1">
        <v>5.7155089999999997E-3</v>
      </c>
      <c r="AE216" s="1">
        <v>5.7516199999999998E-3</v>
      </c>
      <c r="AF216" s="1">
        <v>5.7591439999999999E-3</v>
      </c>
      <c r="AG216" s="1">
        <v>5.7849540000000001E-3</v>
      </c>
      <c r="AH216" s="1">
        <v>5.7901619999999997E-3</v>
      </c>
      <c r="AI216" s="1">
        <v>5.8160879999999996E-3</v>
      </c>
      <c r="AJ216" s="1">
        <v>5.8207179999999999E-3</v>
      </c>
      <c r="AK216" s="1">
        <v>5.8211809999999999E-3</v>
      </c>
      <c r="AL216" s="1">
        <v>5.8354169999999999E-3</v>
      </c>
      <c r="AM216" s="1">
        <v>5.8556709999999998E-3</v>
      </c>
      <c r="AN216" s="1"/>
      <c r="AO216" s="1"/>
      <c r="AP216" s="1"/>
      <c r="AQ216" s="1"/>
      <c r="AS216" t="str">
        <f t="shared" si="51"/>
        <v>0:07:54</v>
      </c>
      <c r="AT216" t="str">
        <f t="shared" si="52"/>
        <v>0:08:04</v>
      </c>
      <c r="AU216" t="str">
        <f t="shared" si="53"/>
        <v>0:08:14</v>
      </c>
      <c r="AV216" t="str">
        <f t="shared" si="54"/>
        <v>0:08:17</v>
      </c>
      <c r="AW216" t="str">
        <f t="shared" si="55"/>
        <v>0:08:18</v>
      </c>
      <c r="AX216" t="str">
        <f t="shared" si="56"/>
        <v>0:08:20</v>
      </c>
      <c r="AY216" t="str">
        <f t="shared" si="57"/>
        <v>0:08:20</v>
      </c>
      <c r="AZ216" t="str">
        <f t="shared" si="58"/>
        <v>0:08:23</v>
      </c>
      <c r="BA216" t="str">
        <f t="shared" si="59"/>
        <v>0:08:23</v>
      </c>
      <c r="BB216" t="str">
        <f t="shared" si="60"/>
        <v>0:08:23</v>
      </c>
      <c r="BC216" t="str">
        <f t="shared" si="61"/>
        <v>0:08:24</v>
      </c>
      <c r="BD216" t="str">
        <f t="shared" si="62"/>
        <v>0:08:26</v>
      </c>
      <c r="BE216" t="str">
        <f t="shared" si="63"/>
        <v>0:00:00</v>
      </c>
      <c r="BF216" t="str">
        <f t="shared" si="64"/>
        <v>0:00:00</v>
      </c>
      <c r="BG216" t="str">
        <f t="shared" si="65"/>
        <v>0:00:00</v>
      </c>
      <c r="BH216" t="str">
        <f t="shared" si="66"/>
        <v>0:00:00</v>
      </c>
    </row>
    <row r="217" spans="1:60">
      <c r="A217" t="s">
        <v>208</v>
      </c>
      <c r="B217" t="s">
        <v>345</v>
      </c>
      <c r="C217" t="s">
        <v>185</v>
      </c>
      <c r="D217" t="s">
        <v>56</v>
      </c>
      <c r="E217" t="s">
        <v>44</v>
      </c>
      <c r="F217">
        <v>18</v>
      </c>
      <c r="G217">
        <v>8</v>
      </c>
      <c r="H217">
        <v>2009</v>
      </c>
      <c r="I217" s="6">
        <v>0.82638888888888884</v>
      </c>
      <c r="J217" s="6" t="str">
        <f t="shared" si="67"/>
        <v>19:50:00</v>
      </c>
      <c r="K217">
        <v>52.517036500000003</v>
      </c>
      <c r="L217">
        <v>13.3888599</v>
      </c>
      <c r="M217">
        <v>10384099999</v>
      </c>
      <c r="N217" t="s">
        <v>243</v>
      </c>
      <c r="O217" s="16">
        <v>5</v>
      </c>
      <c r="P217" s="16">
        <v>21</v>
      </c>
      <c r="Q217" s="16">
        <v>10</v>
      </c>
      <c r="R217" s="16">
        <v>1.6666693333344003</v>
      </c>
      <c r="S217" s="16">
        <v>0.68929720667254935</v>
      </c>
      <c r="T217" s="16">
        <v>49.426685586429734</v>
      </c>
      <c r="U217">
        <v>1</v>
      </c>
      <c r="W217">
        <v>2</v>
      </c>
      <c r="X217" s="19">
        <v>161.04252725371518</v>
      </c>
      <c r="Y217">
        <v>20.399999999999999</v>
      </c>
      <c r="Z217">
        <v>20.7</v>
      </c>
      <c r="AA217">
        <v>17.3</v>
      </c>
      <c r="AB217" s="1">
        <v>5.481828703703704E-3</v>
      </c>
      <c r="AC217" s="1">
        <v>5.6037040000000002E-3</v>
      </c>
      <c r="AD217" s="1">
        <v>5.560532E-3</v>
      </c>
      <c r="AE217" s="1">
        <v>5.5658560000000001E-3</v>
      </c>
      <c r="AF217" s="1">
        <v>5.5692129999999999E-3</v>
      </c>
      <c r="AG217" s="1">
        <v>5.570139E-3</v>
      </c>
      <c r="AH217" s="1">
        <v>5.6959489999999996E-3</v>
      </c>
      <c r="AI217" s="1">
        <v>5.6944439999999999E-3</v>
      </c>
      <c r="AJ217" s="1">
        <v>5.7015049999999999E-3</v>
      </c>
      <c r="AK217" s="1">
        <v>5.7230320000000003E-3</v>
      </c>
      <c r="AL217" s="1">
        <v>5.7466440000000004E-3</v>
      </c>
      <c r="AM217" s="1">
        <v>5.7532410000000001E-3</v>
      </c>
      <c r="AN217" s="1"/>
      <c r="AO217" s="1"/>
      <c r="AP217" s="1"/>
      <c r="AQ217" s="1"/>
      <c r="AS217" t="str">
        <f t="shared" si="51"/>
        <v>0:07:54</v>
      </c>
      <c r="AT217" t="str">
        <f t="shared" si="52"/>
        <v>0:08:04</v>
      </c>
      <c r="AU217" t="str">
        <f t="shared" si="53"/>
        <v>0:08:00</v>
      </c>
      <c r="AV217" t="str">
        <f t="shared" si="54"/>
        <v>0:08:01</v>
      </c>
      <c r="AW217" t="str">
        <f t="shared" si="55"/>
        <v>0:08:01</v>
      </c>
      <c r="AX217" t="str">
        <f t="shared" si="56"/>
        <v>0:08:01</v>
      </c>
      <c r="AY217" t="str">
        <f t="shared" si="57"/>
        <v>0:08:12</v>
      </c>
      <c r="AZ217" t="str">
        <f t="shared" si="58"/>
        <v>0:08:12</v>
      </c>
      <c r="BA217" t="str">
        <f t="shared" si="59"/>
        <v>0:08:13</v>
      </c>
      <c r="BB217" t="str">
        <f t="shared" si="60"/>
        <v>0:08:14</v>
      </c>
      <c r="BC217" t="str">
        <f t="shared" si="61"/>
        <v>0:08:17</v>
      </c>
      <c r="BD217" t="str">
        <f t="shared" si="62"/>
        <v>0:08:17</v>
      </c>
      <c r="BE217" t="str">
        <f t="shared" si="63"/>
        <v>0:00:00</v>
      </c>
      <c r="BF217" t="str">
        <f t="shared" si="64"/>
        <v>0:00:00</v>
      </c>
      <c r="BG217" t="str">
        <f t="shared" si="65"/>
        <v>0:00:00</v>
      </c>
      <c r="BH217" t="str">
        <f t="shared" si="66"/>
        <v>0:00:00</v>
      </c>
    </row>
    <row r="218" spans="1:60">
      <c r="A218" t="s">
        <v>208</v>
      </c>
      <c r="B218" t="s">
        <v>345</v>
      </c>
      <c r="C218" t="s">
        <v>185</v>
      </c>
      <c r="D218" t="s">
        <v>183</v>
      </c>
      <c r="E218" t="s">
        <v>59</v>
      </c>
      <c r="F218">
        <v>15</v>
      </c>
      <c r="G218">
        <v>8</v>
      </c>
      <c r="H218">
        <v>2013</v>
      </c>
      <c r="I218" s="6">
        <v>0.84722222222222221</v>
      </c>
      <c r="J218" s="6" t="str">
        <f t="shared" si="67"/>
        <v>20:20:00</v>
      </c>
      <c r="K218">
        <v>55.750446099999998</v>
      </c>
      <c r="L218">
        <v>37.617494299999997</v>
      </c>
      <c r="M218">
        <v>27612099999</v>
      </c>
      <c r="N218" t="s">
        <v>227</v>
      </c>
      <c r="O218" s="16">
        <v>9.2100000000000009</v>
      </c>
      <c r="P218" s="16">
        <v>18</v>
      </c>
      <c r="Q218" s="16">
        <v>11</v>
      </c>
      <c r="R218" s="16">
        <v>3.8888951111136008</v>
      </c>
      <c r="S218" s="16">
        <v>1.6083601489026154</v>
      </c>
      <c r="T218" s="16">
        <v>63.643720782388648</v>
      </c>
      <c r="U218">
        <v>4</v>
      </c>
      <c r="V218" s="19">
        <v>40</v>
      </c>
      <c r="W218">
        <v>3</v>
      </c>
      <c r="X218" s="19">
        <v>0</v>
      </c>
      <c r="Y218">
        <v>17.5</v>
      </c>
      <c r="Z218">
        <v>19.3</v>
      </c>
      <c r="AA218">
        <v>14.7</v>
      </c>
      <c r="AB218" s="1">
        <v>5.481828703703704E-3</v>
      </c>
      <c r="AC218" s="1">
        <v>5.560532E-3</v>
      </c>
      <c r="AD218" s="1">
        <v>5.6251160000000003E-3</v>
      </c>
      <c r="AE218" s="1">
        <v>5.6292820000000002E-3</v>
      </c>
      <c r="AF218" s="1">
        <v>5.6465279999999996E-3</v>
      </c>
      <c r="AG218" s="1">
        <v>5.6553239999999998E-3</v>
      </c>
      <c r="AH218" s="1">
        <v>5.6559030000000003E-3</v>
      </c>
      <c r="AI218" s="1">
        <v>5.690278E-3</v>
      </c>
      <c r="AJ218" s="1">
        <v>5.7527780000000001E-3</v>
      </c>
      <c r="AK218" s="1">
        <v>5.7570599999999996E-3</v>
      </c>
      <c r="AL218" s="1">
        <v>5.7815970000000003E-3</v>
      </c>
      <c r="AM218" s="1">
        <v>5.7869210000000004E-3</v>
      </c>
      <c r="AN218" s="1"/>
      <c r="AO218" s="1"/>
      <c r="AP218" s="1"/>
      <c r="AQ218" s="1"/>
      <c r="AS218" t="str">
        <f t="shared" si="51"/>
        <v>0:07:54</v>
      </c>
      <c r="AT218" t="str">
        <f t="shared" si="52"/>
        <v>0:08:00</v>
      </c>
      <c r="AU218" t="str">
        <f t="shared" si="53"/>
        <v>0:08:06</v>
      </c>
      <c r="AV218" t="str">
        <f t="shared" si="54"/>
        <v>0:08:06</v>
      </c>
      <c r="AW218" t="str">
        <f t="shared" si="55"/>
        <v>0:08:08</v>
      </c>
      <c r="AX218" t="str">
        <f t="shared" si="56"/>
        <v>0:08:09</v>
      </c>
      <c r="AY218" t="str">
        <f t="shared" si="57"/>
        <v>0:08:09</v>
      </c>
      <c r="AZ218" t="str">
        <f t="shared" si="58"/>
        <v>0:08:12</v>
      </c>
      <c r="BA218" t="str">
        <f t="shared" si="59"/>
        <v>0:08:17</v>
      </c>
      <c r="BB218" t="str">
        <f t="shared" si="60"/>
        <v>0:08:17</v>
      </c>
      <c r="BC218" t="str">
        <f t="shared" si="61"/>
        <v>0:08:20</v>
      </c>
      <c r="BD218" t="str">
        <f t="shared" si="62"/>
        <v>0:08:20</v>
      </c>
      <c r="BE218" t="str">
        <f t="shared" si="63"/>
        <v>0:00:00</v>
      </c>
      <c r="BF218" t="str">
        <f t="shared" si="64"/>
        <v>0:00:00</v>
      </c>
      <c r="BG218" t="str">
        <f t="shared" si="65"/>
        <v>0:00:00</v>
      </c>
      <c r="BH218" t="str">
        <f t="shared" si="66"/>
        <v>0:00:00</v>
      </c>
    </row>
    <row r="219" spans="1:60">
      <c r="A219" t="s">
        <v>208</v>
      </c>
      <c r="B219" t="s">
        <v>345</v>
      </c>
      <c r="C219" t="s">
        <v>185</v>
      </c>
      <c r="D219" t="s">
        <v>60</v>
      </c>
      <c r="E219" t="s">
        <v>34</v>
      </c>
      <c r="F219">
        <v>24</v>
      </c>
      <c r="G219">
        <v>8</v>
      </c>
      <c r="H219">
        <v>2015</v>
      </c>
      <c r="I219" s="6">
        <v>0.88541666666666663</v>
      </c>
      <c r="J219" s="6" t="str">
        <f t="shared" si="67"/>
        <v>21:15:00</v>
      </c>
      <c r="K219">
        <v>39.906216999999998</v>
      </c>
      <c r="L219">
        <v>116.39127499999999</v>
      </c>
      <c r="M219">
        <v>54511099999</v>
      </c>
      <c r="N219" t="s">
        <v>233</v>
      </c>
      <c r="O219" s="16">
        <v>25.38</v>
      </c>
      <c r="P219" s="16">
        <v>23.1</v>
      </c>
      <c r="Q219" s="16">
        <v>16.399999999999999</v>
      </c>
      <c r="R219" s="16">
        <v>1</v>
      </c>
      <c r="S219" s="16">
        <v>0.41357766227900522</v>
      </c>
      <c r="T219" s="16">
        <v>66.03</v>
      </c>
      <c r="U219">
        <v>4</v>
      </c>
      <c r="V219" s="19">
        <v>15</v>
      </c>
      <c r="W219">
        <v>8</v>
      </c>
      <c r="X219" s="19">
        <v>0</v>
      </c>
      <c r="Y219">
        <v>23.2</v>
      </c>
      <c r="Z219">
        <v>24.4</v>
      </c>
      <c r="AA219">
        <v>19.600000000000001</v>
      </c>
      <c r="AB219" s="1">
        <v>5.481828703703704E-3</v>
      </c>
      <c r="AC219" s="1">
        <v>5.560532E-3</v>
      </c>
      <c r="AD219" s="1">
        <v>5.6861109999999998E-3</v>
      </c>
      <c r="AE219" s="1">
        <v>5.6988430000000003E-3</v>
      </c>
      <c r="AF219" s="1">
        <v>5.7006940000000001E-3</v>
      </c>
      <c r="AG219" s="1">
        <v>5.7016200000000001E-3</v>
      </c>
      <c r="AH219" s="1">
        <v>5.7221060000000002E-3</v>
      </c>
      <c r="AI219" s="1">
        <v>5.7346059999999997E-3</v>
      </c>
      <c r="AJ219" s="1">
        <v>5.7607639999999998E-3</v>
      </c>
      <c r="AK219" s="1">
        <v>5.7711810000000002E-3</v>
      </c>
      <c r="AL219" s="1">
        <v>5.8011570000000004E-3</v>
      </c>
      <c r="AM219" s="1">
        <v>5.844213E-3</v>
      </c>
      <c r="AN219" s="1"/>
      <c r="AO219" s="1"/>
      <c r="AP219" s="1"/>
      <c r="AQ219" s="1"/>
      <c r="AS219" t="str">
        <f t="shared" si="51"/>
        <v>0:07:54</v>
      </c>
      <c r="AT219" t="str">
        <f t="shared" si="52"/>
        <v>0:08:00</v>
      </c>
      <c r="AU219" t="str">
        <f t="shared" si="53"/>
        <v>0:08:11</v>
      </c>
      <c r="AV219" t="str">
        <f t="shared" si="54"/>
        <v>0:08:12</v>
      </c>
      <c r="AW219" t="str">
        <f t="shared" si="55"/>
        <v>0:08:13</v>
      </c>
      <c r="AX219" t="str">
        <f t="shared" si="56"/>
        <v>0:08:13</v>
      </c>
      <c r="AY219" t="str">
        <f t="shared" si="57"/>
        <v>0:08:14</v>
      </c>
      <c r="AZ219" t="str">
        <f t="shared" si="58"/>
        <v>0:08:15</v>
      </c>
      <c r="BA219" t="str">
        <f t="shared" si="59"/>
        <v>0:08:18</v>
      </c>
      <c r="BB219" t="str">
        <f t="shared" si="60"/>
        <v>0:08:19</v>
      </c>
      <c r="BC219" t="str">
        <f t="shared" si="61"/>
        <v>0:08:21</v>
      </c>
      <c r="BD219" t="str">
        <f t="shared" si="62"/>
        <v>0:08:25</v>
      </c>
      <c r="BE219" t="str">
        <f t="shared" si="63"/>
        <v>0:00:00</v>
      </c>
      <c r="BF219" t="str">
        <f t="shared" si="64"/>
        <v>0:00:00</v>
      </c>
      <c r="BG219" t="str">
        <f t="shared" si="65"/>
        <v>0:00:00</v>
      </c>
      <c r="BH219" t="str">
        <f t="shared" si="66"/>
        <v>0:00:00</v>
      </c>
    </row>
    <row r="220" spans="1:60">
      <c r="A220" t="s">
        <v>208</v>
      </c>
      <c r="B220" t="s">
        <v>345</v>
      </c>
      <c r="C220" t="s">
        <v>185</v>
      </c>
      <c r="D220" t="s">
        <v>18</v>
      </c>
      <c r="E220" t="s">
        <v>19</v>
      </c>
      <c r="F220">
        <v>4</v>
      </c>
      <c r="G220">
        <v>10</v>
      </c>
      <c r="H220">
        <v>2019</v>
      </c>
      <c r="I220" s="6">
        <v>0.90625</v>
      </c>
      <c r="J220" s="6" t="str">
        <f t="shared" si="67"/>
        <v>21:45:00</v>
      </c>
      <c r="K220">
        <v>25.2856329</v>
      </c>
      <c r="L220">
        <v>51.5264162</v>
      </c>
      <c r="M220">
        <v>41170099999</v>
      </c>
      <c r="N220" t="s">
        <v>245</v>
      </c>
      <c r="O220" s="16">
        <v>4.74</v>
      </c>
      <c r="P220" s="16">
        <v>32</v>
      </c>
      <c r="Q220" s="16">
        <v>28</v>
      </c>
      <c r="R220" s="16">
        <v>4.0999999999999996</v>
      </c>
      <c r="S220" s="16">
        <v>1.6956684153439212</v>
      </c>
      <c r="T220" s="16">
        <v>79.52</v>
      </c>
      <c r="U220">
        <v>7</v>
      </c>
      <c r="V220" s="19">
        <v>15</v>
      </c>
      <c r="W220">
        <v>3</v>
      </c>
      <c r="X220" s="19">
        <v>0</v>
      </c>
      <c r="Y220">
        <v>44.2</v>
      </c>
      <c r="Z220">
        <v>36.9</v>
      </c>
      <c r="AA220">
        <v>29.8</v>
      </c>
      <c r="AB220" s="1">
        <v>5.481828703703704E-3</v>
      </c>
      <c r="AC220" s="1">
        <v>5.560532E-3</v>
      </c>
      <c r="AD220" s="1">
        <v>5.5711809999999997E-3</v>
      </c>
      <c r="AE220" s="1">
        <v>5.5712959999999999E-3</v>
      </c>
      <c r="AF220" s="1">
        <v>5.5990739999999999E-3</v>
      </c>
      <c r="AG220" s="1">
        <v>5.6158559999999998E-3</v>
      </c>
      <c r="AH220" s="1">
        <v>5.616088E-3</v>
      </c>
      <c r="AI220" s="1">
        <v>5.6365740740740742E-3</v>
      </c>
      <c r="AJ220" s="1">
        <v>5.6597222222222222E-3</v>
      </c>
      <c r="AK220" s="1">
        <v>5.6597222222222222E-3</v>
      </c>
      <c r="AL220" s="1">
        <v>5.6828703703703702E-3</v>
      </c>
      <c r="AM220" s="1">
        <v>5.684606E-3</v>
      </c>
      <c r="AN220" s="1"/>
      <c r="AO220" s="1"/>
      <c r="AP220" s="1"/>
      <c r="AQ220" s="1"/>
      <c r="AS220" t="str">
        <f t="shared" si="51"/>
        <v>0:07:54</v>
      </c>
      <c r="AT220" t="str">
        <f t="shared" si="52"/>
        <v>0:08:00</v>
      </c>
      <c r="AU220" t="str">
        <f t="shared" si="53"/>
        <v>0:08:01</v>
      </c>
      <c r="AV220" t="str">
        <f t="shared" si="54"/>
        <v>0:08:01</v>
      </c>
      <c r="AW220" t="str">
        <f t="shared" si="55"/>
        <v>0:08:04</v>
      </c>
      <c r="AX220" t="str">
        <f t="shared" si="56"/>
        <v>0:08:05</v>
      </c>
      <c r="AY220" t="str">
        <f t="shared" si="57"/>
        <v>0:08:05</v>
      </c>
      <c r="AZ220" t="str">
        <f t="shared" si="58"/>
        <v>0:08:07</v>
      </c>
      <c r="BA220" t="str">
        <f t="shared" si="59"/>
        <v>0:08:09</v>
      </c>
      <c r="BB220" t="str">
        <f t="shared" si="60"/>
        <v>0:08:09</v>
      </c>
      <c r="BC220" t="str">
        <f t="shared" si="61"/>
        <v>0:08:11</v>
      </c>
      <c r="BD220" t="str">
        <f t="shared" si="62"/>
        <v>0:08:11</v>
      </c>
      <c r="BE220" t="str">
        <f t="shared" si="63"/>
        <v>0:00:00</v>
      </c>
      <c r="BF220" t="str">
        <f t="shared" si="64"/>
        <v>0:00:00</v>
      </c>
      <c r="BG220" t="str">
        <f t="shared" si="65"/>
        <v>0:00:00</v>
      </c>
      <c r="BH220" t="str">
        <f t="shared" si="66"/>
        <v>0:00:00</v>
      </c>
    </row>
    <row r="221" spans="1:60">
      <c r="A221" t="s">
        <v>208</v>
      </c>
      <c r="B221" t="s">
        <v>345</v>
      </c>
      <c r="C221" t="s">
        <v>187</v>
      </c>
      <c r="D221" t="s">
        <v>55</v>
      </c>
      <c r="E221" t="s">
        <v>40</v>
      </c>
      <c r="F221">
        <v>27</v>
      </c>
      <c r="G221">
        <v>8</v>
      </c>
      <c r="H221">
        <v>2007</v>
      </c>
      <c r="I221" s="6">
        <v>0.84722222222222221</v>
      </c>
      <c r="J221" s="6" t="str">
        <f t="shared" si="67"/>
        <v>20:20:00</v>
      </c>
      <c r="K221">
        <v>34.619881300000003</v>
      </c>
      <c r="L221">
        <v>135.49035699999999</v>
      </c>
      <c r="M221">
        <v>47772099999</v>
      </c>
      <c r="N221" t="s">
        <v>242</v>
      </c>
      <c r="O221" s="16">
        <v>7.45</v>
      </c>
      <c r="P221" s="16">
        <v>28.7</v>
      </c>
      <c r="Q221" s="16">
        <v>23.6</v>
      </c>
      <c r="R221" s="16">
        <v>3.1</v>
      </c>
      <c r="S221" s="16">
        <v>1.2820907530649162</v>
      </c>
      <c r="T221" s="16">
        <v>74.03</v>
      </c>
      <c r="U221">
        <v>6</v>
      </c>
      <c r="V221" s="19">
        <v>20</v>
      </c>
      <c r="W221">
        <v>9</v>
      </c>
      <c r="X221" s="19">
        <v>0</v>
      </c>
      <c r="Y221">
        <v>32.799999999999997</v>
      </c>
      <c r="Z221">
        <v>31.7</v>
      </c>
      <c r="AA221">
        <v>25.9</v>
      </c>
      <c r="AB221" s="1">
        <v>6.2684027777777781E-3</v>
      </c>
      <c r="AC221" s="1">
        <v>6.461111111111111E-3</v>
      </c>
      <c r="AD221" s="1">
        <v>6.3260419999999996E-3</v>
      </c>
      <c r="AE221" s="1">
        <v>6.3563659999999996E-3</v>
      </c>
      <c r="AF221" s="1">
        <v>6.4825229999999996E-3</v>
      </c>
      <c r="AG221" s="1">
        <v>6.5422450000000004E-3</v>
      </c>
      <c r="AH221" s="1">
        <v>6.5684029999999996E-3</v>
      </c>
      <c r="AI221" s="1">
        <v>6.5929400000000003E-3</v>
      </c>
      <c r="AJ221" s="1">
        <v>6.6E-3</v>
      </c>
      <c r="AK221" s="1">
        <v>6.6763889999999996E-3</v>
      </c>
      <c r="AL221" s="1">
        <v>6.6883100000000003E-3</v>
      </c>
      <c r="AM221" s="1">
        <v>6.7106479999999996E-3</v>
      </c>
      <c r="AN221" s="1"/>
      <c r="AO221" s="1"/>
      <c r="AP221" s="1"/>
      <c r="AQ221" s="1"/>
      <c r="AS221" t="str">
        <f t="shared" si="51"/>
        <v>0:09:02</v>
      </c>
      <c r="AT221" t="str">
        <f t="shared" si="52"/>
        <v>0:09:18</v>
      </c>
      <c r="AU221" t="str">
        <f t="shared" si="53"/>
        <v>0:09:07</v>
      </c>
      <c r="AV221" t="str">
        <f t="shared" si="54"/>
        <v>0:09:09</v>
      </c>
      <c r="AW221" t="str">
        <f t="shared" si="55"/>
        <v>0:09:20</v>
      </c>
      <c r="AX221" t="str">
        <f t="shared" si="56"/>
        <v>0:09:25</v>
      </c>
      <c r="AY221" t="str">
        <f t="shared" si="57"/>
        <v>0:09:28</v>
      </c>
      <c r="AZ221" t="str">
        <f t="shared" si="58"/>
        <v>0:09:30</v>
      </c>
      <c r="BA221" t="str">
        <f t="shared" si="59"/>
        <v>0:09:30</v>
      </c>
      <c r="BB221" t="str">
        <f t="shared" si="60"/>
        <v>0:09:37</v>
      </c>
      <c r="BC221" t="str">
        <f t="shared" si="61"/>
        <v>0:09:38</v>
      </c>
      <c r="BD221" t="str">
        <f t="shared" si="62"/>
        <v>0:09:40</v>
      </c>
      <c r="BE221" t="str">
        <f t="shared" si="63"/>
        <v>0:00:00</v>
      </c>
      <c r="BF221" t="str">
        <f t="shared" si="64"/>
        <v>0:00:00</v>
      </c>
      <c r="BG221" t="str">
        <f t="shared" si="65"/>
        <v>0:00:00</v>
      </c>
      <c r="BH221" t="str">
        <f t="shared" si="66"/>
        <v>0:00:00</v>
      </c>
    </row>
    <row r="222" spans="1:60">
      <c r="A222" t="s">
        <v>208</v>
      </c>
      <c r="B222" t="s">
        <v>345</v>
      </c>
      <c r="C222" t="s">
        <v>187</v>
      </c>
      <c r="D222" t="s">
        <v>56</v>
      </c>
      <c r="E222" t="s">
        <v>44</v>
      </c>
      <c r="F222">
        <v>17</v>
      </c>
      <c r="G222">
        <v>8</v>
      </c>
      <c r="H222">
        <v>2009</v>
      </c>
      <c r="I222" s="6">
        <v>0.85416666666666663</v>
      </c>
      <c r="J222" s="6" t="str">
        <f t="shared" si="67"/>
        <v>20:30:00</v>
      </c>
      <c r="K222">
        <v>52.517036500000003</v>
      </c>
      <c r="L222">
        <v>13.3888599</v>
      </c>
      <c r="M222">
        <v>10384099999</v>
      </c>
      <c r="N222" t="s">
        <v>243</v>
      </c>
      <c r="O222" s="16">
        <v>5</v>
      </c>
      <c r="P222" s="16">
        <v>25</v>
      </c>
      <c r="Q222" s="16">
        <v>11</v>
      </c>
      <c r="R222" s="16">
        <v>1.6666693333344003</v>
      </c>
      <c r="S222" s="16">
        <v>0.68929720667254935</v>
      </c>
      <c r="T222" s="16">
        <v>41.492492599575627</v>
      </c>
      <c r="U222">
        <v>0</v>
      </c>
      <c r="W222">
        <v>2</v>
      </c>
      <c r="X222" s="19">
        <v>59.00085687051903</v>
      </c>
      <c r="Y222">
        <v>24.6</v>
      </c>
      <c r="Z222">
        <v>23.3</v>
      </c>
      <c r="AA222">
        <v>19.100000000000001</v>
      </c>
      <c r="AB222" s="1">
        <v>6.236226851851853E-3</v>
      </c>
      <c r="AC222" s="1">
        <v>6.3260419999999996E-3</v>
      </c>
      <c r="AD222" s="1">
        <v>6.3471059999999999E-3</v>
      </c>
      <c r="AE222" s="1">
        <v>6.3491900000000002E-3</v>
      </c>
      <c r="AF222" s="1">
        <v>6.378356E-3</v>
      </c>
      <c r="AG222" s="1">
        <v>6.3946760000000002E-3</v>
      </c>
      <c r="AH222" s="1">
        <v>6.394907E-3</v>
      </c>
      <c r="AI222" s="1">
        <v>6.4023149999999996E-3</v>
      </c>
      <c r="AJ222" s="1">
        <v>6.419213E-3</v>
      </c>
      <c r="AK222" s="1">
        <v>6.4645830000000003E-3</v>
      </c>
      <c r="AL222" s="1">
        <v>6.512037E-3</v>
      </c>
      <c r="AM222" s="1">
        <v>6.5422450000000004E-3</v>
      </c>
      <c r="AN222" s="1"/>
      <c r="AO222" s="1"/>
      <c r="AP222" s="1"/>
      <c r="AQ222" s="1"/>
      <c r="AS222" t="str">
        <f t="shared" si="51"/>
        <v>0:08:59</v>
      </c>
      <c r="AT222" t="str">
        <f t="shared" si="52"/>
        <v>0:09:07</v>
      </c>
      <c r="AU222" t="str">
        <f t="shared" si="53"/>
        <v>0:09:08</v>
      </c>
      <c r="AV222" t="str">
        <f t="shared" si="54"/>
        <v>0:09:09</v>
      </c>
      <c r="AW222" t="str">
        <f t="shared" si="55"/>
        <v>0:09:11</v>
      </c>
      <c r="AX222" t="str">
        <f t="shared" si="56"/>
        <v>0:09:13</v>
      </c>
      <c r="AY222" t="str">
        <f t="shared" si="57"/>
        <v>0:09:13</v>
      </c>
      <c r="AZ222" t="str">
        <f t="shared" si="58"/>
        <v>0:09:13</v>
      </c>
      <c r="BA222" t="str">
        <f t="shared" si="59"/>
        <v>0:09:15</v>
      </c>
      <c r="BB222" t="str">
        <f t="shared" si="60"/>
        <v>0:09:19</v>
      </c>
      <c r="BC222" t="str">
        <f t="shared" si="61"/>
        <v>0:09:23</v>
      </c>
      <c r="BD222" t="str">
        <f t="shared" si="62"/>
        <v>0:09:25</v>
      </c>
      <c r="BE222" t="str">
        <f t="shared" si="63"/>
        <v>0:00:00</v>
      </c>
      <c r="BF222" t="str">
        <f t="shared" si="64"/>
        <v>0:00:00</v>
      </c>
      <c r="BG222" t="str">
        <f t="shared" si="65"/>
        <v>0:00:00</v>
      </c>
      <c r="BH222" t="str">
        <f t="shared" si="66"/>
        <v>0:00:00</v>
      </c>
    </row>
    <row r="223" spans="1:60">
      <c r="A223" t="s">
        <v>208</v>
      </c>
      <c r="B223" t="s">
        <v>345</v>
      </c>
      <c r="C223" t="s">
        <v>187</v>
      </c>
      <c r="D223" t="s">
        <v>57</v>
      </c>
      <c r="E223" t="s">
        <v>58</v>
      </c>
      <c r="F223">
        <v>30</v>
      </c>
      <c r="G223">
        <v>8</v>
      </c>
      <c r="H223">
        <v>2011</v>
      </c>
      <c r="I223" s="6">
        <v>0.88888888888888884</v>
      </c>
      <c r="J223" s="6" t="str">
        <f t="shared" si="67"/>
        <v>21:20:00</v>
      </c>
      <c r="K223">
        <v>35.871299999999998</v>
      </c>
      <c r="L223">
        <v>128.6018</v>
      </c>
      <c r="M223">
        <v>47143099999</v>
      </c>
      <c r="N223" t="s">
        <v>244</v>
      </c>
      <c r="O223" s="16">
        <v>1.89</v>
      </c>
      <c r="P223" s="16">
        <v>23.2</v>
      </c>
      <c r="Q223" s="16">
        <v>20.100000000000001</v>
      </c>
      <c r="R223" s="16">
        <v>1.5</v>
      </c>
      <c r="S223" s="16">
        <v>0.6203664934185078</v>
      </c>
      <c r="T223" s="16">
        <v>82.76</v>
      </c>
      <c r="U223">
        <v>7</v>
      </c>
      <c r="V223" s="19">
        <v>20</v>
      </c>
      <c r="W223">
        <v>9</v>
      </c>
      <c r="X223" s="19">
        <v>0</v>
      </c>
      <c r="Y223">
        <v>23.7</v>
      </c>
      <c r="Z223">
        <v>26.4</v>
      </c>
      <c r="AA223">
        <v>21.4</v>
      </c>
      <c r="AB223" s="1">
        <v>6.236226851851853E-3</v>
      </c>
      <c r="AC223" s="1">
        <v>6.3260419999999996E-3</v>
      </c>
      <c r="AD223" s="1">
        <v>6.3313659999999997E-3</v>
      </c>
      <c r="AE223" s="1">
        <v>6.3885419999999997E-3</v>
      </c>
      <c r="AF223" s="1">
        <v>6.4486109999999999E-3</v>
      </c>
      <c r="AG223" s="1">
        <v>6.4569440000000001E-3</v>
      </c>
      <c r="AH223" s="1">
        <v>6.5479170000000003E-3</v>
      </c>
      <c r="AI223" s="1">
        <v>6.5768520000000002E-3</v>
      </c>
      <c r="AJ223" s="1">
        <v>6.6094910000000003E-3</v>
      </c>
      <c r="AK223" s="1">
        <v>6.6245369999999998E-3</v>
      </c>
      <c r="AL223" s="1">
        <v>6.6289349999999999E-3</v>
      </c>
      <c r="AM223" s="1">
        <v>6.6760420000000001E-3</v>
      </c>
      <c r="AN223" s="1"/>
      <c r="AO223" s="1"/>
      <c r="AP223" s="1"/>
      <c r="AQ223" s="1"/>
      <c r="AS223" t="str">
        <f t="shared" si="51"/>
        <v>0:08:59</v>
      </c>
      <c r="AT223" t="str">
        <f t="shared" si="52"/>
        <v>0:09:07</v>
      </c>
      <c r="AU223" t="str">
        <f t="shared" si="53"/>
        <v>0:09:07</v>
      </c>
      <c r="AV223" t="str">
        <f t="shared" si="54"/>
        <v>0:09:12</v>
      </c>
      <c r="AW223" t="str">
        <f t="shared" si="55"/>
        <v>0:09:17</v>
      </c>
      <c r="AX223" t="str">
        <f t="shared" si="56"/>
        <v>0:09:18</v>
      </c>
      <c r="AY223" t="str">
        <f t="shared" si="57"/>
        <v>0:09:26</v>
      </c>
      <c r="AZ223" t="str">
        <f t="shared" si="58"/>
        <v>0:09:28</v>
      </c>
      <c r="BA223" t="str">
        <f t="shared" si="59"/>
        <v>0:09:31</v>
      </c>
      <c r="BB223" t="str">
        <f t="shared" si="60"/>
        <v>0:09:32</v>
      </c>
      <c r="BC223" t="str">
        <f t="shared" si="61"/>
        <v>0:09:33</v>
      </c>
      <c r="BD223" t="str">
        <f t="shared" si="62"/>
        <v>0:09:37</v>
      </c>
      <c r="BE223" t="str">
        <f t="shared" si="63"/>
        <v>0:00:00</v>
      </c>
      <c r="BF223" t="str">
        <f t="shared" si="64"/>
        <v>0:00:00</v>
      </c>
      <c r="BG223" t="str">
        <f t="shared" si="65"/>
        <v>0:00:00</v>
      </c>
      <c r="BH223" t="str">
        <f t="shared" si="66"/>
        <v>0:00:00</v>
      </c>
    </row>
    <row r="224" spans="1:60">
      <c r="A224" t="s">
        <v>208</v>
      </c>
      <c r="B224" t="s">
        <v>345</v>
      </c>
      <c r="C224" t="s">
        <v>187</v>
      </c>
      <c r="D224" t="s">
        <v>183</v>
      </c>
      <c r="E224" t="s">
        <v>59</v>
      </c>
      <c r="F224">
        <v>13</v>
      </c>
      <c r="G224">
        <v>8</v>
      </c>
      <c r="H224">
        <v>2013</v>
      </c>
      <c r="I224" s="6">
        <v>0.89236111111111116</v>
      </c>
      <c r="J224" s="6" t="str">
        <f t="shared" si="67"/>
        <v>21:25:00</v>
      </c>
      <c r="K224">
        <v>55.750446099999998</v>
      </c>
      <c r="L224">
        <v>37.617494299999997</v>
      </c>
      <c r="M224">
        <v>27612099999</v>
      </c>
      <c r="N224" t="s">
        <v>227</v>
      </c>
      <c r="O224" s="16">
        <v>9.2100000000000009</v>
      </c>
      <c r="P224" s="16">
        <v>20</v>
      </c>
      <c r="Q224" s="16">
        <v>12</v>
      </c>
      <c r="R224" s="16">
        <v>1.9444460000000001</v>
      </c>
      <c r="S224" s="16">
        <v>0.80417943110776269</v>
      </c>
      <c r="T224" s="16">
        <v>60.027808729137263</v>
      </c>
      <c r="U224">
        <v>5</v>
      </c>
      <c r="V224" s="19">
        <v>25</v>
      </c>
      <c r="W224">
        <v>3</v>
      </c>
      <c r="X224" s="19">
        <v>0</v>
      </c>
      <c r="Y224">
        <v>19.600000000000001</v>
      </c>
      <c r="Z224">
        <v>20.8</v>
      </c>
      <c r="AA224">
        <v>16.2</v>
      </c>
      <c r="AB224" s="1">
        <v>6.236226851851853E-3</v>
      </c>
      <c r="AC224" s="1">
        <v>6.3260419999999996E-3</v>
      </c>
      <c r="AD224" s="1">
        <v>6.3848380000000003E-3</v>
      </c>
      <c r="AE224" s="1">
        <v>6.3952549999999999E-3</v>
      </c>
      <c r="AF224" s="1">
        <v>6.3986110000000002E-3</v>
      </c>
      <c r="AG224" s="1">
        <v>6.4265049999999999E-3</v>
      </c>
      <c r="AH224" s="1">
        <v>6.4464120000000003E-3</v>
      </c>
      <c r="AI224" s="1">
        <v>6.5052080000000002E-3</v>
      </c>
      <c r="AJ224" s="1">
        <v>6.640394E-3</v>
      </c>
      <c r="AK224" s="1">
        <v>6.6442130000000004E-3</v>
      </c>
      <c r="AL224" s="1">
        <v>6.6795140000000001E-3</v>
      </c>
      <c r="AM224" s="1">
        <v>6.6820600000000001E-3</v>
      </c>
      <c r="AN224" s="1"/>
      <c r="AO224" s="1"/>
      <c r="AP224" s="1"/>
      <c r="AQ224" s="1"/>
      <c r="AS224" t="str">
        <f t="shared" si="51"/>
        <v>0:08:59</v>
      </c>
      <c r="AT224" t="str">
        <f t="shared" si="52"/>
        <v>0:09:07</v>
      </c>
      <c r="AU224" t="str">
        <f t="shared" si="53"/>
        <v>0:09:12</v>
      </c>
      <c r="AV224" t="str">
        <f t="shared" si="54"/>
        <v>0:09:13</v>
      </c>
      <c r="AW224" t="str">
        <f t="shared" si="55"/>
        <v>0:09:13</v>
      </c>
      <c r="AX224" t="str">
        <f t="shared" si="56"/>
        <v>0:09:15</v>
      </c>
      <c r="AY224" t="str">
        <f t="shared" si="57"/>
        <v>0:09:17</v>
      </c>
      <c r="AZ224" t="str">
        <f t="shared" si="58"/>
        <v>0:09:22</v>
      </c>
      <c r="BA224" t="str">
        <f t="shared" si="59"/>
        <v>0:09:34</v>
      </c>
      <c r="BB224" t="str">
        <f t="shared" si="60"/>
        <v>0:09:34</v>
      </c>
      <c r="BC224" t="str">
        <f t="shared" si="61"/>
        <v>0:09:37</v>
      </c>
      <c r="BD224" t="str">
        <f t="shared" si="62"/>
        <v>0:09:37</v>
      </c>
      <c r="BE224" t="str">
        <f t="shared" si="63"/>
        <v>0:00:00</v>
      </c>
      <c r="BF224" t="str">
        <f t="shared" si="64"/>
        <v>0:00:00</v>
      </c>
      <c r="BG224" t="str">
        <f t="shared" si="65"/>
        <v>0:00:00</v>
      </c>
      <c r="BH224" t="str">
        <f t="shared" si="66"/>
        <v>0:00:00</v>
      </c>
    </row>
    <row r="225" spans="1:60">
      <c r="A225" t="s">
        <v>208</v>
      </c>
      <c r="B225" t="s">
        <v>345</v>
      </c>
      <c r="C225" t="s">
        <v>187</v>
      </c>
      <c r="D225" t="s">
        <v>60</v>
      </c>
      <c r="E225" t="s">
        <v>34</v>
      </c>
      <c r="F225">
        <v>26</v>
      </c>
      <c r="G225">
        <v>8</v>
      </c>
      <c r="H225">
        <v>2015</v>
      </c>
      <c r="I225" s="6">
        <v>0.875</v>
      </c>
      <c r="J225" s="6" t="str">
        <f t="shared" si="67"/>
        <v>21:00:00</v>
      </c>
      <c r="K225">
        <v>39.906216999999998</v>
      </c>
      <c r="L225">
        <v>116.39127499999999</v>
      </c>
      <c r="M225">
        <v>54511099999</v>
      </c>
      <c r="N225" t="s">
        <v>233</v>
      </c>
      <c r="O225" s="16">
        <v>25.38</v>
      </c>
      <c r="P225" s="16">
        <v>22.3</v>
      </c>
      <c r="Q225" s="16">
        <v>17.7</v>
      </c>
      <c r="R225" s="16">
        <v>1</v>
      </c>
      <c r="S225" s="16">
        <v>0.41357766227900522</v>
      </c>
      <c r="T225" s="16">
        <v>75.25</v>
      </c>
      <c r="U225">
        <v>6</v>
      </c>
      <c r="V225" s="19">
        <v>0</v>
      </c>
      <c r="W225">
        <v>8</v>
      </c>
      <c r="X225" s="19">
        <v>0</v>
      </c>
      <c r="Y225">
        <v>22.6</v>
      </c>
      <c r="Z225">
        <v>24.6</v>
      </c>
      <c r="AA225">
        <v>19.8</v>
      </c>
      <c r="AB225" s="1">
        <v>6.236226851851853E-3</v>
      </c>
      <c r="AC225" s="1">
        <v>6.3260419999999996E-3</v>
      </c>
      <c r="AD225" s="1">
        <v>6.4711810000000003E-3</v>
      </c>
      <c r="AE225" s="1">
        <v>6.4726849999999997E-3</v>
      </c>
      <c r="AF225" s="1">
        <v>6.4728010000000002E-3</v>
      </c>
      <c r="AG225" s="1">
        <v>6.4815970000000004E-3</v>
      </c>
      <c r="AH225" s="1">
        <v>6.5020829999999996E-3</v>
      </c>
      <c r="AI225" s="1">
        <v>6.5309030000000002E-3</v>
      </c>
      <c r="AJ225" s="1">
        <v>6.5533559999999998E-3</v>
      </c>
      <c r="AK225" s="1">
        <v>6.5930559999999999E-3</v>
      </c>
      <c r="AL225" s="1">
        <v>6.6094910000000003E-3</v>
      </c>
      <c r="AM225" s="1">
        <v>6.622106E-3</v>
      </c>
      <c r="AN225" s="1"/>
      <c r="AO225" s="1"/>
      <c r="AP225" s="1"/>
      <c r="AQ225" s="1"/>
      <c r="AS225" t="str">
        <f t="shared" si="51"/>
        <v>0:08:59</v>
      </c>
      <c r="AT225" t="str">
        <f t="shared" si="52"/>
        <v>0:09:07</v>
      </c>
      <c r="AU225" t="str">
        <f t="shared" si="53"/>
        <v>0:09:19</v>
      </c>
      <c r="AV225" t="str">
        <f t="shared" si="54"/>
        <v>0:09:19</v>
      </c>
      <c r="AW225" t="str">
        <f t="shared" si="55"/>
        <v>0:09:19</v>
      </c>
      <c r="AX225" t="str">
        <f t="shared" si="56"/>
        <v>0:09:20</v>
      </c>
      <c r="AY225" t="str">
        <f t="shared" si="57"/>
        <v>0:09:22</v>
      </c>
      <c r="AZ225" t="str">
        <f t="shared" si="58"/>
        <v>0:09:24</v>
      </c>
      <c r="BA225" t="str">
        <f t="shared" si="59"/>
        <v>0:09:26</v>
      </c>
      <c r="BB225" t="str">
        <f t="shared" si="60"/>
        <v>0:09:30</v>
      </c>
      <c r="BC225" t="str">
        <f t="shared" si="61"/>
        <v>0:09:31</v>
      </c>
      <c r="BD225" t="str">
        <f t="shared" si="62"/>
        <v>0:09:32</v>
      </c>
      <c r="BE225" t="str">
        <f t="shared" si="63"/>
        <v>0:00:00</v>
      </c>
      <c r="BF225" t="str">
        <f t="shared" si="64"/>
        <v>0:00:00</v>
      </c>
      <c r="BG225" t="str">
        <f t="shared" si="65"/>
        <v>0:00:00</v>
      </c>
      <c r="BH225" t="str">
        <f t="shared" si="66"/>
        <v>0:00:00</v>
      </c>
    </row>
    <row r="226" spans="1:60">
      <c r="A226" t="s">
        <v>208</v>
      </c>
      <c r="B226" t="s">
        <v>345</v>
      </c>
      <c r="C226" t="s">
        <v>187</v>
      </c>
      <c r="D226" t="s">
        <v>18</v>
      </c>
      <c r="E226" t="s">
        <v>19</v>
      </c>
      <c r="F226">
        <v>30</v>
      </c>
      <c r="G226">
        <v>9</v>
      </c>
      <c r="H226">
        <v>2019</v>
      </c>
      <c r="I226" s="6">
        <v>0.90972222222222221</v>
      </c>
      <c r="J226" s="6" t="str">
        <f t="shared" si="67"/>
        <v>21:50:00</v>
      </c>
      <c r="K226">
        <v>25.2856329</v>
      </c>
      <c r="L226">
        <v>51.5264162</v>
      </c>
      <c r="M226">
        <v>41170099999</v>
      </c>
      <c r="N226" t="s">
        <v>245</v>
      </c>
      <c r="O226" s="16">
        <v>4.74</v>
      </c>
      <c r="P226" s="16">
        <v>31.6</v>
      </c>
      <c r="Q226" s="16">
        <v>25.4</v>
      </c>
      <c r="R226" s="16">
        <v>0.5</v>
      </c>
      <c r="S226" s="16">
        <v>0.20678883113950261</v>
      </c>
      <c r="T226" s="16">
        <v>69.819999999999993</v>
      </c>
      <c r="U226">
        <v>5</v>
      </c>
      <c r="V226" s="19">
        <v>10</v>
      </c>
      <c r="W226">
        <v>3</v>
      </c>
      <c r="X226" s="19">
        <v>0</v>
      </c>
      <c r="Y226">
        <v>39.200000000000003</v>
      </c>
      <c r="Z226">
        <v>34.6</v>
      </c>
      <c r="AA226">
        <v>28.3</v>
      </c>
      <c r="AB226" s="1">
        <v>6.0685185185185182E-3</v>
      </c>
      <c r="AC226" s="1">
        <v>6.2847222222222228E-3</v>
      </c>
      <c r="AD226" s="1">
        <v>6.2249999999999996E-3</v>
      </c>
      <c r="AE226" s="1">
        <v>6.2771989999999998E-3</v>
      </c>
      <c r="AF226" s="1">
        <v>6.2881940000000004E-3</v>
      </c>
      <c r="AG226" s="1">
        <v>6.3157409999999997E-3</v>
      </c>
      <c r="AH226" s="1">
        <v>6.3782409999999998E-3</v>
      </c>
      <c r="AI226" s="1">
        <v>6.3773148148148148E-3</v>
      </c>
      <c r="AJ226" s="1">
        <v>6.4057869999999996E-3</v>
      </c>
      <c r="AK226" s="1">
        <v>6.4120370370370364E-3</v>
      </c>
      <c r="AL226" s="1">
        <v>6.4806710000000003E-3</v>
      </c>
      <c r="AM226" s="1">
        <v>6.5259259999999996E-3</v>
      </c>
      <c r="AN226" s="1"/>
      <c r="AO226" s="1"/>
      <c r="AP226" s="1"/>
      <c r="AQ226" s="1"/>
      <c r="AS226" t="str">
        <f t="shared" si="51"/>
        <v>0:08:44</v>
      </c>
      <c r="AT226" t="str">
        <f t="shared" si="52"/>
        <v>0:09:03</v>
      </c>
      <c r="AU226" t="str">
        <f t="shared" si="53"/>
        <v>0:08:58</v>
      </c>
      <c r="AV226" t="str">
        <f t="shared" si="54"/>
        <v>0:09:02</v>
      </c>
      <c r="AW226" t="str">
        <f t="shared" si="55"/>
        <v>0:09:03</v>
      </c>
      <c r="AX226" t="str">
        <f t="shared" si="56"/>
        <v>0:09:06</v>
      </c>
      <c r="AY226" t="str">
        <f t="shared" si="57"/>
        <v>0:09:11</v>
      </c>
      <c r="AZ226" t="str">
        <f t="shared" si="58"/>
        <v>0:09:11</v>
      </c>
      <c r="BA226" t="str">
        <f t="shared" si="59"/>
        <v>0:09:13</v>
      </c>
      <c r="BB226" t="str">
        <f t="shared" si="60"/>
        <v>0:09:14</v>
      </c>
      <c r="BC226" t="str">
        <f t="shared" si="61"/>
        <v>0:09:20</v>
      </c>
      <c r="BD226" t="str">
        <f t="shared" si="62"/>
        <v>0:09:24</v>
      </c>
      <c r="BE226" t="str">
        <f t="shared" si="63"/>
        <v>0:00:00</v>
      </c>
      <c r="BF226" t="str">
        <f t="shared" si="64"/>
        <v>0:00:00</v>
      </c>
      <c r="BG226" t="str">
        <f t="shared" si="65"/>
        <v>0:00:00</v>
      </c>
      <c r="BH226" t="str">
        <f t="shared" si="66"/>
        <v>0:00:00</v>
      </c>
    </row>
    <row r="227" spans="1:60">
      <c r="A227" t="s">
        <v>209</v>
      </c>
      <c r="B227" t="s">
        <v>345</v>
      </c>
      <c r="C227" t="s">
        <v>185</v>
      </c>
      <c r="D227" t="s">
        <v>62</v>
      </c>
      <c r="E227" t="s">
        <v>63</v>
      </c>
      <c r="F227">
        <v>12</v>
      </c>
      <c r="G227">
        <v>9</v>
      </c>
      <c r="H227">
        <v>1998</v>
      </c>
      <c r="I227" s="6">
        <v>0.61805555555555558</v>
      </c>
      <c r="J227" s="6" t="str">
        <f t="shared" si="67"/>
        <v>14:50:00</v>
      </c>
      <c r="K227">
        <v>-26.204999999999998</v>
      </c>
      <c r="L227">
        <v>28.049721999999999</v>
      </c>
      <c r="M227">
        <v>68368099999</v>
      </c>
      <c r="N227" t="s">
        <v>246</v>
      </c>
      <c r="O227" s="16">
        <v>20.9</v>
      </c>
      <c r="P227" s="16">
        <v>9.3000000000000007</v>
      </c>
      <c r="Q227" s="16">
        <v>6.8</v>
      </c>
      <c r="R227" s="16">
        <v>5.0999999999999996</v>
      </c>
      <c r="S227" s="16">
        <v>2.1092460776229265</v>
      </c>
      <c r="T227" s="16">
        <v>84.37</v>
      </c>
      <c r="U227">
        <v>8</v>
      </c>
      <c r="V227" s="19">
        <v>10</v>
      </c>
      <c r="W227">
        <v>2</v>
      </c>
      <c r="X227" s="19">
        <v>196.87106145025697</v>
      </c>
      <c r="Y227">
        <v>8.5</v>
      </c>
      <c r="Z227">
        <v>13.1</v>
      </c>
      <c r="AA227">
        <v>9.1</v>
      </c>
      <c r="AB227" s="1">
        <v>5.5060185185185186E-3</v>
      </c>
      <c r="AC227" s="1">
        <v>5.7986111111111112E-3</v>
      </c>
      <c r="AD227" s="1">
        <v>5.9172449999999998E-3</v>
      </c>
      <c r="AE227" s="1">
        <v>5.9241900000000002E-3</v>
      </c>
      <c r="AF227" s="1">
        <v>6.0149310000000003E-3</v>
      </c>
      <c r="AG227" s="1">
        <v>6.1817130000000001E-3</v>
      </c>
      <c r="AH227" s="1">
        <v>6.1998840000000001E-3</v>
      </c>
      <c r="AI227" s="1">
        <v>6.2391199999999999E-3</v>
      </c>
      <c r="AJ227" s="1">
        <v>6.3467590000000004E-3</v>
      </c>
      <c r="AK227" s="1">
        <v>6.679745E-3</v>
      </c>
      <c r="AM227" s="1"/>
      <c r="AN227" s="1"/>
      <c r="AO227" s="1"/>
      <c r="AP227" s="1"/>
      <c r="AQ227" s="1"/>
      <c r="AS227" t="str">
        <f t="shared" si="51"/>
        <v>0:07:56</v>
      </c>
      <c r="AT227" t="str">
        <f t="shared" si="52"/>
        <v>0:08:21</v>
      </c>
      <c r="AU227" t="str">
        <f t="shared" si="53"/>
        <v>0:08:31</v>
      </c>
      <c r="AV227" t="str">
        <f t="shared" si="54"/>
        <v>0:08:32</v>
      </c>
      <c r="AW227" t="str">
        <f t="shared" si="55"/>
        <v>0:08:40</v>
      </c>
      <c r="AX227" t="str">
        <f t="shared" si="56"/>
        <v>0:08:54</v>
      </c>
      <c r="AY227" t="str">
        <f t="shared" si="57"/>
        <v>0:08:56</v>
      </c>
      <c r="AZ227" t="str">
        <f t="shared" si="58"/>
        <v>0:08:59</v>
      </c>
      <c r="BA227" t="str">
        <f t="shared" si="59"/>
        <v>0:09:08</v>
      </c>
      <c r="BB227" t="str">
        <f t="shared" si="60"/>
        <v>0:09:37</v>
      </c>
      <c r="BC227" t="str">
        <f t="shared" si="61"/>
        <v>0:00:00</v>
      </c>
      <c r="BD227" t="str">
        <f t="shared" si="62"/>
        <v>0:00:00</v>
      </c>
      <c r="BE227" t="str">
        <f t="shared" si="63"/>
        <v>0:00:00</v>
      </c>
      <c r="BF227" t="str">
        <f t="shared" si="64"/>
        <v>0:00:00</v>
      </c>
      <c r="BG227" t="str">
        <f t="shared" si="65"/>
        <v>0:00:00</v>
      </c>
      <c r="BH227" t="str">
        <f t="shared" si="66"/>
        <v>0:00:00</v>
      </c>
    </row>
    <row r="228" spans="1:60">
      <c r="A228" t="s">
        <v>209</v>
      </c>
      <c r="B228" t="s">
        <v>345</v>
      </c>
      <c r="C228" t="s">
        <v>185</v>
      </c>
      <c r="D228" t="s">
        <v>64</v>
      </c>
      <c r="E228" t="s">
        <v>65</v>
      </c>
      <c r="F228">
        <v>21</v>
      </c>
      <c r="G228">
        <v>9</v>
      </c>
      <c r="H228">
        <v>2002</v>
      </c>
      <c r="I228" s="6">
        <v>0.82638888888888884</v>
      </c>
      <c r="J228" s="6" t="str">
        <f t="shared" si="67"/>
        <v>19:50:00</v>
      </c>
      <c r="K228">
        <v>40.416704699999997</v>
      </c>
      <c r="L228">
        <v>-3.7035825</v>
      </c>
      <c r="M228">
        <v>8222099999</v>
      </c>
      <c r="N228" t="s">
        <v>247</v>
      </c>
      <c r="O228" s="16">
        <v>1.71</v>
      </c>
      <c r="P228" s="16">
        <v>20</v>
      </c>
      <c r="Q228" s="16">
        <v>11</v>
      </c>
      <c r="R228" s="16">
        <v>5.2777862222256005</v>
      </c>
      <c r="S228" s="16">
        <v>2.1827744877964061</v>
      </c>
      <c r="T228" s="16">
        <v>56.188045294378817</v>
      </c>
      <c r="U228">
        <v>3</v>
      </c>
      <c r="W228">
        <v>2</v>
      </c>
      <c r="X228" s="19">
        <v>0</v>
      </c>
      <c r="Y228">
        <v>19.5</v>
      </c>
      <c r="Z228">
        <v>20.399999999999999</v>
      </c>
      <c r="AA228">
        <v>15.9</v>
      </c>
      <c r="AB228" s="1">
        <v>5.5009259259259256E-3</v>
      </c>
      <c r="AC228" s="1">
        <v>5.7986111111111112E-3</v>
      </c>
      <c r="AD228" s="1">
        <v>5.8488430000000003E-3</v>
      </c>
      <c r="AE228" s="1">
        <v>5.8605319999999999E-3</v>
      </c>
      <c r="AF228" s="1">
        <v>5.9104170000000003E-3</v>
      </c>
      <c r="AG228" s="1">
        <v>5.9342589999999999E-3</v>
      </c>
      <c r="AH228" s="1">
        <v>5.9729170000000003E-3</v>
      </c>
      <c r="AI228" s="1">
        <v>6.0094909999999996E-3</v>
      </c>
      <c r="AJ228" s="1">
        <v>6.0450230000000001E-3</v>
      </c>
      <c r="AK228" s="1">
        <v>6.0576390000000001E-3</v>
      </c>
      <c r="AL228" s="1">
        <v>6.2052080000000003E-3</v>
      </c>
      <c r="AM228" s="1"/>
      <c r="AN228" s="1"/>
      <c r="AO228" s="1"/>
      <c r="AP228" s="1"/>
      <c r="AQ228" s="1"/>
      <c r="AS228" t="str">
        <f t="shared" si="51"/>
        <v>0:07:55</v>
      </c>
      <c r="AT228" t="str">
        <f t="shared" si="52"/>
        <v>0:08:21</v>
      </c>
      <c r="AU228" t="str">
        <f t="shared" si="53"/>
        <v>0:08:25</v>
      </c>
      <c r="AV228" t="str">
        <f t="shared" si="54"/>
        <v>0:08:26</v>
      </c>
      <c r="AW228" t="str">
        <f t="shared" si="55"/>
        <v>0:08:31</v>
      </c>
      <c r="AX228" t="str">
        <f t="shared" si="56"/>
        <v>0:08:33</v>
      </c>
      <c r="AY228" t="str">
        <f t="shared" si="57"/>
        <v>0:08:36</v>
      </c>
      <c r="AZ228" t="str">
        <f t="shared" si="58"/>
        <v>0:08:39</v>
      </c>
      <c r="BA228" t="str">
        <f t="shared" si="59"/>
        <v>0:08:42</v>
      </c>
      <c r="BB228" t="str">
        <f t="shared" si="60"/>
        <v>0:08:43</v>
      </c>
      <c r="BC228" t="str">
        <f t="shared" si="61"/>
        <v>0:08:56</v>
      </c>
      <c r="BD228" t="str">
        <f t="shared" si="62"/>
        <v>0:00:00</v>
      </c>
      <c r="BE228" t="str">
        <f t="shared" si="63"/>
        <v>0:00:00</v>
      </c>
      <c r="BF228" t="str">
        <f t="shared" si="64"/>
        <v>0:00:00</v>
      </c>
      <c r="BG228" t="str">
        <f t="shared" si="65"/>
        <v>0:00:00</v>
      </c>
      <c r="BH228" t="str">
        <f t="shared" si="66"/>
        <v>0:00:00</v>
      </c>
    </row>
    <row r="229" spans="1:60">
      <c r="A229" t="s">
        <v>209</v>
      </c>
      <c r="B229" t="s">
        <v>345</v>
      </c>
      <c r="C229" t="s">
        <v>185</v>
      </c>
      <c r="D229" t="s">
        <v>48</v>
      </c>
      <c r="E229" t="s">
        <v>47</v>
      </c>
      <c r="F229">
        <v>17</v>
      </c>
      <c r="G229">
        <v>9</v>
      </c>
      <c r="H229">
        <v>2006</v>
      </c>
      <c r="I229" s="6">
        <v>0.78125</v>
      </c>
      <c r="J229" s="6" t="str">
        <f t="shared" si="67"/>
        <v>18:45:00</v>
      </c>
      <c r="K229">
        <v>37.983941199999997</v>
      </c>
      <c r="L229">
        <v>23.728305200000001</v>
      </c>
      <c r="M229">
        <v>16716099999</v>
      </c>
      <c r="N229" t="s">
        <v>232</v>
      </c>
      <c r="O229" s="16">
        <v>11.32</v>
      </c>
      <c r="P229" s="16">
        <v>23.6</v>
      </c>
      <c r="Q229" s="16">
        <v>16.5</v>
      </c>
      <c r="R229" s="16">
        <v>2.1</v>
      </c>
      <c r="S229" s="16">
        <v>0.86851309078591099</v>
      </c>
      <c r="T229" s="16">
        <v>64.48</v>
      </c>
      <c r="U229">
        <v>4</v>
      </c>
      <c r="V229" s="19">
        <v>45</v>
      </c>
      <c r="W229">
        <v>3</v>
      </c>
      <c r="X229" s="19">
        <v>60.732516646883425</v>
      </c>
      <c r="Y229">
        <v>23.7</v>
      </c>
      <c r="Z229">
        <v>24.7</v>
      </c>
      <c r="AA229">
        <v>20.399999999999999</v>
      </c>
      <c r="AB229" s="1">
        <v>5.481828703703704E-3</v>
      </c>
      <c r="AC229" s="1">
        <v>5.7986111111111112E-3</v>
      </c>
      <c r="AD229" s="1">
        <v>5.7765050000000004E-3</v>
      </c>
      <c r="AE229" s="1">
        <v>5.7797450000000002E-3</v>
      </c>
      <c r="AF229" s="1">
        <v>5.8918979999999996E-3</v>
      </c>
      <c r="AG229" s="1">
        <v>5.8960649999999998E-3</v>
      </c>
      <c r="AH229" s="1">
        <v>5.9737269999999999E-3</v>
      </c>
      <c r="AI229" s="1">
        <v>6.006366E-3</v>
      </c>
      <c r="AJ229" s="1">
        <v>6.0549769999999996E-3</v>
      </c>
      <c r="AK229" s="1">
        <v>6.1496529999999997E-3</v>
      </c>
      <c r="AL229" s="1">
        <v>6.375347E-3</v>
      </c>
      <c r="AM229" s="1"/>
      <c r="AN229" s="1"/>
      <c r="AO229" s="1"/>
      <c r="AP229" s="1"/>
      <c r="AQ229" s="1"/>
      <c r="AS229" t="str">
        <f t="shared" si="51"/>
        <v>0:07:54</v>
      </c>
      <c r="AT229" t="str">
        <f t="shared" si="52"/>
        <v>0:08:21</v>
      </c>
      <c r="AU229" t="str">
        <f t="shared" si="53"/>
        <v>0:08:19</v>
      </c>
      <c r="AV229" t="str">
        <f t="shared" si="54"/>
        <v>0:08:19</v>
      </c>
      <c r="AW229" t="str">
        <f t="shared" si="55"/>
        <v>0:08:29</v>
      </c>
      <c r="AX229" t="str">
        <f t="shared" si="56"/>
        <v>0:08:29</v>
      </c>
      <c r="AY229" t="str">
        <f t="shared" si="57"/>
        <v>0:08:36</v>
      </c>
      <c r="AZ229" t="str">
        <f t="shared" si="58"/>
        <v>0:08:39</v>
      </c>
      <c r="BA229" t="str">
        <f t="shared" si="59"/>
        <v>0:08:43</v>
      </c>
      <c r="BB229" t="str">
        <f t="shared" si="60"/>
        <v>0:08:51</v>
      </c>
      <c r="BC229" t="str">
        <f t="shared" si="61"/>
        <v>0:09:11</v>
      </c>
      <c r="BD229" t="str">
        <f t="shared" si="62"/>
        <v>0:00:00</v>
      </c>
      <c r="BE229" t="str">
        <f t="shared" si="63"/>
        <v>0:00:00</v>
      </c>
      <c r="BF229" t="str">
        <f t="shared" si="64"/>
        <v>0:00:00</v>
      </c>
      <c r="BG229" t="str">
        <f t="shared" si="65"/>
        <v>0:00:00</v>
      </c>
      <c r="BH229" t="str">
        <f t="shared" si="66"/>
        <v>0:00:00</v>
      </c>
    </row>
    <row r="230" spans="1:60">
      <c r="A230" t="s">
        <v>209</v>
      </c>
      <c r="B230" t="s">
        <v>345</v>
      </c>
      <c r="C230" t="s">
        <v>185</v>
      </c>
      <c r="D230" t="s">
        <v>66</v>
      </c>
      <c r="E230" t="s">
        <v>67</v>
      </c>
      <c r="F230">
        <v>5</v>
      </c>
      <c r="G230">
        <v>9</v>
      </c>
      <c r="H230">
        <v>2010</v>
      </c>
      <c r="I230" s="6">
        <v>0.73958333333333337</v>
      </c>
      <c r="J230" s="6" t="str">
        <f t="shared" si="67"/>
        <v>17:45:00</v>
      </c>
      <c r="K230">
        <v>43.511638300000001</v>
      </c>
      <c r="L230">
        <v>16.439965900000001</v>
      </c>
      <c r="M230">
        <v>14445099999</v>
      </c>
      <c r="N230" t="s">
        <v>250</v>
      </c>
      <c r="O230" s="16">
        <v>0.77</v>
      </c>
      <c r="P230" s="16">
        <v>23.3</v>
      </c>
      <c r="Q230" s="16">
        <v>12.7</v>
      </c>
      <c r="R230" s="16">
        <v>0</v>
      </c>
      <c r="S230" s="16">
        <v>0</v>
      </c>
      <c r="T230" s="16">
        <v>51.39</v>
      </c>
      <c r="U230">
        <v>2</v>
      </c>
      <c r="V230" s="19">
        <v>15</v>
      </c>
      <c r="W230">
        <v>2</v>
      </c>
      <c r="X230" s="19">
        <v>417.54971020316702</v>
      </c>
      <c r="Y230">
        <v>23</v>
      </c>
      <c r="Z230">
        <v>22.9</v>
      </c>
      <c r="AA230">
        <v>24.9</v>
      </c>
      <c r="AB230" s="1">
        <v>5.481828703703704E-3</v>
      </c>
      <c r="AC230" s="1">
        <v>5.7765050000000004E-3</v>
      </c>
      <c r="AD230" s="1">
        <v>5.6674769999999998E-3</v>
      </c>
      <c r="AE230" s="1">
        <v>5.6697919999999999E-3</v>
      </c>
      <c r="AF230" s="1">
        <v>5.6708330000000001E-3</v>
      </c>
      <c r="AG230" s="1">
        <v>5.7230320000000003E-3</v>
      </c>
      <c r="AH230" s="1">
        <v>5.8201390000000002E-3</v>
      </c>
      <c r="AI230" s="1">
        <v>5.8262729999999999E-3</v>
      </c>
      <c r="AJ230" s="1">
        <v>5.8627310000000004E-3</v>
      </c>
      <c r="AK230" s="1">
        <v>5.8748840000000004E-3</v>
      </c>
      <c r="AL230" s="1">
        <v>6.1123840000000002E-3</v>
      </c>
      <c r="AM230" s="1"/>
      <c r="AN230" s="1"/>
      <c r="AO230" s="1"/>
      <c r="AP230" s="1"/>
      <c r="AQ230" s="1"/>
      <c r="AS230" t="str">
        <f t="shared" si="51"/>
        <v>0:07:54</v>
      </c>
      <c r="AT230" t="str">
        <f t="shared" si="52"/>
        <v>0:08:19</v>
      </c>
      <c r="AU230" t="str">
        <f t="shared" si="53"/>
        <v>0:08:10</v>
      </c>
      <c r="AV230" t="str">
        <f t="shared" si="54"/>
        <v>0:08:10</v>
      </c>
      <c r="AW230" t="str">
        <f t="shared" si="55"/>
        <v>0:08:10</v>
      </c>
      <c r="AX230" t="str">
        <f t="shared" si="56"/>
        <v>0:08:14</v>
      </c>
      <c r="AY230" t="str">
        <f t="shared" si="57"/>
        <v>0:08:23</v>
      </c>
      <c r="AZ230" t="str">
        <f t="shared" si="58"/>
        <v>0:08:23</v>
      </c>
      <c r="BA230" t="str">
        <f t="shared" si="59"/>
        <v>0:08:27</v>
      </c>
      <c r="BB230" t="str">
        <f t="shared" si="60"/>
        <v>0:08:28</v>
      </c>
      <c r="BC230" t="str">
        <f t="shared" si="61"/>
        <v>0:08:48</v>
      </c>
      <c r="BD230" t="str">
        <f t="shared" si="62"/>
        <v>0:00:00</v>
      </c>
      <c r="BE230" t="str">
        <f t="shared" si="63"/>
        <v>0:00:00</v>
      </c>
      <c r="BF230" t="str">
        <f t="shared" si="64"/>
        <v>0:00:00</v>
      </c>
      <c r="BG230" t="str">
        <f t="shared" si="65"/>
        <v>0:00:00</v>
      </c>
      <c r="BH230" t="str">
        <f t="shared" si="66"/>
        <v>0:00:00</v>
      </c>
    </row>
    <row r="231" spans="1:60">
      <c r="A231" t="s">
        <v>209</v>
      </c>
      <c r="B231" t="s">
        <v>345</v>
      </c>
      <c r="C231" t="s">
        <v>185</v>
      </c>
      <c r="D231" t="s">
        <v>68</v>
      </c>
      <c r="E231" t="s">
        <v>30</v>
      </c>
      <c r="F231">
        <v>14</v>
      </c>
      <c r="G231">
        <v>9</v>
      </c>
      <c r="H231">
        <v>2014</v>
      </c>
      <c r="I231" s="6">
        <v>0.76041666666666663</v>
      </c>
      <c r="J231" s="6" t="str">
        <f t="shared" si="67"/>
        <v>18:15:00</v>
      </c>
      <c r="K231">
        <v>31.6258257</v>
      </c>
      <c r="L231">
        <v>-7.9891607999999996</v>
      </c>
      <c r="M231">
        <v>60230099999</v>
      </c>
      <c r="N231" t="s">
        <v>248</v>
      </c>
      <c r="O231" s="16">
        <v>4.93</v>
      </c>
      <c r="P231" s="16">
        <v>31</v>
      </c>
      <c r="Q231" s="16">
        <v>12.4</v>
      </c>
      <c r="R231" s="16">
        <v>2.1</v>
      </c>
      <c r="S231" s="16">
        <v>0.86851309078591099</v>
      </c>
      <c r="T231" s="16">
        <v>32.1</v>
      </c>
      <c r="U231">
        <v>0</v>
      </c>
      <c r="V231" s="19">
        <v>15</v>
      </c>
      <c r="W231">
        <v>1</v>
      </c>
      <c r="X231" s="19">
        <v>0</v>
      </c>
      <c r="Y231">
        <v>29.9</v>
      </c>
      <c r="Z231">
        <v>27.2</v>
      </c>
      <c r="AA231">
        <v>22.4</v>
      </c>
      <c r="AB231" s="1">
        <v>5.481828703703704E-3</v>
      </c>
      <c r="AC231" s="1">
        <v>5.6674769999999998E-3</v>
      </c>
      <c r="AD231" s="1">
        <v>5.7081019999999996E-3</v>
      </c>
      <c r="AE231" s="1">
        <v>5.718519E-3</v>
      </c>
      <c r="AF231" s="1">
        <v>5.7554399999999997E-3</v>
      </c>
      <c r="AG231" s="1">
        <v>5.8501159999999998E-3</v>
      </c>
      <c r="AH231" s="1">
        <v>5.8907409999999997E-3</v>
      </c>
      <c r="AI231" s="1">
        <v>5.9017360000000003E-3</v>
      </c>
      <c r="AJ231" s="1">
        <v>6.0196759999999998E-3</v>
      </c>
      <c r="AK231" s="1">
        <v>6.1074069999999996E-3</v>
      </c>
      <c r="AM231" s="1"/>
      <c r="AN231" s="1"/>
      <c r="AO231" s="1"/>
      <c r="AP231" s="1"/>
      <c r="AQ231" s="1"/>
      <c r="AS231" t="str">
        <f t="shared" si="51"/>
        <v>0:07:54</v>
      </c>
      <c r="AT231" t="str">
        <f t="shared" si="52"/>
        <v>0:08:10</v>
      </c>
      <c r="AU231" t="str">
        <f t="shared" si="53"/>
        <v>0:08:13</v>
      </c>
      <c r="AV231" t="str">
        <f t="shared" si="54"/>
        <v>0:08:14</v>
      </c>
      <c r="AW231" t="str">
        <f t="shared" si="55"/>
        <v>0:08:17</v>
      </c>
      <c r="AX231" t="str">
        <f t="shared" si="56"/>
        <v>0:08:25</v>
      </c>
      <c r="AY231" t="str">
        <f t="shared" si="57"/>
        <v>0:08:29</v>
      </c>
      <c r="AZ231" t="str">
        <f t="shared" si="58"/>
        <v>0:08:30</v>
      </c>
      <c r="BA231" t="str">
        <f t="shared" si="59"/>
        <v>0:08:40</v>
      </c>
      <c r="BB231" t="str">
        <f t="shared" si="60"/>
        <v>0:08:48</v>
      </c>
      <c r="BC231" t="str">
        <f t="shared" si="61"/>
        <v>0:00:00</v>
      </c>
      <c r="BD231" t="str">
        <f t="shared" si="62"/>
        <v>0:00:00</v>
      </c>
      <c r="BE231" t="str">
        <f t="shared" si="63"/>
        <v>0:00:00</v>
      </c>
      <c r="BF231" t="str">
        <f t="shared" si="64"/>
        <v>0:00:00</v>
      </c>
      <c r="BG231" t="str">
        <f t="shared" si="65"/>
        <v>0:00:00</v>
      </c>
      <c r="BH231" t="str">
        <f t="shared" si="66"/>
        <v>0:00:00</v>
      </c>
    </row>
    <row r="232" spans="1:60">
      <c r="A232" t="s">
        <v>209</v>
      </c>
      <c r="B232" t="s">
        <v>345</v>
      </c>
      <c r="C232" t="s">
        <v>185</v>
      </c>
      <c r="D232" t="s">
        <v>69</v>
      </c>
      <c r="E232" t="s">
        <v>70</v>
      </c>
      <c r="F232">
        <v>8</v>
      </c>
      <c r="G232">
        <v>9</v>
      </c>
      <c r="H232">
        <v>2018</v>
      </c>
      <c r="I232" s="6">
        <v>0.66597222222222219</v>
      </c>
      <c r="J232" s="6" t="str">
        <f t="shared" si="67"/>
        <v>15:59:00</v>
      </c>
      <c r="K232">
        <v>49.834913899999997</v>
      </c>
      <c r="L232">
        <v>18.282008399999999</v>
      </c>
      <c r="M232">
        <v>11782099999</v>
      </c>
      <c r="N232" t="s">
        <v>249</v>
      </c>
      <c r="O232" s="16">
        <v>19.690000000000001</v>
      </c>
      <c r="P232" s="16">
        <v>20.6</v>
      </c>
      <c r="Q232" s="16">
        <v>13.7</v>
      </c>
      <c r="R232" s="16">
        <v>1</v>
      </c>
      <c r="S232" s="16">
        <v>0.41357766227900522</v>
      </c>
      <c r="T232" s="16">
        <v>64.650000000000006</v>
      </c>
      <c r="U232">
        <v>4</v>
      </c>
      <c r="V232" s="19">
        <v>1</v>
      </c>
      <c r="W232">
        <v>2</v>
      </c>
      <c r="X232" s="19">
        <v>546.02569836839393</v>
      </c>
      <c r="Y232">
        <v>20.399999999999999</v>
      </c>
      <c r="Z232">
        <v>21.8</v>
      </c>
      <c r="AA232">
        <v>22.5</v>
      </c>
      <c r="AB232" s="1">
        <v>5.481828703703704E-3</v>
      </c>
      <c r="AC232" s="1">
        <v>5.6674769999999998E-3</v>
      </c>
      <c r="AD232" s="1">
        <v>5.8165509999999997E-3</v>
      </c>
      <c r="AE232" s="1">
        <v>5.899306E-3</v>
      </c>
      <c r="AF232" s="1">
        <v>5.9362269999999996E-3</v>
      </c>
      <c r="AG232" s="1">
        <v>5.9462960000000002E-3</v>
      </c>
      <c r="AH232" s="1">
        <v>5.9837960000000004E-3</v>
      </c>
      <c r="AI232" s="1">
        <v>6.0265049999999997E-3</v>
      </c>
      <c r="AJ232" s="1" t="s">
        <v>17</v>
      </c>
      <c r="AM232" s="1"/>
      <c r="AN232" s="1"/>
      <c r="AO232" s="1"/>
      <c r="AP232" s="1"/>
      <c r="AQ232" s="1"/>
      <c r="AS232" t="str">
        <f t="shared" si="51"/>
        <v>0:07:54</v>
      </c>
      <c r="AT232" t="str">
        <f t="shared" si="52"/>
        <v>0:08:10</v>
      </c>
      <c r="AU232" t="str">
        <f t="shared" si="53"/>
        <v>0:08:23</v>
      </c>
      <c r="AV232" t="str">
        <f t="shared" si="54"/>
        <v>0:08:30</v>
      </c>
      <c r="AW232" t="str">
        <f t="shared" si="55"/>
        <v>0:08:33</v>
      </c>
      <c r="AX232" t="str">
        <f t="shared" si="56"/>
        <v>0:08:34</v>
      </c>
      <c r="AY232" t="str">
        <f t="shared" si="57"/>
        <v>0:08:37</v>
      </c>
      <c r="AZ232" t="str">
        <f t="shared" si="58"/>
        <v>0:08:41</v>
      </c>
      <c r="BA232" t="str">
        <f t="shared" si="59"/>
        <v>DNF</v>
      </c>
      <c r="BB232" t="str">
        <f t="shared" si="60"/>
        <v>0:00:00</v>
      </c>
      <c r="BC232" t="str">
        <f t="shared" si="61"/>
        <v>0:00:00</v>
      </c>
      <c r="BD232" t="str">
        <f t="shared" si="62"/>
        <v>0:00:00</v>
      </c>
      <c r="BE232" t="str">
        <f t="shared" si="63"/>
        <v>0:00:00</v>
      </c>
      <c r="BF232" t="str">
        <f t="shared" si="64"/>
        <v>0:00:00</v>
      </c>
      <c r="BG232" t="str">
        <f t="shared" si="65"/>
        <v>0:00:00</v>
      </c>
      <c r="BH232" t="str">
        <f t="shared" si="66"/>
        <v>0:00:00</v>
      </c>
    </row>
    <row r="233" spans="1:60">
      <c r="A233" t="s">
        <v>209</v>
      </c>
      <c r="B233" t="s">
        <v>345</v>
      </c>
      <c r="C233" t="s">
        <v>187</v>
      </c>
      <c r="D233" t="s">
        <v>66</v>
      </c>
      <c r="E233" t="s">
        <v>67</v>
      </c>
      <c r="F233">
        <v>5</v>
      </c>
      <c r="G233">
        <v>9</v>
      </c>
      <c r="H233">
        <v>2010</v>
      </c>
      <c r="I233" s="6">
        <v>0.72569444444444453</v>
      </c>
      <c r="J233" s="6" t="str">
        <f t="shared" si="67"/>
        <v>17:25:00</v>
      </c>
      <c r="K233">
        <v>43.511638300000001</v>
      </c>
      <c r="L233">
        <v>16.439965900000001</v>
      </c>
      <c r="M233">
        <v>14445099999</v>
      </c>
      <c r="N233" t="s">
        <v>250</v>
      </c>
      <c r="O233" s="16">
        <v>0.77</v>
      </c>
      <c r="P233" s="16">
        <v>24</v>
      </c>
      <c r="Q233" s="16">
        <v>12.8</v>
      </c>
      <c r="R233" s="16">
        <v>1</v>
      </c>
      <c r="S233" s="16">
        <v>0.41357766227900522</v>
      </c>
      <c r="T233" s="16">
        <v>49.59</v>
      </c>
      <c r="U233">
        <v>2</v>
      </c>
      <c r="V233" s="19">
        <v>25</v>
      </c>
      <c r="W233">
        <v>2</v>
      </c>
      <c r="X233" s="19">
        <v>475.8793942133309</v>
      </c>
      <c r="Y233">
        <v>23.8</v>
      </c>
      <c r="Z233">
        <v>23.4</v>
      </c>
      <c r="AA233">
        <v>23.3</v>
      </c>
      <c r="AB233" s="1">
        <v>6.236226851851853E-3</v>
      </c>
      <c r="AC233" s="1">
        <v>6.5868059999999997E-3</v>
      </c>
      <c r="AD233" s="1">
        <v>6.5446760000000001E-3</v>
      </c>
      <c r="AE233" s="1">
        <v>6.5490740000000002E-3</v>
      </c>
      <c r="AF233" s="1">
        <v>6.591782E-3</v>
      </c>
      <c r="AG233" s="1">
        <v>6.7300930000000004E-3</v>
      </c>
      <c r="AH233" s="1">
        <v>6.7717589999999996E-3</v>
      </c>
      <c r="AI233" s="1">
        <v>6.7749999999999998E-3</v>
      </c>
      <c r="AJ233" s="1">
        <v>6.7972220000000003E-3</v>
      </c>
      <c r="AK233" s="1">
        <v>6.8278940000000002E-3</v>
      </c>
      <c r="AL233" s="1">
        <v>7.0019679999999999E-3</v>
      </c>
      <c r="AM233" s="1"/>
      <c r="AN233" s="1"/>
      <c r="AO233" s="1"/>
      <c r="AP233" s="1"/>
      <c r="AQ233" s="1"/>
      <c r="AS233" t="str">
        <f t="shared" si="51"/>
        <v>0:08:59</v>
      </c>
      <c r="AT233" t="str">
        <f t="shared" si="52"/>
        <v>0:09:29</v>
      </c>
      <c r="AU233" t="str">
        <f t="shared" si="53"/>
        <v>0:09:25</v>
      </c>
      <c r="AV233" t="str">
        <f t="shared" si="54"/>
        <v>0:09:26</v>
      </c>
      <c r="AW233" t="str">
        <f t="shared" si="55"/>
        <v>0:09:30</v>
      </c>
      <c r="AX233" t="str">
        <f t="shared" si="56"/>
        <v>0:09:41</v>
      </c>
      <c r="AY233" t="str">
        <f t="shared" si="57"/>
        <v>0:09:45</v>
      </c>
      <c r="AZ233" t="str">
        <f t="shared" si="58"/>
        <v>0:09:45</v>
      </c>
      <c r="BA233" t="str">
        <f t="shared" si="59"/>
        <v>0:09:47</v>
      </c>
      <c r="BB233" t="str">
        <f t="shared" si="60"/>
        <v>0:09:50</v>
      </c>
      <c r="BC233" t="str">
        <f t="shared" si="61"/>
        <v>0:10:05</v>
      </c>
      <c r="BD233" t="str">
        <f t="shared" si="62"/>
        <v>0:00:00</v>
      </c>
      <c r="BE233" t="str">
        <f t="shared" si="63"/>
        <v>0:00:00</v>
      </c>
      <c r="BF233" t="str">
        <f t="shared" si="64"/>
        <v>0:00:00</v>
      </c>
      <c r="BG233" t="str">
        <f t="shared" si="65"/>
        <v>0:00:00</v>
      </c>
      <c r="BH233" t="str">
        <f t="shared" si="66"/>
        <v>0:00:00</v>
      </c>
    </row>
    <row r="234" spans="1:60">
      <c r="A234" t="s">
        <v>209</v>
      </c>
      <c r="B234" t="s">
        <v>345</v>
      </c>
      <c r="C234" t="s">
        <v>187</v>
      </c>
      <c r="D234" t="s">
        <v>68</v>
      </c>
      <c r="E234" t="s">
        <v>30</v>
      </c>
      <c r="F234">
        <v>14</v>
      </c>
      <c r="G234">
        <v>9</v>
      </c>
      <c r="H234">
        <v>2014</v>
      </c>
      <c r="I234" s="6">
        <v>0.74305555555555547</v>
      </c>
      <c r="J234" s="6" t="str">
        <f t="shared" si="67"/>
        <v>17:50:00</v>
      </c>
      <c r="K234">
        <v>31.6258257</v>
      </c>
      <c r="L234">
        <v>-7.9891607999999996</v>
      </c>
      <c r="M234">
        <v>60230099999</v>
      </c>
      <c r="N234" t="s">
        <v>248</v>
      </c>
      <c r="O234" s="16">
        <v>4.93</v>
      </c>
      <c r="P234" s="16">
        <v>31</v>
      </c>
      <c r="Q234" s="16">
        <v>12.4</v>
      </c>
      <c r="R234" s="16">
        <v>2.1</v>
      </c>
      <c r="S234" s="16">
        <v>0.86851309078591099</v>
      </c>
      <c r="T234" s="16">
        <v>32.1</v>
      </c>
      <c r="U234">
        <v>0</v>
      </c>
      <c r="V234" s="19">
        <v>10</v>
      </c>
      <c r="W234">
        <v>1</v>
      </c>
      <c r="X234" s="19">
        <v>0</v>
      </c>
      <c r="Y234">
        <v>29.9</v>
      </c>
      <c r="Z234">
        <v>27.2</v>
      </c>
      <c r="AA234">
        <v>22.4</v>
      </c>
      <c r="AB234" s="1">
        <v>6.236226851851853E-3</v>
      </c>
      <c r="AC234" s="1">
        <v>6.5446760000000001E-3</v>
      </c>
      <c r="AD234" s="1">
        <v>6.8364580000000001E-3</v>
      </c>
      <c r="AE234" s="1">
        <v>6.8471060000000004E-3</v>
      </c>
      <c r="AF234" s="1">
        <v>6.8893519999999996E-3</v>
      </c>
      <c r="AG234" s="1">
        <v>6.9017360000000003E-3</v>
      </c>
      <c r="AH234" s="1">
        <v>7.0326390000000003E-3</v>
      </c>
      <c r="AI234" s="1">
        <v>7.041088E-3</v>
      </c>
      <c r="AJ234" s="1">
        <v>7.135532E-3</v>
      </c>
      <c r="AK234" s="1">
        <v>7.720139E-3</v>
      </c>
      <c r="AM234" s="1"/>
      <c r="AN234" s="1"/>
      <c r="AO234" s="1"/>
      <c r="AP234" s="1"/>
      <c r="AQ234" s="1"/>
      <c r="AS234" t="str">
        <f t="shared" si="51"/>
        <v>0:08:59</v>
      </c>
      <c r="AT234" t="str">
        <f t="shared" si="52"/>
        <v>0:09:25</v>
      </c>
      <c r="AU234" t="str">
        <f t="shared" si="53"/>
        <v>0:09:51</v>
      </c>
      <c r="AV234" t="str">
        <f t="shared" si="54"/>
        <v>0:09:52</v>
      </c>
      <c r="AW234" t="str">
        <f t="shared" si="55"/>
        <v>0:09:55</v>
      </c>
      <c r="AX234" t="str">
        <f t="shared" si="56"/>
        <v>0:09:56</v>
      </c>
      <c r="AY234" t="str">
        <f t="shared" si="57"/>
        <v>0:10:08</v>
      </c>
      <c r="AZ234" t="str">
        <f t="shared" si="58"/>
        <v>0:10:08</v>
      </c>
      <c r="BA234" t="str">
        <f t="shared" si="59"/>
        <v>0:10:17</v>
      </c>
      <c r="BB234" t="str">
        <f t="shared" si="60"/>
        <v>0:11:07</v>
      </c>
      <c r="BC234" t="str">
        <f t="shared" si="61"/>
        <v>0:00:00</v>
      </c>
      <c r="BD234" t="str">
        <f t="shared" si="62"/>
        <v>0:00:00</v>
      </c>
      <c r="BE234" t="str">
        <f t="shared" si="63"/>
        <v>0:00:00</v>
      </c>
      <c r="BF234" t="str">
        <f t="shared" si="64"/>
        <v>0:00:00</v>
      </c>
      <c r="BG234" t="str">
        <f t="shared" si="65"/>
        <v>0:00:00</v>
      </c>
      <c r="BH234" t="str">
        <f t="shared" si="66"/>
        <v>0:00:00</v>
      </c>
    </row>
    <row r="235" spans="1:60">
      <c r="A235" t="s">
        <v>209</v>
      </c>
      <c r="B235" t="s">
        <v>345</v>
      </c>
      <c r="C235" t="s">
        <v>187</v>
      </c>
      <c r="D235" t="s">
        <v>69</v>
      </c>
      <c r="E235" t="s">
        <v>70</v>
      </c>
      <c r="F235">
        <v>9</v>
      </c>
      <c r="G235">
        <v>9</v>
      </c>
      <c r="H235">
        <v>2018</v>
      </c>
      <c r="I235" s="6">
        <v>0.67361111111111116</v>
      </c>
      <c r="J235" s="6" t="str">
        <f t="shared" si="67"/>
        <v>16:10:00</v>
      </c>
      <c r="K235">
        <v>49.834913899999997</v>
      </c>
      <c r="L235">
        <v>18.282008399999999</v>
      </c>
      <c r="M235">
        <v>11782099999</v>
      </c>
      <c r="N235" t="s">
        <v>249</v>
      </c>
      <c r="O235" s="16">
        <v>19.690000000000001</v>
      </c>
      <c r="P235" s="16">
        <v>20.7</v>
      </c>
      <c r="Q235" s="16">
        <v>9.6</v>
      </c>
      <c r="R235" s="16">
        <v>2</v>
      </c>
      <c r="S235" s="16">
        <v>0.82715532455801044</v>
      </c>
      <c r="T235" s="16">
        <v>49.01</v>
      </c>
      <c r="U235">
        <v>2</v>
      </c>
      <c r="V235" s="19">
        <v>10</v>
      </c>
      <c r="W235">
        <v>2</v>
      </c>
      <c r="X235" s="19">
        <v>558.17373625775735</v>
      </c>
      <c r="Y235">
        <v>20.100000000000001</v>
      </c>
      <c r="Z235">
        <v>20.399999999999999</v>
      </c>
      <c r="AA235">
        <v>20</v>
      </c>
      <c r="AB235" s="1">
        <v>6.0685185185185182E-3</v>
      </c>
      <c r="AC235" s="1">
        <v>6.5446760000000001E-3</v>
      </c>
      <c r="AD235" s="1">
        <v>6.3416669999999996E-3</v>
      </c>
      <c r="AE235" s="1">
        <v>6.426157E-3</v>
      </c>
      <c r="AF235" s="1">
        <v>6.4567130000000002E-3</v>
      </c>
      <c r="AG235" s="1">
        <v>6.742708E-3</v>
      </c>
      <c r="AH235" s="1">
        <v>6.8135419999999997E-3</v>
      </c>
      <c r="AI235" s="1">
        <v>6.8849540000000004E-3</v>
      </c>
      <c r="AJ235" s="1">
        <v>6.9569439999999996E-3</v>
      </c>
      <c r="AM235" s="1"/>
      <c r="AN235" s="1"/>
      <c r="AO235" s="1"/>
      <c r="AP235" s="1"/>
      <c r="AQ235" s="1"/>
      <c r="AS235" t="str">
        <f t="shared" si="51"/>
        <v>0:08:44</v>
      </c>
      <c r="AT235" t="str">
        <f t="shared" si="52"/>
        <v>0:09:25</v>
      </c>
      <c r="AU235" t="str">
        <f t="shared" si="53"/>
        <v>0:09:08</v>
      </c>
      <c r="AV235" t="str">
        <f t="shared" si="54"/>
        <v>0:09:15</v>
      </c>
      <c r="AW235" t="str">
        <f t="shared" si="55"/>
        <v>0:09:18</v>
      </c>
      <c r="AX235" t="str">
        <f t="shared" si="56"/>
        <v>0:09:43</v>
      </c>
      <c r="AY235" t="str">
        <f t="shared" si="57"/>
        <v>0:09:49</v>
      </c>
      <c r="AZ235" t="str">
        <f t="shared" si="58"/>
        <v>0:09:55</v>
      </c>
      <c r="BA235" t="str">
        <f t="shared" si="59"/>
        <v>0:10:01</v>
      </c>
      <c r="BB235" t="str">
        <f t="shared" si="60"/>
        <v>0:00:00</v>
      </c>
      <c r="BC235" t="str">
        <f t="shared" si="61"/>
        <v>0:00:00</v>
      </c>
      <c r="BD235" t="str">
        <f t="shared" si="62"/>
        <v>0:00:00</v>
      </c>
      <c r="BE235" t="str">
        <f t="shared" si="63"/>
        <v>0:00:00</v>
      </c>
      <c r="BF235" t="str">
        <f t="shared" si="64"/>
        <v>0:00:00</v>
      </c>
      <c r="BG235" t="str">
        <f t="shared" si="65"/>
        <v>0:00:00</v>
      </c>
      <c r="BH235" t="str">
        <f t="shared" si="66"/>
        <v>0:00:00</v>
      </c>
    </row>
    <row r="236" spans="1:60">
      <c r="A236" t="s">
        <v>205</v>
      </c>
      <c r="B236" t="s">
        <v>345</v>
      </c>
      <c r="C236" t="s">
        <v>185</v>
      </c>
      <c r="D236" t="s">
        <v>353</v>
      </c>
      <c r="E236" t="s">
        <v>77</v>
      </c>
      <c r="F236">
        <v>24</v>
      </c>
      <c r="G236">
        <v>11</v>
      </c>
      <c r="H236">
        <v>1962</v>
      </c>
      <c r="I236" s="6">
        <v>0.8125</v>
      </c>
      <c r="J236" s="6" t="str">
        <f t="shared" si="67"/>
        <v>19:30:00</v>
      </c>
      <c r="K236">
        <v>-31.939209000000002</v>
      </c>
      <c r="L236">
        <v>115.79396199999999</v>
      </c>
      <c r="M236">
        <v>94608099999</v>
      </c>
      <c r="N236" t="s">
        <v>354</v>
      </c>
      <c r="O236" s="16">
        <v>7.3</v>
      </c>
      <c r="P236" s="16">
        <v>19.600000000000001</v>
      </c>
      <c r="Q236" s="16">
        <v>6</v>
      </c>
      <c r="R236" s="16">
        <v>0</v>
      </c>
      <c r="S236" s="16">
        <v>0</v>
      </c>
      <c r="T236" s="16">
        <v>41.050838809916357</v>
      </c>
      <c r="U236">
        <v>1</v>
      </c>
      <c r="V236" s="19">
        <v>30</v>
      </c>
      <c r="W236">
        <v>8</v>
      </c>
      <c r="X236" s="19">
        <v>0</v>
      </c>
      <c r="Y236">
        <v>18.7</v>
      </c>
      <c r="Z236">
        <v>18.7</v>
      </c>
      <c r="AA236">
        <v>13.5</v>
      </c>
      <c r="AM236" s="1"/>
      <c r="AN236" s="1"/>
      <c r="AO236" s="1"/>
      <c r="AP236" s="1"/>
      <c r="AQ236" s="1"/>
      <c r="AS236" t="str">
        <f t="shared" si="51"/>
        <v>0:00:00</v>
      </c>
      <c r="AT236" t="str">
        <f t="shared" si="52"/>
        <v>0:00:00</v>
      </c>
      <c r="AU236" t="str">
        <f t="shared" si="53"/>
        <v>0:00:00</v>
      </c>
      <c r="AV236" t="str">
        <f t="shared" si="54"/>
        <v>0:00:00</v>
      </c>
      <c r="AW236" t="str">
        <f t="shared" si="55"/>
        <v>0:00:00</v>
      </c>
      <c r="AX236" t="str">
        <f t="shared" si="56"/>
        <v>0:00:00</v>
      </c>
      <c r="AY236" t="str">
        <f t="shared" si="57"/>
        <v>0:00:00</v>
      </c>
      <c r="AZ236" t="str">
        <f t="shared" si="58"/>
        <v>0:00:00</v>
      </c>
      <c r="BA236" t="str">
        <f t="shared" si="59"/>
        <v>0:00:00</v>
      </c>
      <c r="BB236" t="str">
        <f t="shared" si="60"/>
        <v>0:00:00</v>
      </c>
      <c r="BC236" t="str">
        <f t="shared" si="61"/>
        <v>0:00:00</v>
      </c>
      <c r="BD236" t="str">
        <f t="shared" si="62"/>
        <v>0:00:00</v>
      </c>
      <c r="BE236" t="str">
        <f t="shared" si="63"/>
        <v>0:00:00</v>
      </c>
      <c r="BF236" t="str">
        <f t="shared" si="64"/>
        <v>0:00:00</v>
      </c>
      <c r="BG236" t="str">
        <f t="shared" si="65"/>
        <v>0:00:00</v>
      </c>
      <c r="BH236" t="str">
        <f t="shared" si="66"/>
        <v>0:00:00</v>
      </c>
    </row>
    <row r="237" spans="1:60">
      <c r="A237" t="s">
        <v>205</v>
      </c>
      <c r="B237" t="s">
        <v>345</v>
      </c>
      <c r="C237" t="s">
        <v>185</v>
      </c>
      <c r="D237" t="s">
        <v>368</v>
      </c>
      <c r="E237" t="s">
        <v>77</v>
      </c>
      <c r="F237">
        <v>4</v>
      </c>
      <c r="G237">
        <v>10</v>
      </c>
      <c r="H237">
        <v>1982</v>
      </c>
      <c r="I237" s="6">
        <v>0.8125</v>
      </c>
      <c r="J237" s="6" t="str">
        <f t="shared" si="67"/>
        <v>19:30:00</v>
      </c>
      <c r="K237">
        <v>-27.468968</v>
      </c>
      <c r="L237">
        <v>153.02349899999999</v>
      </c>
      <c r="M237">
        <v>94578099999</v>
      </c>
      <c r="N237" t="s">
        <v>369</v>
      </c>
      <c r="O237" s="16">
        <v>7.2</v>
      </c>
      <c r="P237" s="16">
        <v>13</v>
      </c>
      <c r="Q237" s="16">
        <v>12</v>
      </c>
      <c r="R237" s="16">
        <v>0</v>
      </c>
      <c r="S237" s="16">
        <v>0</v>
      </c>
      <c r="T237" s="16">
        <v>93.652734175982019</v>
      </c>
      <c r="U237">
        <v>8</v>
      </c>
      <c r="V237" s="19">
        <v>30</v>
      </c>
      <c r="W237">
        <v>10</v>
      </c>
      <c r="X237" s="19">
        <v>0</v>
      </c>
      <c r="Y237">
        <v>12.8</v>
      </c>
      <c r="Z237">
        <v>16.8</v>
      </c>
      <c r="AA237">
        <v>11.4</v>
      </c>
      <c r="AM237" s="1"/>
      <c r="AN237" s="1"/>
      <c r="AO237" s="1"/>
      <c r="AP237" s="1"/>
      <c r="AQ237" s="1"/>
      <c r="AS237" t="str">
        <f t="shared" si="51"/>
        <v>0:00:00</v>
      </c>
      <c r="AT237" t="str">
        <f t="shared" si="52"/>
        <v>0:00:00</v>
      </c>
      <c r="AU237" t="str">
        <f t="shared" si="53"/>
        <v>0:00:00</v>
      </c>
      <c r="AV237" t="str">
        <f t="shared" si="54"/>
        <v>0:00:00</v>
      </c>
      <c r="AW237" t="str">
        <f t="shared" si="55"/>
        <v>0:00:00</v>
      </c>
      <c r="AX237" t="str">
        <f t="shared" si="56"/>
        <v>0:00:00</v>
      </c>
      <c r="AY237" t="str">
        <f t="shared" si="57"/>
        <v>0:00:00</v>
      </c>
      <c r="AZ237" t="str">
        <f t="shared" si="58"/>
        <v>0:00:00</v>
      </c>
      <c r="BA237" t="str">
        <f t="shared" si="59"/>
        <v>0:00:00</v>
      </c>
      <c r="BB237" t="str">
        <f t="shared" si="60"/>
        <v>0:00:00</v>
      </c>
      <c r="BC237" t="str">
        <f t="shared" si="61"/>
        <v>0:00:00</v>
      </c>
      <c r="BD237" t="str">
        <f t="shared" si="62"/>
        <v>0:00:00</v>
      </c>
      <c r="BE237" t="str">
        <f t="shared" si="63"/>
        <v>0:00:00</v>
      </c>
      <c r="BF237" t="str">
        <f t="shared" si="64"/>
        <v>0:00:00</v>
      </c>
      <c r="BG237" t="str">
        <f t="shared" si="65"/>
        <v>0:00:00</v>
      </c>
      <c r="BH237" t="str">
        <f t="shared" si="66"/>
        <v>0:00:00</v>
      </c>
    </row>
    <row r="238" spans="1:60">
      <c r="A238" t="s">
        <v>176</v>
      </c>
      <c r="B238" t="s">
        <v>345</v>
      </c>
      <c r="C238" t="s">
        <v>185</v>
      </c>
      <c r="D238" t="s">
        <v>179</v>
      </c>
      <c r="E238" t="s">
        <v>77</v>
      </c>
      <c r="F238">
        <v>29</v>
      </c>
      <c r="G238">
        <v>11</v>
      </c>
      <c r="H238">
        <v>1956</v>
      </c>
      <c r="I238" s="6">
        <v>0.8125</v>
      </c>
      <c r="J238" s="6" t="str">
        <f t="shared" si="67"/>
        <v>19:30:00</v>
      </c>
      <c r="K238">
        <v>-37.814216999999999</v>
      </c>
      <c r="L238">
        <v>144.96315999999999</v>
      </c>
      <c r="M238">
        <v>94868099999</v>
      </c>
      <c r="N238" t="s">
        <v>219</v>
      </c>
      <c r="O238" s="16">
        <v>0.41</v>
      </c>
      <c r="P238" s="16">
        <v>10</v>
      </c>
      <c r="Q238" s="16">
        <v>3.9</v>
      </c>
      <c r="R238" s="16">
        <v>4.5999999999999996</v>
      </c>
      <c r="S238" s="16">
        <v>1.902457246483424</v>
      </c>
      <c r="T238" s="16">
        <v>65.807564075135474</v>
      </c>
      <c r="U238">
        <v>4</v>
      </c>
      <c r="V238" s="19">
        <v>30</v>
      </c>
      <c r="W238">
        <v>11</v>
      </c>
      <c r="X238" s="19">
        <v>107.10288114370037</v>
      </c>
      <c r="Y238">
        <v>8.8000000000000007</v>
      </c>
      <c r="Z238">
        <v>12.8</v>
      </c>
      <c r="AA238">
        <v>8.1</v>
      </c>
      <c r="AM238" s="1"/>
      <c r="AN238" s="1"/>
      <c r="AO238" s="1"/>
      <c r="AP238" s="1"/>
      <c r="AQ238" s="1"/>
      <c r="AS238" t="str">
        <f t="shared" si="51"/>
        <v>0:00:00</v>
      </c>
      <c r="AT238" t="str">
        <f t="shared" si="52"/>
        <v>0:00:00</v>
      </c>
      <c r="AU238" t="str">
        <f t="shared" si="53"/>
        <v>0:00:00</v>
      </c>
      <c r="AV238" t="str">
        <f t="shared" si="54"/>
        <v>0:00:00</v>
      </c>
      <c r="AW238" t="str">
        <f t="shared" si="55"/>
        <v>0:00:00</v>
      </c>
      <c r="AX238" t="str">
        <f t="shared" si="56"/>
        <v>0:00:00</v>
      </c>
      <c r="AY238" t="str">
        <f t="shared" si="57"/>
        <v>0:00:00</v>
      </c>
      <c r="AZ238" t="str">
        <f t="shared" si="58"/>
        <v>0:00:00</v>
      </c>
      <c r="BA238" t="str">
        <f t="shared" si="59"/>
        <v>0:00:00</v>
      </c>
      <c r="BB238" t="str">
        <f t="shared" si="60"/>
        <v>0:00:00</v>
      </c>
      <c r="BC238" t="str">
        <f t="shared" si="61"/>
        <v>0:00:00</v>
      </c>
      <c r="BD238" t="str">
        <f t="shared" si="62"/>
        <v>0:00:00</v>
      </c>
      <c r="BE238" t="str">
        <f t="shared" si="63"/>
        <v>0:00:00</v>
      </c>
      <c r="BF238" t="str">
        <f t="shared" si="64"/>
        <v>0:00:00</v>
      </c>
      <c r="BG238" t="str">
        <f t="shared" si="65"/>
        <v>0:00:00</v>
      </c>
      <c r="BH238" t="str">
        <f t="shared" si="66"/>
        <v>0:00:00</v>
      </c>
    </row>
    <row r="239" spans="1:60">
      <c r="A239" t="s">
        <v>208</v>
      </c>
      <c r="B239" t="s">
        <v>345</v>
      </c>
      <c r="C239" t="s">
        <v>185</v>
      </c>
      <c r="D239" t="s">
        <v>331</v>
      </c>
      <c r="E239" t="s">
        <v>40</v>
      </c>
      <c r="F239">
        <v>31</v>
      </c>
      <c r="G239">
        <v>8</v>
      </c>
      <c r="H239">
        <v>1991</v>
      </c>
      <c r="I239" s="6">
        <v>0.80555555555555547</v>
      </c>
      <c r="J239" s="6" t="str">
        <f t="shared" si="67"/>
        <v>19:20:00</v>
      </c>
      <c r="K239">
        <v>35.682838699999998</v>
      </c>
      <c r="L239">
        <v>139.75945400000001</v>
      </c>
      <c r="M239">
        <v>47662099999</v>
      </c>
      <c r="N239" t="s">
        <v>224</v>
      </c>
      <c r="O239" s="16">
        <v>0.65</v>
      </c>
      <c r="P239" s="16">
        <v>26.9</v>
      </c>
      <c r="Q239" s="16">
        <v>21.5</v>
      </c>
      <c r="R239" s="16">
        <v>3.6</v>
      </c>
      <c r="S239" s="16">
        <v>1.4888795842044189</v>
      </c>
      <c r="T239" s="16">
        <v>72.381879072408267</v>
      </c>
      <c r="U239">
        <v>5</v>
      </c>
      <c r="V239" s="19">
        <v>20</v>
      </c>
      <c r="W239">
        <v>9</v>
      </c>
      <c r="X239" s="19">
        <v>0</v>
      </c>
      <c r="Y239">
        <v>28.9</v>
      </c>
      <c r="Z239">
        <v>29.3</v>
      </c>
      <c r="AA239">
        <v>24</v>
      </c>
      <c r="AM239" s="1"/>
      <c r="AN239" s="1"/>
      <c r="AO239" s="1"/>
      <c r="AP239" s="1"/>
      <c r="AQ239" s="1"/>
      <c r="AS239" t="str">
        <f t="shared" si="51"/>
        <v>0:00:00</v>
      </c>
      <c r="AT239" t="str">
        <f t="shared" si="52"/>
        <v>0:00:00</v>
      </c>
      <c r="AU239" t="str">
        <f t="shared" si="53"/>
        <v>0:00:00</v>
      </c>
      <c r="AV239" t="str">
        <f t="shared" si="54"/>
        <v>0:00:00</v>
      </c>
      <c r="AW239" t="str">
        <f t="shared" si="55"/>
        <v>0:00:00</v>
      </c>
      <c r="AX239" t="str">
        <f t="shared" si="56"/>
        <v>0:00:00</v>
      </c>
      <c r="AY239" t="str">
        <f t="shared" si="57"/>
        <v>0:00:00</v>
      </c>
      <c r="AZ239" t="str">
        <f t="shared" si="58"/>
        <v>0:00:00</v>
      </c>
      <c r="BA239" t="str">
        <f t="shared" si="59"/>
        <v>0:00:00</v>
      </c>
      <c r="BB239" t="str">
        <f t="shared" si="60"/>
        <v>0:00:00</v>
      </c>
      <c r="BC239" t="str">
        <f t="shared" si="61"/>
        <v>0:00:00</v>
      </c>
      <c r="BD239" t="str">
        <f t="shared" si="62"/>
        <v>0:00:00</v>
      </c>
      <c r="BE239" t="str">
        <f t="shared" si="63"/>
        <v>0:00:00</v>
      </c>
      <c r="BF239" t="str">
        <f t="shared" si="64"/>
        <v>0:00:00</v>
      </c>
      <c r="BG239" t="str">
        <f t="shared" si="65"/>
        <v>0:00:00</v>
      </c>
      <c r="BH239" t="str">
        <f t="shared" si="66"/>
        <v>0:00:00</v>
      </c>
    </row>
    <row r="240" spans="1:60">
      <c r="A240" t="s">
        <v>208</v>
      </c>
      <c r="B240" t="s">
        <v>345</v>
      </c>
      <c r="C240" t="s">
        <v>185</v>
      </c>
      <c r="D240" t="s">
        <v>177</v>
      </c>
      <c r="E240" t="s">
        <v>178</v>
      </c>
      <c r="F240">
        <v>12</v>
      </c>
      <c r="G240">
        <v>8</v>
      </c>
      <c r="H240">
        <v>1983</v>
      </c>
      <c r="I240" s="6">
        <v>0.85416666666666663</v>
      </c>
      <c r="J240" s="6" t="str">
        <f t="shared" si="67"/>
        <v>20:30:00</v>
      </c>
      <c r="K240">
        <v>60.167409800000001</v>
      </c>
      <c r="L240">
        <v>24.942576899999999</v>
      </c>
      <c r="M240">
        <v>2986099999</v>
      </c>
      <c r="N240" t="s">
        <v>358</v>
      </c>
      <c r="O240" s="16">
        <v>7.62</v>
      </c>
      <c r="P240" s="16">
        <v>15</v>
      </c>
      <c r="Q240" s="16">
        <v>14.8</v>
      </c>
      <c r="R240" s="16">
        <v>5.0999999999999996</v>
      </c>
      <c r="S240" s="16">
        <v>2.1092460776229265</v>
      </c>
      <c r="T240" s="16">
        <v>98.721520395312183</v>
      </c>
      <c r="U240">
        <v>8</v>
      </c>
      <c r="V240" s="19">
        <v>30</v>
      </c>
      <c r="W240">
        <v>2</v>
      </c>
      <c r="X240" s="19">
        <v>0</v>
      </c>
      <c r="Y240">
        <v>15.1</v>
      </c>
      <c r="Z240">
        <v>19.100000000000001</v>
      </c>
      <c r="AA240">
        <v>14.6</v>
      </c>
      <c r="AM240" s="1"/>
      <c r="AN240" s="1"/>
      <c r="AO240" s="1"/>
      <c r="AP240" s="1"/>
      <c r="AQ240" s="1"/>
      <c r="AS240" t="str">
        <f t="shared" si="51"/>
        <v>0:00:00</v>
      </c>
      <c r="AT240" t="str">
        <f t="shared" si="52"/>
        <v>0:00:00</v>
      </c>
      <c r="AU240" t="str">
        <f t="shared" si="53"/>
        <v>0:00:00</v>
      </c>
      <c r="AV240" t="str">
        <f t="shared" si="54"/>
        <v>0:00:00</v>
      </c>
      <c r="AW240" t="str">
        <f t="shared" si="55"/>
        <v>0:00:00</v>
      </c>
      <c r="AX240" t="str">
        <f t="shared" si="56"/>
        <v>0:00:00</v>
      </c>
      <c r="AY240" t="str">
        <f t="shared" si="57"/>
        <v>0:00:00</v>
      </c>
      <c r="AZ240" t="str">
        <f t="shared" si="58"/>
        <v>0:00:00</v>
      </c>
      <c r="BA240" t="str">
        <f t="shared" si="59"/>
        <v>0:00:00</v>
      </c>
      <c r="BB240" t="str">
        <f t="shared" si="60"/>
        <v>0:00:00</v>
      </c>
      <c r="BC240" t="str">
        <f t="shared" si="61"/>
        <v>0:00:00</v>
      </c>
      <c r="BD240" t="str">
        <f t="shared" si="62"/>
        <v>0:00:00</v>
      </c>
      <c r="BE240" t="str">
        <f t="shared" si="63"/>
        <v>0:00:00</v>
      </c>
      <c r="BF240" t="str">
        <f t="shared" si="64"/>
        <v>0:00:00</v>
      </c>
      <c r="BG240" t="str">
        <f t="shared" si="65"/>
        <v>0:00:00</v>
      </c>
      <c r="BH240" t="str">
        <f t="shared" si="66"/>
        <v>0:00:00</v>
      </c>
    </row>
    <row r="241" spans="1:60">
      <c r="A241" t="s">
        <v>208</v>
      </c>
      <c r="B241" t="s">
        <v>345</v>
      </c>
      <c r="C241" t="s">
        <v>185</v>
      </c>
      <c r="D241" t="s">
        <v>188</v>
      </c>
      <c r="E241" t="s">
        <v>32</v>
      </c>
      <c r="F241">
        <v>5</v>
      </c>
      <c r="G241">
        <v>9</v>
      </c>
      <c r="H241">
        <v>1987</v>
      </c>
      <c r="I241" s="6">
        <v>0.85416666666666663</v>
      </c>
      <c r="J241" s="6" t="str">
        <f t="shared" si="67"/>
        <v>20:30:00</v>
      </c>
      <c r="K241">
        <v>41.893320299999999</v>
      </c>
      <c r="L241">
        <v>12.482932099999999</v>
      </c>
      <c r="M241">
        <v>16239099999</v>
      </c>
      <c r="N241" t="s">
        <v>263</v>
      </c>
      <c r="O241" s="16">
        <v>13.96</v>
      </c>
      <c r="P241" s="16">
        <v>23</v>
      </c>
      <c r="Q241" s="16">
        <v>22</v>
      </c>
      <c r="R241" s="16">
        <v>0.5</v>
      </c>
      <c r="S241" s="16">
        <v>0.20678883113950261</v>
      </c>
      <c r="T241" s="16">
        <v>94.116865337532147</v>
      </c>
      <c r="U241">
        <v>8</v>
      </c>
      <c r="V241" s="19">
        <v>10</v>
      </c>
      <c r="W241">
        <v>1</v>
      </c>
      <c r="X241" s="19">
        <v>0</v>
      </c>
      <c r="Y241">
        <v>23.8</v>
      </c>
      <c r="Z241">
        <v>27.4</v>
      </c>
      <c r="AA241">
        <v>22.1</v>
      </c>
      <c r="AM241" s="1"/>
      <c r="AN241" s="1"/>
      <c r="AO241" s="1"/>
      <c r="AP241" s="1"/>
      <c r="AQ241" s="1"/>
      <c r="AS241" t="str">
        <f t="shared" si="51"/>
        <v>0:00:00</v>
      </c>
      <c r="AT241" t="str">
        <f t="shared" si="52"/>
        <v>0:00:00</v>
      </c>
      <c r="AU241" t="str">
        <f t="shared" si="53"/>
        <v>0:00:00</v>
      </c>
      <c r="AV241" t="str">
        <f t="shared" si="54"/>
        <v>0:00:00</v>
      </c>
      <c r="AW241" t="str">
        <f t="shared" si="55"/>
        <v>0:00:00</v>
      </c>
      <c r="AX241" t="str">
        <f t="shared" si="56"/>
        <v>0:00:00</v>
      </c>
      <c r="AY241" t="str">
        <f t="shared" si="57"/>
        <v>0:00:00</v>
      </c>
      <c r="AZ241" t="str">
        <f t="shared" si="58"/>
        <v>0:00:00</v>
      </c>
      <c r="BA241" t="str">
        <f t="shared" si="59"/>
        <v>0:00:00</v>
      </c>
      <c r="BB241" t="str">
        <f t="shared" si="60"/>
        <v>0:00:00</v>
      </c>
      <c r="BC241" t="str">
        <f t="shared" si="61"/>
        <v>0:00:00</v>
      </c>
      <c r="BD241" t="str">
        <f t="shared" si="62"/>
        <v>0:00:00</v>
      </c>
      <c r="BE241" t="str">
        <f t="shared" si="63"/>
        <v>0:00:00</v>
      </c>
      <c r="BF241" t="str">
        <f t="shared" si="64"/>
        <v>0:00:00</v>
      </c>
      <c r="BG241" t="str">
        <f t="shared" si="65"/>
        <v>0:00:00</v>
      </c>
      <c r="BH241" t="str">
        <f t="shared" si="66"/>
        <v>0:00:00</v>
      </c>
    </row>
    <row r="242" spans="1:60">
      <c r="A242" t="s">
        <v>208</v>
      </c>
      <c r="B242" t="s">
        <v>345</v>
      </c>
      <c r="C242" t="s">
        <v>185</v>
      </c>
      <c r="D242" t="s">
        <v>376</v>
      </c>
      <c r="E242" t="s">
        <v>377</v>
      </c>
      <c r="F242">
        <v>8</v>
      </c>
      <c r="G242">
        <v>8</v>
      </c>
      <c r="H242">
        <v>2017</v>
      </c>
      <c r="I242" s="6">
        <v>0.85416666666666663</v>
      </c>
      <c r="J242" s="6" t="str">
        <f t="shared" si="67"/>
        <v>20:30:00</v>
      </c>
      <c r="K242">
        <v>51.507321900000001</v>
      </c>
      <c r="L242">
        <v>-0.12764739999999999</v>
      </c>
      <c r="M242">
        <v>3770099999</v>
      </c>
      <c r="N242" t="s">
        <v>234</v>
      </c>
      <c r="O242" s="16">
        <v>1.1100000000000001</v>
      </c>
      <c r="P242" s="16">
        <v>15.2</v>
      </c>
      <c r="Q242" s="16">
        <v>11</v>
      </c>
      <c r="R242" s="16">
        <v>5.0999999999999996</v>
      </c>
      <c r="S242" s="16">
        <v>2.1092460776229265</v>
      </c>
      <c r="T242" s="16">
        <v>76.023821515380888</v>
      </c>
      <c r="U242">
        <v>6</v>
      </c>
      <c r="V242" s="19">
        <v>30</v>
      </c>
      <c r="W242">
        <v>0</v>
      </c>
      <c r="X242" s="19">
        <v>0</v>
      </c>
      <c r="Y242">
        <v>14.8</v>
      </c>
      <c r="Z242">
        <v>17.7</v>
      </c>
      <c r="AA242">
        <v>13.1</v>
      </c>
      <c r="AM242" s="1"/>
      <c r="AN242" s="1"/>
      <c r="AO242" s="1"/>
      <c r="AP242" s="1"/>
      <c r="AQ242" s="1"/>
      <c r="AS242" t="str">
        <f t="shared" si="51"/>
        <v>0:00:00</v>
      </c>
      <c r="AT242" t="str">
        <f t="shared" si="52"/>
        <v>0:00:00</v>
      </c>
      <c r="AU242" t="str">
        <f t="shared" si="53"/>
        <v>0:00:00</v>
      </c>
      <c r="AV242" t="str">
        <f t="shared" si="54"/>
        <v>0:00:00</v>
      </c>
      <c r="AW242" t="str">
        <f t="shared" si="55"/>
        <v>0:00:00</v>
      </c>
      <c r="AX242" t="str">
        <f t="shared" si="56"/>
        <v>0:00:00</v>
      </c>
      <c r="AY242" t="str">
        <f t="shared" si="57"/>
        <v>0:00:00</v>
      </c>
      <c r="AZ242" t="str">
        <f t="shared" si="58"/>
        <v>0:00:00</v>
      </c>
      <c r="BA242" t="str">
        <f t="shared" si="59"/>
        <v>0:00:00</v>
      </c>
      <c r="BB242" t="str">
        <f t="shared" si="60"/>
        <v>0:00:00</v>
      </c>
      <c r="BC242" t="str">
        <f t="shared" si="61"/>
        <v>0:00:00</v>
      </c>
      <c r="BD242" t="str">
        <f t="shared" si="62"/>
        <v>0:00:00</v>
      </c>
      <c r="BE242" t="str">
        <f t="shared" si="63"/>
        <v>0:00:00</v>
      </c>
      <c r="BF242" t="str">
        <f t="shared" si="64"/>
        <v>0:00:00</v>
      </c>
      <c r="BG242" t="str">
        <f t="shared" si="65"/>
        <v>0:00:00</v>
      </c>
      <c r="BH242" t="str">
        <f t="shared" si="66"/>
        <v>0:00:00</v>
      </c>
    </row>
    <row r="243" spans="1:60">
      <c r="A243" t="s">
        <v>209</v>
      </c>
      <c r="B243" t="s">
        <v>345</v>
      </c>
      <c r="C243" t="s">
        <v>185</v>
      </c>
      <c r="D243" t="s">
        <v>182</v>
      </c>
      <c r="E243" t="s">
        <v>102</v>
      </c>
      <c r="F243">
        <v>25</v>
      </c>
      <c r="G243">
        <v>8</v>
      </c>
      <c r="H243">
        <v>1979</v>
      </c>
      <c r="I243" s="6">
        <v>0.85416666666666663</v>
      </c>
      <c r="J243" s="6" t="str">
        <f t="shared" si="67"/>
        <v>20:30:00</v>
      </c>
      <c r="K243">
        <v>45.4972159</v>
      </c>
      <c r="L243">
        <v>-73.610364000000004</v>
      </c>
      <c r="M243">
        <v>71627094792</v>
      </c>
      <c r="N243" t="s">
        <v>355</v>
      </c>
      <c r="O243" s="16">
        <v>10.130000000000001</v>
      </c>
      <c r="P243" s="16">
        <v>24</v>
      </c>
      <c r="Q243" s="16">
        <v>15</v>
      </c>
      <c r="R243" s="16">
        <v>8.6999999999999993</v>
      </c>
      <c r="S243" s="16">
        <v>3.5981256618273449</v>
      </c>
      <c r="T243" s="16">
        <v>57.196948824108908</v>
      </c>
      <c r="U243">
        <v>1</v>
      </c>
      <c r="V243" s="19">
        <v>30</v>
      </c>
      <c r="W243">
        <v>-5</v>
      </c>
      <c r="X243" s="19">
        <v>0</v>
      </c>
      <c r="Y243">
        <v>23.9</v>
      </c>
      <c r="Z243">
        <v>24.3</v>
      </c>
      <c r="AA243">
        <v>19.7</v>
      </c>
      <c r="AM243" s="1"/>
      <c r="AN243" s="1"/>
      <c r="AO243" s="1"/>
      <c r="AP243" s="1"/>
      <c r="AQ243" s="1"/>
      <c r="AS243" t="str">
        <f t="shared" si="51"/>
        <v>0:00:00</v>
      </c>
      <c r="AT243" t="str">
        <f t="shared" si="52"/>
        <v>0:00:00</v>
      </c>
      <c r="AU243" t="str">
        <f t="shared" si="53"/>
        <v>0:00:00</v>
      </c>
      <c r="AV243" t="str">
        <f t="shared" si="54"/>
        <v>0:00:00</v>
      </c>
      <c r="AW243" t="str">
        <f t="shared" si="55"/>
        <v>0:00:00</v>
      </c>
      <c r="AX243" t="str">
        <f t="shared" si="56"/>
        <v>0:00:00</v>
      </c>
      <c r="AY243" t="str">
        <f t="shared" si="57"/>
        <v>0:00:00</v>
      </c>
      <c r="AZ243" t="str">
        <f t="shared" si="58"/>
        <v>0:00:00</v>
      </c>
      <c r="BA243" t="str">
        <f t="shared" si="59"/>
        <v>0:00:00</v>
      </c>
      <c r="BB243" t="str">
        <f t="shared" si="60"/>
        <v>0:00:00</v>
      </c>
      <c r="BC243" t="str">
        <f t="shared" si="61"/>
        <v>0:00:00</v>
      </c>
      <c r="BD243" t="str">
        <f t="shared" si="62"/>
        <v>0:00:00</v>
      </c>
      <c r="BE243" t="str">
        <f t="shared" si="63"/>
        <v>0:00:00</v>
      </c>
      <c r="BF243" t="str">
        <f t="shared" si="64"/>
        <v>0:00:00</v>
      </c>
      <c r="BG243" t="str">
        <f t="shared" si="65"/>
        <v>0:00:00</v>
      </c>
      <c r="BH243" t="str">
        <f t="shared" si="66"/>
        <v>0:00:00</v>
      </c>
    </row>
    <row r="244" spans="1:60">
      <c r="A244" t="s">
        <v>209</v>
      </c>
      <c r="B244" t="s">
        <v>345</v>
      </c>
      <c r="C244" t="s">
        <v>185</v>
      </c>
      <c r="D244" t="s">
        <v>356</v>
      </c>
      <c r="E244" t="s">
        <v>44</v>
      </c>
      <c r="F244">
        <v>3</v>
      </c>
      <c r="G244">
        <v>7</v>
      </c>
      <c r="H244">
        <v>1977</v>
      </c>
      <c r="I244" s="6">
        <v>0.85416666666666663</v>
      </c>
      <c r="J244" s="6" t="str">
        <f t="shared" si="67"/>
        <v>20:30:00</v>
      </c>
      <c r="K244">
        <v>51.2254018</v>
      </c>
      <c r="L244">
        <v>6.7763137000000002</v>
      </c>
      <c r="M244">
        <v>10400099999</v>
      </c>
      <c r="N244" t="s">
        <v>357</v>
      </c>
      <c r="O244" s="16">
        <v>7.15</v>
      </c>
      <c r="P244" s="16">
        <v>21</v>
      </c>
      <c r="Q244" s="16">
        <v>14</v>
      </c>
      <c r="R244" s="16">
        <v>3.6</v>
      </c>
      <c r="S244" s="16">
        <v>1.4888795842044189</v>
      </c>
      <c r="T244" s="16">
        <v>64.319580435119121</v>
      </c>
      <c r="U244">
        <v>4</v>
      </c>
      <c r="V244" s="19">
        <v>10</v>
      </c>
      <c r="W244">
        <v>1</v>
      </c>
      <c r="X244" s="19">
        <v>0.19374247861296232</v>
      </c>
      <c r="Y244">
        <v>20.8</v>
      </c>
      <c r="Z244">
        <v>22.1</v>
      </c>
      <c r="AA244">
        <v>17.600000000000001</v>
      </c>
      <c r="AM244" s="1"/>
      <c r="AN244" s="1"/>
      <c r="AO244" s="1"/>
      <c r="AP244" s="1"/>
      <c r="AQ244" s="1"/>
      <c r="AS244" t="str">
        <f t="shared" si="51"/>
        <v>0:00:00</v>
      </c>
      <c r="AT244" t="str">
        <f t="shared" si="52"/>
        <v>0:00:00</v>
      </c>
      <c r="AU244" t="str">
        <f t="shared" si="53"/>
        <v>0:00:00</v>
      </c>
      <c r="AV244" t="str">
        <f t="shared" si="54"/>
        <v>0:00:00</v>
      </c>
      <c r="AW244" t="str">
        <f t="shared" si="55"/>
        <v>0:00:00</v>
      </c>
      <c r="AX244" t="str">
        <f t="shared" si="56"/>
        <v>0:00:00</v>
      </c>
      <c r="AY244" t="str">
        <f t="shared" si="57"/>
        <v>0:00:00</v>
      </c>
      <c r="AZ244" t="str">
        <f t="shared" si="58"/>
        <v>0:00:00</v>
      </c>
      <c r="BA244" t="str">
        <f t="shared" si="59"/>
        <v>0:00:00</v>
      </c>
      <c r="BB244" t="str">
        <f t="shared" si="60"/>
        <v>0:00:00</v>
      </c>
      <c r="BC244" t="str">
        <f t="shared" si="61"/>
        <v>0:00:00</v>
      </c>
      <c r="BD244" t="str">
        <f t="shared" si="62"/>
        <v>0:00:00</v>
      </c>
      <c r="BE244" t="str">
        <f t="shared" si="63"/>
        <v>0:00:00</v>
      </c>
      <c r="BF244" t="str">
        <f t="shared" si="64"/>
        <v>0:00:00</v>
      </c>
      <c r="BG244" t="str">
        <f t="shared" si="65"/>
        <v>0:00:00</v>
      </c>
      <c r="BH244" t="str">
        <f t="shared" si="66"/>
        <v>0:00:00</v>
      </c>
    </row>
    <row r="245" spans="1:60">
      <c r="A245" t="s">
        <v>209</v>
      </c>
      <c r="B245" t="s">
        <v>345</v>
      </c>
      <c r="C245" t="s">
        <v>185</v>
      </c>
      <c r="D245" t="s">
        <v>365</v>
      </c>
      <c r="E245" t="s">
        <v>366</v>
      </c>
      <c r="F245">
        <v>26</v>
      </c>
      <c r="G245">
        <v>9</v>
      </c>
      <c r="H245">
        <v>1992</v>
      </c>
      <c r="I245" s="6">
        <v>0.85416666666666663</v>
      </c>
      <c r="J245" s="6" t="str">
        <f t="shared" si="67"/>
        <v>20:30:00</v>
      </c>
      <c r="K245">
        <v>23.135304999999999</v>
      </c>
      <c r="L245">
        <v>-82.358963000000003</v>
      </c>
      <c r="M245">
        <v>78325099999</v>
      </c>
      <c r="N245" t="s">
        <v>367</v>
      </c>
      <c r="O245" s="16">
        <v>3.6</v>
      </c>
      <c r="P245" s="16">
        <v>29.4</v>
      </c>
      <c r="Q245" s="16">
        <v>23.9</v>
      </c>
      <c r="R245" s="16">
        <v>4</v>
      </c>
      <c r="S245" s="16">
        <v>1.6543106491160209</v>
      </c>
      <c r="T245" s="16">
        <v>72.388227498173279</v>
      </c>
      <c r="U245">
        <v>5</v>
      </c>
      <c r="V245" s="19">
        <v>30</v>
      </c>
      <c r="W245">
        <v>-5</v>
      </c>
      <c r="X245" s="19">
        <v>0</v>
      </c>
      <c r="Y245">
        <v>34.1</v>
      </c>
      <c r="Z245">
        <v>32.299999999999997</v>
      </c>
      <c r="AA245">
        <v>26.4</v>
      </c>
      <c r="AM245" s="1"/>
      <c r="AN245" s="1"/>
      <c r="AO245" s="1"/>
      <c r="AP245" s="1"/>
      <c r="AQ245" s="1"/>
      <c r="AS245" t="str">
        <f t="shared" si="51"/>
        <v>0:00:00</v>
      </c>
      <c r="AT245" t="str">
        <f t="shared" si="52"/>
        <v>0:00:00</v>
      </c>
      <c r="AU245" t="str">
        <f t="shared" si="53"/>
        <v>0:00:00</v>
      </c>
      <c r="AV245" t="str">
        <f t="shared" si="54"/>
        <v>0:00:00</v>
      </c>
      <c r="AW245" t="str">
        <f t="shared" si="55"/>
        <v>0:00:00</v>
      </c>
      <c r="AX245" t="str">
        <f t="shared" si="56"/>
        <v>0:00:00</v>
      </c>
      <c r="AY245" t="str">
        <f t="shared" si="57"/>
        <v>0:00:00</v>
      </c>
      <c r="AZ245" t="str">
        <f t="shared" si="58"/>
        <v>0:00:00</v>
      </c>
      <c r="BA245" t="str">
        <f t="shared" si="59"/>
        <v>0:00:00</v>
      </c>
      <c r="BB245" t="str">
        <f t="shared" si="60"/>
        <v>0:00:00</v>
      </c>
      <c r="BC245" t="str">
        <f t="shared" si="61"/>
        <v>0:00:00</v>
      </c>
      <c r="BD245" t="str">
        <f t="shared" si="62"/>
        <v>0:00:00</v>
      </c>
      <c r="BE245" t="str">
        <f t="shared" si="63"/>
        <v>0:00:00</v>
      </c>
      <c r="BF245" t="str">
        <f t="shared" si="64"/>
        <v>0:00:00</v>
      </c>
      <c r="BG245" t="str">
        <f t="shared" si="65"/>
        <v>0:00:00</v>
      </c>
      <c r="BH245" t="str">
        <f t="shared" si="66"/>
        <v>0:00:00</v>
      </c>
    </row>
    <row r="246" spans="1:60">
      <c r="A246" t="s">
        <v>209</v>
      </c>
      <c r="B246" t="s">
        <v>345</v>
      </c>
      <c r="C246" t="s">
        <v>185</v>
      </c>
      <c r="D246" t="s">
        <v>71</v>
      </c>
      <c r="E246" t="s">
        <v>72</v>
      </c>
      <c r="F246">
        <v>9</v>
      </c>
      <c r="G246">
        <v>9</v>
      </c>
      <c r="H246">
        <v>1989</v>
      </c>
      <c r="I246" s="6">
        <v>0.85416666666666663</v>
      </c>
      <c r="J246" s="6" t="str">
        <f t="shared" si="67"/>
        <v>20:30:00</v>
      </c>
      <c r="K246">
        <v>41.382893899999999</v>
      </c>
      <c r="L246">
        <v>2.1774322000000002</v>
      </c>
      <c r="M246">
        <v>8181099999</v>
      </c>
      <c r="N246" t="s">
        <v>229</v>
      </c>
      <c r="O246" s="16">
        <v>12.61</v>
      </c>
      <c r="P246" s="16">
        <v>21</v>
      </c>
      <c r="Q246" s="16">
        <v>17</v>
      </c>
      <c r="R246" s="16">
        <v>0</v>
      </c>
      <c r="S246" s="16">
        <v>0</v>
      </c>
      <c r="T246" s="16">
        <v>77.942045080383551</v>
      </c>
      <c r="U246">
        <v>6</v>
      </c>
      <c r="V246" s="19">
        <v>0</v>
      </c>
      <c r="W246">
        <v>1</v>
      </c>
      <c r="X246" s="19">
        <v>0</v>
      </c>
      <c r="Y246">
        <v>21.2</v>
      </c>
      <c r="Z246">
        <v>23.5</v>
      </c>
      <c r="AA246">
        <v>18.5</v>
      </c>
      <c r="AM246" s="1"/>
      <c r="AN246" s="1"/>
      <c r="AO246" s="1"/>
      <c r="AP246" s="1"/>
      <c r="AQ246" s="1"/>
      <c r="AS246" t="str">
        <f t="shared" si="51"/>
        <v>0:00:00</v>
      </c>
      <c r="AT246" t="str">
        <f t="shared" si="52"/>
        <v>0:00:00</v>
      </c>
      <c r="AU246" t="str">
        <f t="shared" si="53"/>
        <v>0:00:00</v>
      </c>
      <c r="AV246" t="str">
        <f t="shared" si="54"/>
        <v>0:00:00</v>
      </c>
      <c r="AW246" t="str">
        <f t="shared" si="55"/>
        <v>0:00:00</v>
      </c>
      <c r="AX246" t="str">
        <f t="shared" si="56"/>
        <v>0:00:00</v>
      </c>
      <c r="AY246" t="str">
        <f t="shared" si="57"/>
        <v>0:00:00</v>
      </c>
      <c r="AZ246" t="str">
        <f t="shared" si="58"/>
        <v>0:00:00</v>
      </c>
      <c r="BA246" t="str">
        <f t="shared" si="59"/>
        <v>0:00:00</v>
      </c>
      <c r="BB246" t="str">
        <f t="shared" si="60"/>
        <v>0:00:00</v>
      </c>
      <c r="BC246" t="str">
        <f t="shared" si="61"/>
        <v>0:00:00</v>
      </c>
      <c r="BD246" t="str">
        <f t="shared" si="62"/>
        <v>0:00:00</v>
      </c>
      <c r="BE246" t="str">
        <f t="shared" si="63"/>
        <v>0:00:00</v>
      </c>
      <c r="BF246" t="str">
        <f t="shared" si="64"/>
        <v>0:00:00</v>
      </c>
      <c r="BG246" t="str">
        <f t="shared" si="65"/>
        <v>0:00:00</v>
      </c>
      <c r="BH246" t="str">
        <f t="shared" si="66"/>
        <v>0:00:00</v>
      </c>
    </row>
    <row r="247" spans="1:60">
      <c r="A247" t="s">
        <v>209</v>
      </c>
      <c r="B247" t="s">
        <v>345</v>
      </c>
      <c r="C247" t="s">
        <v>185</v>
      </c>
      <c r="D247" t="s">
        <v>24</v>
      </c>
      <c r="E247" t="s">
        <v>14</v>
      </c>
      <c r="F247">
        <v>9</v>
      </c>
      <c r="G247">
        <v>9</v>
      </c>
      <c r="H247">
        <v>1994</v>
      </c>
      <c r="I247" s="6">
        <v>0.85416666666666663</v>
      </c>
      <c r="J247" s="6" t="str">
        <f t="shared" si="67"/>
        <v>20:30:00</v>
      </c>
      <c r="K247">
        <v>51.507321900000001</v>
      </c>
      <c r="L247">
        <v>-0.12764739999999999</v>
      </c>
      <c r="M247">
        <v>3779099999</v>
      </c>
      <c r="N247" t="s">
        <v>262</v>
      </c>
      <c r="O247" s="16">
        <v>1.1100000000000001</v>
      </c>
      <c r="P247" s="16">
        <v>12.3</v>
      </c>
      <c r="Q247" s="16">
        <v>9.1</v>
      </c>
      <c r="R247" s="16">
        <v>6.2</v>
      </c>
      <c r="S247" s="16">
        <v>2.5641815061298323</v>
      </c>
      <c r="T247" s="16">
        <v>80.823272837506039</v>
      </c>
      <c r="U247">
        <v>7</v>
      </c>
      <c r="V247" s="19">
        <v>30</v>
      </c>
      <c r="W247">
        <v>0</v>
      </c>
      <c r="X247" s="19">
        <v>0</v>
      </c>
      <c r="Y247">
        <v>11.7</v>
      </c>
      <c r="Z247">
        <v>15.5</v>
      </c>
      <c r="AA247">
        <v>10.7</v>
      </c>
      <c r="AM247" s="1"/>
      <c r="AN247" s="1"/>
      <c r="AO247" s="1"/>
      <c r="AP247" s="1"/>
      <c r="AQ247" s="1"/>
      <c r="AS247" t="str">
        <f t="shared" si="51"/>
        <v>0:00:00</v>
      </c>
      <c r="AT247" t="str">
        <f t="shared" si="52"/>
        <v>0:00:00</v>
      </c>
      <c r="AU247" t="str">
        <f t="shared" si="53"/>
        <v>0:00:00</v>
      </c>
      <c r="AV247" t="str">
        <f t="shared" si="54"/>
        <v>0:00:00</v>
      </c>
      <c r="AW247" t="str">
        <f t="shared" si="55"/>
        <v>0:00:00</v>
      </c>
      <c r="AX247" t="str">
        <f t="shared" si="56"/>
        <v>0:00:00</v>
      </c>
      <c r="AY247" t="str">
        <f t="shared" si="57"/>
        <v>0:00:00</v>
      </c>
      <c r="AZ247" t="str">
        <f t="shared" si="58"/>
        <v>0:00:00</v>
      </c>
      <c r="BA247" t="str">
        <f t="shared" si="59"/>
        <v>0:00:00</v>
      </c>
      <c r="BB247" t="str">
        <f t="shared" si="60"/>
        <v>0:00:00</v>
      </c>
      <c r="BC247" t="str">
        <f t="shared" si="61"/>
        <v>0:00:00</v>
      </c>
      <c r="BD247" t="str">
        <f t="shared" si="62"/>
        <v>0:00:00</v>
      </c>
      <c r="BE247" t="str">
        <f t="shared" si="63"/>
        <v>0:00:00</v>
      </c>
      <c r="BF247" t="str">
        <f t="shared" si="64"/>
        <v>0:00:00</v>
      </c>
      <c r="BG247" t="str">
        <f t="shared" si="65"/>
        <v>0:00:00</v>
      </c>
      <c r="BH247" t="str">
        <f t="shared" si="66"/>
        <v>0:00:00</v>
      </c>
    </row>
    <row r="248" spans="1:60">
      <c r="A248" t="s">
        <v>209</v>
      </c>
      <c r="B248" t="s">
        <v>345</v>
      </c>
      <c r="C248" t="s">
        <v>185</v>
      </c>
      <c r="D248" t="s">
        <v>370</v>
      </c>
      <c r="E248" t="s">
        <v>77</v>
      </c>
      <c r="F248">
        <v>5</v>
      </c>
      <c r="G248">
        <v>10</v>
      </c>
      <c r="H248">
        <v>1985</v>
      </c>
      <c r="I248" s="6">
        <v>0.85416666666666663</v>
      </c>
      <c r="J248" s="6" t="str">
        <f t="shared" si="67"/>
        <v>20:30:00</v>
      </c>
      <c r="K248">
        <v>-35.29759</v>
      </c>
      <c r="L248">
        <v>149.10126700000001</v>
      </c>
      <c r="M248">
        <v>94926099999</v>
      </c>
      <c r="N248" t="s">
        <v>371</v>
      </c>
      <c r="O248" s="16">
        <v>8.56</v>
      </c>
      <c r="P248" s="16">
        <v>7.6</v>
      </c>
      <c r="Q248" s="16">
        <v>6.9</v>
      </c>
      <c r="R248" s="16">
        <v>0</v>
      </c>
      <c r="S248" s="16">
        <v>0</v>
      </c>
      <c r="T248" s="16">
        <v>95.323645939815378</v>
      </c>
      <c r="U248">
        <v>8</v>
      </c>
      <c r="V248" s="19">
        <v>30</v>
      </c>
      <c r="W248">
        <v>11</v>
      </c>
      <c r="X248" s="19">
        <v>0</v>
      </c>
      <c r="Y248">
        <v>6.9</v>
      </c>
      <c r="Z248">
        <v>12.2</v>
      </c>
      <c r="AA248">
        <v>5.7</v>
      </c>
      <c r="AM248" s="1"/>
      <c r="AN248" s="1"/>
      <c r="AO248" s="1"/>
      <c r="AP248" s="1"/>
      <c r="AQ248" s="1"/>
      <c r="AS248" t="str">
        <f t="shared" si="51"/>
        <v>0:00:00</v>
      </c>
      <c r="AT248" t="str">
        <f t="shared" si="52"/>
        <v>0:00:00</v>
      </c>
      <c r="AU248" t="str">
        <f t="shared" si="53"/>
        <v>0:00:00</v>
      </c>
      <c r="AV248" t="str">
        <f t="shared" si="54"/>
        <v>0:00:00</v>
      </c>
      <c r="AW248" t="str">
        <f t="shared" si="55"/>
        <v>0:00:00</v>
      </c>
      <c r="AX248" t="str">
        <f t="shared" si="56"/>
        <v>0:00:00</v>
      </c>
      <c r="AY248" t="str">
        <f t="shared" si="57"/>
        <v>0:00:00</v>
      </c>
      <c r="AZ248" t="str">
        <f t="shared" si="58"/>
        <v>0:00:00</v>
      </c>
      <c r="BA248" t="str">
        <f t="shared" si="59"/>
        <v>0:00:00</v>
      </c>
      <c r="BB248" t="str">
        <f t="shared" si="60"/>
        <v>0:00:00</v>
      </c>
      <c r="BC248" t="str">
        <f t="shared" si="61"/>
        <v>0:00:00</v>
      </c>
      <c r="BD248" t="str">
        <f t="shared" si="62"/>
        <v>0:00:00</v>
      </c>
      <c r="BE248" t="str">
        <f t="shared" si="63"/>
        <v>0:00:00</v>
      </c>
      <c r="BF248" t="str">
        <f t="shared" si="64"/>
        <v>0:00:00</v>
      </c>
      <c r="BG248" t="str">
        <f t="shared" si="65"/>
        <v>0:00:00</v>
      </c>
      <c r="BH248" t="str">
        <f t="shared" si="66"/>
        <v>0:00:00</v>
      </c>
    </row>
    <row r="249" spans="1:60">
      <c r="A249" t="s">
        <v>209</v>
      </c>
      <c r="B249" t="s">
        <v>345</v>
      </c>
      <c r="C249" t="s">
        <v>185</v>
      </c>
      <c r="D249" t="s">
        <v>188</v>
      </c>
      <c r="E249" t="s">
        <v>32</v>
      </c>
      <c r="F249">
        <v>5</v>
      </c>
      <c r="G249">
        <v>9</v>
      </c>
      <c r="H249">
        <v>1987</v>
      </c>
      <c r="I249" s="6">
        <v>0.85416666666666663</v>
      </c>
      <c r="J249" s="6" t="str">
        <f t="shared" si="67"/>
        <v>20:30:00</v>
      </c>
      <c r="K249">
        <v>41.893320299999999</v>
      </c>
      <c r="L249">
        <v>12.482932099999999</v>
      </c>
      <c r="M249">
        <v>16239099999</v>
      </c>
      <c r="N249" t="s">
        <v>263</v>
      </c>
      <c r="O249" s="16">
        <v>13.96</v>
      </c>
      <c r="P249" s="16">
        <v>23</v>
      </c>
      <c r="Q249" s="16">
        <v>22</v>
      </c>
      <c r="R249" s="16">
        <v>0.5</v>
      </c>
      <c r="S249" s="16">
        <v>0.20678883113950261</v>
      </c>
      <c r="T249" s="16">
        <v>94.116865337532147</v>
      </c>
      <c r="U249">
        <v>8</v>
      </c>
      <c r="V249" s="19">
        <v>10</v>
      </c>
      <c r="W249">
        <v>1</v>
      </c>
      <c r="X249" s="19">
        <v>0</v>
      </c>
      <c r="Y249">
        <v>23.8</v>
      </c>
      <c r="Z249">
        <v>27.4</v>
      </c>
      <c r="AA249">
        <v>22.1</v>
      </c>
      <c r="AM249" s="1"/>
      <c r="AN249" s="1"/>
      <c r="AO249" s="1"/>
      <c r="AP249" s="1"/>
      <c r="AQ249" s="1"/>
      <c r="AS249" t="str">
        <f t="shared" si="51"/>
        <v>0:00:00</v>
      </c>
      <c r="AT249" t="str">
        <f t="shared" si="52"/>
        <v>0:00:00</v>
      </c>
      <c r="AU249" t="str">
        <f t="shared" si="53"/>
        <v>0:00:00</v>
      </c>
      <c r="AV249" t="str">
        <f t="shared" si="54"/>
        <v>0:00:00</v>
      </c>
      <c r="AW249" t="str">
        <f t="shared" si="55"/>
        <v>0:00:00</v>
      </c>
      <c r="AX249" t="str">
        <f t="shared" si="56"/>
        <v>0:00:00</v>
      </c>
      <c r="AY249" t="str">
        <f t="shared" si="57"/>
        <v>0:00:00</v>
      </c>
      <c r="AZ249" t="str">
        <f t="shared" si="58"/>
        <v>0:00:00</v>
      </c>
      <c r="BA249" t="str">
        <f t="shared" si="59"/>
        <v>0:00:00</v>
      </c>
      <c r="BB249" t="str">
        <f t="shared" si="60"/>
        <v>0:00:00</v>
      </c>
      <c r="BC249" t="str">
        <f t="shared" si="61"/>
        <v>0:00:00</v>
      </c>
      <c r="BD249" t="str">
        <f t="shared" si="62"/>
        <v>0:00:00</v>
      </c>
      <c r="BE249" t="str">
        <f t="shared" si="63"/>
        <v>0:00:00</v>
      </c>
      <c r="BF249" t="str">
        <f t="shared" si="64"/>
        <v>0:00:00</v>
      </c>
      <c r="BG249" t="str">
        <f t="shared" si="65"/>
        <v>0:00:00</v>
      </c>
      <c r="BH249" t="str">
        <f t="shared" si="66"/>
        <v>0:00:00</v>
      </c>
    </row>
    <row r="250" spans="1:60">
      <c r="A250" t="s">
        <v>205</v>
      </c>
      <c r="B250" t="s">
        <v>345</v>
      </c>
      <c r="C250" t="s">
        <v>187</v>
      </c>
      <c r="D250" t="s">
        <v>179</v>
      </c>
      <c r="E250" t="s">
        <v>77</v>
      </c>
      <c r="F250">
        <v>22</v>
      </c>
      <c r="G250">
        <v>3</v>
      </c>
      <c r="H250">
        <v>2006</v>
      </c>
      <c r="I250" s="6">
        <v>0.82986111111111116</v>
      </c>
      <c r="J250" s="6" t="str">
        <f t="shared" si="67"/>
        <v>19:55:00</v>
      </c>
      <c r="K250">
        <v>-37.814216999999999</v>
      </c>
      <c r="L250">
        <v>144.96315999999999</v>
      </c>
      <c r="M250">
        <v>94868099999</v>
      </c>
      <c r="N250" t="s">
        <v>219</v>
      </c>
      <c r="O250" s="16">
        <v>0.41</v>
      </c>
      <c r="P250" s="16">
        <v>16.100000000000001</v>
      </c>
      <c r="Q250" s="16">
        <v>14.4</v>
      </c>
      <c r="R250" s="16">
        <v>0</v>
      </c>
      <c r="S250" s="16">
        <v>0</v>
      </c>
      <c r="T250" s="16">
        <v>89.666749901526586</v>
      </c>
      <c r="U250">
        <v>8</v>
      </c>
      <c r="V250" s="19">
        <v>55</v>
      </c>
      <c r="W250">
        <v>11</v>
      </c>
      <c r="X250" s="19">
        <v>0</v>
      </c>
      <c r="Y250">
        <v>16.100000000000001</v>
      </c>
      <c r="Z250">
        <v>19.5</v>
      </c>
      <c r="AA250">
        <v>14.4</v>
      </c>
      <c r="AM250" s="1"/>
      <c r="AN250" s="1"/>
      <c r="AO250" s="1"/>
      <c r="AP250" s="1"/>
      <c r="AQ250" s="1"/>
      <c r="AS250" t="str">
        <f t="shared" si="51"/>
        <v>0:00:00</v>
      </c>
      <c r="AT250" t="str">
        <f t="shared" si="52"/>
        <v>0:00:00</v>
      </c>
      <c r="AU250" t="str">
        <f t="shared" si="53"/>
        <v>0:00:00</v>
      </c>
      <c r="AV250" t="str">
        <f t="shared" si="54"/>
        <v>0:00:00</v>
      </c>
      <c r="AW250" t="str">
        <f t="shared" si="55"/>
        <v>0:00:00</v>
      </c>
      <c r="AX250" t="str">
        <f t="shared" si="56"/>
        <v>0:00:00</v>
      </c>
      <c r="AY250" t="str">
        <f t="shared" si="57"/>
        <v>0:00:00</v>
      </c>
      <c r="AZ250" t="str">
        <f t="shared" si="58"/>
        <v>0:00:00</v>
      </c>
      <c r="BA250" t="str">
        <f t="shared" si="59"/>
        <v>0:00:00</v>
      </c>
      <c r="BB250" t="str">
        <f t="shared" si="60"/>
        <v>0:00:00</v>
      </c>
      <c r="BC250" t="str">
        <f t="shared" si="61"/>
        <v>0:00:00</v>
      </c>
      <c r="BD250" t="str">
        <f t="shared" si="62"/>
        <v>0:00:00</v>
      </c>
      <c r="BE250" t="str">
        <f t="shared" si="63"/>
        <v>0:00:00</v>
      </c>
      <c r="BF250" t="str">
        <f t="shared" si="64"/>
        <v>0:00:00</v>
      </c>
      <c r="BG250" t="str">
        <f t="shared" si="65"/>
        <v>0:00:00</v>
      </c>
      <c r="BH250" t="str">
        <f t="shared" si="66"/>
        <v>0:00:00</v>
      </c>
    </row>
    <row r="251" spans="1:60">
      <c r="A251" t="s">
        <v>176</v>
      </c>
      <c r="B251" t="s">
        <v>345</v>
      </c>
      <c r="C251" t="s">
        <v>187</v>
      </c>
      <c r="D251" t="s">
        <v>173</v>
      </c>
      <c r="E251" t="s">
        <v>106</v>
      </c>
      <c r="F251">
        <v>17</v>
      </c>
      <c r="G251">
        <v>8</v>
      </c>
      <c r="H251">
        <v>2008</v>
      </c>
      <c r="I251" s="6">
        <v>0.89583333333333337</v>
      </c>
      <c r="J251" s="6" t="str">
        <f t="shared" si="67"/>
        <v>21:30:00</v>
      </c>
      <c r="K251">
        <v>39.9065084</v>
      </c>
      <c r="L251">
        <v>116.391239</v>
      </c>
      <c r="M251">
        <v>54511099999</v>
      </c>
      <c r="N251" t="s">
        <v>233</v>
      </c>
      <c r="O251" s="16">
        <v>25.36</v>
      </c>
      <c r="P251" s="16">
        <v>19</v>
      </c>
      <c r="Q251" s="16">
        <v>18</v>
      </c>
      <c r="R251" s="16">
        <v>4</v>
      </c>
      <c r="S251" s="16">
        <v>1.6543106491160209</v>
      </c>
      <c r="T251" s="16">
        <v>93.937453393982622</v>
      </c>
      <c r="U251">
        <v>8</v>
      </c>
      <c r="V251" s="19">
        <v>0</v>
      </c>
      <c r="W251">
        <v>8</v>
      </c>
      <c r="X251" s="19">
        <v>0</v>
      </c>
      <c r="Y251">
        <v>19.399999999999999</v>
      </c>
      <c r="Z251">
        <v>22.8</v>
      </c>
      <c r="AA251">
        <v>18.3</v>
      </c>
      <c r="AM251" s="1"/>
      <c r="AN251" s="1"/>
      <c r="AO251" s="1"/>
      <c r="AP251" s="1"/>
      <c r="AQ251" s="1"/>
      <c r="AS251" t="str">
        <f t="shared" si="51"/>
        <v>0:00:00</v>
      </c>
      <c r="AT251" t="str">
        <f t="shared" si="52"/>
        <v>0:00:00</v>
      </c>
      <c r="AU251" t="str">
        <f t="shared" si="53"/>
        <v>0:00:00</v>
      </c>
      <c r="AV251" t="str">
        <f t="shared" si="54"/>
        <v>0:00:00</v>
      </c>
      <c r="AW251" t="str">
        <f t="shared" si="55"/>
        <v>0:00:00</v>
      </c>
      <c r="AX251" t="str">
        <f t="shared" si="56"/>
        <v>0:00:00</v>
      </c>
      <c r="AY251" t="str">
        <f t="shared" si="57"/>
        <v>0:00:00</v>
      </c>
      <c r="AZ251" t="str">
        <f t="shared" si="58"/>
        <v>0:00:00</v>
      </c>
      <c r="BA251" t="str">
        <f t="shared" si="59"/>
        <v>0:00:00</v>
      </c>
      <c r="BB251" t="str">
        <f t="shared" si="60"/>
        <v>0:00:00</v>
      </c>
      <c r="BC251" t="str">
        <f t="shared" si="61"/>
        <v>0:00:00</v>
      </c>
      <c r="BD251" t="str">
        <f t="shared" si="62"/>
        <v>0:00:00</v>
      </c>
      <c r="BE251" t="str">
        <f t="shared" si="63"/>
        <v>0:00:00</v>
      </c>
      <c r="BF251" t="str">
        <f t="shared" si="64"/>
        <v>0:00:00</v>
      </c>
      <c r="BG251" t="str">
        <f t="shared" si="65"/>
        <v>0:00:00</v>
      </c>
      <c r="BH251" t="str">
        <f t="shared" si="66"/>
        <v>0:00:00</v>
      </c>
    </row>
    <row r="252" spans="1:60">
      <c r="A252" t="s">
        <v>208</v>
      </c>
      <c r="B252" t="s">
        <v>345</v>
      </c>
      <c r="C252" t="s">
        <v>187</v>
      </c>
      <c r="D252" t="s">
        <v>53</v>
      </c>
      <c r="E252" t="s">
        <v>54</v>
      </c>
      <c r="F252">
        <v>8</v>
      </c>
      <c r="G252">
        <v>8</v>
      </c>
      <c r="H252">
        <v>2005</v>
      </c>
      <c r="I252" s="6">
        <v>0.85763888888888884</v>
      </c>
      <c r="J252" s="6" t="str">
        <f t="shared" si="67"/>
        <v>20:35:00</v>
      </c>
      <c r="K252">
        <v>60.167409800000001</v>
      </c>
      <c r="L252">
        <v>24.942576899999999</v>
      </c>
      <c r="M252">
        <v>2988099999</v>
      </c>
      <c r="N252" t="s">
        <v>241</v>
      </c>
      <c r="O252" s="16">
        <v>10.16</v>
      </c>
      <c r="P252" s="16">
        <v>18</v>
      </c>
      <c r="Q252" s="16">
        <v>16.3</v>
      </c>
      <c r="R252" s="16">
        <v>9</v>
      </c>
      <c r="S252" s="16">
        <v>3.7221989605110468</v>
      </c>
      <c r="T252" s="16">
        <v>89.812152157066222</v>
      </c>
      <c r="U252">
        <v>8</v>
      </c>
      <c r="V252" s="19">
        <v>25</v>
      </c>
      <c r="W252">
        <v>2</v>
      </c>
      <c r="X252" s="19">
        <v>0</v>
      </c>
      <c r="Y252">
        <v>18.2</v>
      </c>
      <c r="Z252">
        <v>21.4</v>
      </c>
      <c r="AA252">
        <v>17</v>
      </c>
      <c r="AM252" s="1"/>
      <c r="AN252" s="1"/>
      <c r="AO252" s="1"/>
      <c r="AP252" s="1"/>
      <c r="AQ252" s="1"/>
      <c r="AS252" t="str">
        <f t="shared" si="51"/>
        <v>0:00:00</v>
      </c>
      <c r="AT252" t="str">
        <f t="shared" si="52"/>
        <v>0:00:00</v>
      </c>
      <c r="AU252" t="str">
        <f t="shared" si="53"/>
        <v>0:00:00</v>
      </c>
      <c r="AV252" t="str">
        <f t="shared" si="54"/>
        <v>0:00:00</v>
      </c>
      <c r="AW252" t="str">
        <f t="shared" si="55"/>
        <v>0:00:00</v>
      </c>
      <c r="AX252" t="str">
        <f t="shared" si="56"/>
        <v>0:00:00</v>
      </c>
      <c r="AY252" t="str">
        <f t="shared" si="57"/>
        <v>0:00:00</v>
      </c>
      <c r="AZ252" t="str">
        <f t="shared" si="58"/>
        <v>0:00:00</v>
      </c>
      <c r="BA252" t="str">
        <f t="shared" si="59"/>
        <v>0:00:00</v>
      </c>
      <c r="BB252" t="str">
        <f t="shared" si="60"/>
        <v>0:00:00</v>
      </c>
      <c r="BC252" t="str">
        <f t="shared" si="61"/>
        <v>0:00:00</v>
      </c>
      <c r="BD252" t="str">
        <f t="shared" si="62"/>
        <v>0:00:00</v>
      </c>
      <c r="BE252" t="str">
        <f t="shared" si="63"/>
        <v>0:00:00</v>
      </c>
      <c r="BF252" t="str">
        <f t="shared" si="64"/>
        <v>0:00:00</v>
      </c>
      <c r="BG252" t="str">
        <f t="shared" si="65"/>
        <v>0:00:00</v>
      </c>
      <c r="BH252" t="str">
        <f t="shared" si="66"/>
        <v>0:00:00</v>
      </c>
    </row>
    <row r="253" spans="1:60">
      <c r="A253" t="s">
        <v>208</v>
      </c>
      <c r="B253" t="s">
        <v>345</v>
      </c>
      <c r="C253" t="s">
        <v>187</v>
      </c>
      <c r="D253" t="s">
        <v>376</v>
      </c>
      <c r="E253" t="s">
        <v>377</v>
      </c>
      <c r="F253">
        <v>11</v>
      </c>
      <c r="G253">
        <v>8</v>
      </c>
      <c r="H253">
        <v>2017</v>
      </c>
      <c r="I253" s="6">
        <v>0.89236111111111116</v>
      </c>
      <c r="J253" s="6" t="str">
        <f t="shared" si="67"/>
        <v>21:25:00</v>
      </c>
      <c r="K253">
        <v>51.507321900000001</v>
      </c>
      <c r="L253">
        <v>-0.12764739999999999</v>
      </c>
      <c r="M253">
        <v>3770099999</v>
      </c>
      <c r="N253" t="s">
        <v>234</v>
      </c>
      <c r="O253" s="16">
        <v>1.1100000000000001</v>
      </c>
      <c r="P253" s="16">
        <v>17</v>
      </c>
      <c r="Q253" s="16">
        <v>13.7</v>
      </c>
      <c r="R253" s="16">
        <v>6.2</v>
      </c>
      <c r="S253" s="16">
        <v>2.5641815061298323</v>
      </c>
      <c r="T253" s="16">
        <v>80.931769151333839</v>
      </c>
      <c r="U253">
        <v>7</v>
      </c>
      <c r="V253" s="19">
        <v>25</v>
      </c>
      <c r="W253">
        <v>0</v>
      </c>
      <c r="X253" s="19">
        <v>0</v>
      </c>
      <c r="Y253">
        <v>16.899999999999999</v>
      </c>
      <c r="Z253">
        <v>19.7</v>
      </c>
      <c r="AA253">
        <v>15.3</v>
      </c>
      <c r="AM253" s="1"/>
      <c r="AN253" s="1"/>
      <c r="AO253" s="1"/>
      <c r="AP253" s="1"/>
      <c r="AQ253" s="1"/>
      <c r="AS253" t="str">
        <f t="shared" si="51"/>
        <v>0:00:00</v>
      </c>
      <c r="AT253" t="str">
        <f t="shared" si="52"/>
        <v>0:00:00</v>
      </c>
      <c r="AU253" t="str">
        <f t="shared" si="53"/>
        <v>0:00:00</v>
      </c>
      <c r="AV253" t="str">
        <f t="shared" si="54"/>
        <v>0:00:00</v>
      </c>
      <c r="AW253" t="str">
        <f t="shared" si="55"/>
        <v>0:00:00</v>
      </c>
      <c r="AX253" t="str">
        <f t="shared" si="56"/>
        <v>0:00:00</v>
      </c>
      <c r="AY253" t="str">
        <f t="shared" si="57"/>
        <v>0:00:00</v>
      </c>
      <c r="AZ253" t="str">
        <f t="shared" si="58"/>
        <v>0:00:00</v>
      </c>
      <c r="BA253" t="str">
        <f t="shared" si="59"/>
        <v>0:00:00</v>
      </c>
      <c r="BB253" t="str">
        <f t="shared" si="60"/>
        <v>0:00:00</v>
      </c>
      <c r="BC253" t="str">
        <f t="shared" si="61"/>
        <v>0:00:00</v>
      </c>
      <c r="BD253" t="str">
        <f t="shared" si="62"/>
        <v>0:00:00</v>
      </c>
      <c r="BE253" t="str">
        <f t="shared" si="63"/>
        <v>0:00:00</v>
      </c>
      <c r="BF253" t="str">
        <f t="shared" si="64"/>
        <v>0:00:00</v>
      </c>
      <c r="BG253" t="str">
        <f t="shared" si="65"/>
        <v>0:00:00</v>
      </c>
      <c r="BH253" t="str">
        <f t="shared" si="66"/>
        <v>0:00:00</v>
      </c>
    </row>
    <row r="254" spans="1:60">
      <c r="A254" t="s">
        <v>209</v>
      </c>
      <c r="B254" t="s">
        <v>345</v>
      </c>
      <c r="C254" t="s">
        <v>187</v>
      </c>
      <c r="D254" t="s">
        <v>48</v>
      </c>
      <c r="E254" t="s">
        <v>47</v>
      </c>
      <c r="F254">
        <v>17</v>
      </c>
      <c r="G254">
        <v>9</v>
      </c>
      <c r="H254">
        <v>2006</v>
      </c>
      <c r="I254" s="6">
        <v>0.85416666666666663</v>
      </c>
      <c r="J254" s="6" t="str">
        <f t="shared" si="67"/>
        <v>20:30:00</v>
      </c>
      <c r="K254">
        <v>37.983941199999997</v>
      </c>
      <c r="L254">
        <v>23.728305200000001</v>
      </c>
      <c r="M254">
        <v>16716099999</v>
      </c>
      <c r="N254" t="s">
        <v>232</v>
      </c>
      <c r="O254" s="16">
        <v>11.32</v>
      </c>
      <c r="P254" s="16">
        <v>21.6</v>
      </c>
      <c r="Q254" s="16">
        <v>17.8</v>
      </c>
      <c r="R254" s="16">
        <v>2.1</v>
      </c>
      <c r="S254" s="16">
        <v>0.86851309078591099</v>
      </c>
      <c r="T254" s="16">
        <v>79.020960342964045</v>
      </c>
      <c r="U254">
        <v>7</v>
      </c>
      <c r="V254" s="19">
        <v>30</v>
      </c>
      <c r="W254">
        <v>2</v>
      </c>
      <c r="X254" s="19">
        <v>0</v>
      </c>
      <c r="Y254">
        <v>21.9</v>
      </c>
      <c r="Z254">
        <v>24.2</v>
      </c>
      <c r="AA254">
        <v>19.5</v>
      </c>
      <c r="AM254" s="1"/>
      <c r="AN254" s="1"/>
      <c r="AO254" s="1"/>
      <c r="AP254" s="1"/>
      <c r="AQ254" s="1"/>
      <c r="AS254" t="str">
        <f t="shared" si="51"/>
        <v>0:00:00</v>
      </c>
      <c r="AT254" t="str">
        <f t="shared" si="52"/>
        <v>0:00:00</v>
      </c>
      <c r="AU254" t="str">
        <f t="shared" si="53"/>
        <v>0:00:00</v>
      </c>
      <c r="AV254" t="str">
        <f t="shared" si="54"/>
        <v>0:00:00</v>
      </c>
      <c r="AW254" t="str">
        <f t="shared" si="55"/>
        <v>0:00:00</v>
      </c>
      <c r="AX254" t="str">
        <f t="shared" si="56"/>
        <v>0:00:00</v>
      </c>
      <c r="AY254" t="str">
        <f t="shared" si="57"/>
        <v>0:00:00</v>
      </c>
      <c r="AZ254" t="str">
        <f t="shared" si="58"/>
        <v>0:00:00</v>
      </c>
      <c r="BA254" t="str">
        <f t="shared" si="59"/>
        <v>0:00:00</v>
      </c>
      <c r="BB254" t="str">
        <f t="shared" si="60"/>
        <v>0:00:00</v>
      </c>
      <c r="BC254" t="str">
        <f t="shared" si="61"/>
        <v>0:00:00</v>
      </c>
      <c r="BD254" t="str">
        <f t="shared" si="62"/>
        <v>0:00:00</v>
      </c>
      <c r="BE254" t="str">
        <f t="shared" si="63"/>
        <v>0:00:00</v>
      </c>
      <c r="BF254" t="str">
        <f t="shared" si="64"/>
        <v>0:00:00</v>
      </c>
      <c r="BG254" t="str">
        <f t="shared" si="65"/>
        <v>0:00:00</v>
      </c>
      <c r="BH254" t="str">
        <f t="shared" si="66"/>
        <v>0:00:00</v>
      </c>
    </row>
    <row r="255" spans="1:60">
      <c r="A255" t="s">
        <v>205</v>
      </c>
      <c r="B255" t="s">
        <v>348</v>
      </c>
      <c r="C255" t="s">
        <v>185</v>
      </c>
      <c r="D255" t="s">
        <v>201</v>
      </c>
      <c r="E255" t="s">
        <v>202</v>
      </c>
      <c r="F255">
        <v>30</v>
      </c>
      <c r="G255">
        <v>7</v>
      </c>
      <c r="H255">
        <v>2002</v>
      </c>
      <c r="I255" s="6">
        <v>0.33333333333333331</v>
      </c>
      <c r="J255" s="6" t="str">
        <f t="shared" si="67"/>
        <v>8:00:00</v>
      </c>
      <c r="K255">
        <v>53.479489200000003</v>
      </c>
      <c r="L255">
        <v>-2.2451148000000001</v>
      </c>
      <c r="M255">
        <v>3334099999</v>
      </c>
      <c r="N255" t="s">
        <v>218</v>
      </c>
      <c r="O255" s="16">
        <v>14.11</v>
      </c>
      <c r="P255" s="16">
        <v>18.3</v>
      </c>
      <c r="Q255" s="16">
        <v>16.8</v>
      </c>
      <c r="R255" s="16">
        <v>2.1</v>
      </c>
      <c r="S255" s="16">
        <v>0.86851309078591099</v>
      </c>
      <c r="T255" s="16">
        <v>90.98</v>
      </c>
      <c r="U255">
        <v>8</v>
      </c>
      <c r="V255" s="19">
        <v>0</v>
      </c>
      <c r="W255">
        <v>1</v>
      </c>
      <c r="X255" s="19">
        <v>197.0921304520983</v>
      </c>
      <c r="Y255">
        <v>18.600000000000001</v>
      </c>
      <c r="Z255">
        <v>21.8</v>
      </c>
      <c r="AA255">
        <v>18.7</v>
      </c>
      <c r="AB255" s="1">
        <v>0.15099537037037036</v>
      </c>
      <c r="AC255" s="6">
        <v>0.17366898148148147</v>
      </c>
      <c r="AD255" s="6">
        <v>0.16157407407407406</v>
      </c>
      <c r="AE255" s="6">
        <v>0.16437500000000002</v>
      </c>
      <c r="AF255" s="6">
        <v>0.16973379629629629</v>
      </c>
      <c r="AG255" s="6">
        <v>0.17359953703703704</v>
      </c>
      <c r="AH255" s="6">
        <v>0.17591435185185186</v>
      </c>
      <c r="AI255" s="6">
        <v>0.17831018518518518</v>
      </c>
      <c r="AJ255" s="6">
        <v>0.19452546296296294</v>
      </c>
      <c r="AK255"/>
      <c r="AL255"/>
      <c r="AN255" s="1"/>
      <c r="AO255" s="1"/>
      <c r="AP255" s="1"/>
      <c r="AQ255" s="1"/>
      <c r="AS255" t="str">
        <f t="shared" si="51"/>
        <v>3:37:26</v>
      </c>
      <c r="AT255" t="str">
        <f t="shared" si="52"/>
        <v>4:10:05</v>
      </c>
      <c r="AU255" t="str">
        <f t="shared" si="53"/>
        <v>3:52:40</v>
      </c>
      <c r="AV255" t="str">
        <f t="shared" si="54"/>
        <v>3:56:42</v>
      </c>
      <c r="AW255" t="str">
        <f t="shared" si="55"/>
        <v>4:04:25</v>
      </c>
      <c r="AX255" t="str">
        <f t="shared" si="56"/>
        <v>4:09:59</v>
      </c>
      <c r="AY255" t="str">
        <f t="shared" si="57"/>
        <v>4:13:19</v>
      </c>
      <c r="AZ255" t="str">
        <f t="shared" si="58"/>
        <v>4:16:46</v>
      </c>
      <c r="BA255" t="str">
        <f t="shared" si="59"/>
        <v>4:40:07</v>
      </c>
      <c r="BB255" t="str">
        <f t="shared" si="60"/>
        <v>0:00:00</v>
      </c>
      <c r="BC255" t="str">
        <f t="shared" si="61"/>
        <v>0:00:00</v>
      </c>
      <c r="BD255" t="str">
        <f t="shared" si="62"/>
        <v>0:00:00</v>
      </c>
      <c r="BE255" t="str">
        <f t="shared" si="63"/>
        <v>0:00:00</v>
      </c>
      <c r="BF255" t="str">
        <f t="shared" si="64"/>
        <v>0:00:00</v>
      </c>
      <c r="BG255" t="str">
        <f t="shared" si="65"/>
        <v>0:00:00</v>
      </c>
      <c r="BH255" t="str">
        <f t="shared" si="66"/>
        <v>0:00:00</v>
      </c>
    </row>
    <row r="256" spans="1:60">
      <c r="A256" t="s">
        <v>205</v>
      </c>
      <c r="B256" t="s">
        <v>348</v>
      </c>
      <c r="C256" t="s">
        <v>185</v>
      </c>
      <c r="D256" t="s">
        <v>179</v>
      </c>
      <c r="E256" t="s">
        <v>203</v>
      </c>
      <c r="F256">
        <v>24</v>
      </c>
      <c r="G256">
        <v>3</v>
      </c>
      <c r="H256">
        <v>2006</v>
      </c>
      <c r="I256" s="6">
        <v>0.33333333333333331</v>
      </c>
      <c r="J256" s="6" t="str">
        <f t="shared" si="67"/>
        <v>8:00:00</v>
      </c>
      <c r="K256">
        <v>-37.814216999999999</v>
      </c>
      <c r="L256">
        <v>144.96315999999999</v>
      </c>
      <c r="M256">
        <v>94868099999</v>
      </c>
      <c r="N256" t="s">
        <v>219</v>
      </c>
      <c r="O256" s="16">
        <v>0.41</v>
      </c>
      <c r="P256" s="16">
        <v>29</v>
      </c>
      <c r="Q256" s="16">
        <v>13.4</v>
      </c>
      <c r="R256" s="16">
        <v>2.6</v>
      </c>
      <c r="S256" s="16">
        <v>1.0753019219254136</v>
      </c>
      <c r="T256" s="16">
        <v>38.43</v>
      </c>
      <c r="U256">
        <v>1</v>
      </c>
      <c r="V256" s="19">
        <v>60</v>
      </c>
      <c r="W256">
        <v>10</v>
      </c>
      <c r="X256" s="19">
        <v>623.05325845211507</v>
      </c>
      <c r="Y256">
        <v>28.5</v>
      </c>
      <c r="Z256">
        <v>26.4</v>
      </c>
      <c r="AA256">
        <v>25.6</v>
      </c>
      <c r="AB256" s="1">
        <v>0.15003472222222222</v>
      </c>
      <c r="AC256" s="6">
        <v>0.16157407407407406</v>
      </c>
      <c r="AD256" s="6">
        <v>0.15478009259259259</v>
      </c>
      <c r="AE256" s="6">
        <v>0.16533564814814813</v>
      </c>
      <c r="AF256" s="6">
        <v>0.16553240740740741</v>
      </c>
      <c r="AG256" s="6">
        <v>0.16836805555555556</v>
      </c>
      <c r="AH256" s="6">
        <v>0.17243055555555556</v>
      </c>
      <c r="AI256" s="6">
        <v>0.18447916666666667</v>
      </c>
      <c r="AJ256" s="6">
        <v>0.21356481481481482</v>
      </c>
      <c r="AK256"/>
      <c r="AL256" s="6"/>
      <c r="AM256" s="6"/>
      <c r="AN256" s="6"/>
      <c r="AO256" s="6"/>
      <c r="AP256" s="6"/>
      <c r="AQ256" s="6"/>
      <c r="AS256" t="str">
        <f t="shared" si="51"/>
        <v>3:36:03</v>
      </c>
      <c r="AT256" t="str">
        <f t="shared" si="52"/>
        <v>3:52:40</v>
      </c>
      <c r="AU256" t="str">
        <f t="shared" si="53"/>
        <v>3:42:53</v>
      </c>
      <c r="AV256" t="str">
        <f t="shared" si="54"/>
        <v>3:58:05</v>
      </c>
      <c r="AW256" t="str">
        <f t="shared" si="55"/>
        <v>3:58:22</v>
      </c>
      <c r="AX256" t="str">
        <f t="shared" si="56"/>
        <v>4:02:27</v>
      </c>
      <c r="AY256" t="str">
        <f t="shared" si="57"/>
        <v>4:08:18</v>
      </c>
      <c r="AZ256" t="str">
        <f t="shared" si="58"/>
        <v>4:25:39</v>
      </c>
      <c r="BA256" t="str">
        <f t="shared" si="59"/>
        <v>5:07:32</v>
      </c>
      <c r="BB256" t="str">
        <f t="shared" si="60"/>
        <v>0:00:00</v>
      </c>
      <c r="BC256" t="str">
        <f t="shared" si="61"/>
        <v>0:00:00</v>
      </c>
      <c r="BD256" t="str">
        <f t="shared" si="62"/>
        <v>0:00:00</v>
      </c>
      <c r="BE256" t="str">
        <f t="shared" si="63"/>
        <v>0:00:00</v>
      </c>
      <c r="BF256" t="str">
        <f t="shared" si="64"/>
        <v>0:00:00</v>
      </c>
      <c r="BG256" t="str">
        <f t="shared" si="65"/>
        <v>0:00:00</v>
      </c>
      <c r="BH256" t="str">
        <f t="shared" si="66"/>
        <v>0:00:00</v>
      </c>
    </row>
    <row r="257" spans="1:60">
      <c r="A257" t="s">
        <v>176</v>
      </c>
      <c r="B257" t="s">
        <v>348</v>
      </c>
      <c r="C257" t="s">
        <v>185</v>
      </c>
      <c r="D257" t="s">
        <v>87</v>
      </c>
      <c r="E257" t="s">
        <v>43</v>
      </c>
      <c r="F257">
        <v>5</v>
      </c>
      <c r="G257">
        <v>8</v>
      </c>
      <c r="H257">
        <v>1936</v>
      </c>
      <c r="I257" s="6">
        <v>0.33124999999999999</v>
      </c>
      <c r="J257" s="6" t="str">
        <f t="shared" si="67"/>
        <v>7:57:00</v>
      </c>
      <c r="K257">
        <v>52.517036500000003</v>
      </c>
      <c r="L257">
        <v>13.3888599</v>
      </c>
      <c r="M257">
        <v>10384099999</v>
      </c>
      <c r="N257" t="s">
        <v>243</v>
      </c>
      <c r="O257" s="16">
        <v>8.32</v>
      </c>
      <c r="P257" s="16">
        <v>17.2</v>
      </c>
      <c r="Q257" s="16">
        <v>10.6</v>
      </c>
      <c r="R257" s="16">
        <v>12.3</v>
      </c>
      <c r="S257" s="16">
        <v>5.0870052460317643</v>
      </c>
      <c r="T257" s="16">
        <v>65.176315106433719</v>
      </c>
      <c r="U257">
        <v>4</v>
      </c>
      <c r="V257" s="19">
        <v>15</v>
      </c>
      <c r="W257">
        <v>1</v>
      </c>
      <c r="X257" s="19">
        <v>574.19139447720568</v>
      </c>
      <c r="Y257">
        <v>16.7</v>
      </c>
      <c r="Z257">
        <v>18.7</v>
      </c>
      <c r="AA257">
        <v>16.2</v>
      </c>
      <c r="AB257" s="1">
        <v>0.18519675925925927</v>
      </c>
      <c r="AC257" s="1">
        <v>0.20150462962962964</v>
      </c>
      <c r="AD257" s="1">
        <v>0.18797916666666667</v>
      </c>
      <c r="AE257" s="1">
        <v>0.18899537037037037</v>
      </c>
      <c r="AF257" s="1">
        <v>0.18937731481481482</v>
      </c>
      <c r="AG257" s="1">
        <v>0.1902800925925926</v>
      </c>
      <c r="AH257" s="1">
        <v>0.19089351851851852</v>
      </c>
      <c r="AI257" s="1">
        <v>0.19222685185185184</v>
      </c>
      <c r="AJ257" s="1">
        <v>0.19496527777777781</v>
      </c>
      <c r="AK257" s="1">
        <v>0.19560185185185186</v>
      </c>
      <c r="AL257" s="1">
        <v>0.19640046296296299</v>
      </c>
      <c r="AM257" s="1">
        <v>0.19652083333333334</v>
      </c>
      <c r="AN257" s="1"/>
      <c r="AO257" s="1"/>
      <c r="AP257" s="1"/>
      <c r="AQ257" s="1"/>
      <c r="AS257" t="str">
        <f t="shared" si="51"/>
        <v>4:26:41</v>
      </c>
      <c r="AT257" t="str">
        <f t="shared" si="52"/>
        <v>4:50:10</v>
      </c>
      <c r="AU257" t="str">
        <f t="shared" si="53"/>
        <v>4:30:41</v>
      </c>
      <c r="AV257" t="str">
        <f t="shared" si="54"/>
        <v>4:32:09</v>
      </c>
      <c r="AW257" t="str">
        <f t="shared" si="55"/>
        <v>4:32:42</v>
      </c>
      <c r="AX257" t="str">
        <f t="shared" si="56"/>
        <v>4:34:00</v>
      </c>
      <c r="AY257" t="str">
        <f t="shared" si="57"/>
        <v>4:34:53</v>
      </c>
      <c r="AZ257" t="str">
        <f t="shared" si="58"/>
        <v>4:36:48</v>
      </c>
      <c r="BA257" t="str">
        <f t="shared" si="59"/>
        <v>4:40:45</v>
      </c>
      <c r="BB257" t="str">
        <f t="shared" si="60"/>
        <v>4:41:40</v>
      </c>
      <c r="BC257" t="str">
        <f t="shared" si="61"/>
        <v>4:42:49</v>
      </c>
      <c r="BD257" t="str">
        <f t="shared" si="62"/>
        <v>4:42:59</v>
      </c>
      <c r="BE257" t="str">
        <f t="shared" si="63"/>
        <v>0:00:00</v>
      </c>
      <c r="BF257" t="str">
        <f t="shared" si="64"/>
        <v>0:00:00</v>
      </c>
      <c r="BG257" t="str">
        <f t="shared" si="65"/>
        <v>0:00:00</v>
      </c>
      <c r="BH257" t="str">
        <f t="shared" si="66"/>
        <v>0:00:00</v>
      </c>
    </row>
    <row r="258" spans="1:60">
      <c r="A258" t="s">
        <v>176</v>
      </c>
      <c r="B258" t="s">
        <v>348</v>
      </c>
      <c r="C258" t="s">
        <v>185</v>
      </c>
      <c r="D258" t="s">
        <v>177</v>
      </c>
      <c r="E258" t="s">
        <v>178</v>
      </c>
      <c r="F258">
        <v>21</v>
      </c>
      <c r="G258">
        <v>7</v>
      </c>
      <c r="H258">
        <v>1952</v>
      </c>
      <c r="I258" s="6">
        <v>0.33124999999999999</v>
      </c>
      <c r="J258" s="6" t="str">
        <f t="shared" si="67"/>
        <v>7:57:00</v>
      </c>
      <c r="K258">
        <v>60.167409800000001</v>
      </c>
      <c r="L258">
        <v>24.942576899999999</v>
      </c>
      <c r="M258">
        <v>2974099999</v>
      </c>
      <c r="N258" t="s">
        <v>223</v>
      </c>
      <c r="O258" s="16">
        <v>16.690000000000001</v>
      </c>
      <c r="P258" s="16">
        <v>13.9</v>
      </c>
      <c r="Q258" s="16">
        <v>12.8</v>
      </c>
      <c r="R258" s="16">
        <v>2.1</v>
      </c>
      <c r="S258" s="16">
        <v>0.86851309078591099</v>
      </c>
      <c r="T258" s="16">
        <v>93.085976488193353</v>
      </c>
      <c r="U258">
        <v>8</v>
      </c>
      <c r="V258" s="19">
        <v>165</v>
      </c>
      <c r="W258">
        <v>3</v>
      </c>
      <c r="X258" s="19">
        <v>0</v>
      </c>
      <c r="Y258">
        <v>13.8</v>
      </c>
      <c r="Z258">
        <v>17.600000000000001</v>
      </c>
      <c r="AA258">
        <v>13</v>
      </c>
      <c r="AB258" s="1">
        <v>0.18310185185185188</v>
      </c>
      <c r="AC258" s="1">
        <v>0.18797916666666667</v>
      </c>
      <c r="AD258" s="1">
        <v>0.1862013888888889</v>
      </c>
      <c r="AE258" s="1">
        <v>0.18770601851851851</v>
      </c>
      <c r="AF258" s="1">
        <v>0.18850925925925924</v>
      </c>
      <c r="AG258" s="1">
        <v>0.18913194444444445</v>
      </c>
      <c r="AH258" s="1">
        <v>0.18928472222222223</v>
      </c>
      <c r="AI258" s="1">
        <v>0.18948611111111111</v>
      </c>
      <c r="AJ258" s="1">
        <v>0.19519907407407408</v>
      </c>
      <c r="AK258" s="1">
        <v>0.19575000000000001</v>
      </c>
      <c r="AL258" s="1">
        <v>0.19705092592592591</v>
      </c>
      <c r="AM258" s="1">
        <v>0.19757175925925927</v>
      </c>
      <c r="AN258" s="1"/>
      <c r="AO258" s="1"/>
      <c r="AP258" s="1"/>
      <c r="AQ258" s="1"/>
      <c r="AS258" t="str">
        <f t="shared" ref="AS258:AS321" si="68">TEXT(AB258, "h:mm:ss")</f>
        <v>4:23:40</v>
      </c>
      <c r="AT258" t="str">
        <f t="shared" ref="AT258:AT321" si="69">TEXT(AC258, "h:mm:ss")</f>
        <v>4:30:41</v>
      </c>
      <c r="AU258" t="str">
        <f t="shared" ref="AU258:AU321" si="70">TEXT(AD258, "h:mm:ss")</f>
        <v>4:28:08</v>
      </c>
      <c r="AV258" t="str">
        <f t="shared" ref="AV258:AV321" si="71">TEXT(AE258, "h:mm:ss")</f>
        <v>4:30:18</v>
      </c>
      <c r="AW258" t="str">
        <f t="shared" ref="AW258:AW321" si="72">TEXT(AF258, "h:mm:ss")</f>
        <v>4:31:27</v>
      </c>
      <c r="AX258" t="str">
        <f t="shared" ref="AX258:AX321" si="73">TEXT(AG258, "h:mm:ss")</f>
        <v>4:32:21</v>
      </c>
      <c r="AY258" t="str">
        <f t="shared" ref="AY258:AY321" si="74">TEXT(AH258, "h:mm:ss")</f>
        <v>4:32:34</v>
      </c>
      <c r="AZ258" t="str">
        <f t="shared" ref="AZ258:AZ321" si="75">TEXT(AI258, "h:mm:ss")</f>
        <v>4:32:52</v>
      </c>
      <c r="BA258" t="str">
        <f t="shared" ref="BA258:BA321" si="76">TEXT(AJ258, "h:mm:ss")</f>
        <v>4:41:05</v>
      </c>
      <c r="BB258" t="str">
        <f t="shared" ref="BB258:BB321" si="77">TEXT(AK258, "h:mm:ss")</f>
        <v>4:41:53</v>
      </c>
      <c r="BC258" t="str">
        <f t="shared" ref="BC258:BC321" si="78">TEXT(AL258, "h:mm:ss")</f>
        <v>4:43:45</v>
      </c>
      <c r="BD258" t="str">
        <f t="shared" ref="BD258:BD321" si="79">TEXT(AM258, "h:mm:ss")</f>
        <v>4:44:30</v>
      </c>
      <c r="BE258" t="str">
        <f t="shared" ref="BE258:BE321" si="80">TEXT(AN258, "h:mm:ss")</f>
        <v>0:00:00</v>
      </c>
      <c r="BF258" t="str">
        <f t="shared" ref="BF258:BF321" si="81">TEXT(AO258, "h:mm:ss")</f>
        <v>0:00:00</v>
      </c>
      <c r="BG258" t="str">
        <f t="shared" ref="BG258:BG321" si="82">TEXT(AP258, "h:mm:ss")</f>
        <v>0:00:00</v>
      </c>
      <c r="BH258" t="str">
        <f t="shared" ref="BH258:BH321" si="83">TEXT(AQ258, "h:mm:ss")</f>
        <v>0:00:00</v>
      </c>
    </row>
    <row r="259" spans="1:60">
      <c r="A259" t="s">
        <v>176</v>
      </c>
      <c r="B259" t="s">
        <v>348</v>
      </c>
      <c r="C259" t="s">
        <v>185</v>
      </c>
      <c r="D259" t="s">
        <v>179</v>
      </c>
      <c r="E259" t="s">
        <v>77</v>
      </c>
      <c r="F259">
        <v>24</v>
      </c>
      <c r="G259">
        <v>11</v>
      </c>
      <c r="H259">
        <v>1956</v>
      </c>
      <c r="I259" s="6">
        <v>0.33124999999999999</v>
      </c>
      <c r="J259" s="6" t="str">
        <f t="shared" ref="J259:J322" si="84">TEXT(I259, "h:mm:ss")</f>
        <v>7:57:00</v>
      </c>
      <c r="K259">
        <v>-37.814216999999999</v>
      </c>
      <c r="L259">
        <v>144.96315999999999</v>
      </c>
      <c r="M259">
        <v>94868099999</v>
      </c>
      <c r="N259" t="s">
        <v>219</v>
      </c>
      <c r="O259" s="16">
        <v>0.41</v>
      </c>
      <c r="P259" s="16">
        <v>22.2</v>
      </c>
      <c r="Q259" s="16">
        <v>10</v>
      </c>
      <c r="R259" s="16">
        <v>10.8</v>
      </c>
      <c r="S259" s="16">
        <v>4.4666387526132567</v>
      </c>
      <c r="T259" s="16">
        <v>45.934886434596969</v>
      </c>
      <c r="U259">
        <v>2</v>
      </c>
      <c r="V259" s="19">
        <v>75</v>
      </c>
      <c r="W259">
        <v>10</v>
      </c>
      <c r="X259" s="19">
        <v>583.48719592015846</v>
      </c>
      <c r="Y259">
        <v>21.7</v>
      </c>
      <c r="Z259">
        <v>21.4</v>
      </c>
      <c r="AA259">
        <v>18.899999999999999</v>
      </c>
      <c r="AB259" s="1">
        <v>0.17028935185185187</v>
      </c>
      <c r="AC259" s="1">
        <v>0.1862013888888889</v>
      </c>
      <c r="AD259" s="1">
        <v>0.18799537037037037</v>
      </c>
      <c r="AE259" s="1">
        <v>0.1895486111111111</v>
      </c>
      <c r="AF259" s="1">
        <v>0.19099537037037037</v>
      </c>
      <c r="AG259" s="1">
        <v>0.19375000000000001</v>
      </c>
      <c r="AH259" s="1">
        <v>0.20149305555555555</v>
      </c>
      <c r="AI259" s="1">
        <v>0.20564814814814814</v>
      </c>
      <c r="AJ259" s="1">
        <v>0.20851851851851852</v>
      </c>
      <c r="AK259" s="1">
        <v>0.20994212962962963</v>
      </c>
      <c r="AL259" s="1">
        <v>0.21109953703703702</v>
      </c>
      <c r="AM259" s="1">
        <v>0.21427777777777779</v>
      </c>
      <c r="AN259" s="1"/>
      <c r="AO259" s="1"/>
      <c r="AP259" s="1"/>
      <c r="AQ259" s="1"/>
      <c r="AS259" t="str">
        <f t="shared" si="68"/>
        <v>4:05:13</v>
      </c>
      <c r="AT259" t="str">
        <f t="shared" si="69"/>
        <v>4:28:08</v>
      </c>
      <c r="AU259" t="str">
        <f t="shared" si="70"/>
        <v>4:30:43</v>
      </c>
      <c r="AV259" t="str">
        <f t="shared" si="71"/>
        <v>4:32:57</v>
      </c>
      <c r="AW259" t="str">
        <f t="shared" si="72"/>
        <v>4:35:02</v>
      </c>
      <c r="AX259" t="str">
        <f t="shared" si="73"/>
        <v>4:39:00</v>
      </c>
      <c r="AY259" t="str">
        <f t="shared" si="74"/>
        <v>4:50:09</v>
      </c>
      <c r="AZ259" t="str">
        <f t="shared" si="75"/>
        <v>4:56:08</v>
      </c>
      <c r="BA259" t="str">
        <f t="shared" si="76"/>
        <v>5:00:16</v>
      </c>
      <c r="BB259" t="str">
        <f t="shared" si="77"/>
        <v>5:02:19</v>
      </c>
      <c r="BC259" t="str">
        <f t="shared" si="78"/>
        <v>5:03:59</v>
      </c>
      <c r="BD259" t="str">
        <f t="shared" si="79"/>
        <v>5:08:34</v>
      </c>
      <c r="BE259" t="str">
        <f t="shared" si="80"/>
        <v>0:00:00</v>
      </c>
      <c r="BF259" t="str">
        <f t="shared" si="81"/>
        <v>0:00:00</v>
      </c>
      <c r="BG259" t="str">
        <f t="shared" si="82"/>
        <v>0:00:00</v>
      </c>
      <c r="BH259" t="str">
        <f t="shared" si="83"/>
        <v>0:00:00</v>
      </c>
    </row>
    <row r="260" spans="1:60">
      <c r="A260" t="s">
        <v>176</v>
      </c>
      <c r="B260" t="s">
        <v>348</v>
      </c>
      <c r="C260" t="s">
        <v>185</v>
      </c>
      <c r="D260" t="s">
        <v>188</v>
      </c>
      <c r="E260" t="s">
        <v>189</v>
      </c>
      <c r="F260">
        <v>7</v>
      </c>
      <c r="G260">
        <v>9</v>
      </c>
      <c r="H260">
        <v>1960</v>
      </c>
      <c r="I260" s="6">
        <v>0.33124999999999999</v>
      </c>
      <c r="J260" s="6" t="str">
        <f t="shared" si="84"/>
        <v>7:57:00</v>
      </c>
      <c r="K260">
        <v>41.893320299999999</v>
      </c>
      <c r="L260">
        <v>12.482932099999999</v>
      </c>
      <c r="M260">
        <v>16239099999</v>
      </c>
      <c r="N260" t="s">
        <v>263</v>
      </c>
      <c r="O260" s="16">
        <v>13.96</v>
      </c>
      <c r="V260" s="19">
        <v>165</v>
      </c>
      <c r="W260">
        <v>2</v>
      </c>
      <c r="AB260" s="1">
        <v>0.16936342592592593</v>
      </c>
      <c r="AC260" s="1">
        <v>0.1862013888888889</v>
      </c>
      <c r="AD260" s="1">
        <v>0.18437499999999998</v>
      </c>
      <c r="AE260" s="1">
        <v>0.18457175925925925</v>
      </c>
      <c r="AF260" s="1">
        <v>0.18605787037037036</v>
      </c>
      <c r="AG260" s="1">
        <v>0.18870370370370371</v>
      </c>
      <c r="AH260" s="1">
        <v>0.18961805555555555</v>
      </c>
      <c r="AI260" s="1">
        <v>0.18968287037037035</v>
      </c>
      <c r="AJ260" s="1">
        <v>0.18989814814814818</v>
      </c>
      <c r="AK260" s="1">
        <v>0.19287731481481482</v>
      </c>
      <c r="AL260" s="1">
        <v>0.19441666666666668</v>
      </c>
      <c r="AM260" s="1">
        <v>0.19515740740740739</v>
      </c>
      <c r="AN260" s="1"/>
      <c r="AO260" s="1"/>
      <c r="AP260" s="1"/>
      <c r="AQ260" s="1"/>
      <c r="AS260" t="str">
        <f t="shared" si="68"/>
        <v>4:03:53</v>
      </c>
      <c r="AT260" t="str">
        <f t="shared" si="69"/>
        <v>4:28:08</v>
      </c>
      <c r="AU260" t="str">
        <f t="shared" si="70"/>
        <v>4:25:30</v>
      </c>
      <c r="AV260" t="str">
        <f t="shared" si="71"/>
        <v>4:25:47</v>
      </c>
      <c r="AW260" t="str">
        <f t="shared" si="72"/>
        <v>4:27:55</v>
      </c>
      <c r="AX260" t="str">
        <f t="shared" si="73"/>
        <v>4:31:44</v>
      </c>
      <c r="AY260" t="str">
        <f t="shared" si="74"/>
        <v>4:33:03</v>
      </c>
      <c r="AZ260" t="str">
        <f t="shared" si="75"/>
        <v>4:33:09</v>
      </c>
      <c r="BA260" t="str">
        <f t="shared" si="76"/>
        <v>4:33:27</v>
      </c>
      <c r="BB260" t="str">
        <f t="shared" si="77"/>
        <v>4:37:45</v>
      </c>
      <c r="BC260" t="str">
        <f t="shared" si="78"/>
        <v>4:39:58</v>
      </c>
      <c r="BD260" t="str">
        <f t="shared" si="79"/>
        <v>4:41:02</v>
      </c>
      <c r="BE260" t="str">
        <f t="shared" si="80"/>
        <v>0:00:00</v>
      </c>
      <c r="BF260" t="str">
        <f t="shared" si="81"/>
        <v>0:00:00</v>
      </c>
      <c r="BG260" t="str">
        <f t="shared" si="82"/>
        <v>0:00:00</v>
      </c>
      <c r="BH260" t="str">
        <f t="shared" si="83"/>
        <v>0:00:00</v>
      </c>
    </row>
    <row r="261" spans="1:60">
      <c r="A261" t="s">
        <v>176</v>
      </c>
      <c r="B261" t="s">
        <v>348</v>
      </c>
      <c r="C261" t="s">
        <v>185</v>
      </c>
      <c r="D261" t="s">
        <v>180</v>
      </c>
      <c r="E261" t="s">
        <v>103</v>
      </c>
      <c r="F261">
        <v>18</v>
      </c>
      <c r="G261">
        <v>10</v>
      </c>
      <c r="H261">
        <v>1964</v>
      </c>
      <c r="I261" s="6">
        <v>0.33124999999999999</v>
      </c>
      <c r="J261" s="6" t="str">
        <f t="shared" si="84"/>
        <v>7:57:00</v>
      </c>
      <c r="K261">
        <v>35.682838699999998</v>
      </c>
      <c r="L261">
        <v>139.75945400000001</v>
      </c>
      <c r="M261">
        <v>47662099999</v>
      </c>
      <c r="N261" t="s">
        <v>224</v>
      </c>
      <c r="O261" s="16">
        <v>0.65</v>
      </c>
      <c r="P261" s="16">
        <v>12.8</v>
      </c>
      <c r="Q261" s="16">
        <v>12.2</v>
      </c>
      <c r="R261" s="16">
        <v>6.7</v>
      </c>
      <c r="S261" s="16">
        <v>2.7709703372693348</v>
      </c>
      <c r="T261" s="16">
        <v>96.141815811795908</v>
      </c>
      <c r="U261">
        <v>8</v>
      </c>
      <c r="V261" s="19">
        <v>15</v>
      </c>
      <c r="W261">
        <v>9</v>
      </c>
      <c r="X261" s="19">
        <v>0</v>
      </c>
      <c r="Y261">
        <v>12.6</v>
      </c>
      <c r="Z261">
        <v>16.8</v>
      </c>
      <c r="AA261">
        <v>12.3</v>
      </c>
      <c r="AB261" s="1">
        <v>0.16724537037037038</v>
      </c>
      <c r="AC261" s="1">
        <v>0.18437499999999998</v>
      </c>
      <c r="AD261" s="1">
        <v>0.17444907407407406</v>
      </c>
      <c r="AE261" s="1">
        <v>0.17466666666666666</v>
      </c>
      <c r="AF261" s="1">
        <v>0.17659027777777778</v>
      </c>
      <c r="AG261" s="1">
        <v>0.17739351851851851</v>
      </c>
      <c r="AH261" s="1">
        <v>0.17855092592592592</v>
      </c>
      <c r="AI261" s="1">
        <v>0.1789537037037037</v>
      </c>
      <c r="AJ261" s="1">
        <v>0.18050694444444446</v>
      </c>
      <c r="AK261" s="1">
        <v>0.18091435185185187</v>
      </c>
      <c r="AL261" s="1">
        <v>0.1809861111111111</v>
      </c>
      <c r="AM261" s="1">
        <v>0.18240046296296297</v>
      </c>
      <c r="AN261" s="1"/>
      <c r="AO261" s="1"/>
      <c r="AP261" s="1"/>
      <c r="AQ261" s="1"/>
      <c r="AS261" t="str">
        <f t="shared" si="68"/>
        <v>4:00:50</v>
      </c>
      <c r="AT261" t="str">
        <f t="shared" si="69"/>
        <v>4:25:30</v>
      </c>
      <c r="AU261" t="str">
        <f t="shared" si="70"/>
        <v>4:11:12</v>
      </c>
      <c r="AV261" t="str">
        <f t="shared" si="71"/>
        <v>4:11:31</v>
      </c>
      <c r="AW261" t="str">
        <f t="shared" si="72"/>
        <v>4:14:17</v>
      </c>
      <c r="AX261" t="str">
        <f t="shared" si="73"/>
        <v>4:15:27</v>
      </c>
      <c r="AY261" t="str">
        <f t="shared" si="74"/>
        <v>4:17:07</v>
      </c>
      <c r="AZ261" t="str">
        <f t="shared" si="75"/>
        <v>4:17:42</v>
      </c>
      <c r="BA261" t="str">
        <f t="shared" si="76"/>
        <v>4:19:56</v>
      </c>
      <c r="BB261" t="str">
        <f t="shared" si="77"/>
        <v>4:20:31</v>
      </c>
      <c r="BC261" t="str">
        <f t="shared" si="78"/>
        <v>4:20:37</v>
      </c>
      <c r="BD261" t="str">
        <f t="shared" si="79"/>
        <v>4:22:39</v>
      </c>
      <c r="BE261" t="str">
        <f t="shared" si="80"/>
        <v>0:00:00</v>
      </c>
      <c r="BF261" t="str">
        <f t="shared" si="81"/>
        <v>0:00:00</v>
      </c>
      <c r="BG261" t="str">
        <f t="shared" si="82"/>
        <v>0:00:00</v>
      </c>
      <c r="BH261" t="str">
        <f t="shared" si="83"/>
        <v>0:00:00</v>
      </c>
    </row>
    <row r="262" spans="1:60">
      <c r="A262" t="s">
        <v>176</v>
      </c>
      <c r="B262" t="s">
        <v>348</v>
      </c>
      <c r="C262" t="s">
        <v>185</v>
      </c>
      <c r="D262" t="s">
        <v>183</v>
      </c>
      <c r="E262" t="s">
        <v>184</v>
      </c>
      <c r="F262">
        <v>30</v>
      </c>
      <c r="G262">
        <v>7</v>
      </c>
      <c r="H262">
        <v>1980</v>
      </c>
      <c r="I262" s="6">
        <v>0.33124999999999999</v>
      </c>
      <c r="J262" s="6" t="str">
        <f t="shared" si="84"/>
        <v>7:57:00</v>
      </c>
      <c r="K262">
        <v>55.750446099999998</v>
      </c>
      <c r="L262">
        <v>37.617494299999997</v>
      </c>
      <c r="M262">
        <v>27612099999</v>
      </c>
      <c r="N262" t="s">
        <v>227</v>
      </c>
      <c r="O262" s="16">
        <v>9.2100000000000009</v>
      </c>
      <c r="P262" s="16">
        <v>26</v>
      </c>
      <c r="Q262" s="16">
        <v>13</v>
      </c>
      <c r="R262" s="16">
        <v>5</v>
      </c>
      <c r="S262" s="16">
        <v>2.0678883113950262</v>
      </c>
      <c r="T262" s="16">
        <v>44.6089449197421</v>
      </c>
      <c r="U262">
        <v>1</v>
      </c>
      <c r="V262" s="19">
        <v>15</v>
      </c>
      <c r="W262">
        <v>3</v>
      </c>
      <c r="X262" s="19">
        <v>395.48201895907255</v>
      </c>
      <c r="Y262">
        <v>25.8</v>
      </c>
      <c r="Z262">
        <v>24.6</v>
      </c>
      <c r="AA262">
        <v>21.9</v>
      </c>
      <c r="AB262" s="1">
        <v>0.1537037037037037</v>
      </c>
      <c r="AC262" s="1">
        <v>0.16402314814814814</v>
      </c>
      <c r="AD262" s="1">
        <v>0.15930555555555556</v>
      </c>
      <c r="AE262" s="1">
        <v>0.16070601851851851</v>
      </c>
      <c r="AF262" s="1">
        <v>0.16425925925925924</v>
      </c>
      <c r="AG262" s="1">
        <v>0.16467592592592592</v>
      </c>
      <c r="AH262" s="1">
        <v>0.16564814814814813</v>
      </c>
      <c r="AI262" s="1">
        <v>0.1688425925925926</v>
      </c>
      <c r="AJ262" s="1">
        <v>0.1716087962962963</v>
      </c>
      <c r="AK262" s="1">
        <v>0.17251157407407405</v>
      </c>
      <c r="AL262" s="1">
        <v>0.17422453703703702</v>
      </c>
      <c r="AM262" s="1">
        <v>0.17807870370370371</v>
      </c>
      <c r="AN262" s="1"/>
      <c r="AO262" s="1"/>
      <c r="AP262" s="1"/>
      <c r="AQ262" s="1"/>
      <c r="AS262" t="str">
        <f t="shared" si="68"/>
        <v>3:41:20</v>
      </c>
      <c r="AT262" t="str">
        <f t="shared" si="69"/>
        <v>3:56:12</v>
      </c>
      <c r="AU262" t="str">
        <f t="shared" si="70"/>
        <v>3:49:24</v>
      </c>
      <c r="AV262" t="str">
        <f t="shared" si="71"/>
        <v>3:51:25</v>
      </c>
      <c r="AW262" t="str">
        <f t="shared" si="72"/>
        <v>3:56:32</v>
      </c>
      <c r="AX262" t="str">
        <f t="shared" si="73"/>
        <v>3:57:08</v>
      </c>
      <c r="AY262" t="str">
        <f t="shared" si="74"/>
        <v>3:58:32</v>
      </c>
      <c r="AZ262" t="str">
        <f t="shared" si="75"/>
        <v>4:03:08</v>
      </c>
      <c r="BA262" t="str">
        <f t="shared" si="76"/>
        <v>4:07:07</v>
      </c>
      <c r="BB262" t="str">
        <f t="shared" si="77"/>
        <v>4:08:25</v>
      </c>
      <c r="BC262" t="str">
        <f t="shared" si="78"/>
        <v>4:10:53</v>
      </c>
      <c r="BD262" t="str">
        <f t="shared" si="79"/>
        <v>4:16:26</v>
      </c>
      <c r="BE262" t="str">
        <f t="shared" si="80"/>
        <v>0:00:00</v>
      </c>
      <c r="BF262" t="str">
        <f t="shared" si="81"/>
        <v>0:00:00</v>
      </c>
      <c r="BG262" t="str">
        <f t="shared" si="82"/>
        <v>0:00:00</v>
      </c>
      <c r="BH262" t="str">
        <f t="shared" si="83"/>
        <v>0:00:00</v>
      </c>
    </row>
    <row r="263" spans="1:60">
      <c r="A263" t="s">
        <v>176</v>
      </c>
      <c r="B263" t="s">
        <v>348</v>
      </c>
      <c r="C263" t="s">
        <v>185</v>
      </c>
      <c r="D263" t="s">
        <v>165</v>
      </c>
      <c r="E263" t="s">
        <v>104</v>
      </c>
      <c r="F263">
        <v>30</v>
      </c>
      <c r="G263">
        <v>9</v>
      </c>
      <c r="H263">
        <v>1988</v>
      </c>
      <c r="I263" s="6">
        <v>0.33124999999999999</v>
      </c>
      <c r="J263" s="6" t="str">
        <f t="shared" si="84"/>
        <v>7:57:00</v>
      </c>
      <c r="K263">
        <v>37.566679100000002</v>
      </c>
      <c r="L263">
        <v>126.978291</v>
      </c>
      <c r="M263">
        <v>47108099999</v>
      </c>
      <c r="N263" t="s">
        <v>228</v>
      </c>
      <c r="O263" s="16">
        <v>1.02</v>
      </c>
      <c r="P263" s="16">
        <v>21.8</v>
      </c>
      <c r="Q263" s="16">
        <v>9</v>
      </c>
      <c r="R263" s="16">
        <v>3.6</v>
      </c>
      <c r="S263" s="16">
        <v>1.4888795842044189</v>
      </c>
      <c r="T263" s="16">
        <v>44.008973901303825</v>
      </c>
      <c r="U263">
        <v>1</v>
      </c>
      <c r="V263" s="19">
        <v>15</v>
      </c>
      <c r="W263">
        <v>9</v>
      </c>
      <c r="X263" s="19">
        <v>229.89820449402217</v>
      </c>
      <c r="Y263">
        <v>21.2</v>
      </c>
      <c r="Z263">
        <v>20.8</v>
      </c>
      <c r="AA263">
        <v>17.600000000000001</v>
      </c>
      <c r="AB263" s="1">
        <v>0.15158564814814815</v>
      </c>
      <c r="AC263" s="1">
        <v>0.15930555555555556</v>
      </c>
      <c r="AD263" s="1">
        <v>0.15172453703703703</v>
      </c>
      <c r="AE263" s="1">
        <v>0.15203703703703705</v>
      </c>
      <c r="AF263" s="1">
        <v>0.15260416666666668</v>
      </c>
      <c r="AG263" s="1">
        <v>0.15347222222222223</v>
      </c>
      <c r="AH263" s="1">
        <v>0.15489583333333332</v>
      </c>
      <c r="AI263" s="1">
        <v>0.15563657407407408</v>
      </c>
      <c r="AJ263" s="1">
        <v>0.15612268518518518</v>
      </c>
      <c r="AK263" s="1">
        <v>0.1567476851851852</v>
      </c>
      <c r="AL263" s="1">
        <v>0.15730324074074073</v>
      </c>
      <c r="AM263" s="1">
        <v>0.15768518518518518</v>
      </c>
      <c r="AN263" s="1"/>
      <c r="AO263" s="1"/>
      <c r="AP263" s="1"/>
      <c r="AQ263" s="1"/>
      <c r="AS263" t="str">
        <f t="shared" si="68"/>
        <v>3:38:17</v>
      </c>
      <c r="AT263" t="str">
        <f t="shared" si="69"/>
        <v>3:49:24</v>
      </c>
      <c r="AU263" t="str">
        <f t="shared" si="70"/>
        <v>3:38:29</v>
      </c>
      <c r="AV263" t="str">
        <f t="shared" si="71"/>
        <v>3:38:56</v>
      </c>
      <c r="AW263" t="str">
        <f t="shared" si="72"/>
        <v>3:39:45</v>
      </c>
      <c r="AX263" t="str">
        <f t="shared" si="73"/>
        <v>3:41:00</v>
      </c>
      <c r="AY263" t="str">
        <f t="shared" si="74"/>
        <v>3:43:03</v>
      </c>
      <c r="AZ263" t="str">
        <f t="shared" si="75"/>
        <v>3:44:07</v>
      </c>
      <c r="BA263" t="str">
        <f t="shared" si="76"/>
        <v>3:44:49</v>
      </c>
      <c r="BB263" t="str">
        <f t="shared" si="77"/>
        <v>3:45:43</v>
      </c>
      <c r="BC263" t="str">
        <f t="shared" si="78"/>
        <v>3:46:31</v>
      </c>
      <c r="BD263" t="str">
        <f t="shared" si="79"/>
        <v>3:47:04</v>
      </c>
      <c r="BE263" t="str">
        <f t="shared" si="80"/>
        <v>0:00:00</v>
      </c>
      <c r="BF263" t="str">
        <f t="shared" si="81"/>
        <v>0:00:00</v>
      </c>
      <c r="BG263" t="str">
        <f t="shared" si="82"/>
        <v>0:00:00</v>
      </c>
      <c r="BH263" t="str">
        <f t="shared" si="83"/>
        <v>0:00:00</v>
      </c>
    </row>
    <row r="264" spans="1:60">
      <c r="A264" t="s">
        <v>176</v>
      </c>
      <c r="B264" t="s">
        <v>348</v>
      </c>
      <c r="C264" t="s">
        <v>185</v>
      </c>
      <c r="D264" t="s">
        <v>71</v>
      </c>
      <c r="E264" t="s">
        <v>72</v>
      </c>
      <c r="F264">
        <v>7</v>
      </c>
      <c r="G264">
        <v>8</v>
      </c>
      <c r="H264">
        <v>1992</v>
      </c>
      <c r="I264" s="6">
        <v>0.3125</v>
      </c>
      <c r="J264" s="6" t="str">
        <f t="shared" si="84"/>
        <v>7:30:00</v>
      </c>
      <c r="K264">
        <v>41.382893899999999</v>
      </c>
      <c r="L264">
        <v>2.1774322000000002</v>
      </c>
      <c r="M264">
        <v>8181099999</v>
      </c>
      <c r="N264" t="s">
        <v>229</v>
      </c>
      <c r="O264" s="16">
        <v>12.61</v>
      </c>
      <c r="P264" s="16">
        <v>27</v>
      </c>
      <c r="Q264" s="16">
        <v>24</v>
      </c>
      <c r="R264" s="16">
        <v>2</v>
      </c>
      <c r="S264" s="16">
        <v>0.82715532455801044</v>
      </c>
      <c r="T264" s="16">
        <v>83.712581436464234</v>
      </c>
      <c r="U264">
        <v>7</v>
      </c>
      <c r="V264" s="19">
        <v>15</v>
      </c>
      <c r="W264">
        <v>2</v>
      </c>
      <c r="X264" s="19">
        <v>7.8217137768104106</v>
      </c>
      <c r="Y264">
        <v>30.1</v>
      </c>
      <c r="Z264">
        <v>31</v>
      </c>
      <c r="AA264">
        <v>25.3</v>
      </c>
      <c r="AB264" s="1">
        <v>0.15116898148148147</v>
      </c>
      <c r="AC264" s="1">
        <v>0.15172453703703703</v>
      </c>
      <c r="AD264" s="1">
        <v>0.15987268518518519</v>
      </c>
      <c r="AE264" s="1">
        <v>0.16121527777777778</v>
      </c>
      <c r="AF264" s="1">
        <v>0.1623263888888889</v>
      </c>
      <c r="AG264" s="1">
        <v>0.16295138888888888</v>
      </c>
      <c r="AH264" s="1">
        <v>0.16343749999999999</v>
      </c>
      <c r="AI264" s="1">
        <v>0.16443287037037038</v>
      </c>
      <c r="AJ264" s="1">
        <v>0.1648263888888889</v>
      </c>
      <c r="AK264" s="1">
        <v>0.1655787037037037</v>
      </c>
      <c r="AL264" s="1">
        <v>0.16575231481481481</v>
      </c>
      <c r="AM264" s="1">
        <v>0.16577546296296297</v>
      </c>
      <c r="AN264" s="1"/>
      <c r="AO264" s="1"/>
      <c r="AP264" s="1"/>
      <c r="AQ264" s="1"/>
      <c r="AS264" t="str">
        <f t="shared" si="68"/>
        <v>3:37:41</v>
      </c>
      <c r="AT264" t="str">
        <f t="shared" si="69"/>
        <v>3:38:29</v>
      </c>
      <c r="AU264" t="str">
        <f t="shared" si="70"/>
        <v>3:50:13</v>
      </c>
      <c r="AV264" t="str">
        <f t="shared" si="71"/>
        <v>3:52:09</v>
      </c>
      <c r="AW264" t="str">
        <f t="shared" si="72"/>
        <v>3:53:45</v>
      </c>
      <c r="AX264" t="str">
        <f t="shared" si="73"/>
        <v>3:54:39</v>
      </c>
      <c r="AY264" t="str">
        <f t="shared" si="74"/>
        <v>3:55:21</v>
      </c>
      <c r="AZ264" t="str">
        <f t="shared" si="75"/>
        <v>3:56:47</v>
      </c>
      <c r="BA264" t="str">
        <f t="shared" si="76"/>
        <v>3:57:21</v>
      </c>
      <c r="BB264" t="str">
        <f t="shared" si="77"/>
        <v>3:58:26</v>
      </c>
      <c r="BC264" t="str">
        <f t="shared" si="78"/>
        <v>3:58:41</v>
      </c>
      <c r="BD264" t="str">
        <f t="shared" si="79"/>
        <v>3:58:43</v>
      </c>
      <c r="BE264" t="str">
        <f t="shared" si="80"/>
        <v>0:00:00</v>
      </c>
      <c r="BF264" t="str">
        <f t="shared" si="81"/>
        <v>0:00:00</v>
      </c>
      <c r="BG264" t="str">
        <f t="shared" si="82"/>
        <v>0:00:00</v>
      </c>
      <c r="BH264" t="str">
        <f t="shared" si="83"/>
        <v>0:00:00</v>
      </c>
    </row>
    <row r="265" spans="1:60">
      <c r="A265" t="s">
        <v>176</v>
      </c>
      <c r="B265" t="s">
        <v>348</v>
      </c>
      <c r="C265" t="s">
        <v>185</v>
      </c>
      <c r="D265" t="s">
        <v>73</v>
      </c>
      <c r="E265" t="s">
        <v>186</v>
      </c>
      <c r="F265">
        <v>2</v>
      </c>
      <c r="G265">
        <v>8</v>
      </c>
      <c r="H265">
        <v>1996</v>
      </c>
      <c r="I265" s="6">
        <v>0.38541666666666669</v>
      </c>
      <c r="J265" s="6" t="str">
        <f t="shared" si="84"/>
        <v>9:15:00</v>
      </c>
      <c r="K265">
        <v>33.749098699999998</v>
      </c>
      <c r="L265">
        <v>-84.390184000000005</v>
      </c>
      <c r="M265">
        <v>72219599999</v>
      </c>
      <c r="N265" t="s">
        <v>230</v>
      </c>
      <c r="O265" s="16">
        <v>11.88</v>
      </c>
      <c r="P265" s="16">
        <v>23</v>
      </c>
      <c r="Q265" s="16">
        <v>21</v>
      </c>
      <c r="R265" s="16">
        <v>3.1</v>
      </c>
      <c r="S265" s="16">
        <v>1.2820907530649162</v>
      </c>
      <c r="T265" s="16">
        <v>88.54</v>
      </c>
      <c r="U265">
        <v>1</v>
      </c>
      <c r="V265" s="19">
        <v>4</v>
      </c>
      <c r="W265">
        <v>-4</v>
      </c>
      <c r="X265" s="19">
        <v>142.27959463404358</v>
      </c>
      <c r="Y265">
        <v>23.7</v>
      </c>
      <c r="Z265">
        <v>26.8</v>
      </c>
      <c r="AA265">
        <v>22.6</v>
      </c>
      <c r="AB265" s="1">
        <v>0.15116898148148147</v>
      </c>
      <c r="AC265" s="1">
        <v>0.15172453703703703</v>
      </c>
      <c r="AD265" s="1">
        <v>0.15520833333333334</v>
      </c>
      <c r="AE265" s="1">
        <v>0.15539351851851851</v>
      </c>
      <c r="AF265" s="1">
        <v>0.15577546296296296</v>
      </c>
      <c r="AG265" s="1">
        <v>0.15615740740740741</v>
      </c>
      <c r="AH265" s="1">
        <v>0.15656250000000002</v>
      </c>
      <c r="AI265" s="1">
        <v>0.15702546296296296</v>
      </c>
      <c r="AJ265" s="1">
        <v>0.15810185185185185</v>
      </c>
      <c r="AK265" s="1">
        <v>0.15881944444444443</v>
      </c>
      <c r="AL265" s="1">
        <v>0.1597800925925926</v>
      </c>
      <c r="AM265" s="1">
        <v>0.16074074074074074</v>
      </c>
      <c r="AN265" s="1"/>
      <c r="AO265" s="1"/>
      <c r="AP265" s="1"/>
      <c r="AQ265" s="1"/>
      <c r="AS265" t="str">
        <f t="shared" si="68"/>
        <v>3:37:41</v>
      </c>
      <c r="AT265" t="str">
        <f t="shared" si="69"/>
        <v>3:38:29</v>
      </c>
      <c r="AU265" t="str">
        <f t="shared" si="70"/>
        <v>3:43:30</v>
      </c>
      <c r="AV265" t="str">
        <f t="shared" si="71"/>
        <v>3:43:46</v>
      </c>
      <c r="AW265" t="str">
        <f t="shared" si="72"/>
        <v>3:44:19</v>
      </c>
      <c r="AX265" t="str">
        <f t="shared" si="73"/>
        <v>3:44:52</v>
      </c>
      <c r="AY265" t="str">
        <f t="shared" si="74"/>
        <v>3:45:27</v>
      </c>
      <c r="AZ265" t="str">
        <f t="shared" si="75"/>
        <v>3:46:07</v>
      </c>
      <c r="BA265" t="str">
        <f t="shared" si="76"/>
        <v>3:47:40</v>
      </c>
      <c r="BB265" t="str">
        <f t="shared" si="77"/>
        <v>3:48:42</v>
      </c>
      <c r="BC265" t="str">
        <f t="shared" si="78"/>
        <v>3:50:05</v>
      </c>
      <c r="BD265" t="str">
        <f t="shared" si="79"/>
        <v>3:51:28</v>
      </c>
      <c r="BE265" t="str">
        <f t="shared" si="80"/>
        <v>0:00:00</v>
      </c>
      <c r="BF265" t="str">
        <f t="shared" si="81"/>
        <v>0:00:00</v>
      </c>
      <c r="BG265" t="str">
        <f t="shared" si="82"/>
        <v>0:00:00</v>
      </c>
      <c r="BH265" t="str">
        <f t="shared" si="83"/>
        <v>0:00:00</v>
      </c>
    </row>
    <row r="266" spans="1:60">
      <c r="A266" t="s">
        <v>176</v>
      </c>
      <c r="B266" t="s">
        <v>348</v>
      </c>
      <c r="C266" t="s">
        <v>185</v>
      </c>
      <c r="D266" t="s">
        <v>190</v>
      </c>
      <c r="E266" t="s">
        <v>191</v>
      </c>
      <c r="F266">
        <v>27</v>
      </c>
      <c r="G266">
        <v>8</v>
      </c>
      <c r="H266">
        <v>2004</v>
      </c>
      <c r="I266" s="6">
        <v>0.29166666666666669</v>
      </c>
      <c r="J266" s="6" t="str">
        <f t="shared" si="84"/>
        <v>7:00:00</v>
      </c>
      <c r="K266">
        <v>37.983941199999997</v>
      </c>
      <c r="L266">
        <v>23.728305200000001</v>
      </c>
      <c r="M266">
        <v>16716099999</v>
      </c>
      <c r="N266" t="s">
        <v>232</v>
      </c>
      <c r="O266" s="16">
        <v>11.32</v>
      </c>
      <c r="P266" s="16">
        <v>26.2</v>
      </c>
      <c r="Q266" s="16">
        <v>20.399999999999999</v>
      </c>
      <c r="R266" s="16">
        <v>4.0999999999999996</v>
      </c>
      <c r="S266" s="16">
        <v>1.6956684153439212</v>
      </c>
      <c r="T266" s="16">
        <v>70.5</v>
      </c>
      <c r="U266">
        <v>5</v>
      </c>
      <c r="V266" s="19">
        <v>60</v>
      </c>
      <c r="W266">
        <v>3</v>
      </c>
      <c r="X266" s="19">
        <v>4.0959406177118688E-6</v>
      </c>
      <c r="Y266">
        <v>26.7</v>
      </c>
      <c r="Z266">
        <v>28.2</v>
      </c>
      <c r="AA266">
        <v>23.1</v>
      </c>
      <c r="AB266" s="1">
        <v>0.15003472222222222</v>
      </c>
      <c r="AC266" s="1">
        <v>0.15172453703703703</v>
      </c>
      <c r="AD266" s="1">
        <v>0.15192129629629628</v>
      </c>
      <c r="AE266" s="1">
        <v>0.15474537037037037</v>
      </c>
      <c r="AF266" s="1">
        <v>0.15525462962962963</v>
      </c>
      <c r="AG266" s="1">
        <v>0.15538194444444445</v>
      </c>
      <c r="AH266" s="1">
        <v>0.15604166666666666</v>
      </c>
      <c r="AI266" s="1">
        <v>0.15846064814814814</v>
      </c>
      <c r="AJ266" s="1">
        <v>0.15913194444444445</v>
      </c>
      <c r="AK266" s="1">
        <v>0.15958333333333333</v>
      </c>
      <c r="AL266" s="1">
        <v>0.1600462962962963</v>
      </c>
      <c r="AM266" s="1">
        <v>0.16105324074074073</v>
      </c>
      <c r="AN266" s="1"/>
      <c r="AO266" s="1"/>
      <c r="AP266" s="1"/>
      <c r="AQ266" s="1"/>
      <c r="AS266" t="str">
        <f t="shared" si="68"/>
        <v>3:36:03</v>
      </c>
      <c r="AT266" t="str">
        <f t="shared" si="69"/>
        <v>3:38:29</v>
      </c>
      <c r="AU266" t="str">
        <f t="shared" si="70"/>
        <v>3:38:46</v>
      </c>
      <c r="AV266" t="str">
        <f t="shared" si="71"/>
        <v>3:42:50</v>
      </c>
      <c r="AW266" t="str">
        <f t="shared" si="72"/>
        <v>3:43:34</v>
      </c>
      <c r="AX266" t="str">
        <f t="shared" si="73"/>
        <v>3:43:45</v>
      </c>
      <c r="AY266" t="str">
        <f t="shared" si="74"/>
        <v>3:44:42</v>
      </c>
      <c r="AZ266" t="str">
        <f t="shared" si="75"/>
        <v>3:48:11</v>
      </c>
      <c r="BA266" t="str">
        <f t="shared" si="76"/>
        <v>3:49:09</v>
      </c>
      <c r="BB266" t="str">
        <f t="shared" si="77"/>
        <v>3:49:48</v>
      </c>
      <c r="BC266" t="str">
        <f t="shared" si="78"/>
        <v>3:50:28</v>
      </c>
      <c r="BD266" t="str">
        <f t="shared" si="79"/>
        <v>3:51:55</v>
      </c>
      <c r="BE266" t="str">
        <f t="shared" si="80"/>
        <v>0:00:00</v>
      </c>
      <c r="BF266" t="str">
        <f t="shared" si="81"/>
        <v>0:00:00</v>
      </c>
      <c r="BG266" t="str">
        <f t="shared" si="82"/>
        <v>0:00:00</v>
      </c>
      <c r="BH266" t="str">
        <f t="shared" si="83"/>
        <v>0:00:00</v>
      </c>
    </row>
    <row r="267" spans="1:60">
      <c r="A267" t="s">
        <v>176</v>
      </c>
      <c r="B267" t="s">
        <v>348</v>
      </c>
      <c r="C267" t="s">
        <v>185</v>
      </c>
      <c r="D267" t="s">
        <v>173</v>
      </c>
      <c r="E267" t="s">
        <v>106</v>
      </c>
      <c r="F267">
        <v>22</v>
      </c>
      <c r="G267">
        <v>8</v>
      </c>
      <c r="H267">
        <v>2008</v>
      </c>
      <c r="I267" s="6">
        <v>0.38541666666666669</v>
      </c>
      <c r="J267" s="6" t="str">
        <f t="shared" si="84"/>
        <v>9:15:00</v>
      </c>
      <c r="K267">
        <v>39.906216999999998</v>
      </c>
      <c r="L267">
        <v>116.39127499999999</v>
      </c>
      <c r="M267">
        <v>54511099999</v>
      </c>
      <c r="N267" t="s">
        <v>233</v>
      </c>
      <c r="O267" s="16">
        <v>25.38</v>
      </c>
      <c r="P267" s="16">
        <v>31.3</v>
      </c>
      <c r="Q267" s="16">
        <v>18</v>
      </c>
      <c r="R267" s="16">
        <v>3</v>
      </c>
      <c r="S267" s="16">
        <v>1.2407329868370156</v>
      </c>
      <c r="T267" s="16">
        <v>45.21</v>
      </c>
      <c r="U267">
        <v>2</v>
      </c>
      <c r="V267" s="19">
        <v>15</v>
      </c>
      <c r="W267">
        <v>8</v>
      </c>
      <c r="X267" s="19">
        <v>770.78518252519632</v>
      </c>
      <c r="Y267">
        <v>32.200000000000003</v>
      </c>
      <c r="Z267">
        <v>29.8</v>
      </c>
      <c r="AA267">
        <v>29.1</v>
      </c>
      <c r="AB267" s="1">
        <v>0.14877314814814815</v>
      </c>
      <c r="AC267" s="1">
        <v>0.15172453703703703</v>
      </c>
      <c r="AD267" s="1">
        <v>0.15079861111111112</v>
      </c>
      <c r="AE267" s="1">
        <v>0.15239583333333334</v>
      </c>
      <c r="AF267" s="1">
        <v>0.15293981481481481</v>
      </c>
      <c r="AG267" s="1">
        <v>0.15564814814814815</v>
      </c>
      <c r="AH267" s="1">
        <v>0.15649305555555557</v>
      </c>
      <c r="AI267" s="1">
        <v>0.15649305555555557</v>
      </c>
      <c r="AJ267" s="1">
        <v>0.15679398148148146</v>
      </c>
      <c r="AK267" s="1">
        <v>0.15753472222222223</v>
      </c>
      <c r="AL267" s="1">
        <v>0.15784722222222222</v>
      </c>
      <c r="AM267" s="1">
        <v>0.15815972222222222</v>
      </c>
      <c r="AN267" s="1"/>
      <c r="AO267" s="1"/>
      <c r="AP267" s="1"/>
      <c r="AQ267" s="1"/>
      <c r="AS267" t="str">
        <f t="shared" si="68"/>
        <v>3:34:14</v>
      </c>
      <c r="AT267" t="str">
        <f t="shared" si="69"/>
        <v>3:38:29</v>
      </c>
      <c r="AU267" t="str">
        <f t="shared" si="70"/>
        <v>3:37:09</v>
      </c>
      <c r="AV267" t="str">
        <f t="shared" si="71"/>
        <v>3:39:27</v>
      </c>
      <c r="AW267" t="str">
        <f t="shared" si="72"/>
        <v>3:40:14</v>
      </c>
      <c r="AX267" t="str">
        <f t="shared" si="73"/>
        <v>3:44:08</v>
      </c>
      <c r="AY267" t="str">
        <f t="shared" si="74"/>
        <v>3:45:21</v>
      </c>
      <c r="AZ267" t="str">
        <f t="shared" si="75"/>
        <v>3:45:21</v>
      </c>
      <c r="BA267" t="str">
        <f t="shared" si="76"/>
        <v>3:45:47</v>
      </c>
      <c r="BB267" t="str">
        <f t="shared" si="77"/>
        <v>3:46:51</v>
      </c>
      <c r="BC267" t="str">
        <f t="shared" si="78"/>
        <v>3:47:18</v>
      </c>
      <c r="BD267" t="str">
        <f t="shared" si="79"/>
        <v>3:47:45</v>
      </c>
      <c r="BE267" t="str">
        <f t="shared" si="80"/>
        <v>0:00:00</v>
      </c>
      <c r="BF267" t="str">
        <f t="shared" si="81"/>
        <v>0:00:00</v>
      </c>
      <c r="BG267" t="str">
        <f t="shared" si="82"/>
        <v>0:00:00</v>
      </c>
      <c r="BH267" t="str">
        <f t="shared" si="83"/>
        <v>0:00:00</v>
      </c>
    </row>
    <row r="268" spans="1:60">
      <c r="A268" t="s">
        <v>176</v>
      </c>
      <c r="B268" t="s">
        <v>348</v>
      </c>
      <c r="C268" t="s">
        <v>185</v>
      </c>
      <c r="D268" t="s">
        <v>351</v>
      </c>
      <c r="E268" t="s">
        <v>186</v>
      </c>
      <c r="F268">
        <v>11</v>
      </c>
      <c r="G268">
        <v>8</v>
      </c>
      <c r="H268">
        <v>1984</v>
      </c>
      <c r="I268" s="6">
        <v>0.38541666666666669</v>
      </c>
      <c r="J268" s="6" t="str">
        <f t="shared" si="84"/>
        <v>9:15:00</v>
      </c>
      <c r="K268">
        <v>34.053690899999999</v>
      </c>
      <c r="L268">
        <v>-118.24276</v>
      </c>
      <c r="M268">
        <v>72295023174</v>
      </c>
      <c r="N268" t="s">
        <v>352</v>
      </c>
      <c r="O268" s="16">
        <v>18.61</v>
      </c>
      <c r="P268" s="16">
        <v>20</v>
      </c>
      <c r="Q268" s="16">
        <v>16.7</v>
      </c>
      <c r="R268" s="16">
        <v>0</v>
      </c>
      <c r="S268" s="16">
        <v>0</v>
      </c>
      <c r="T268" s="16">
        <v>81.331643732777451</v>
      </c>
      <c r="U268">
        <v>5</v>
      </c>
      <c r="V268" s="19">
        <v>15</v>
      </c>
      <c r="W268">
        <v>-8</v>
      </c>
      <c r="X268" s="19">
        <v>595.54301678697186</v>
      </c>
      <c r="Y268">
        <v>20.2</v>
      </c>
      <c r="Z268">
        <v>22.8</v>
      </c>
      <c r="AA268">
        <v>27.2</v>
      </c>
      <c r="AB268" s="1">
        <v>0.15174768518518519</v>
      </c>
      <c r="AC268" s="1">
        <v>0.15930555555555556</v>
      </c>
      <c r="AD268" s="1">
        <v>0.15793981481481481</v>
      </c>
      <c r="AE268" s="1">
        <v>0.16202546296296297</v>
      </c>
      <c r="AF268" s="1">
        <v>0.1623263888888889</v>
      </c>
      <c r="AG268" s="1">
        <v>0.16562499999999999</v>
      </c>
      <c r="AH268" s="1">
        <v>0.16627314814814814</v>
      </c>
      <c r="AI268" s="1">
        <v>0.16650462962962961</v>
      </c>
      <c r="AJ268" s="1">
        <v>0.16885416666666667</v>
      </c>
      <c r="AK268" s="1">
        <v>0.16993055555555556</v>
      </c>
      <c r="AL268" s="1">
        <v>0.17068287037037036</v>
      </c>
      <c r="AM268" s="1">
        <v>0.17221064814814815</v>
      </c>
      <c r="AN268" s="1"/>
      <c r="AO268" s="1"/>
      <c r="AP268" s="1"/>
      <c r="AQ268" s="1"/>
      <c r="AS268" t="str">
        <f t="shared" si="68"/>
        <v>3:38:31</v>
      </c>
      <c r="AT268" t="str">
        <f t="shared" si="69"/>
        <v>3:49:24</v>
      </c>
      <c r="AU268" t="str">
        <f t="shared" si="70"/>
        <v>3:47:26</v>
      </c>
      <c r="AV268" t="str">
        <f t="shared" si="71"/>
        <v>3:53:19</v>
      </c>
      <c r="AW268" t="str">
        <f t="shared" si="72"/>
        <v>3:53:45</v>
      </c>
      <c r="AX268" t="str">
        <f t="shared" si="73"/>
        <v>3:58:30</v>
      </c>
      <c r="AY268" t="str">
        <f t="shared" si="74"/>
        <v>3:59:26</v>
      </c>
      <c r="AZ268" t="str">
        <f t="shared" si="75"/>
        <v>3:59:46</v>
      </c>
      <c r="BA268" t="str">
        <f t="shared" si="76"/>
        <v>4:03:09</v>
      </c>
      <c r="BB268" t="str">
        <f t="shared" si="77"/>
        <v>4:04:42</v>
      </c>
      <c r="BC268" t="str">
        <f t="shared" si="78"/>
        <v>4:05:47</v>
      </c>
      <c r="BD268" t="str">
        <f t="shared" si="79"/>
        <v>4:07:59</v>
      </c>
      <c r="BE268" t="str">
        <f t="shared" si="80"/>
        <v>0:00:00</v>
      </c>
      <c r="BF268" t="str">
        <f t="shared" si="81"/>
        <v>0:00:00</v>
      </c>
      <c r="BG268" t="str">
        <f t="shared" si="82"/>
        <v>0:00:00</v>
      </c>
      <c r="BH268" t="str">
        <f t="shared" si="83"/>
        <v>0:00:00</v>
      </c>
    </row>
    <row r="269" spans="1:60">
      <c r="A269" t="s">
        <v>208</v>
      </c>
      <c r="B269" t="s">
        <v>348</v>
      </c>
      <c r="C269" t="s">
        <v>185</v>
      </c>
      <c r="D269" t="s">
        <v>329</v>
      </c>
      <c r="E269" t="s">
        <v>32</v>
      </c>
      <c r="F269">
        <v>5</v>
      </c>
      <c r="G269">
        <v>9</v>
      </c>
      <c r="H269">
        <v>1987</v>
      </c>
      <c r="I269" s="6">
        <v>0.3888888888888889</v>
      </c>
      <c r="J269" s="6" t="str">
        <f t="shared" si="84"/>
        <v>9:20:00</v>
      </c>
      <c r="K269">
        <v>41.893320299999999</v>
      </c>
      <c r="L269">
        <v>12.482932099999999</v>
      </c>
      <c r="M269">
        <v>16235099999</v>
      </c>
      <c r="N269" t="s">
        <v>257</v>
      </c>
      <c r="O269" s="16">
        <v>6.65</v>
      </c>
      <c r="P269" s="16">
        <v>22</v>
      </c>
      <c r="Q269" s="16">
        <v>18</v>
      </c>
      <c r="R269" s="16">
        <v>0</v>
      </c>
      <c r="S269" s="16">
        <v>0</v>
      </c>
      <c r="T269" s="16">
        <v>78.09</v>
      </c>
      <c r="U269">
        <v>6</v>
      </c>
      <c r="V269" s="19">
        <v>11</v>
      </c>
      <c r="W269">
        <v>2</v>
      </c>
      <c r="X269" s="19">
        <v>177.39382065434637</v>
      </c>
      <c r="Y269">
        <v>22.3</v>
      </c>
      <c r="Z269">
        <v>24.5</v>
      </c>
      <c r="AA269">
        <v>22.4</v>
      </c>
      <c r="AB269" s="1">
        <v>0.15158564814814815</v>
      </c>
      <c r="AC269" s="6">
        <v>0.1549537037037037</v>
      </c>
      <c r="AD269" s="8">
        <v>0.15339120370370371</v>
      </c>
      <c r="AE269" s="8">
        <v>0.15381944444444443</v>
      </c>
      <c r="AF269" s="8">
        <v>0.15557870370370372</v>
      </c>
      <c r="AG269" s="8">
        <v>0.15820601851851854</v>
      </c>
      <c r="AH269" s="8">
        <v>0.15864583333333335</v>
      </c>
      <c r="AI269" s="8">
        <v>0.15893518518518518</v>
      </c>
      <c r="AJ269" s="8">
        <v>0.15953703703703703</v>
      </c>
      <c r="AK269" s="8">
        <v>0.16120370370370371</v>
      </c>
      <c r="AL269" s="8">
        <v>0.1612962962962963</v>
      </c>
      <c r="AM269" s="8">
        <v>0.16135416666666666</v>
      </c>
      <c r="AN269" s="8"/>
      <c r="AO269" s="8"/>
      <c r="AP269" s="8"/>
      <c r="AQ269" s="8"/>
      <c r="AS269" t="str">
        <f t="shared" si="68"/>
        <v>3:38:17</v>
      </c>
      <c r="AT269" t="str">
        <f t="shared" si="69"/>
        <v>3:43:08</v>
      </c>
      <c r="AU269" t="str">
        <f t="shared" si="70"/>
        <v>3:40:53</v>
      </c>
      <c r="AV269" t="str">
        <f t="shared" si="71"/>
        <v>3:41:30</v>
      </c>
      <c r="AW269" t="str">
        <f t="shared" si="72"/>
        <v>3:44:02</v>
      </c>
      <c r="AX269" t="str">
        <f t="shared" si="73"/>
        <v>3:47:49</v>
      </c>
      <c r="AY269" t="str">
        <f t="shared" si="74"/>
        <v>3:48:27</v>
      </c>
      <c r="AZ269" t="str">
        <f t="shared" si="75"/>
        <v>3:48:52</v>
      </c>
      <c r="BA269" t="str">
        <f t="shared" si="76"/>
        <v>3:49:44</v>
      </c>
      <c r="BB269" t="str">
        <f t="shared" si="77"/>
        <v>3:52:08</v>
      </c>
      <c r="BC269" t="str">
        <f t="shared" si="78"/>
        <v>3:52:16</v>
      </c>
      <c r="BD269" t="str">
        <f t="shared" si="79"/>
        <v>3:52:21</v>
      </c>
      <c r="BE269" t="str">
        <f t="shared" si="80"/>
        <v>0:00:00</v>
      </c>
      <c r="BF269" t="str">
        <f t="shared" si="81"/>
        <v>0:00:00</v>
      </c>
      <c r="BG269" t="str">
        <f t="shared" si="82"/>
        <v>0:00:00</v>
      </c>
      <c r="BH269" t="str">
        <f t="shared" si="83"/>
        <v>0:00:00</v>
      </c>
    </row>
    <row r="270" spans="1:60">
      <c r="A270" t="s">
        <v>208</v>
      </c>
      <c r="B270" t="s">
        <v>348</v>
      </c>
      <c r="C270" t="s">
        <v>185</v>
      </c>
      <c r="D270" t="s">
        <v>331</v>
      </c>
      <c r="E270" t="s">
        <v>40</v>
      </c>
      <c r="F270">
        <v>31</v>
      </c>
      <c r="G270">
        <v>8</v>
      </c>
      <c r="H270">
        <v>1991</v>
      </c>
      <c r="I270" s="6">
        <v>0.29166666666666669</v>
      </c>
      <c r="J270" s="6" t="str">
        <f t="shared" si="84"/>
        <v>7:00:00</v>
      </c>
      <c r="K270">
        <v>35.682838699999998</v>
      </c>
      <c r="L270">
        <v>139.75945400000001</v>
      </c>
      <c r="M270">
        <v>47662099999</v>
      </c>
      <c r="N270" t="s">
        <v>224</v>
      </c>
      <c r="O270" s="16">
        <v>0.65</v>
      </c>
      <c r="P270" s="16">
        <v>30.7</v>
      </c>
      <c r="Q270" s="16">
        <v>23.6</v>
      </c>
      <c r="R270" s="16">
        <v>1.5</v>
      </c>
      <c r="S270" s="16">
        <v>0.6203664934185078</v>
      </c>
      <c r="T270" s="16">
        <v>66</v>
      </c>
      <c r="U270">
        <v>4</v>
      </c>
      <c r="V270" s="19">
        <v>0</v>
      </c>
      <c r="W270">
        <v>9</v>
      </c>
      <c r="X270" s="19">
        <v>790.21499021401326</v>
      </c>
      <c r="Y270">
        <v>35.700000000000003</v>
      </c>
      <c r="Z270">
        <v>32.799999999999997</v>
      </c>
      <c r="AA270">
        <v>32.6</v>
      </c>
      <c r="AB270" s="1">
        <v>0.15116898148148147</v>
      </c>
      <c r="AC270" s="8">
        <v>0.15339120370370371</v>
      </c>
      <c r="AD270" s="8">
        <v>0.16190972222222222</v>
      </c>
      <c r="AE270" s="8">
        <v>0.16190972222222222</v>
      </c>
      <c r="AF270" s="8">
        <v>0.16335648148148149</v>
      </c>
      <c r="AG270" s="8">
        <v>0.16678240740740743</v>
      </c>
      <c r="AH270" s="8">
        <v>0.16844907407407406</v>
      </c>
      <c r="AI270" s="8">
        <v>0.16924768518518518</v>
      </c>
      <c r="AJ270" s="8">
        <v>0.17091435185185186</v>
      </c>
      <c r="AK270" s="8">
        <v>0.17118055555555556</v>
      </c>
      <c r="AL270" s="8">
        <v>0.17203703703703702</v>
      </c>
      <c r="AM270" s="8">
        <v>0.173125</v>
      </c>
      <c r="AN270" s="8"/>
      <c r="AO270" s="8"/>
      <c r="AP270" s="8"/>
      <c r="AQ270" s="8"/>
      <c r="AS270" t="str">
        <f t="shared" si="68"/>
        <v>3:37:41</v>
      </c>
      <c r="AT270" t="str">
        <f t="shared" si="69"/>
        <v>3:40:53</v>
      </c>
      <c r="AU270" t="str">
        <f t="shared" si="70"/>
        <v>3:53:09</v>
      </c>
      <c r="AV270" t="str">
        <f t="shared" si="71"/>
        <v>3:53:09</v>
      </c>
      <c r="AW270" t="str">
        <f t="shared" si="72"/>
        <v>3:55:14</v>
      </c>
      <c r="AX270" t="str">
        <f t="shared" si="73"/>
        <v>4:00:10</v>
      </c>
      <c r="AY270" t="str">
        <f t="shared" si="74"/>
        <v>4:02:34</v>
      </c>
      <c r="AZ270" t="str">
        <f t="shared" si="75"/>
        <v>4:03:43</v>
      </c>
      <c r="BA270" t="str">
        <f t="shared" si="76"/>
        <v>4:06:07</v>
      </c>
      <c r="BB270" t="str">
        <f t="shared" si="77"/>
        <v>4:06:30</v>
      </c>
      <c r="BC270" t="str">
        <f t="shared" si="78"/>
        <v>4:07:44</v>
      </c>
      <c r="BD270" t="str">
        <f t="shared" si="79"/>
        <v>4:09:18</v>
      </c>
      <c r="BE270" t="str">
        <f t="shared" si="80"/>
        <v>0:00:00</v>
      </c>
      <c r="BF270" t="str">
        <f t="shared" si="81"/>
        <v>0:00:00</v>
      </c>
      <c r="BG270" t="str">
        <f t="shared" si="82"/>
        <v>0:00:00</v>
      </c>
      <c r="BH270" t="str">
        <f t="shared" si="83"/>
        <v>0:00:00</v>
      </c>
    </row>
    <row r="271" spans="1:60">
      <c r="A271" t="s">
        <v>208</v>
      </c>
      <c r="B271" t="s">
        <v>348</v>
      </c>
      <c r="C271" t="s">
        <v>185</v>
      </c>
      <c r="D271" t="s">
        <v>332</v>
      </c>
      <c r="E271" t="s">
        <v>44</v>
      </c>
      <c r="F271">
        <v>21</v>
      </c>
      <c r="G271">
        <v>8</v>
      </c>
      <c r="H271">
        <v>1993</v>
      </c>
      <c r="I271" s="6">
        <v>0.33333333333333331</v>
      </c>
      <c r="J271" s="6" t="str">
        <f t="shared" si="84"/>
        <v>8:00:00</v>
      </c>
      <c r="K271">
        <v>48.778448500000003</v>
      </c>
      <c r="L271">
        <v>9.1800131999999994</v>
      </c>
      <c r="M271">
        <v>10745099999</v>
      </c>
      <c r="N271" t="s">
        <v>264</v>
      </c>
      <c r="O271" s="16">
        <v>58.04</v>
      </c>
      <c r="P271" s="16">
        <v>17.2</v>
      </c>
      <c r="Q271" s="16">
        <v>11.3</v>
      </c>
      <c r="R271" s="16">
        <v>1.5000024000009604</v>
      </c>
      <c r="S271" s="16">
        <v>0.62036748600529446</v>
      </c>
      <c r="T271" s="16">
        <v>68.277051612268252</v>
      </c>
      <c r="U271">
        <v>5</v>
      </c>
      <c r="W271">
        <v>2</v>
      </c>
      <c r="X271" s="19">
        <v>15.948066671721076</v>
      </c>
      <c r="Y271">
        <v>16.8</v>
      </c>
      <c r="Z271">
        <v>19</v>
      </c>
      <c r="AA271">
        <v>14.4</v>
      </c>
      <c r="AB271" s="1">
        <v>0.15116898148148147</v>
      </c>
      <c r="AC271" s="8">
        <v>0.15339120370370371</v>
      </c>
      <c r="AD271" s="8">
        <v>0.15394675925925924</v>
      </c>
      <c r="AE271" s="8">
        <v>0.15418981481481481</v>
      </c>
      <c r="AF271" s="8">
        <v>0.15474537037037037</v>
      </c>
      <c r="AG271" s="8">
        <v>0.15543981481481481</v>
      </c>
      <c r="AH271" s="8">
        <v>0.15747685185185187</v>
      </c>
      <c r="AI271" s="8">
        <v>0.15899305555555557</v>
      </c>
      <c r="AJ271" s="8">
        <v>0.15998842592592591</v>
      </c>
      <c r="AK271" s="8">
        <v>0.16033564814814816</v>
      </c>
      <c r="AL271" s="8">
        <v>0.16100694444444444</v>
      </c>
      <c r="AM271" s="8">
        <v>0.16168981481481481</v>
      </c>
      <c r="AN271" s="8"/>
      <c r="AO271" s="8"/>
      <c r="AP271" s="8"/>
      <c r="AQ271" s="8"/>
      <c r="AS271" t="str">
        <f t="shared" si="68"/>
        <v>3:37:41</v>
      </c>
      <c r="AT271" t="str">
        <f t="shared" si="69"/>
        <v>3:40:53</v>
      </c>
      <c r="AU271" t="str">
        <f t="shared" si="70"/>
        <v>3:41:41</v>
      </c>
      <c r="AV271" t="str">
        <f t="shared" si="71"/>
        <v>3:42:02</v>
      </c>
      <c r="AW271" t="str">
        <f t="shared" si="72"/>
        <v>3:42:50</v>
      </c>
      <c r="AX271" t="str">
        <f t="shared" si="73"/>
        <v>3:43:50</v>
      </c>
      <c r="AY271" t="str">
        <f t="shared" si="74"/>
        <v>3:46:46</v>
      </c>
      <c r="AZ271" t="str">
        <f t="shared" si="75"/>
        <v>3:48:57</v>
      </c>
      <c r="BA271" t="str">
        <f t="shared" si="76"/>
        <v>3:50:23</v>
      </c>
      <c r="BB271" t="str">
        <f t="shared" si="77"/>
        <v>3:50:53</v>
      </c>
      <c r="BC271" t="str">
        <f t="shared" si="78"/>
        <v>3:51:51</v>
      </c>
      <c r="BD271" t="str">
        <f t="shared" si="79"/>
        <v>3:52:50</v>
      </c>
      <c r="BE271" t="str">
        <f t="shared" si="80"/>
        <v>0:00:00</v>
      </c>
      <c r="BF271" t="str">
        <f t="shared" si="81"/>
        <v>0:00:00</v>
      </c>
      <c r="BG271" t="str">
        <f t="shared" si="82"/>
        <v>0:00:00</v>
      </c>
      <c r="BH271" t="str">
        <f t="shared" si="83"/>
        <v>0:00:00</v>
      </c>
    </row>
    <row r="272" spans="1:60">
      <c r="A272" t="s">
        <v>208</v>
      </c>
      <c r="B272" t="s">
        <v>348</v>
      </c>
      <c r="C272" t="s">
        <v>185</v>
      </c>
      <c r="D272" t="s">
        <v>333</v>
      </c>
      <c r="E272" t="s">
        <v>37</v>
      </c>
      <c r="F272">
        <v>10</v>
      </c>
      <c r="G272">
        <v>8</v>
      </c>
      <c r="H272">
        <v>1995</v>
      </c>
      <c r="I272" s="6">
        <v>0.65277777777777779</v>
      </c>
      <c r="J272" s="6" t="str">
        <f t="shared" si="84"/>
        <v>15:40:00</v>
      </c>
      <c r="K272">
        <v>57.707232599999998</v>
      </c>
      <c r="L272">
        <v>11.9670171</v>
      </c>
      <c r="M272">
        <v>2512099999</v>
      </c>
      <c r="N272" t="s">
        <v>237</v>
      </c>
      <c r="O272" s="16">
        <v>9.44</v>
      </c>
      <c r="P272" s="16">
        <v>24</v>
      </c>
      <c r="Q272" s="16">
        <v>13</v>
      </c>
      <c r="R272" s="16">
        <v>5.0999999999999996</v>
      </c>
      <c r="S272" s="16">
        <v>2.1092460776229265</v>
      </c>
      <c r="T272" s="16">
        <v>50.24</v>
      </c>
      <c r="U272">
        <v>2</v>
      </c>
      <c r="V272" s="19">
        <v>10</v>
      </c>
      <c r="W272">
        <v>2</v>
      </c>
      <c r="X272" s="19">
        <v>683.80972175086322</v>
      </c>
      <c r="Y272">
        <v>23.8</v>
      </c>
      <c r="Z272">
        <v>23.4</v>
      </c>
      <c r="AA272">
        <v>22.2</v>
      </c>
      <c r="AB272" s="1">
        <v>0.15116898148148147</v>
      </c>
      <c r="AC272" s="8">
        <v>0.15339120370370371</v>
      </c>
      <c r="AD272" s="8">
        <v>0.15534722222222222</v>
      </c>
      <c r="AE272" s="8">
        <v>0.15637731481481482</v>
      </c>
      <c r="AF272" s="8">
        <v>0.15690972222222221</v>
      </c>
      <c r="AG272" s="8">
        <v>0.15733796296296296</v>
      </c>
      <c r="AH272" s="8">
        <v>0.15839120370370371</v>
      </c>
      <c r="AI272" s="8">
        <v>0.15943287037037038</v>
      </c>
      <c r="AJ272" s="8">
        <v>0.15956018518518519</v>
      </c>
      <c r="AK272" s="8">
        <v>0.15957175925925926</v>
      </c>
      <c r="AL272" s="8">
        <v>0.16105324074074073</v>
      </c>
      <c r="AM272" s="8">
        <v>0.1620949074074074</v>
      </c>
      <c r="AN272" s="8"/>
      <c r="AO272" s="8"/>
      <c r="AP272" s="8"/>
      <c r="AQ272" s="8"/>
      <c r="AS272" t="str">
        <f t="shared" si="68"/>
        <v>3:37:41</v>
      </c>
      <c r="AT272" t="str">
        <f t="shared" si="69"/>
        <v>3:40:53</v>
      </c>
      <c r="AU272" t="str">
        <f t="shared" si="70"/>
        <v>3:43:42</v>
      </c>
      <c r="AV272" t="str">
        <f t="shared" si="71"/>
        <v>3:45:11</v>
      </c>
      <c r="AW272" t="str">
        <f t="shared" si="72"/>
        <v>3:45:57</v>
      </c>
      <c r="AX272" t="str">
        <f t="shared" si="73"/>
        <v>3:46:34</v>
      </c>
      <c r="AY272" t="str">
        <f t="shared" si="74"/>
        <v>3:48:05</v>
      </c>
      <c r="AZ272" t="str">
        <f t="shared" si="75"/>
        <v>3:49:35</v>
      </c>
      <c r="BA272" t="str">
        <f t="shared" si="76"/>
        <v>3:49:46</v>
      </c>
      <c r="BB272" t="str">
        <f t="shared" si="77"/>
        <v>3:49:47</v>
      </c>
      <c r="BC272" t="str">
        <f t="shared" si="78"/>
        <v>3:51:55</v>
      </c>
      <c r="BD272" t="str">
        <f t="shared" si="79"/>
        <v>3:53:25</v>
      </c>
      <c r="BE272" t="str">
        <f t="shared" si="80"/>
        <v>0:00:00</v>
      </c>
      <c r="BF272" t="str">
        <f t="shared" si="81"/>
        <v>0:00:00</v>
      </c>
      <c r="BG272" t="str">
        <f t="shared" si="82"/>
        <v>0:00:00</v>
      </c>
      <c r="BH272" t="str">
        <f t="shared" si="83"/>
        <v>0:00:00</v>
      </c>
    </row>
    <row r="273" spans="1:60">
      <c r="A273" t="s">
        <v>208</v>
      </c>
      <c r="B273" t="s">
        <v>348</v>
      </c>
      <c r="C273" t="s">
        <v>185</v>
      </c>
      <c r="D273" t="s">
        <v>190</v>
      </c>
      <c r="E273" t="s">
        <v>47</v>
      </c>
      <c r="F273">
        <v>7</v>
      </c>
      <c r="G273">
        <v>8</v>
      </c>
      <c r="H273">
        <v>1997</v>
      </c>
      <c r="I273" s="6">
        <v>0.29166666666666669</v>
      </c>
      <c r="J273" s="6" t="str">
        <f t="shared" si="84"/>
        <v>7:00:00</v>
      </c>
      <c r="K273">
        <v>37.983941199999997</v>
      </c>
      <c r="L273">
        <v>23.728305200000001</v>
      </c>
      <c r="M273">
        <v>16716099999</v>
      </c>
      <c r="N273" t="s">
        <v>232</v>
      </c>
      <c r="O273" s="16">
        <v>11.32</v>
      </c>
      <c r="P273" s="16">
        <v>29</v>
      </c>
      <c r="Q273" s="16">
        <v>19</v>
      </c>
      <c r="R273" s="16">
        <v>0</v>
      </c>
      <c r="S273" s="16">
        <v>0</v>
      </c>
      <c r="T273" s="16">
        <v>54.9</v>
      </c>
      <c r="U273">
        <v>3</v>
      </c>
      <c r="V273" s="19">
        <v>10</v>
      </c>
      <c r="W273">
        <v>3</v>
      </c>
      <c r="X273" s="19">
        <v>12.4560409700418</v>
      </c>
      <c r="Y273">
        <v>30.3</v>
      </c>
      <c r="Z273">
        <v>29</v>
      </c>
      <c r="AA273">
        <v>24.1</v>
      </c>
      <c r="AB273" s="1">
        <v>0.15116898148148147</v>
      </c>
      <c r="AC273" s="8">
        <v>0.15339120370370371</v>
      </c>
      <c r="AD273" s="8">
        <v>0.15608796296296296</v>
      </c>
      <c r="AE273" s="8">
        <v>0.15623842592592593</v>
      </c>
      <c r="AF273" s="8">
        <v>0.15868055555555557</v>
      </c>
      <c r="AG273" s="8">
        <v>0.1597685185185185</v>
      </c>
      <c r="AH273" s="8">
        <v>0.15988425925925925</v>
      </c>
      <c r="AI273" s="8">
        <v>0.16003472222222223</v>
      </c>
      <c r="AJ273" s="8">
        <v>0.16061342592592592</v>
      </c>
      <c r="AK273" s="8">
        <v>0.16079861111111113</v>
      </c>
      <c r="AL273" s="8">
        <v>0.16226851851851851</v>
      </c>
      <c r="AM273" s="8">
        <v>0.16282407407407407</v>
      </c>
      <c r="AN273" s="8"/>
      <c r="AO273" s="8"/>
      <c r="AP273" s="8"/>
      <c r="AQ273" s="8"/>
      <c r="AS273" t="str">
        <f t="shared" si="68"/>
        <v>3:37:41</v>
      </c>
      <c r="AT273" t="str">
        <f t="shared" si="69"/>
        <v>3:40:53</v>
      </c>
      <c r="AU273" t="str">
        <f t="shared" si="70"/>
        <v>3:44:46</v>
      </c>
      <c r="AV273" t="str">
        <f t="shared" si="71"/>
        <v>3:44:59</v>
      </c>
      <c r="AW273" t="str">
        <f t="shared" si="72"/>
        <v>3:48:30</v>
      </c>
      <c r="AX273" t="str">
        <f t="shared" si="73"/>
        <v>3:50:04</v>
      </c>
      <c r="AY273" t="str">
        <f t="shared" si="74"/>
        <v>3:50:14</v>
      </c>
      <c r="AZ273" t="str">
        <f t="shared" si="75"/>
        <v>3:50:27</v>
      </c>
      <c r="BA273" t="str">
        <f t="shared" si="76"/>
        <v>3:51:17</v>
      </c>
      <c r="BB273" t="str">
        <f t="shared" si="77"/>
        <v>3:51:33</v>
      </c>
      <c r="BC273" t="str">
        <f t="shared" si="78"/>
        <v>3:53:40</v>
      </c>
      <c r="BD273" t="str">
        <f t="shared" si="79"/>
        <v>3:54:28</v>
      </c>
      <c r="BE273" t="str">
        <f t="shared" si="80"/>
        <v>0:00:00</v>
      </c>
      <c r="BF273" t="str">
        <f t="shared" si="81"/>
        <v>0:00:00</v>
      </c>
      <c r="BG273" t="str">
        <f t="shared" si="82"/>
        <v>0:00:00</v>
      </c>
      <c r="BH273" t="str">
        <f t="shared" si="83"/>
        <v>0:00:00</v>
      </c>
    </row>
    <row r="274" spans="1:60">
      <c r="A274" t="s">
        <v>208</v>
      </c>
      <c r="B274" t="s">
        <v>348</v>
      </c>
      <c r="C274" t="s">
        <v>185</v>
      </c>
      <c r="D274" t="s">
        <v>334</v>
      </c>
      <c r="E274" t="s">
        <v>50</v>
      </c>
      <c r="F274">
        <v>25</v>
      </c>
      <c r="G274">
        <v>8</v>
      </c>
      <c r="H274">
        <v>1999</v>
      </c>
      <c r="I274" s="6">
        <v>0.32291666666666669</v>
      </c>
      <c r="J274" s="6" t="str">
        <f t="shared" si="84"/>
        <v>7:45:00</v>
      </c>
      <c r="K274">
        <v>37.388630300000003</v>
      </c>
      <c r="L274">
        <v>-5.9953402999999996</v>
      </c>
      <c r="M274">
        <v>8391099999</v>
      </c>
      <c r="N274" t="s">
        <v>238</v>
      </c>
      <c r="O274" s="16">
        <v>9.6</v>
      </c>
      <c r="P274" s="16">
        <v>26</v>
      </c>
      <c r="Q274" s="16">
        <v>24</v>
      </c>
      <c r="R274" s="16">
        <v>2.1</v>
      </c>
      <c r="S274" s="16">
        <v>0.86851309078591099</v>
      </c>
      <c r="T274" s="16">
        <v>88.78</v>
      </c>
      <c r="U274">
        <v>8</v>
      </c>
      <c r="V274" s="19">
        <v>15</v>
      </c>
      <c r="W274">
        <v>2</v>
      </c>
      <c r="X274" s="19">
        <v>220.21764401206184</v>
      </c>
      <c r="Y274">
        <v>27</v>
      </c>
      <c r="Z274">
        <v>30.4</v>
      </c>
      <c r="AA274">
        <v>26.2</v>
      </c>
      <c r="AB274" s="1">
        <v>0.15116898148148147</v>
      </c>
      <c r="AC274" s="8">
        <v>0.15339120370370371</v>
      </c>
      <c r="AD274" s="8">
        <v>0.1582638888888889</v>
      </c>
      <c r="AE274" s="8">
        <v>0.15854166666666666</v>
      </c>
      <c r="AF274" s="8">
        <v>0.16035879629629629</v>
      </c>
      <c r="AG274" s="8">
        <v>0.16105324074074073</v>
      </c>
      <c r="AH274" s="8">
        <v>0.16234953703703703</v>
      </c>
      <c r="AI274" s="8">
        <v>0.16238425925925926</v>
      </c>
      <c r="AJ274" s="8">
        <v>0.16293981481481482</v>
      </c>
      <c r="AK274" s="8">
        <v>0.16346064814814815</v>
      </c>
      <c r="AL274" s="8">
        <v>0.16434027777777779</v>
      </c>
      <c r="AM274" s="8">
        <v>0.16471064814814815</v>
      </c>
      <c r="AN274" s="8"/>
      <c r="AO274" s="8"/>
      <c r="AP274" s="8"/>
      <c r="AQ274" s="8"/>
      <c r="AS274" t="str">
        <f t="shared" si="68"/>
        <v>3:37:41</v>
      </c>
      <c r="AT274" t="str">
        <f t="shared" si="69"/>
        <v>3:40:53</v>
      </c>
      <c r="AU274" t="str">
        <f t="shared" si="70"/>
        <v>3:47:54</v>
      </c>
      <c r="AV274" t="str">
        <f t="shared" si="71"/>
        <v>3:48:18</v>
      </c>
      <c r="AW274" t="str">
        <f t="shared" si="72"/>
        <v>3:50:55</v>
      </c>
      <c r="AX274" t="str">
        <f t="shared" si="73"/>
        <v>3:51:55</v>
      </c>
      <c r="AY274" t="str">
        <f t="shared" si="74"/>
        <v>3:53:47</v>
      </c>
      <c r="AZ274" t="str">
        <f t="shared" si="75"/>
        <v>3:53:50</v>
      </c>
      <c r="BA274" t="str">
        <f t="shared" si="76"/>
        <v>3:54:38</v>
      </c>
      <c r="BB274" t="str">
        <f t="shared" si="77"/>
        <v>3:55:23</v>
      </c>
      <c r="BC274" t="str">
        <f t="shared" si="78"/>
        <v>3:56:39</v>
      </c>
      <c r="BD274" t="str">
        <f t="shared" si="79"/>
        <v>3:57:11</v>
      </c>
      <c r="BE274" t="str">
        <f t="shared" si="80"/>
        <v>0:00:00</v>
      </c>
      <c r="BF274" t="str">
        <f t="shared" si="81"/>
        <v>0:00:00</v>
      </c>
      <c r="BG274" t="str">
        <f t="shared" si="82"/>
        <v>0:00:00</v>
      </c>
      <c r="BH274" t="str">
        <f t="shared" si="83"/>
        <v>0:00:00</v>
      </c>
    </row>
    <row r="275" spans="1:60">
      <c r="A275" t="s">
        <v>208</v>
      </c>
      <c r="B275" t="s">
        <v>348</v>
      </c>
      <c r="C275" t="s">
        <v>185</v>
      </c>
      <c r="D275" t="s">
        <v>195</v>
      </c>
      <c r="E275" t="s">
        <v>102</v>
      </c>
      <c r="F275">
        <v>11</v>
      </c>
      <c r="G275">
        <v>8</v>
      </c>
      <c r="H275">
        <v>2001</v>
      </c>
      <c r="I275" s="6">
        <v>0.33333333333333331</v>
      </c>
      <c r="J275" s="6" t="str">
        <f t="shared" si="84"/>
        <v>8:00:00</v>
      </c>
      <c r="K275">
        <v>53.535411000000003</v>
      </c>
      <c r="L275">
        <v>-113.50799000000001</v>
      </c>
      <c r="M275">
        <v>71157099999</v>
      </c>
      <c r="N275" t="s">
        <v>239</v>
      </c>
      <c r="O275" s="16">
        <v>3.52</v>
      </c>
      <c r="P275" s="16">
        <v>14</v>
      </c>
      <c r="Q275" s="16">
        <v>13</v>
      </c>
      <c r="R275" s="16">
        <v>1.666668</v>
      </c>
      <c r="S275" s="16">
        <v>0.6892966552352251</v>
      </c>
      <c r="T275" s="16">
        <v>93.701546449685367</v>
      </c>
      <c r="U275">
        <v>7</v>
      </c>
      <c r="W275">
        <v>-6</v>
      </c>
      <c r="X275" s="19">
        <v>34.16073067054591</v>
      </c>
      <c r="Y275">
        <v>13.9</v>
      </c>
      <c r="Z275">
        <v>17.8</v>
      </c>
      <c r="AA275">
        <v>13.4</v>
      </c>
      <c r="AB275" s="1">
        <v>0.15099537037037036</v>
      </c>
      <c r="AC275" s="8">
        <v>0.15339120370370371</v>
      </c>
      <c r="AD275" s="8">
        <v>0.15425925925925926</v>
      </c>
      <c r="AE275" s="8">
        <v>0.15494212962962964</v>
      </c>
      <c r="AF275" s="8">
        <v>0.15708333333333332</v>
      </c>
      <c r="AG275" s="8">
        <v>0.15717592592592591</v>
      </c>
      <c r="AH275" s="8">
        <v>0.15755787037037036</v>
      </c>
      <c r="AI275" s="8">
        <v>0.15865740740740741</v>
      </c>
      <c r="AJ275" s="8">
        <v>0.16025462962962964</v>
      </c>
      <c r="AK275" s="8">
        <v>0.16052083333333333</v>
      </c>
      <c r="AL275" s="8">
        <v>0.16187499999999999</v>
      </c>
      <c r="AM275" s="8">
        <v>0.1620949074074074</v>
      </c>
      <c r="AN275" s="8"/>
      <c r="AO275" s="8"/>
      <c r="AP275" s="8"/>
      <c r="AQ275" s="8"/>
      <c r="AS275" t="str">
        <f t="shared" si="68"/>
        <v>3:37:26</v>
      </c>
      <c r="AT275" t="str">
        <f t="shared" si="69"/>
        <v>3:40:53</v>
      </c>
      <c r="AU275" t="str">
        <f t="shared" si="70"/>
        <v>3:42:08</v>
      </c>
      <c r="AV275" t="str">
        <f t="shared" si="71"/>
        <v>3:43:07</v>
      </c>
      <c r="AW275" t="str">
        <f t="shared" si="72"/>
        <v>3:46:12</v>
      </c>
      <c r="AX275" t="str">
        <f t="shared" si="73"/>
        <v>3:46:20</v>
      </c>
      <c r="AY275" t="str">
        <f t="shared" si="74"/>
        <v>3:46:53</v>
      </c>
      <c r="AZ275" t="str">
        <f t="shared" si="75"/>
        <v>3:48:28</v>
      </c>
      <c r="BA275" t="str">
        <f t="shared" si="76"/>
        <v>3:50:46</v>
      </c>
      <c r="BB275" t="str">
        <f t="shared" si="77"/>
        <v>3:51:09</v>
      </c>
      <c r="BC275" t="str">
        <f t="shared" si="78"/>
        <v>3:53:06</v>
      </c>
      <c r="BD275" t="str">
        <f t="shared" si="79"/>
        <v>3:53:25</v>
      </c>
      <c r="BE275" t="str">
        <f t="shared" si="80"/>
        <v>0:00:00</v>
      </c>
      <c r="BF275" t="str">
        <f t="shared" si="81"/>
        <v>0:00:00</v>
      </c>
      <c r="BG275" t="str">
        <f t="shared" si="82"/>
        <v>0:00:00</v>
      </c>
      <c r="BH275" t="str">
        <f t="shared" si="83"/>
        <v>0:00:00</v>
      </c>
    </row>
    <row r="276" spans="1:60">
      <c r="A276" t="s">
        <v>208</v>
      </c>
      <c r="B276" t="s">
        <v>348</v>
      </c>
      <c r="C276" t="s">
        <v>185</v>
      </c>
      <c r="D276" t="s">
        <v>335</v>
      </c>
      <c r="E276" t="s">
        <v>28</v>
      </c>
      <c r="F276">
        <v>27</v>
      </c>
      <c r="G276">
        <v>8</v>
      </c>
      <c r="H276">
        <v>2003</v>
      </c>
      <c r="I276" s="6">
        <v>0.3263888888888889</v>
      </c>
      <c r="J276" s="6" t="str">
        <f t="shared" si="84"/>
        <v>7:50:00</v>
      </c>
      <c r="K276">
        <v>48.870513099999997</v>
      </c>
      <c r="L276">
        <v>2.3528927999999998</v>
      </c>
      <c r="M276">
        <v>7156099999</v>
      </c>
      <c r="N276" t="s">
        <v>240</v>
      </c>
      <c r="O276" s="16">
        <v>6.15</v>
      </c>
      <c r="P276" s="16">
        <v>20</v>
      </c>
      <c r="Q276" s="16">
        <v>13.2</v>
      </c>
      <c r="R276" s="16">
        <v>2.1</v>
      </c>
      <c r="S276" s="16">
        <v>0.86851309078591099</v>
      </c>
      <c r="T276" s="16">
        <v>64.94</v>
      </c>
      <c r="U276">
        <v>4</v>
      </c>
      <c r="V276" s="19">
        <v>10</v>
      </c>
      <c r="W276">
        <v>2</v>
      </c>
      <c r="X276" s="19">
        <v>0</v>
      </c>
      <c r="Y276">
        <v>19.8</v>
      </c>
      <c r="Z276">
        <v>21.2</v>
      </c>
      <c r="AA276">
        <v>16.7</v>
      </c>
      <c r="AB276" s="1">
        <v>0.1504513888888889</v>
      </c>
      <c r="AC276" s="8">
        <v>0.15339120370370371</v>
      </c>
      <c r="AD276" s="8">
        <v>0.15003472222222222</v>
      </c>
      <c r="AE276" s="8">
        <v>0.15048611111111113</v>
      </c>
      <c r="AF276" s="8">
        <v>0.15122685185185183</v>
      </c>
      <c r="AG276" s="8">
        <v>0.15140046296296297</v>
      </c>
      <c r="AH276" s="8">
        <v>0.15165509259259261</v>
      </c>
      <c r="AI276" s="8">
        <v>0.15550925925925926</v>
      </c>
      <c r="AJ276" s="8">
        <v>0.15616898148148148</v>
      </c>
      <c r="AK276" s="8">
        <v>0.15710648148148149</v>
      </c>
      <c r="AL276" s="8">
        <v>0.15812499999999999</v>
      </c>
      <c r="AM276" s="8">
        <v>0.15908564814814816</v>
      </c>
      <c r="AN276" s="8"/>
      <c r="AO276" s="8"/>
      <c r="AP276" s="8"/>
      <c r="AQ276" s="8"/>
      <c r="AS276" t="str">
        <f t="shared" si="68"/>
        <v>3:36:39</v>
      </c>
      <c r="AT276" t="str">
        <f t="shared" si="69"/>
        <v>3:40:53</v>
      </c>
      <c r="AU276" t="str">
        <f t="shared" si="70"/>
        <v>3:36:03</v>
      </c>
      <c r="AV276" t="str">
        <f t="shared" si="71"/>
        <v>3:36:42</v>
      </c>
      <c r="AW276" t="str">
        <f t="shared" si="72"/>
        <v>3:37:46</v>
      </c>
      <c r="AX276" t="str">
        <f t="shared" si="73"/>
        <v>3:38:01</v>
      </c>
      <c r="AY276" t="str">
        <f t="shared" si="74"/>
        <v>3:38:23</v>
      </c>
      <c r="AZ276" t="str">
        <f t="shared" si="75"/>
        <v>3:43:56</v>
      </c>
      <c r="BA276" t="str">
        <f t="shared" si="76"/>
        <v>3:44:53</v>
      </c>
      <c r="BB276" t="str">
        <f t="shared" si="77"/>
        <v>3:46:14</v>
      </c>
      <c r="BC276" t="str">
        <f t="shared" si="78"/>
        <v>3:47:42</v>
      </c>
      <c r="BD276" t="str">
        <f t="shared" si="79"/>
        <v>3:49:05</v>
      </c>
      <c r="BE276" t="str">
        <f t="shared" si="80"/>
        <v>0:00:00</v>
      </c>
      <c r="BF276" t="str">
        <f t="shared" si="81"/>
        <v>0:00:00</v>
      </c>
      <c r="BG276" t="str">
        <f t="shared" si="82"/>
        <v>0:00:00</v>
      </c>
      <c r="BH276" t="str">
        <f t="shared" si="83"/>
        <v>0:00:00</v>
      </c>
    </row>
    <row r="277" spans="1:60">
      <c r="A277" t="s">
        <v>208</v>
      </c>
      <c r="B277" t="s">
        <v>348</v>
      </c>
      <c r="C277" t="s">
        <v>185</v>
      </c>
      <c r="D277" t="s">
        <v>330</v>
      </c>
      <c r="E277" t="s">
        <v>54</v>
      </c>
      <c r="F277">
        <v>12</v>
      </c>
      <c r="G277">
        <v>8</v>
      </c>
      <c r="H277">
        <v>2005</v>
      </c>
      <c r="I277" s="6">
        <v>0.4826388888888889</v>
      </c>
      <c r="J277" s="6" t="str">
        <f t="shared" si="84"/>
        <v>11:35:00</v>
      </c>
      <c r="K277">
        <v>60.167409800000001</v>
      </c>
      <c r="L277">
        <v>24.942576899999999</v>
      </c>
      <c r="M277">
        <v>2988099999</v>
      </c>
      <c r="N277" t="s">
        <v>241</v>
      </c>
      <c r="O277" s="16">
        <v>10.16</v>
      </c>
      <c r="P277" s="16">
        <v>18.3</v>
      </c>
      <c r="Q277" s="16">
        <v>14.9</v>
      </c>
      <c r="R277" s="16">
        <v>7</v>
      </c>
      <c r="S277" s="16">
        <v>2.8950436359530367</v>
      </c>
      <c r="T277" s="16">
        <v>80.59</v>
      </c>
      <c r="U277">
        <v>7</v>
      </c>
      <c r="V277" s="19">
        <v>25</v>
      </c>
      <c r="W277">
        <v>3</v>
      </c>
      <c r="X277" s="19">
        <v>327.29675939822192</v>
      </c>
      <c r="Y277">
        <v>18.3</v>
      </c>
      <c r="Z277">
        <v>21</v>
      </c>
      <c r="AA277">
        <v>18</v>
      </c>
      <c r="AB277" s="1">
        <v>0.15003472222222222</v>
      </c>
      <c r="AC277" s="8">
        <v>0.15003472222222222</v>
      </c>
      <c r="AD277" s="8">
        <v>0.15148148148148147</v>
      </c>
      <c r="AE277" s="8">
        <v>0.15376157407407406</v>
      </c>
      <c r="AF277" s="8">
        <v>0.15409722222222222</v>
      </c>
      <c r="AG277" s="8">
        <v>0.15560185185185185</v>
      </c>
      <c r="AH277" s="8">
        <v>0.15607638888888889</v>
      </c>
      <c r="AI277" s="8">
        <v>0.15903935185185183</v>
      </c>
      <c r="AJ277" s="8">
        <v>0.15966435185185185</v>
      </c>
      <c r="AK277" s="8">
        <v>0.16059027777777776</v>
      </c>
      <c r="AL277" s="8">
        <v>0.16246527777777778</v>
      </c>
      <c r="AM277" s="8">
        <v>0.16321759259259258</v>
      </c>
      <c r="AN277" s="8"/>
      <c r="AO277" s="8"/>
      <c r="AP277" s="8"/>
      <c r="AQ277" s="8"/>
      <c r="AS277" t="str">
        <f t="shared" si="68"/>
        <v>3:36:03</v>
      </c>
      <c r="AT277" t="str">
        <f t="shared" si="69"/>
        <v>3:36:03</v>
      </c>
      <c r="AU277" t="str">
        <f t="shared" si="70"/>
        <v>3:38:08</v>
      </c>
      <c r="AV277" t="str">
        <f t="shared" si="71"/>
        <v>3:41:25</v>
      </c>
      <c r="AW277" t="str">
        <f t="shared" si="72"/>
        <v>3:41:54</v>
      </c>
      <c r="AX277" t="str">
        <f t="shared" si="73"/>
        <v>3:44:04</v>
      </c>
      <c r="AY277" t="str">
        <f t="shared" si="74"/>
        <v>3:44:45</v>
      </c>
      <c r="AZ277" t="str">
        <f t="shared" si="75"/>
        <v>3:49:01</v>
      </c>
      <c r="BA277" t="str">
        <f t="shared" si="76"/>
        <v>3:49:55</v>
      </c>
      <c r="BB277" t="str">
        <f t="shared" si="77"/>
        <v>3:51:15</v>
      </c>
      <c r="BC277" t="str">
        <f t="shared" si="78"/>
        <v>3:53:57</v>
      </c>
      <c r="BD277" t="str">
        <f t="shared" si="79"/>
        <v>3:55:02</v>
      </c>
      <c r="BE277" t="str">
        <f t="shared" si="80"/>
        <v>0:00:00</v>
      </c>
      <c r="BF277" t="str">
        <f t="shared" si="81"/>
        <v>0:00:00</v>
      </c>
      <c r="BG277" t="str">
        <f t="shared" si="82"/>
        <v>0:00:00</v>
      </c>
      <c r="BH277" t="str">
        <f t="shared" si="83"/>
        <v>0:00:00</v>
      </c>
    </row>
    <row r="278" spans="1:60">
      <c r="A278" t="s">
        <v>208</v>
      </c>
      <c r="B278" t="s">
        <v>348</v>
      </c>
      <c r="C278" t="s">
        <v>185</v>
      </c>
      <c r="D278" t="s">
        <v>336</v>
      </c>
      <c r="E278" t="s">
        <v>40</v>
      </c>
      <c r="F278">
        <v>1</v>
      </c>
      <c r="G278">
        <v>9</v>
      </c>
      <c r="H278">
        <v>2007</v>
      </c>
      <c r="I278" s="6">
        <v>0.29166666666666669</v>
      </c>
      <c r="J278" s="6" t="str">
        <f t="shared" si="84"/>
        <v>7:00:00</v>
      </c>
      <c r="K278">
        <v>34.619881300000003</v>
      </c>
      <c r="L278">
        <v>135.49035699999999</v>
      </c>
      <c r="M278">
        <v>47772099999</v>
      </c>
      <c r="N278" t="s">
        <v>242</v>
      </c>
      <c r="O278" s="16">
        <v>7.45</v>
      </c>
      <c r="P278" s="16">
        <v>31.7</v>
      </c>
      <c r="Q278" s="16">
        <v>18</v>
      </c>
      <c r="R278" s="16">
        <v>1.5</v>
      </c>
      <c r="S278" s="16">
        <v>0.6203664934185078</v>
      </c>
      <c r="T278" s="16">
        <v>44.2</v>
      </c>
      <c r="U278">
        <v>1</v>
      </c>
      <c r="V278" s="19">
        <v>0</v>
      </c>
      <c r="W278">
        <v>9</v>
      </c>
      <c r="X278" s="19">
        <v>876.73533925754941</v>
      </c>
      <c r="Y278">
        <v>32.6</v>
      </c>
      <c r="Z278">
        <v>30</v>
      </c>
      <c r="AA278">
        <v>31.4</v>
      </c>
      <c r="AB278" s="1">
        <v>0.14984953703703704</v>
      </c>
      <c r="AC278" s="8">
        <v>0.15003472222222222</v>
      </c>
      <c r="AD278" s="8">
        <v>0.15547453703703704</v>
      </c>
      <c r="AE278" s="8">
        <v>0.15581018518518519</v>
      </c>
      <c r="AF278" s="8">
        <v>0.15599537037037037</v>
      </c>
      <c r="AG278" s="8">
        <v>0.15760416666666668</v>
      </c>
      <c r="AH278" s="8">
        <v>0.16101851851851853</v>
      </c>
      <c r="AI278" s="8">
        <v>0.16341435185185185</v>
      </c>
      <c r="AJ278" s="8">
        <v>0.16369212962962962</v>
      </c>
      <c r="AK278" s="8">
        <v>0.16483796296296296</v>
      </c>
      <c r="AL278" s="8">
        <v>0.16547453703703704</v>
      </c>
      <c r="AM278" s="8">
        <v>0.16553240740740741</v>
      </c>
      <c r="AN278" s="8"/>
      <c r="AO278" s="8"/>
      <c r="AP278" s="8"/>
      <c r="AQ278" s="8"/>
      <c r="AS278" t="str">
        <f t="shared" si="68"/>
        <v>3:35:47</v>
      </c>
      <c r="AT278" t="str">
        <f t="shared" si="69"/>
        <v>3:36:03</v>
      </c>
      <c r="AU278" t="str">
        <f t="shared" si="70"/>
        <v>3:43:53</v>
      </c>
      <c r="AV278" t="str">
        <f t="shared" si="71"/>
        <v>3:44:22</v>
      </c>
      <c r="AW278" t="str">
        <f t="shared" si="72"/>
        <v>3:44:38</v>
      </c>
      <c r="AX278" t="str">
        <f t="shared" si="73"/>
        <v>3:46:57</v>
      </c>
      <c r="AY278" t="str">
        <f t="shared" si="74"/>
        <v>3:51:52</v>
      </c>
      <c r="AZ278" t="str">
        <f t="shared" si="75"/>
        <v>3:55:19</v>
      </c>
      <c r="BA278" t="str">
        <f t="shared" si="76"/>
        <v>3:55:43</v>
      </c>
      <c r="BB278" t="str">
        <f t="shared" si="77"/>
        <v>3:57:22</v>
      </c>
      <c r="BC278" t="str">
        <f t="shared" si="78"/>
        <v>3:58:17</v>
      </c>
      <c r="BD278" t="str">
        <f t="shared" si="79"/>
        <v>3:58:22</v>
      </c>
      <c r="BE278" t="str">
        <f t="shared" si="80"/>
        <v>0:00:00</v>
      </c>
      <c r="BF278" t="str">
        <f t="shared" si="81"/>
        <v>0:00:00</v>
      </c>
      <c r="BG278" t="str">
        <f t="shared" si="82"/>
        <v>0:00:00</v>
      </c>
      <c r="BH278" t="str">
        <f t="shared" si="83"/>
        <v>0:00:00</v>
      </c>
    </row>
    <row r="279" spans="1:60">
      <c r="A279" t="s">
        <v>208</v>
      </c>
      <c r="B279" t="s">
        <v>348</v>
      </c>
      <c r="C279" t="s">
        <v>185</v>
      </c>
      <c r="D279" t="s">
        <v>87</v>
      </c>
      <c r="E279" t="s">
        <v>44</v>
      </c>
      <c r="F279">
        <v>21</v>
      </c>
      <c r="G279">
        <v>8</v>
      </c>
      <c r="H279">
        <v>2009</v>
      </c>
      <c r="I279" s="6">
        <v>0.38194444444444442</v>
      </c>
      <c r="J279" s="6" t="str">
        <f t="shared" si="84"/>
        <v>9:10:00</v>
      </c>
      <c r="K279">
        <v>52.517036500000003</v>
      </c>
      <c r="L279">
        <v>13.3888599</v>
      </c>
      <c r="M279">
        <v>10384099999</v>
      </c>
      <c r="N279" t="s">
        <v>243</v>
      </c>
      <c r="O279" s="16">
        <v>5</v>
      </c>
      <c r="P279" s="16">
        <v>20</v>
      </c>
      <c r="Q279" s="16">
        <v>16</v>
      </c>
      <c r="R279" s="16">
        <v>0</v>
      </c>
      <c r="S279" s="16">
        <v>0</v>
      </c>
      <c r="T279" s="16">
        <v>77.789962972927285</v>
      </c>
      <c r="U279">
        <v>6</v>
      </c>
      <c r="W279">
        <v>2</v>
      </c>
      <c r="X279" s="19">
        <v>188.15746682733314</v>
      </c>
      <c r="Y279">
        <v>20.100000000000001</v>
      </c>
      <c r="Z279">
        <v>22.4</v>
      </c>
      <c r="AA279">
        <v>20.6</v>
      </c>
      <c r="AB279" s="1">
        <v>0.14877314814814815</v>
      </c>
      <c r="AC279" s="8">
        <v>0.15003472222222222</v>
      </c>
      <c r="AD279" s="8">
        <v>0.15365740740740741</v>
      </c>
      <c r="AE279" s="8">
        <v>0.15390046296296298</v>
      </c>
      <c r="AF279" s="8">
        <v>0.15456018518518519</v>
      </c>
      <c r="AG279" s="8">
        <v>0.15508101851851852</v>
      </c>
      <c r="AH279" s="8">
        <v>0.15531249999999999</v>
      </c>
      <c r="AI279" s="8">
        <v>0.15613425925925925</v>
      </c>
      <c r="AJ279" s="8">
        <v>0.15730324074074073</v>
      </c>
      <c r="AK279" s="8">
        <v>0.15805555555555556</v>
      </c>
      <c r="AL279" s="8">
        <v>0.15873842592592594</v>
      </c>
      <c r="AM279" s="8">
        <v>0.15893518518518518</v>
      </c>
      <c r="AN279" s="8"/>
      <c r="AO279" s="8"/>
      <c r="AP279" s="8"/>
      <c r="AQ279" s="8"/>
      <c r="AS279" t="str">
        <f t="shared" si="68"/>
        <v>3:34:14</v>
      </c>
      <c r="AT279" t="str">
        <f t="shared" si="69"/>
        <v>3:36:03</v>
      </c>
      <c r="AU279" t="str">
        <f t="shared" si="70"/>
        <v>3:41:16</v>
      </c>
      <c r="AV279" t="str">
        <f t="shared" si="71"/>
        <v>3:41:37</v>
      </c>
      <c r="AW279" t="str">
        <f t="shared" si="72"/>
        <v>3:42:34</v>
      </c>
      <c r="AX279" t="str">
        <f t="shared" si="73"/>
        <v>3:43:19</v>
      </c>
      <c r="AY279" t="str">
        <f t="shared" si="74"/>
        <v>3:43:39</v>
      </c>
      <c r="AZ279" t="str">
        <f t="shared" si="75"/>
        <v>3:44:50</v>
      </c>
      <c r="BA279" t="str">
        <f t="shared" si="76"/>
        <v>3:46:31</v>
      </c>
      <c r="BB279" t="str">
        <f t="shared" si="77"/>
        <v>3:47:36</v>
      </c>
      <c r="BC279" t="str">
        <f t="shared" si="78"/>
        <v>3:48:35</v>
      </c>
      <c r="BD279" t="str">
        <f t="shared" si="79"/>
        <v>3:48:52</v>
      </c>
      <c r="BE279" t="str">
        <f t="shared" si="80"/>
        <v>0:00:00</v>
      </c>
      <c r="BF279" t="str">
        <f t="shared" si="81"/>
        <v>0:00:00</v>
      </c>
      <c r="BG279" t="str">
        <f t="shared" si="82"/>
        <v>0:00:00</v>
      </c>
      <c r="BH279" t="str">
        <f t="shared" si="83"/>
        <v>0:00:00</v>
      </c>
    </row>
    <row r="280" spans="1:60">
      <c r="A280" t="s">
        <v>208</v>
      </c>
      <c r="B280" t="s">
        <v>348</v>
      </c>
      <c r="C280" t="s">
        <v>185</v>
      </c>
      <c r="D280" t="s">
        <v>337</v>
      </c>
      <c r="E280" t="s">
        <v>58</v>
      </c>
      <c r="F280">
        <v>3</v>
      </c>
      <c r="G280">
        <v>9</v>
      </c>
      <c r="H280">
        <v>2011</v>
      </c>
      <c r="I280" s="6">
        <v>0.33333333333333331</v>
      </c>
      <c r="J280" s="6" t="str">
        <f t="shared" si="84"/>
        <v>8:00:00</v>
      </c>
      <c r="K280">
        <v>35.871299999999998</v>
      </c>
      <c r="L280">
        <v>128.6018</v>
      </c>
      <c r="M280">
        <v>47143099999</v>
      </c>
      <c r="N280" t="s">
        <v>244</v>
      </c>
      <c r="O280" s="16">
        <v>1.89</v>
      </c>
      <c r="P280" s="16">
        <v>28.5</v>
      </c>
      <c r="Q280" s="16">
        <v>13.1</v>
      </c>
      <c r="R280" s="16">
        <v>3.6</v>
      </c>
      <c r="S280" s="16">
        <v>1.4888795842044189</v>
      </c>
      <c r="T280" s="16">
        <v>38.79</v>
      </c>
      <c r="U280">
        <v>1</v>
      </c>
      <c r="V280" s="19">
        <v>60</v>
      </c>
      <c r="W280">
        <v>9</v>
      </c>
      <c r="X280" s="19">
        <v>816.06876024451935</v>
      </c>
      <c r="Y280">
        <v>28</v>
      </c>
      <c r="Z280">
        <v>26</v>
      </c>
      <c r="AA280">
        <v>25.8</v>
      </c>
      <c r="AB280" s="1">
        <v>0.14877314814814815</v>
      </c>
      <c r="AC280" s="8">
        <v>0.15003472222222222</v>
      </c>
      <c r="AD280" s="8">
        <v>0.15468750000000001</v>
      </c>
      <c r="AE280" s="8">
        <v>0.15527777777777776</v>
      </c>
      <c r="AF280" s="8">
        <v>0.15601851851851853</v>
      </c>
      <c r="AG280" s="8">
        <v>0.15660879629629629</v>
      </c>
      <c r="AH280" s="8">
        <v>0.15718750000000001</v>
      </c>
      <c r="AI280" s="8">
        <v>0.15778935185185186</v>
      </c>
      <c r="AJ280" s="8">
        <v>0.15785879629629629</v>
      </c>
      <c r="AK280" s="8">
        <v>0.15836805555555555</v>
      </c>
      <c r="AL280" s="8">
        <v>0.1587962962962963</v>
      </c>
      <c r="AM280" s="8">
        <v>0.15939814814814815</v>
      </c>
      <c r="AN280" s="8"/>
      <c r="AO280" s="8"/>
      <c r="AP280" s="8"/>
      <c r="AQ280" s="8"/>
      <c r="AS280" t="str">
        <f t="shared" si="68"/>
        <v>3:34:14</v>
      </c>
      <c r="AT280" t="str">
        <f t="shared" si="69"/>
        <v>3:36:03</v>
      </c>
      <c r="AU280" t="str">
        <f t="shared" si="70"/>
        <v>3:42:45</v>
      </c>
      <c r="AV280" t="str">
        <f t="shared" si="71"/>
        <v>3:43:36</v>
      </c>
      <c r="AW280" t="str">
        <f t="shared" si="72"/>
        <v>3:44:40</v>
      </c>
      <c r="AX280" t="str">
        <f t="shared" si="73"/>
        <v>3:45:31</v>
      </c>
      <c r="AY280" t="str">
        <f t="shared" si="74"/>
        <v>3:46:21</v>
      </c>
      <c r="AZ280" t="str">
        <f t="shared" si="75"/>
        <v>3:47:13</v>
      </c>
      <c r="BA280" t="str">
        <f t="shared" si="76"/>
        <v>3:47:19</v>
      </c>
      <c r="BB280" t="str">
        <f t="shared" si="77"/>
        <v>3:48:03</v>
      </c>
      <c r="BC280" t="str">
        <f t="shared" si="78"/>
        <v>3:48:40</v>
      </c>
      <c r="BD280" t="str">
        <f t="shared" si="79"/>
        <v>3:49:32</v>
      </c>
      <c r="BE280" t="str">
        <f t="shared" si="80"/>
        <v>0:00:00</v>
      </c>
      <c r="BF280" t="str">
        <f t="shared" si="81"/>
        <v>0:00:00</v>
      </c>
      <c r="BG280" t="str">
        <f t="shared" si="82"/>
        <v>0:00:00</v>
      </c>
      <c r="BH280" t="str">
        <f t="shared" si="83"/>
        <v>0:00:00</v>
      </c>
    </row>
    <row r="281" spans="1:60">
      <c r="A281" t="s">
        <v>208</v>
      </c>
      <c r="B281" t="s">
        <v>348</v>
      </c>
      <c r="C281" t="s">
        <v>185</v>
      </c>
      <c r="D281" t="s">
        <v>338</v>
      </c>
      <c r="E281" t="s">
        <v>59</v>
      </c>
      <c r="F281">
        <v>14</v>
      </c>
      <c r="G281">
        <v>8</v>
      </c>
      <c r="H281">
        <v>2013</v>
      </c>
      <c r="I281" s="6">
        <v>0.35416666666666669</v>
      </c>
      <c r="J281" s="6" t="str">
        <f t="shared" si="84"/>
        <v>8:30:00</v>
      </c>
      <c r="K281">
        <v>55.750446099999998</v>
      </c>
      <c r="L281">
        <v>37.617494299999997</v>
      </c>
      <c r="M281">
        <v>27612099999</v>
      </c>
      <c r="N281" t="s">
        <v>227</v>
      </c>
      <c r="O281" s="16">
        <v>9.2100000000000009</v>
      </c>
      <c r="P281" s="16">
        <v>24.5</v>
      </c>
      <c r="Q281" s="16">
        <v>16.8</v>
      </c>
      <c r="R281" s="16">
        <v>1</v>
      </c>
      <c r="S281" s="16">
        <v>0.41357766227900522</v>
      </c>
      <c r="T281" s="16">
        <v>62.27</v>
      </c>
      <c r="U281">
        <v>4</v>
      </c>
      <c r="V281" s="19">
        <v>30</v>
      </c>
      <c r="W281">
        <v>3</v>
      </c>
      <c r="X281" s="19">
        <v>394.63126429747535</v>
      </c>
      <c r="Y281">
        <v>24.6</v>
      </c>
      <c r="Z281">
        <v>25.4</v>
      </c>
      <c r="AA281">
        <v>24.3</v>
      </c>
      <c r="AB281" s="1">
        <v>0.14877314814814815</v>
      </c>
      <c r="AC281" s="8">
        <v>0.15003472222222222</v>
      </c>
      <c r="AD281" s="8">
        <v>0.15134259259259258</v>
      </c>
      <c r="AE281" s="8">
        <v>0.15281249999999999</v>
      </c>
      <c r="AF281" s="8">
        <v>0.15322916666666667</v>
      </c>
      <c r="AG281" s="8">
        <v>0.15355324074074075</v>
      </c>
      <c r="AH281" s="8">
        <v>0.1537037037037037</v>
      </c>
      <c r="AI281" s="8">
        <v>0.15388888888888888</v>
      </c>
      <c r="AJ281" s="8">
        <v>0.15530092592592593</v>
      </c>
      <c r="AK281" s="8">
        <v>0.15585648148148148</v>
      </c>
      <c r="AL281" s="8">
        <v>0.15645833333333334</v>
      </c>
      <c r="AM281" s="8">
        <v>0.15689814814814815</v>
      </c>
      <c r="AN281" s="8"/>
      <c r="AO281" s="8"/>
      <c r="AP281" s="8"/>
      <c r="AQ281" s="8"/>
      <c r="AS281" t="str">
        <f t="shared" si="68"/>
        <v>3:34:14</v>
      </c>
      <c r="AT281" t="str">
        <f t="shared" si="69"/>
        <v>3:36:03</v>
      </c>
      <c r="AU281" t="str">
        <f t="shared" si="70"/>
        <v>3:37:56</v>
      </c>
      <c r="AV281" t="str">
        <f t="shared" si="71"/>
        <v>3:40:03</v>
      </c>
      <c r="AW281" t="str">
        <f t="shared" si="72"/>
        <v>3:40:39</v>
      </c>
      <c r="AX281" t="str">
        <f t="shared" si="73"/>
        <v>3:41:07</v>
      </c>
      <c r="AY281" t="str">
        <f t="shared" si="74"/>
        <v>3:41:20</v>
      </c>
      <c r="AZ281" t="str">
        <f t="shared" si="75"/>
        <v>3:41:36</v>
      </c>
      <c r="BA281" t="str">
        <f t="shared" si="76"/>
        <v>3:43:38</v>
      </c>
      <c r="BB281" t="str">
        <f t="shared" si="77"/>
        <v>3:44:26</v>
      </c>
      <c r="BC281" t="str">
        <f t="shared" si="78"/>
        <v>3:45:18</v>
      </c>
      <c r="BD281" t="str">
        <f t="shared" si="79"/>
        <v>3:45:56</v>
      </c>
      <c r="BE281" t="str">
        <f t="shared" si="80"/>
        <v>0:00:00</v>
      </c>
      <c r="BF281" t="str">
        <f t="shared" si="81"/>
        <v>0:00:00</v>
      </c>
      <c r="BG281" t="str">
        <f t="shared" si="82"/>
        <v>0:00:00</v>
      </c>
      <c r="BH281" t="str">
        <f t="shared" si="83"/>
        <v>0:00:00</v>
      </c>
    </row>
    <row r="282" spans="1:60">
      <c r="A282" t="s">
        <v>208</v>
      </c>
      <c r="B282" t="s">
        <v>348</v>
      </c>
      <c r="C282" t="s">
        <v>185</v>
      </c>
      <c r="D282" t="s">
        <v>173</v>
      </c>
      <c r="E282" t="s">
        <v>339</v>
      </c>
      <c r="F282">
        <v>29</v>
      </c>
      <c r="G282">
        <v>8</v>
      </c>
      <c r="H282">
        <v>2015</v>
      </c>
      <c r="I282" s="6">
        <v>0.60416666666666663</v>
      </c>
      <c r="J282" s="6" t="str">
        <f t="shared" si="84"/>
        <v>14:30:00</v>
      </c>
      <c r="K282">
        <v>39.875864900000003</v>
      </c>
      <c r="L282">
        <v>116.2298249</v>
      </c>
      <c r="P282" s="16">
        <v>30</v>
      </c>
      <c r="Q282" s="16">
        <v>17</v>
      </c>
      <c r="R282" s="16">
        <v>3.8888920000000002</v>
      </c>
      <c r="S282" s="16">
        <v>1.6083588622155254</v>
      </c>
      <c r="T282" s="16">
        <v>45.717639325667754</v>
      </c>
      <c r="U282">
        <v>1</v>
      </c>
      <c r="W282">
        <v>8</v>
      </c>
      <c r="X282" s="19">
        <v>0</v>
      </c>
      <c r="Y282">
        <v>30.4</v>
      </c>
      <c r="Z282">
        <v>28.6</v>
      </c>
      <c r="AA282">
        <v>23.6</v>
      </c>
      <c r="AB282" s="1">
        <v>0.14760416666666668</v>
      </c>
      <c r="AC282" s="8">
        <v>0.15003472222222222</v>
      </c>
      <c r="AD282" s="8">
        <v>0.15314814814814814</v>
      </c>
      <c r="AE282" s="8">
        <v>0.15436342592592592</v>
      </c>
      <c r="AF282" s="8">
        <v>0.15480324074074073</v>
      </c>
      <c r="AG282" s="8">
        <v>0.15537037037037038</v>
      </c>
      <c r="AH282" s="8">
        <v>0.1557523148148148</v>
      </c>
      <c r="AI282" s="8">
        <v>0.15600694444444443</v>
      </c>
      <c r="AJ282" s="8">
        <v>0.15649305555555557</v>
      </c>
      <c r="AK282" s="8">
        <v>0.15694444444444444</v>
      </c>
      <c r="AL282" s="8">
        <v>0.15744212962962964</v>
      </c>
      <c r="AM282" s="8">
        <v>0.15888888888888889</v>
      </c>
      <c r="AN282" s="8"/>
      <c r="AO282" s="8"/>
      <c r="AP282" s="8"/>
      <c r="AQ282" s="8"/>
      <c r="AS282" t="str">
        <f t="shared" si="68"/>
        <v>3:32:33</v>
      </c>
      <c r="AT282" t="str">
        <f t="shared" si="69"/>
        <v>3:36:03</v>
      </c>
      <c r="AU282" t="str">
        <f t="shared" si="70"/>
        <v>3:40:32</v>
      </c>
      <c r="AV282" t="str">
        <f t="shared" si="71"/>
        <v>3:42:17</v>
      </c>
      <c r="AW282" t="str">
        <f t="shared" si="72"/>
        <v>3:42:55</v>
      </c>
      <c r="AX282" t="str">
        <f t="shared" si="73"/>
        <v>3:43:44</v>
      </c>
      <c r="AY282" t="str">
        <f t="shared" si="74"/>
        <v>3:44:17</v>
      </c>
      <c r="AZ282" t="str">
        <f t="shared" si="75"/>
        <v>3:44:39</v>
      </c>
      <c r="BA282" t="str">
        <f t="shared" si="76"/>
        <v>3:45:21</v>
      </c>
      <c r="BB282" t="str">
        <f t="shared" si="77"/>
        <v>3:46:00</v>
      </c>
      <c r="BC282" t="str">
        <f t="shared" si="78"/>
        <v>3:46:43</v>
      </c>
      <c r="BD282" t="str">
        <f t="shared" si="79"/>
        <v>3:48:48</v>
      </c>
      <c r="BE282" t="str">
        <f t="shared" si="80"/>
        <v>0:00:00</v>
      </c>
      <c r="BF282" t="str">
        <f t="shared" si="81"/>
        <v>0:00:00</v>
      </c>
      <c r="BG282" t="str">
        <f t="shared" si="82"/>
        <v>0:00:00</v>
      </c>
      <c r="BH282" t="str">
        <f t="shared" si="83"/>
        <v>0:00:00</v>
      </c>
    </row>
    <row r="283" spans="1:60">
      <c r="A283" t="s">
        <v>208</v>
      </c>
      <c r="B283" t="s">
        <v>348</v>
      </c>
      <c r="C283" t="s">
        <v>185</v>
      </c>
      <c r="D283" t="s">
        <v>340</v>
      </c>
      <c r="E283" t="s">
        <v>341</v>
      </c>
      <c r="F283">
        <v>13</v>
      </c>
      <c r="G283">
        <v>8</v>
      </c>
      <c r="H283">
        <v>2017</v>
      </c>
      <c r="I283" s="6">
        <v>0.32291666666666669</v>
      </c>
      <c r="J283" s="6" t="str">
        <f t="shared" si="84"/>
        <v>7:45:00</v>
      </c>
      <c r="K283">
        <v>51.528771800000001</v>
      </c>
      <c r="L283">
        <v>-0.24168210000000001</v>
      </c>
      <c r="P283" s="16">
        <v>15</v>
      </c>
      <c r="Q283" s="16">
        <v>9</v>
      </c>
      <c r="R283" s="16">
        <v>2.5833374666683206</v>
      </c>
      <c r="S283" s="16">
        <v>1.0684106703424516</v>
      </c>
      <c r="T283" s="16">
        <v>67.361797633994058</v>
      </c>
      <c r="U283">
        <v>5</v>
      </c>
      <c r="W283">
        <v>0</v>
      </c>
      <c r="X283" s="19">
        <v>638.67688752126855</v>
      </c>
      <c r="Y283">
        <v>14.3</v>
      </c>
      <c r="Z283">
        <v>17</v>
      </c>
      <c r="AA283">
        <v>16.7</v>
      </c>
      <c r="AB283" s="1">
        <v>0.14760416666666668</v>
      </c>
      <c r="AC283" s="8">
        <v>0.15003472222222222</v>
      </c>
      <c r="AD283" s="8">
        <v>0.14805555555555555</v>
      </c>
      <c r="AE283" s="8">
        <v>0.15366898148148148</v>
      </c>
      <c r="AF283" s="8">
        <v>0.15369212962962964</v>
      </c>
      <c r="AG283" s="8">
        <v>0.15489583333333332</v>
      </c>
      <c r="AH283" s="8">
        <v>0.15550925925925926</v>
      </c>
      <c r="AI283" s="8">
        <v>0.1557638888888889</v>
      </c>
      <c r="AJ283" s="8">
        <v>0.1560300925925926</v>
      </c>
      <c r="AK283" s="8">
        <v>0.15627314814814816</v>
      </c>
      <c r="AL283" s="8">
        <v>0.15649305555555557</v>
      </c>
      <c r="AM283" s="8">
        <v>0.15657407407407406</v>
      </c>
      <c r="AN283" s="8"/>
      <c r="AO283" s="8"/>
      <c r="AP283" s="8"/>
      <c r="AQ283" s="8"/>
      <c r="AS283" t="str">
        <f t="shared" si="68"/>
        <v>3:32:33</v>
      </c>
      <c r="AT283" t="str">
        <f t="shared" si="69"/>
        <v>3:36:03</v>
      </c>
      <c r="AU283" t="str">
        <f t="shared" si="70"/>
        <v>3:33:12</v>
      </c>
      <c r="AV283" t="str">
        <f t="shared" si="71"/>
        <v>3:41:17</v>
      </c>
      <c r="AW283" t="str">
        <f t="shared" si="72"/>
        <v>3:41:19</v>
      </c>
      <c r="AX283" t="str">
        <f t="shared" si="73"/>
        <v>3:43:03</v>
      </c>
      <c r="AY283" t="str">
        <f t="shared" si="74"/>
        <v>3:43:56</v>
      </c>
      <c r="AZ283" t="str">
        <f t="shared" si="75"/>
        <v>3:44:18</v>
      </c>
      <c r="BA283" t="str">
        <f t="shared" si="76"/>
        <v>3:44:41</v>
      </c>
      <c r="BB283" t="str">
        <f t="shared" si="77"/>
        <v>3:45:02</v>
      </c>
      <c r="BC283" t="str">
        <f t="shared" si="78"/>
        <v>3:45:21</v>
      </c>
      <c r="BD283" t="str">
        <f t="shared" si="79"/>
        <v>3:45:28</v>
      </c>
      <c r="BE283" t="str">
        <f t="shared" si="80"/>
        <v>0:00:00</v>
      </c>
      <c r="BF283" t="str">
        <f t="shared" si="81"/>
        <v>0:00:00</v>
      </c>
      <c r="BG283" t="str">
        <f t="shared" si="82"/>
        <v>0:00:00</v>
      </c>
      <c r="BH283" t="str">
        <f t="shared" si="83"/>
        <v>0:00:00</v>
      </c>
    </row>
    <row r="284" spans="1:60">
      <c r="A284" t="s">
        <v>208</v>
      </c>
      <c r="B284" t="s">
        <v>348</v>
      </c>
      <c r="C284" t="s">
        <v>185</v>
      </c>
      <c r="D284" t="s">
        <v>342</v>
      </c>
      <c r="E284" t="s">
        <v>19</v>
      </c>
      <c r="F284">
        <v>28</v>
      </c>
      <c r="G284">
        <v>9</v>
      </c>
      <c r="H284">
        <v>2019</v>
      </c>
      <c r="I284" s="6">
        <v>0.97916666666666663</v>
      </c>
      <c r="J284" s="6" t="str">
        <f t="shared" si="84"/>
        <v>23:30:00</v>
      </c>
      <c r="K284">
        <v>25.2856329</v>
      </c>
      <c r="L284">
        <v>51.5264162</v>
      </c>
      <c r="M284">
        <v>41168099999</v>
      </c>
      <c r="N284" t="s">
        <v>343</v>
      </c>
      <c r="O284" s="16">
        <v>2.86</v>
      </c>
      <c r="P284" s="16">
        <v>32</v>
      </c>
      <c r="Q284" s="16">
        <v>27</v>
      </c>
      <c r="R284" s="16">
        <v>1.1111120000000001</v>
      </c>
      <c r="S284" s="16">
        <v>0.45953110349015008</v>
      </c>
      <c r="T284" s="16">
        <v>75.012723735246936</v>
      </c>
      <c r="U284">
        <v>6</v>
      </c>
      <c r="W284">
        <v>3</v>
      </c>
      <c r="X284" s="19">
        <v>0</v>
      </c>
      <c r="Y284">
        <v>42.3</v>
      </c>
      <c r="Z284">
        <v>36.1</v>
      </c>
      <c r="AA284">
        <v>29.2</v>
      </c>
      <c r="AB284" s="1">
        <v>0.14760416666666668</v>
      </c>
      <c r="AC284" s="8">
        <v>0.14805555555555555</v>
      </c>
      <c r="AD284" s="8">
        <v>0.16967592592592592</v>
      </c>
      <c r="AE284" s="8">
        <v>0.1701273148148148</v>
      </c>
      <c r="AF284" s="8">
        <v>0.17016203703703703</v>
      </c>
      <c r="AG284" s="8">
        <v>0.17055555555555557</v>
      </c>
      <c r="AH284" s="8">
        <v>0.17140046296296296</v>
      </c>
      <c r="AI284" s="8">
        <v>0.17206018518518518</v>
      </c>
      <c r="AJ284" s="8">
        <v>0.17386574074074077</v>
      </c>
      <c r="AK284" s="8">
        <v>0.17462962962962961</v>
      </c>
      <c r="AL284" s="8">
        <v>0.17532407407407405</v>
      </c>
      <c r="AM284" s="8">
        <v>0.17634259259259258</v>
      </c>
      <c r="AN284" s="8"/>
      <c r="AO284" s="8"/>
      <c r="AP284" s="8"/>
      <c r="AQ284" s="8"/>
      <c r="AS284" t="str">
        <f t="shared" si="68"/>
        <v>3:32:33</v>
      </c>
      <c r="AT284" t="str">
        <f t="shared" si="69"/>
        <v>3:33:12</v>
      </c>
      <c r="AU284" t="str">
        <f t="shared" si="70"/>
        <v>4:04:20</v>
      </c>
      <c r="AV284" t="str">
        <f t="shared" si="71"/>
        <v>4:04:59</v>
      </c>
      <c r="AW284" t="str">
        <f t="shared" si="72"/>
        <v>4:05:02</v>
      </c>
      <c r="AX284" t="str">
        <f t="shared" si="73"/>
        <v>4:05:36</v>
      </c>
      <c r="AY284" t="str">
        <f t="shared" si="74"/>
        <v>4:06:49</v>
      </c>
      <c r="AZ284" t="str">
        <f t="shared" si="75"/>
        <v>4:07:46</v>
      </c>
      <c r="BA284" t="str">
        <f t="shared" si="76"/>
        <v>4:10:22</v>
      </c>
      <c r="BB284" t="str">
        <f t="shared" si="77"/>
        <v>4:11:28</v>
      </c>
      <c r="BC284" t="str">
        <f t="shared" si="78"/>
        <v>4:12:28</v>
      </c>
      <c r="BD284" t="str">
        <f t="shared" si="79"/>
        <v>4:13:56</v>
      </c>
      <c r="BE284" t="str">
        <f t="shared" si="80"/>
        <v>0:00:00</v>
      </c>
      <c r="BF284" t="str">
        <f t="shared" si="81"/>
        <v>0:00:00</v>
      </c>
      <c r="BG284" t="str">
        <f t="shared" si="82"/>
        <v>0:00:00</v>
      </c>
      <c r="BH284" t="str">
        <f t="shared" si="83"/>
        <v>0:00:00</v>
      </c>
    </row>
    <row r="285" spans="1:60">
      <c r="A285" t="s">
        <v>209</v>
      </c>
      <c r="B285" t="s">
        <v>348</v>
      </c>
      <c r="C285" t="s">
        <v>185</v>
      </c>
      <c r="D285" t="s">
        <v>312</v>
      </c>
      <c r="E285" t="s">
        <v>28</v>
      </c>
      <c r="F285">
        <v>2</v>
      </c>
      <c r="G285">
        <v>5</v>
      </c>
      <c r="H285">
        <v>1999</v>
      </c>
      <c r="I285" s="6">
        <v>0.35416666666666669</v>
      </c>
      <c r="J285" s="6" t="str">
        <f t="shared" si="84"/>
        <v>8:30:00</v>
      </c>
      <c r="K285">
        <v>49.079201099999999</v>
      </c>
      <c r="L285">
        <v>-7.0590600000000003E-2</v>
      </c>
      <c r="M285">
        <v>7027099999</v>
      </c>
      <c r="N285" t="s">
        <v>313</v>
      </c>
      <c r="O285" s="16">
        <v>29.51</v>
      </c>
      <c r="P285" s="16">
        <v>12.1</v>
      </c>
      <c r="Q285" s="16">
        <v>11.9</v>
      </c>
      <c r="R285" s="16">
        <v>0</v>
      </c>
      <c r="S285" s="16">
        <v>0</v>
      </c>
      <c r="T285" s="16">
        <v>98.69</v>
      </c>
      <c r="U285">
        <v>8</v>
      </c>
      <c r="V285" s="19">
        <v>30</v>
      </c>
      <c r="W285">
        <v>2</v>
      </c>
      <c r="X285" s="19">
        <v>209.6224633546434</v>
      </c>
      <c r="Y285">
        <v>11.9</v>
      </c>
      <c r="Z285">
        <v>16.3</v>
      </c>
      <c r="AA285">
        <v>14.7</v>
      </c>
      <c r="AB285" s="1">
        <v>0.15116898148148147</v>
      </c>
      <c r="AC285" s="12">
        <v>0.15270833333333333</v>
      </c>
      <c r="AD285" s="6">
        <v>0.15233796296296295</v>
      </c>
      <c r="AE285" s="6">
        <v>0.15287037037037035</v>
      </c>
      <c r="AF285" s="6">
        <v>0.15292824074074074</v>
      </c>
      <c r="AG285" s="6">
        <v>0.15324074074074073</v>
      </c>
      <c r="AH285" s="6">
        <v>0.15340277777777778</v>
      </c>
      <c r="AI285" s="6">
        <v>0.15412037037037038</v>
      </c>
      <c r="AJ285" s="6">
        <v>0.15503472222222223</v>
      </c>
      <c r="AK285" s="6">
        <v>0.15658564814814815</v>
      </c>
      <c r="AL285" s="6">
        <v>0.15736111111111112</v>
      </c>
      <c r="AM285" s="6">
        <v>0.15834490740740739</v>
      </c>
      <c r="AN285" s="6"/>
      <c r="AO285" s="6"/>
      <c r="AP285" s="6"/>
      <c r="AQ285" s="6"/>
      <c r="AS285" t="str">
        <f t="shared" si="68"/>
        <v>3:37:41</v>
      </c>
      <c r="AT285" t="str">
        <f t="shared" si="69"/>
        <v>3:39:54</v>
      </c>
      <c r="AU285" t="str">
        <f t="shared" si="70"/>
        <v>3:39:22</v>
      </c>
      <c r="AV285" t="str">
        <f t="shared" si="71"/>
        <v>3:40:08</v>
      </c>
      <c r="AW285" t="str">
        <f t="shared" si="72"/>
        <v>3:40:13</v>
      </c>
      <c r="AX285" t="str">
        <f t="shared" si="73"/>
        <v>3:40:40</v>
      </c>
      <c r="AY285" t="str">
        <f t="shared" si="74"/>
        <v>3:40:54</v>
      </c>
      <c r="AZ285" t="str">
        <f t="shared" si="75"/>
        <v>3:41:56</v>
      </c>
      <c r="BA285" t="str">
        <f t="shared" si="76"/>
        <v>3:43:15</v>
      </c>
      <c r="BB285" t="str">
        <f t="shared" si="77"/>
        <v>3:45:29</v>
      </c>
      <c r="BC285" t="str">
        <f t="shared" si="78"/>
        <v>3:46:36</v>
      </c>
      <c r="BD285" t="str">
        <f t="shared" si="79"/>
        <v>3:48:01</v>
      </c>
      <c r="BE285" t="str">
        <f t="shared" si="80"/>
        <v>0:00:00</v>
      </c>
      <c r="BF285" t="str">
        <f t="shared" si="81"/>
        <v>0:00:00</v>
      </c>
      <c r="BG285" t="str">
        <f t="shared" si="82"/>
        <v>0:00:00</v>
      </c>
      <c r="BH285" t="str">
        <f t="shared" si="83"/>
        <v>0:00:00</v>
      </c>
    </row>
    <row r="286" spans="1:60">
      <c r="A286" t="s">
        <v>209</v>
      </c>
      <c r="B286" t="s">
        <v>348</v>
      </c>
      <c r="C286" t="s">
        <v>185</v>
      </c>
      <c r="D286" t="s">
        <v>314</v>
      </c>
      <c r="E286" t="s">
        <v>32</v>
      </c>
      <c r="F286">
        <v>13</v>
      </c>
      <c r="G286">
        <v>10</v>
      </c>
      <c r="H286">
        <v>2002</v>
      </c>
      <c r="I286" s="6">
        <v>0.375</v>
      </c>
      <c r="J286" s="6" t="str">
        <f t="shared" si="84"/>
        <v>9:00:00</v>
      </c>
      <c r="K286">
        <v>45.067755099999999</v>
      </c>
      <c r="L286">
        <v>7.6824892</v>
      </c>
      <c r="M286">
        <v>16061099999</v>
      </c>
      <c r="N286" t="s">
        <v>315</v>
      </c>
      <c r="O286" s="16">
        <v>5.53</v>
      </c>
      <c r="P286" s="16">
        <v>9.8000000000000007</v>
      </c>
      <c r="Q286" s="16">
        <v>7.8</v>
      </c>
      <c r="R286" s="16">
        <v>0</v>
      </c>
      <c r="S286" s="16">
        <v>0</v>
      </c>
      <c r="T286" s="16">
        <v>87.36</v>
      </c>
      <c r="U286">
        <v>8</v>
      </c>
      <c r="V286" s="19">
        <v>0</v>
      </c>
      <c r="W286">
        <v>2</v>
      </c>
      <c r="X286" s="19">
        <v>7.6618087478941249E-2</v>
      </c>
      <c r="Y286">
        <v>9.1</v>
      </c>
      <c r="Z286">
        <v>13.7</v>
      </c>
      <c r="AA286">
        <v>7.6</v>
      </c>
      <c r="AB286" s="1">
        <v>0.1504513888888889</v>
      </c>
      <c r="AC286" s="6">
        <v>0.15233796296296295</v>
      </c>
      <c r="AD286" s="6">
        <v>0.15346064814814817</v>
      </c>
      <c r="AE286" s="6">
        <v>0.15425925925925926</v>
      </c>
      <c r="AF286" s="6">
        <v>0.15667824074074074</v>
      </c>
      <c r="AG286" s="6">
        <v>0.15770833333333334</v>
      </c>
      <c r="AH286" s="6">
        <v>0.16045138888888888</v>
      </c>
      <c r="AI286" s="6">
        <v>0.16078703703703703</v>
      </c>
      <c r="AJ286" s="6">
        <v>0.16134259259259259</v>
      </c>
      <c r="AK286" s="6">
        <v>0.1615277777777778</v>
      </c>
      <c r="AL286" s="6">
        <v>0.16170138888888888</v>
      </c>
      <c r="AM286" s="6">
        <v>0.16237268518518519</v>
      </c>
      <c r="AN286" s="6"/>
      <c r="AO286" s="6"/>
      <c r="AP286" s="6"/>
      <c r="AQ286" s="6"/>
      <c r="AS286" t="str">
        <f t="shared" si="68"/>
        <v>3:36:39</v>
      </c>
      <c r="AT286" t="str">
        <f t="shared" si="69"/>
        <v>3:39:22</v>
      </c>
      <c r="AU286" t="str">
        <f t="shared" si="70"/>
        <v>3:40:59</v>
      </c>
      <c r="AV286" t="str">
        <f t="shared" si="71"/>
        <v>3:42:08</v>
      </c>
      <c r="AW286" t="str">
        <f t="shared" si="72"/>
        <v>3:45:37</v>
      </c>
      <c r="AX286" t="str">
        <f t="shared" si="73"/>
        <v>3:47:06</v>
      </c>
      <c r="AY286" t="str">
        <f t="shared" si="74"/>
        <v>3:51:03</v>
      </c>
      <c r="AZ286" t="str">
        <f t="shared" si="75"/>
        <v>3:51:32</v>
      </c>
      <c r="BA286" t="str">
        <f t="shared" si="76"/>
        <v>3:52:20</v>
      </c>
      <c r="BB286" t="str">
        <f t="shared" si="77"/>
        <v>3:52:36</v>
      </c>
      <c r="BC286" t="str">
        <f t="shared" si="78"/>
        <v>3:52:51</v>
      </c>
      <c r="BD286" t="str">
        <f t="shared" si="79"/>
        <v>3:53:49</v>
      </c>
      <c r="BE286" t="str">
        <f t="shared" si="80"/>
        <v>0:00:00</v>
      </c>
      <c r="BF286" t="str">
        <f t="shared" si="81"/>
        <v>0:00:00</v>
      </c>
      <c r="BG286" t="str">
        <f t="shared" si="82"/>
        <v>0:00:00</v>
      </c>
      <c r="BH286" t="str">
        <f t="shared" si="83"/>
        <v>0:00:00</v>
      </c>
    </row>
    <row r="287" spans="1:60">
      <c r="A287" t="s">
        <v>209</v>
      </c>
      <c r="B287" t="s">
        <v>348</v>
      </c>
      <c r="C287" t="s">
        <v>185</v>
      </c>
      <c r="D287" t="s">
        <v>316</v>
      </c>
      <c r="E287" t="s">
        <v>44</v>
      </c>
      <c r="F287">
        <v>1</v>
      </c>
      <c r="G287">
        <v>5</v>
      </c>
      <c r="H287">
        <v>2004</v>
      </c>
      <c r="I287" s="6">
        <v>0.41666666666666669</v>
      </c>
      <c r="J287" s="6" t="str">
        <f t="shared" si="84"/>
        <v>10:00:00</v>
      </c>
      <c r="K287">
        <v>51.1525648</v>
      </c>
      <c r="L287">
        <v>11.8099186</v>
      </c>
      <c r="M287">
        <v>10555099999</v>
      </c>
      <c r="N287" t="s">
        <v>317</v>
      </c>
      <c r="O287" s="16">
        <v>39.24</v>
      </c>
      <c r="P287" s="16">
        <v>19</v>
      </c>
      <c r="Q287" s="16">
        <v>10</v>
      </c>
      <c r="R287" s="16">
        <v>5.1388971111144013</v>
      </c>
      <c r="S287" s="16">
        <v>2.1253330539070272</v>
      </c>
      <c r="T287" s="16">
        <v>55.931179356641849</v>
      </c>
      <c r="U287">
        <v>2</v>
      </c>
      <c r="W287">
        <v>2</v>
      </c>
      <c r="X287" s="19">
        <v>450.90847997750802</v>
      </c>
      <c r="Y287">
        <v>18.399999999999999</v>
      </c>
      <c r="Z287">
        <v>19.5</v>
      </c>
      <c r="AA287">
        <v>17.3</v>
      </c>
      <c r="AB287" s="1">
        <v>0.15003472222222222</v>
      </c>
      <c r="AC287" s="6">
        <v>0.15233796296296295</v>
      </c>
      <c r="AD287" s="6">
        <v>0.15467592592592591</v>
      </c>
      <c r="AE287" s="6">
        <v>0.15540509259259258</v>
      </c>
      <c r="AF287" s="6">
        <v>0.1575115740740741</v>
      </c>
      <c r="AG287" s="6">
        <v>0.15935185185185186</v>
      </c>
      <c r="AH287" s="6">
        <v>0.15965277777777778</v>
      </c>
      <c r="AI287" s="6">
        <v>0.16010416666666666</v>
      </c>
      <c r="AJ287" s="6">
        <v>0.16138888888888889</v>
      </c>
      <c r="AK287" s="6">
        <v>0.1617824074074074</v>
      </c>
      <c r="AL287" s="6">
        <v>0.1620601851851852</v>
      </c>
      <c r="AM287" s="6">
        <v>0.16278935185185187</v>
      </c>
      <c r="AN287" s="6"/>
      <c r="AO287" s="6"/>
      <c r="AP287" s="6"/>
      <c r="AQ287" s="6"/>
      <c r="AS287" t="str">
        <f t="shared" si="68"/>
        <v>3:36:03</v>
      </c>
      <c r="AT287" t="str">
        <f t="shared" si="69"/>
        <v>3:39:22</v>
      </c>
      <c r="AU287" t="str">
        <f t="shared" si="70"/>
        <v>3:42:44</v>
      </c>
      <c r="AV287" t="str">
        <f t="shared" si="71"/>
        <v>3:43:47</v>
      </c>
      <c r="AW287" t="str">
        <f t="shared" si="72"/>
        <v>3:46:49</v>
      </c>
      <c r="AX287" t="str">
        <f t="shared" si="73"/>
        <v>3:49:28</v>
      </c>
      <c r="AY287" t="str">
        <f t="shared" si="74"/>
        <v>3:49:54</v>
      </c>
      <c r="AZ287" t="str">
        <f t="shared" si="75"/>
        <v>3:50:33</v>
      </c>
      <c r="BA287" t="str">
        <f t="shared" si="76"/>
        <v>3:52:24</v>
      </c>
      <c r="BB287" t="str">
        <f t="shared" si="77"/>
        <v>3:52:58</v>
      </c>
      <c r="BC287" t="str">
        <f t="shared" si="78"/>
        <v>3:53:22</v>
      </c>
      <c r="BD287" t="str">
        <f t="shared" si="79"/>
        <v>3:54:25</v>
      </c>
      <c r="BE287" t="str">
        <f t="shared" si="80"/>
        <v>0:00:00</v>
      </c>
      <c r="BF287" t="str">
        <f t="shared" si="81"/>
        <v>0:00:00</v>
      </c>
      <c r="BG287" t="str">
        <f t="shared" si="82"/>
        <v>0:00:00</v>
      </c>
      <c r="BH287" t="str">
        <f t="shared" si="83"/>
        <v>0:00:00</v>
      </c>
    </row>
    <row r="288" spans="1:60">
      <c r="A288" t="s">
        <v>209</v>
      </c>
      <c r="B288" t="s">
        <v>348</v>
      </c>
      <c r="C288" t="s">
        <v>185</v>
      </c>
      <c r="D288" t="s">
        <v>318</v>
      </c>
      <c r="E288" t="s">
        <v>72</v>
      </c>
      <c r="F288">
        <v>14</v>
      </c>
      <c r="G288">
        <v>5</v>
      </c>
      <c r="H288">
        <v>2006</v>
      </c>
      <c r="I288" s="6">
        <v>0.33333333333333331</v>
      </c>
      <c r="J288" s="6" t="str">
        <f t="shared" si="84"/>
        <v>8:00:00</v>
      </c>
      <c r="K288">
        <v>43.371209100000002</v>
      </c>
      <c r="L288">
        <v>-8.3958767999999999</v>
      </c>
      <c r="M288">
        <v>8001099999</v>
      </c>
      <c r="N288" t="s">
        <v>319</v>
      </c>
      <c r="O288" s="16">
        <v>1.75</v>
      </c>
      <c r="P288" s="16">
        <v>18.600000000000001</v>
      </c>
      <c r="Q288" s="16">
        <v>12.1</v>
      </c>
      <c r="R288" s="16">
        <v>0.5</v>
      </c>
      <c r="S288" s="16">
        <v>0.20678883113950261</v>
      </c>
      <c r="T288" s="16">
        <v>65.92</v>
      </c>
      <c r="U288">
        <v>4</v>
      </c>
      <c r="V288" s="19">
        <v>60</v>
      </c>
      <c r="W288">
        <v>2</v>
      </c>
      <c r="X288" s="19">
        <v>851.07205959683336</v>
      </c>
      <c r="Y288">
        <v>18.2</v>
      </c>
      <c r="Z288">
        <v>20</v>
      </c>
      <c r="AA288">
        <v>26</v>
      </c>
      <c r="AB288" s="1">
        <v>0.15003472222222222</v>
      </c>
      <c r="AC288" s="6">
        <v>0.15233796296296295</v>
      </c>
      <c r="AD288" s="6">
        <v>0.15141203703703704</v>
      </c>
      <c r="AE288" s="6">
        <v>0.15381944444444443</v>
      </c>
      <c r="AF288" s="6">
        <v>0.15460648148148148</v>
      </c>
      <c r="AG288" s="6">
        <v>0.15623842592592593</v>
      </c>
      <c r="AH288" s="6">
        <v>0.15679398148148146</v>
      </c>
      <c r="AI288" s="6">
        <v>0.15707175925925926</v>
      </c>
      <c r="AJ288" s="6">
        <v>0.15858796296296296</v>
      </c>
      <c r="AK288" s="6">
        <v>0.15936342592592592</v>
      </c>
      <c r="AL288" s="6">
        <v>0.15952546296296297</v>
      </c>
      <c r="AM288" s="6">
        <v>0.16078703703703703</v>
      </c>
      <c r="AN288" s="6"/>
      <c r="AO288" s="6"/>
      <c r="AP288" s="6"/>
      <c r="AQ288" s="6"/>
      <c r="AS288" t="str">
        <f t="shared" si="68"/>
        <v>3:36:03</v>
      </c>
      <c r="AT288" t="str">
        <f t="shared" si="69"/>
        <v>3:39:22</v>
      </c>
      <c r="AU288" t="str">
        <f t="shared" si="70"/>
        <v>3:38:02</v>
      </c>
      <c r="AV288" t="str">
        <f t="shared" si="71"/>
        <v>3:41:30</v>
      </c>
      <c r="AW288" t="str">
        <f t="shared" si="72"/>
        <v>3:42:38</v>
      </c>
      <c r="AX288" t="str">
        <f t="shared" si="73"/>
        <v>3:44:59</v>
      </c>
      <c r="AY288" t="str">
        <f t="shared" si="74"/>
        <v>3:45:47</v>
      </c>
      <c r="AZ288" t="str">
        <f t="shared" si="75"/>
        <v>3:46:11</v>
      </c>
      <c r="BA288" t="str">
        <f t="shared" si="76"/>
        <v>3:48:22</v>
      </c>
      <c r="BB288" t="str">
        <f t="shared" si="77"/>
        <v>3:49:29</v>
      </c>
      <c r="BC288" t="str">
        <f t="shared" si="78"/>
        <v>3:49:43</v>
      </c>
      <c r="BD288" t="str">
        <f t="shared" si="79"/>
        <v>3:51:32</v>
      </c>
      <c r="BE288" t="str">
        <f t="shared" si="80"/>
        <v>0:00:00</v>
      </c>
      <c r="BF288" t="str">
        <f t="shared" si="81"/>
        <v>0:00:00</v>
      </c>
      <c r="BG288" t="str">
        <f t="shared" si="82"/>
        <v>0:00:00</v>
      </c>
      <c r="BH288" t="str">
        <f t="shared" si="83"/>
        <v>0:00:00</v>
      </c>
    </row>
    <row r="289" spans="1:60">
      <c r="A289" t="s">
        <v>209</v>
      </c>
      <c r="B289" t="s">
        <v>348</v>
      </c>
      <c r="C289" t="s">
        <v>185</v>
      </c>
      <c r="D289" t="s">
        <v>320</v>
      </c>
      <c r="E289" t="s">
        <v>59</v>
      </c>
      <c r="F289">
        <v>11</v>
      </c>
      <c r="G289">
        <v>5</v>
      </c>
      <c r="H289">
        <v>2008</v>
      </c>
      <c r="I289" s="6">
        <v>0.33333333333333331</v>
      </c>
      <c r="J289" s="6" t="str">
        <f t="shared" si="84"/>
        <v>8:00:00</v>
      </c>
      <c r="K289">
        <v>56.130719499999998</v>
      </c>
      <c r="L289">
        <v>47.244959700000003</v>
      </c>
      <c r="M289">
        <v>27962299999</v>
      </c>
      <c r="N289" t="s">
        <v>321</v>
      </c>
      <c r="O289" s="16">
        <v>7.77</v>
      </c>
      <c r="P289" s="16">
        <v>17</v>
      </c>
      <c r="Q289" s="16">
        <v>-3</v>
      </c>
      <c r="R289" s="16">
        <v>1.1111120000000001</v>
      </c>
      <c r="S289" s="16">
        <v>0.45953110349015008</v>
      </c>
      <c r="T289" s="16">
        <v>25.323450254088865</v>
      </c>
      <c r="U289">
        <v>0</v>
      </c>
      <c r="W289">
        <v>3</v>
      </c>
      <c r="X289" s="19">
        <v>519.23969685894406</v>
      </c>
      <c r="Y289">
        <v>15.4</v>
      </c>
      <c r="Z289">
        <v>15.5</v>
      </c>
      <c r="AA289">
        <v>15.3</v>
      </c>
      <c r="AB289" s="1">
        <v>0.14984953703703704</v>
      </c>
      <c r="AC289" s="6">
        <v>0.15141203703703704</v>
      </c>
      <c r="AD289" s="6">
        <v>0.14877314814814815</v>
      </c>
      <c r="AE289" s="6">
        <v>0.15074074074074076</v>
      </c>
      <c r="AF289" s="6">
        <v>0.15623842592592593</v>
      </c>
      <c r="AG289" s="6">
        <v>0.1579861111111111</v>
      </c>
      <c r="AH289" s="6">
        <v>0.15827546296296297</v>
      </c>
      <c r="AI289" s="6">
        <v>0.15866898148148148</v>
      </c>
      <c r="AJ289" s="6">
        <v>0.1590625</v>
      </c>
      <c r="AK289" s="6">
        <v>0.15927083333333333</v>
      </c>
      <c r="AL289" s="6">
        <v>0.15960648148148149</v>
      </c>
      <c r="AM289" s="6">
        <v>0.16006944444444446</v>
      </c>
      <c r="AN289" s="6"/>
      <c r="AO289" s="6"/>
      <c r="AP289" s="6"/>
      <c r="AQ289" s="6"/>
      <c r="AS289" t="str">
        <f t="shared" si="68"/>
        <v>3:35:47</v>
      </c>
      <c r="AT289" t="str">
        <f t="shared" si="69"/>
        <v>3:38:02</v>
      </c>
      <c r="AU289" t="str">
        <f t="shared" si="70"/>
        <v>3:34:14</v>
      </c>
      <c r="AV289" t="str">
        <f t="shared" si="71"/>
        <v>3:37:04</v>
      </c>
      <c r="AW289" t="str">
        <f t="shared" si="72"/>
        <v>3:44:59</v>
      </c>
      <c r="AX289" t="str">
        <f t="shared" si="73"/>
        <v>3:47:30</v>
      </c>
      <c r="AY289" t="str">
        <f t="shared" si="74"/>
        <v>3:47:55</v>
      </c>
      <c r="AZ289" t="str">
        <f t="shared" si="75"/>
        <v>3:48:29</v>
      </c>
      <c r="BA289" t="str">
        <f t="shared" si="76"/>
        <v>3:49:03</v>
      </c>
      <c r="BB289" t="str">
        <f t="shared" si="77"/>
        <v>3:49:21</v>
      </c>
      <c r="BC289" t="str">
        <f t="shared" si="78"/>
        <v>3:49:50</v>
      </c>
      <c r="BD289" t="str">
        <f t="shared" si="79"/>
        <v>3:50:30</v>
      </c>
      <c r="BE289" t="str">
        <f t="shared" si="80"/>
        <v>0:00:00</v>
      </c>
      <c r="BF289" t="str">
        <f t="shared" si="81"/>
        <v>0:00:00</v>
      </c>
      <c r="BG289" t="str">
        <f t="shared" si="82"/>
        <v>0:00:00</v>
      </c>
      <c r="BH289" t="str">
        <f t="shared" si="83"/>
        <v>0:00:00</v>
      </c>
    </row>
    <row r="290" spans="1:60">
      <c r="A290" t="s">
        <v>209</v>
      </c>
      <c r="B290" t="s">
        <v>348</v>
      </c>
      <c r="C290" t="s">
        <v>185</v>
      </c>
      <c r="D290" t="s">
        <v>322</v>
      </c>
      <c r="E290" t="s">
        <v>323</v>
      </c>
      <c r="F290">
        <v>15</v>
      </c>
      <c r="G290">
        <v>5</v>
      </c>
      <c r="H290">
        <v>2010</v>
      </c>
      <c r="I290" s="6">
        <v>0.33333333333333331</v>
      </c>
      <c r="J290" s="6" t="str">
        <f t="shared" si="84"/>
        <v>8:00:00</v>
      </c>
      <c r="K290">
        <v>28.500000100000001</v>
      </c>
      <c r="L290">
        <v>-106</v>
      </c>
      <c r="M290">
        <v>76225099999</v>
      </c>
      <c r="N290" t="s">
        <v>324</v>
      </c>
      <c r="O290" s="16">
        <v>16.899999999999999</v>
      </c>
      <c r="P290" s="16">
        <v>22</v>
      </c>
      <c r="Q290" s="16">
        <v>-6</v>
      </c>
      <c r="R290" s="16">
        <v>0</v>
      </c>
      <c r="S290" s="16">
        <v>0</v>
      </c>
      <c r="T290" s="16">
        <v>14.804899803210816</v>
      </c>
      <c r="U290">
        <v>0</v>
      </c>
      <c r="W290">
        <v>-6</v>
      </c>
      <c r="X290" s="19">
        <v>57.65857847895122</v>
      </c>
      <c r="Y290">
        <v>20.6</v>
      </c>
      <c r="Z290">
        <v>18</v>
      </c>
      <c r="AA290">
        <v>13.4</v>
      </c>
      <c r="AB290" s="1">
        <v>0.14877314814814815</v>
      </c>
      <c r="AC290" s="6">
        <v>0.14877314814814815</v>
      </c>
      <c r="AD290" s="6">
        <v>0.16215277777777778</v>
      </c>
      <c r="AE290" s="6">
        <v>0.16268518518518518</v>
      </c>
      <c r="AF290" s="6">
        <v>0.16313657407407409</v>
      </c>
      <c r="AG290" s="6">
        <v>0.1632638888888889</v>
      </c>
      <c r="AH290" s="6">
        <v>0.16366898148148148</v>
      </c>
      <c r="AI290" s="6">
        <v>0.16370370370370371</v>
      </c>
      <c r="AJ290" s="6">
        <v>0.16418981481481482</v>
      </c>
      <c r="AK290" s="6">
        <v>0.16442129629629629</v>
      </c>
      <c r="AL290" s="6">
        <v>0.16516203703703705</v>
      </c>
      <c r="AM290" s="6">
        <v>0.16540509259259259</v>
      </c>
      <c r="AN290" s="6"/>
      <c r="AO290" s="6"/>
      <c r="AP290" s="6"/>
      <c r="AQ290" s="6"/>
      <c r="AS290" t="str">
        <f t="shared" si="68"/>
        <v>3:34:14</v>
      </c>
      <c r="AT290" t="str">
        <f t="shared" si="69"/>
        <v>3:34:14</v>
      </c>
      <c r="AU290" t="str">
        <f t="shared" si="70"/>
        <v>3:53:30</v>
      </c>
      <c r="AV290" t="str">
        <f t="shared" si="71"/>
        <v>3:54:16</v>
      </c>
      <c r="AW290" t="str">
        <f t="shared" si="72"/>
        <v>3:54:55</v>
      </c>
      <c r="AX290" t="str">
        <f t="shared" si="73"/>
        <v>3:55:06</v>
      </c>
      <c r="AY290" t="str">
        <f t="shared" si="74"/>
        <v>3:55:41</v>
      </c>
      <c r="AZ290" t="str">
        <f t="shared" si="75"/>
        <v>3:55:44</v>
      </c>
      <c r="BA290" t="str">
        <f t="shared" si="76"/>
        <v>3:56:26</v>
      </c>
      <c r="BB290" t="str">
        <f t="shared" si="77"/>
        <v>3:56:46</v>
      </c>
      <c r="BC290" t="str">
        <f t="shared" si="78"/>
        <v>3:57:50</v>
      </c>
      <c r="BD290" t="str">
        <f t="shared" si="79"/>
        <v>3:58:11</v>
      </c>
      <c r="BE290" t="str">
        <f t="shared" si="80"/>
        <v>0:00:00</v>
      </c>
      <c r="BF290" t="str">
        <f t="shared" si="81"/>
        <v>0:00:00</v>
      </c>
      <c r="BG290" t="str">
        <f t="shared" si="82"/>
        <v>0:00:00</v>
      </c>
      <c r="BH290" t="str">
        <f t="shared" si="83"/>
        <v>0:00:00</v>
      </c>
    </row>
    <row r="291" spans="1:60">
      <c r="A291" t="s">
        <v>209</v>
      </c>
      <c r="B291" t="s">
        <v>348</v>
      </c>
      <c r="C291" t="s">
        <v>185</v>
      </c>
      <c r="D291" t="s">
        <v>325</v>
      </c>
      <c r="E291" t="s">
        <v>59</v>
      </c>
      <c r="F291">
        <v>13</v>
      </c>
      <c r="G291">
        <v>5</v>
      </c>
      <c r="H291">
        <v>2012</v>
      </c>
      <c r="I291" s="6">
        <v>0.35416666666666669</v>
      </c>
      <c r="J291" s="6" t="str">
        <f t="shared" si="84"/>
        <v>8:30:00</v>
      </c>
      <c r="K291">
        <v>54.186709999999998</v>
      </c>
      <c r="L291">
        <v>45.18383</v>
      </c>
      <c r="M291">
        <v>27760099999</v>
      </c>
      <c r="N291" t="s">
        <v>326</v>
      </c>
      <c r="O291" s="16">
        <v>6.75</v>
      </c>
      <c r="P291" s="16">
        <v>21</v>
      </c>
      <c r="Q291" s="16">
        <v>12</v>
      </c>
      <c r="R291" s="16">
        <v>1.9444460000000001</v>
      </c>
      <c r="S291" s="16">
        <v>0.80417943110776269</v>
      </c>
      <c r="T291" s="16">
        <v>56.443043345268009</v>
      </c>
      <c r="U291">
        <v>0</v>
      </c>
      <c r="V291" s="19">
        <v>30</v>
      </c>
      <c r="W291">
        <v>3</v>
      </c>
      <c r="X291" s="19">
        <v>581.87793982136657</v>
      </c>
      <c r="Y291">
        <v>20.6</v>
      </c>
      <c r="Z291">
        <v>21.4</v>
      </c>
      <c r="AA291">
        <v>21.2</v>
      </c>
      <c r="AB291" s="1">
        <v>0.14877314814814815</v>
      </c>
      <c r="AC291" s="6">
        <v>0.14877314814814815</v>
      </c>
      <c r="AD291" s="6">
        <v>0.15314814814814814</v>
      </c>
      <c r="AE291" s="6">
        <v>0.15491898148148148</v>
      </c>
      <c r="AF291" s="6">
        <v>0.15802083333333333</v>
      </c>
      <c r="AG291" s="6">
        <v>0.15850694444444444</v>
      </c>
      <c r="AH291" s="6">
        <v>0.15887731481481482</v>
      </c>
      <c r="AI291" s="6">
        <v>0.15960648148148149</v>
      </c>
      <c r="AJ291" s="6">
        <v>0.15964120370370369</v>
      </c>
      <c r="AK291" s="6">
        <v>0.15991898148148148</v>
      </c>
      <c r="AL291" s="6">
        <v>0.16068287037037035</v>
      </c>
      <c r="AM291" s="6">
        <v>0.16069444444444445</v>
      </c>
      <c r="AN291" s="6"/>
      <c r="AO291" s="6"/>
      <c r="AP291" s="6"/>
      <c r="AQ291" s="6"/>
      <c r="AS291" t="str">
        <f t="shared" si="68"/>
        <v>3:34:14</v>
      </c>
      <c r="AT291" t="str">
        <f t="shared" si="69"/>
        <v>3:34:14</v>
      </c>
      <c r="AU291" t="str">
        <f t="shared" si="70"/>
        <v>3:40:32</v>
      </c>
      <c r="AV291" t="str">
        <f t="shared" si="71"/>
        <v>3:43:05</v>
      </c>
      <c r="AW291" t="str">
        <f t="shared" si="72"/>
        <v>3:47:33</v>
      </c>
      <c r="AX291" t="str">
        <f t="shared" si="73"/>
        <v>3:48:15</v>
      </c>
      <c r="AY291" t="str">
        <f t="shared" si="74"/>
        <v>3:48:47</v>
      </c>
      <c r="AZ291" t="str">
        <f t="shared" si="75"/>
        <v>3:49:50</v>
      </c>
      <c r="BA291" t="str">
        <f t="shared" si="76"/>
        <v>3:49:53</v>
      </c>
      <c r="BB291" t="str">
        <f t="shared" si="77"/>
        <v>3:50:17</v>
      </c>
      <c r="BC291" t="str">
        <f t="shared" si="78"/>
        <v>3:51:23</v>
      </c>
      <c r="BD291" t="str">
        <f t="shared" si="79"/>
        <v>3:51:24</v>
      </c>
      <c r="BE291" t="str">
        <f t="shared" si="80"/>
        <v>0:00:00</v>
      </c>
      <c r="BF291" t="str">
        <f t="shared" si="81"/>
        <v>0:00:00</v>
      </c>
      <c r="BG291" t="str">
        <f t="shared" si="82"/>
        <v>0:00:00</v>
      </c>
      <c r="BH291" t="str">
        <f t="shared" si="83"/>
        <v>0:00:00</v>
      </c>
    </row>
    <row r="292" spans="1:60">
      <c r="A292" t="s">
        <v>209</v>
      </c>
      <c r="B292" t="s">
        <v>348</v>
      </c>
      <c r="C292" t="s">
        <v>185</v>
      </c>
      <c r="D292" t="s">
        <v>327</v>
      </c>
      <c r="E292" t="s">
        <v>34</v>
      </c>
      <c r="F292">
        <v>3</v>
      </c>
      <c r="G292">
        <v>5</v>
      </c>
      <c r="H292">
        <v>2014</v>
      </c>
      <c r="I292" s="6">
        <v>0.33333333333333331</v>
      </c>
      <c r="J292" s="6" t="str">
        <f t="shared" si="84"/>
        <v>8:00:00</v>
      </c>
      <c r="K292">
        <v>31.4590371</v>
      </c>
      <c r="L292">
        <v>121.12647699999999</v>
      </c>
      <c r="M292">
        <v>58362099999</v>
      </c>
      <c r="N292" t="s">
        <v>328</v>
      </c>
      <c r="O292" s="16">
        <v>32.92</v>
      </c>
      <c r="P292" s="16">
        <v>17.899999999999999</v>
      </c>
      <c r="Q292" s="16">
        <v>2.6</v>
      </c>
      <c r="R292" s="16">
        <v>5</v>
      </c>
      <c r="S292" s="16">
        <v>2.0678883113950262</v>
      </c>
      <c r="T292" s="16">
        <v>35.97</v>
      </c>
      <c r="U292">
        <v>0</v>
      </c>
      <c r="V292" s="19">
        <v>60</v>
      </c>
      <c r="W292">
        <v>8</v>
      </c>
      <c r="X292" s="19">
        <v>950.01705088071708</v>
      </c>
      <c r="Y292">
        <v>16.7</v>
      </c>
      <c r="Z292">
        <v>17</v>
      </c>
      <c r="AA292">
        <v>17.100000000000001</v>
      </c>
      <c r="AB292" s="1">
        <v>0.14877314814814815</v>
      </c>
      <c r="AC292" s="6">
        <v>0.14877314814814815</v>
      </c>
      <c r="AD292" s="6">
        <v>0.15252314814814816</v>
      </c>
      <c r="AE292" s="6">
        <v>0.15472222222222223</v>
      </c>
      <c r="AF292" s="6">
        <v>0.15765046296296295</v>
      </c>
      <c r="AG292" s="6">
        <v>0.15804398148148149</v>
      </c>
      <c r="AH292" s="6">
        <v>0.15890046296296298</v>
      </c>
      <c r="AI292" s="6">
        <v>0.15902777777777777</v>
      </c>
      <c r="AJ292" s="6">
        <v>0.15931712962962963</v>
      </c>
      <c r="AK292" s="6">
        <v>0.15940972222222222</v>
      </c>
      <c r="AL292" s="6">
        <v>0.15994212962962964</v>
      </c>
      <c r="AM292" s="6">
        <v>0.15997685185185184</v>
      </c>
      <c r="AN292" s="6"/>
      <c r="AO292" s="6"/>
      <c r="AP292" s="6"/>
      <c r="AQ292" s="6"/>
      <c r="AS292" t="str">
        <f t="shared" si="68"/>
        <v>3:34:14</v>
      </c>
      <c r="AT292" t="str">
        <f t="shared" si="69"/>
        <v>3:34:14</v>
      </c>
      <c r="AU292" t="str">
        <f t="shared" si="70"/>
        <v>3:39:38</v>
      </c>
      <c r="AV292" t="str">
        <f t="shared" si="71"/>
        <v>3:42:48</v>
      </c>
      <c r="AW292" t="str">
        <f t="shared" si="72"/>
        <v>3:47:01</v>
      </c>
      <c r="AX292" t="str">
        <f t="shared" si="73"/>
        <v>3:47:35</v>
      </c>
      <c r="AY292" t="str">
        <f t="shared" si="74"/>
        <v>3:48:49</v>
      </c>
      <c r="AZ292" t="str">
        <f t="shared" si="75"/>
        <v>3:49:00</v>
      </c>
      <c r="BA292" t="str">
        <f t="shared" si="76"/>
        <v>3:49:25</v>
      </c>
      <c r="BB292" t="str">
        <f t="shared" si="77"/>
        <v>3:49:33</v>
      </c>
      <c r="BC292" t="str">
        <f t="shared" si="78"/>
        <v>3:50:19</v>
      </c>
      <c r="BD292" t="str">
        <f t="shared" si="79"/>
        <v>3:50:22</v>
      </c>
      <c r="BE292" t="str">
        <f t="shared" si="80"/>
        <v>0:00:00</v>
      </c>
      <c r="BF292" t="str">
        <f t="shared" si="81"/>
        <v>0:00:00</v>
      </c>
      <c r="BG292" t="str">
        <f t="shared" si="82"/>
        <v>0:00:00</v>
      </c>
      <c r="BH292" t="str">
        <f t="shared" si="83"/>
        <v>0:00:00</v>
      </c>
    </row>
    <row r="293" spans="1:60">
      <c r="A293" t="s">
        <v>209</v>
      </c>
      <c r="B293" t="s">
        <v>348</v>
      </c>
      <c r="C293" t="s">
        <v>185</v>
      </c>
      <c r="D293" t="s">
        <v>329</v>
      </c>
      <c r="E293" t="s">
        <v>32</v>
      </c>
      <c r="F293">
        <v>8</v>
      </c>
      <c r="G293">
        <v>5</v>
      </c>
      <c r="H293">
        <v>2016</v>
      </c>
      <c r="I293" s="6">
        <v>0.375</v>
      </c>
      <c r="J293" s="6" t="str">
        <f t="shared" si="84"/>
        <v>9:00:00</v>
      </c>
      <c r="K293">
        <v>41.893320299999999</v>
      </c>
      <c r="L293">
        <v>12.482932099999999</v>
      </c>
      <c r="M293">
        <v>16235099999</v>
      </c>
      <c r="N293" t="s">
        <v>257</v>
      </c>
      <c r="O293" s="16">
        <v>6.65</v>
      </c>
      <c r="P293" s="16">
        <v>21</v>
      </c>
      <c r="Q293" s="16">
        <v>13</v>
      </c>
      <c r="R293" s="16">
        <v>1</v>
      </c>
      <c r="S293" s="16">
        <v>0.41357766227900522</v>
      </c>
      <c r="T293" s="16">
        <v>60.27</v>
      </c>
      <c r="U293">
        <v>3</v>
      </c>
      <c r="V293" s="19">
        <v>10</v>
      </c>
      <c r="W293">
        <v>2</v>
      </c>
      <c r="X293" s="19">
        <v>306.00779013434271</v>
      </c>
      <c r="Y293">
        <v>20.7</v>
      </c>
      <c r="Z293">
        <v>21.7</v>
      </c>
      <c r="AA293">
        <v>20.100000000000001</v>
      </c>
      <c r="AB293" s="1">
        <v>0.14760416666666668</v>
      </c>
      <c r="AC293" s="6">
        <v>0.14877314814814815</v>
      </c>
      <c r="AD293" s="6">
        <v>0.15458333333333332</v>
      </c>
      <c r="AE293" s="6">
        <v>0.15557870370370372</v>
      </c>
      <c r="AF293" s="6">
        <v>0.15609953703703702</v>
      </c>
      <c r="AG293" s="6">
        <v>0.15866898148148148</v>
      </c>
      <c r="AH293" s="6">
        <v>0.1605324074074074</v>
      </c>
      <c r="AI293" s="6">
        <v>0.16107638888888889</v>
      </c>
      <c r="AJ293" s="6">
        <v>0.16142361111111111</v>
      </c>
      <c r="AK293" s="6">
        <v>0.16241898148148148</v>
      </c>
      <c r="AL293" s="6">
        <v>0.1628009259259259</v>
      </c>
      <c r="AM293" s="6">
        <v>0.16287037037037036</v>
      </c>
      <c r="AN293" s="6"/>
      <c r="AO293" s="6"/>
      <c r="AP293" s="6"/>
      <c r="AQ293" s="6"/>
      <c r="AS293" t="str">
        <f t="shared" si="68"/>
        <v>3:32:33</v>
      </c>
      <c r="AT293" t="str">
        <f t="shared" si="69"/>
        <v>3:34:14</v>
      </c>
      <c r="AU293" t="str">
        <f t="shared" si="70"/>
        <v>3:42:36</v>
      </c>
      <c r="AV293" t="str">
        <f t="shared" si="71"/>
        <v>3:44:02</v>
      </c>
      <c r="AW293" t="str">
        <f t="shared" si="72"/>
        <v>3:44:47</v>
      </c>
      <c r="AX293" t="str">
        <f t="shared" si="73"/>
        <v>3:48:29</v>
      </c>
      <c r="AY293" t="str">
        <f t="shared" si="74"/>
        <v>3:51:10</v>
      </c>
      <c r="AZ293" t="str">
        <f t="shared" si="75"/>
        <v>3:51:57</v>
      </c>
      <c r="BA293" t="str">
        <f t="shared" si="76"/>
        <v>3:52:27</v>
      </c>
      <c r="BB293" t="str">
        <f t="shared" si="77"/>
        <v>3:53:53</v>
      </c>
      <c r="BC293" t="str">
        <f t="shared" si="78"/>
        <v>3:54:26</v>
      </c>
      <c r="BD293" t="str">
        <f t="shared" si="79"/>
        <v>3:54:32</v>
      </c>
      <c r="BE293" t="str">
        <f t="shared" si="80"/>
        <v>0:00:00</v>
      </c>
      <c r="BF293" t="str">
        <f t="shared" si="81"/>
        <v>0:00:00</v>
      </c>
      <c r="BG293" t="str">
        <f t="shared" si="82"/>
        <v>0:00:00</v>
      </c>
      <c r="BH293" t="str">
        <f t="shared" si="83"/>
        <v>0:00:00</v>
      </c>
    </row>
    <row r="294" spans="1:60">
      <c r="A294" t="s">
        <v>209</v>
      </c>
      <c r="B294" t="s">
        <v>348</v>
      </c>
      <c r="C294" t="s">
        <v>185</v>
      </c>
      <c r="D294" t="s">
        <v>327</v>
      </c>
      <c r="E294" t="s">
        <v>34</v>
      </c>
      <c r="F294">
        <v>5</v>
      </c>
      <c r="G294">
        <v>5</v>
      </c>
      <c r="H294">
        <v>2018</v>
      </c>
      <c r="I294" s="6">
        <v>0.33333333333333331</v>
      </c>
      <c r="J294" s="6" t="str">
        <f t="shared" si="84"/>
        <v>8:00:00</v>
      </c>
      <c r="K294">
        <v>31.4590371</v>
      </c>
      <c r="L294">
        <v>121.12647699999999</v>
      </c>
      <c r="M294">
        <v>58362099999</v>
      </c>
      <c r="N294" t="s">
        <v>328</v>
      </c>
      <c r="O294" s="16">
        <v>32.92</v>
      </c>
      <c r="P294" s="16">
        <v>19.5</v>
      </c>
      <c r="Q294" s="16">
        <v>17.7</v>
      </c>
      <c r="R294" s="16">
        <v>3</v>
      </c>
      <c r="S294" s="16">
        <v>1.2407329868370156</v>
      </c>
      <c r="T294" s="16">
        <v>89.36</v>
      </c>
      <c r="U294">
        <v>8</v>
      </c>
      <c r="V294" s="19">
        <v>60</v>
      </c>
      <c r="W294">
        <v>8</v>
      </c>
      <c r="X294" s="19">
        <v>237.80123530389304</v>
      </c>
      <c r="Y294">
        <v>19.8</v>
      </c>
      <c r="Z294">
        <v>23</v>
      </c>
      <c r="AA294">
        <v>19.899999999999999</v>
      </c>
      <c r="AB294" s="1">
        <v>0.14760416666666668</v>
      </c>
      <c r="AC294" s="6">
        <v>0.14877314814814815</v>
      </c>
      <c r="AD294" s="6">
        <v>0.15584490740740739</v>
      </c>
      <c r="AE294" s="6">
        <v>0.15591435185185185</v>
      </c>
      <c r="AF294" s="6">
        <v>0.15615740740740741</v>
      </c>
      <c r="AG294" s="6">
        <v>0.15623842592592593</v>
      </c>
      <c r="AH294" s="6">
        <v>0.15658564814814815</v>
      </c>
      <c r="AI294" s="6">
        <v>0.15834490740740739</v>
      </c>
      <c r="AJ294" s="6">
        <v>0.15858796296296296</v>
      </c>
      <c r="AK294" s="6">
        <v>0.15895833333333334</v>
      </c>
      <c r="AL294" s="6">
        <v>0.15900462962962963</v>
      </c>
      <c r="AM294" s="6">
        <v>0.15922453703703704</v>
      </c>
      <c r="AN294" s="6"/>
      <c r="AO294" s="6"/>
      <c r="AP294" s="6"/>
      <c r="AQ294" s="6"/>
      <c r="AS294" t="str">
        <f t="shared" si="68"/>
        <v>3:32:33</v>
      </c>
      <c r="AT294" t="str">
        <f t="shared" si="69"/>
        <v>3:34:14</v>
      </c>
      <c r="AU294" t="str">
        <f t="shared" si="70"/>
        <v>3:44:25</v>
      </c>
      <c r="AV294" t="str">
        <f t="shared" si="71"/>
        <v>3:44:31</v>
      </c>
      <c r="AW294" t="str">
        <f t="shared" si="72"/>
        <v>3:44:52</v>
      </c>
      <c r="AX294" t="str">
        <f t="shared" si="73"/>
        <v>3:44:59</v>
      </c>
      <c r="AY294" t="str">
        <f t="shared" si="74"/>
        <v>3:45:29</v>
      </c>
      <c r="AZ294" t="str">
        <f t="shared" si="75"/>
        <v>3:48:01</v>
      </c>
      <c r="BA294" t="str">
        <f t="shared" si="76"/>
        <v>3:48:22</v>
      </c>
      <c r="BB294" t="str">
        <f t="shared" si="77"/>
        <v>3:48:54</v>
      </c>
      <c r="BC294" t="str">
        <f t="shared" si="78"/>
        <v>3:48:58</v>
      </c>
      <c r="BD294" t="str">
        <f t="shared" si="79"/>
        <v>3:49:17</v>
      </c>
      <c r="BE294" t="str">
        <f t="shared" si="80"/>
        <v>0:00:00</v>
      </c>
      <c r="BF294" t="str">
        <f t="shared" si="81"/>
        <v>0:00:00</v>
      </c>
      <c r="BG294" t="str">
        <f t="shared" si="82"/>
        <v>0:00:00</v>
      </c>
      <c r="BH294" t="str">
        <f t="shared" si="83"/>
        <v>0:00:00</v>
      </c>
    </row>
    <row r="295" spans="1:60">
      <c r="A295" t="s">
        <v>176</v>
      </c>
      <c r="B295" t="s">
        <v>348</v>
      </c>
      <c r="C295" t="s">
        <v>185</v>
      </c>
      <c r="D295" t="s">
        <v>84</v>
      </c>
      <c r="E295" t="s">
        <v>85</v>
      </c>
      <c r="F295">
        <v>19</v>
      </c>
      <c r="G295">
        <v>8</v>
      </c>
      <c r="H295">
        <v>2016</v>
      </c>
      <c r="I295" s="6">
        <v>0.375</v>
      </c>
      <c r="J295" s="6" t="str">
        <f t="shared" si="84"/>
        <v>9:00:00</v>
      </c>
      <c r="K295">
        <v>-22.911013000000001</v>
      </c>
      <c r="L295">
        <v>-43.209372000000002</v>
      </c>
      <c r="M295">
        <v>83755099999</v>
      </c>
      <c r="N295" t="s">
        <v>235</v>
      </c>
      <c r="O295" s="16">
        <v>4.7300000000000004</v>
      </c>
      <c r="P295" s="16">
        <v>22</v>
      </c>
      <c r="Q295" s="16">
        <v>19</v>
      </c>
      <c r="R295" s="16">
        <v>1.5</v>
      </c>
      <c r="S295" s="16">
        <v>0.6203664934185078</v>
      </c>
      <c r="T295" s="16">
        <v>83.132605119303648</v>
      </c>
      <c r="U295">
        <v>7</v>
      </c>
      <c r="V295" s="19">
        <v>0</v>
      </c>
      <c r="W295">
        <v>-3</v>
      </c>
      <c r="X295" s="19">
        <v>258.76477329124953</v>
      </c>
      <c r="Y295">
        <v>22.4</v>
      </c>
      <c r="Z295">
        <v>25.1</v>
      </c>
      <c r="AA295">
        <v>22.3</v>
      </c>
      <c r="AM295" s="1"/>
      <c r="AN295" s="1"/>
      <c r="AO295" s="1"/>
      <c r="AP295" s="1"/>
      <c r="AQ295" s="1"/>
      <c r="AS295" t="str">
        <f t="shared" si="68"/>
        <v>0:00:00</v>
      </c>
      <c r="AT295" t="str">
        <f t="shared" si="69"/>
        <v>0:00:00</v>
      </c>
      <c r="AU295" t="str">
        <f t="shared" si="70"/>
        <v>0:00:00</v>
      </c>
      <c r="AV295" t="str">
        <f t="shared" si="71"/>
        <v>0:00:00</v>
      </c>
      <c r="AW295" t="str">
        <f t="shared" si="72"/>
        <v>0:00:00</v>
      </c>
      <c r="AX295" t="str">
        <f t="shared" si="73"/>
        <v>0:00:00</v>
      </c>
      <c r="AY295" t="str">
        <f t="shared" si="74"/>
        <v>0:00:00</v>
      </c>
      <c r="AZ295" t="str">
        <f t="shared" si="75"/>
        <v>0:00:00</v>
      </c>
      <c r="BA295" t="str">
        <f t="shared" si="76"/>
        <v>0:00:00</v>
      </c>
      <c r="BB295" t="str">
        <f t="shared" si="77"/>
        <v>0:00:00</v>
      </c>
      <c r="BC295" t="str">
        <f t="shared" si="78"/>
        <v>0:00:00</v>
      </c>
      <c r="BD295" t="str">
        <f t="shared" si="79"/>
        <v>0:00:00</v>
      </c>
      <c r="BE295" t="str">
        <f t="shared" si="80"/>
        <v>0:00:00</v>
      </c>
      <c r="BF295" t="str">
        <f t="shared" si="81"/>
        <v>0:00:00</v>
      </c>
      <c r="BG295" t="str">
        <f t="shared" si="82"/>
        <v>0:00:00</v>
      </c>
      <c r="BH295" t="str">
        <f t="shared" si="83"/>
        <v>0:00:00</v>
      </c>
    </row>
    <row r="296" spans="1:60">
      <c r="A296" t="s">
        <v>176</v>
      </c>
      <c r="B296" t="s">
        <v>348</v>
      </c>
      <c r="C296" t="s">
        <v>185</v>
      </c>
      <c r="D296" t="s">
        <v>24</v>
      </c>
      <c r="E296" t="s">
        <v>14</v>
      </c>
      <c r="F296">
        <v>11</v>
      </c>
      <c r="G296">
        <v>8</v>
      </c>
      <c r="H296">
        <v>2012</v>
      </c>
      <c r="I296" s="6">
        <v>0.375</v>
      </c>
      <c r="J296" s="6" t="str">
        <f t="shared" si="84"/>
        <v>9:00:00</v>
      </c>
      <c r="K296">
        <v>51.507321900000001</v>
      </c>
      <c r="L296">
        <v>-0.12764739999999999</v>
      </c>
      <c r="M296">
        <v>3770099999</v>
      </c>
      <c r="N296" t="s">
        <v>234</v>
      </c>
      <c r="O296" s="16">
        <v>1.1100000000000001</v>
      </c>
      <c r="P296" s="16">
        <v>20.9</v>
      </c>
      <c r="Q296" s="16">
        <v>12.1</v>
      </c>
      <c r="R296" s="16">
        <v>6.2</v>
      </c>
      <c r="S296" s="16">
        <v>2.5641815061298323</v>
      </c>
      <c r="T296" s="16">
        <v>57.165438198679887</v>
      </c>
      <c r="U296">
        <v>3</v>
      </c>
      <c r="V296" s="19">
        <v>0</v>
      </c>
      <c r="W296">
        <v>0</v>
      </c>
      <c r="X296" s="19">
        <v>575.29183783729093</v>
      </c>
      <c r="Y296">
        <v>20.5</v>
      </c>
      <c r="Z296">
        <v>21.3</v>
      </c>
      <c r="AA296">
        <v>19.5</v>
      </c>
      <c r="AM296" s="1"/>
      <c r="AN296" s="1"/>
      <c r="AO296" s="1"/>
      <c r="AP296" s="1"/>
      <c r="AQ296" s="1"/>
      <c r="AS296" t="str">
        <f t="shared" si="68"/>
        <v>0:00:00</v>
      </c>
      <c r="AT296" t="str">
        <f t="shared" si="69"/>
        <v>0:00:00</v>
      </c>
      <c r="AU296" t="str">
        <f t="shared" si="70"/>
        <v>0:00:00</v>
      </c>
      <c r="AV296" t="str">
        <f t="shared" si="71"/>
        <v>0:00:00</v>
      </c>
      <c r="AW296" t="str">
        <f t="shared" si="72"/>
        <v>0:00:00</v>
      </c>
      <c r="AX296" t="str">
        <f t="shared" si="73"/>
        <v>0:00:00</v>
      </c>
      <c r="AY296" t="str">
        <f t="shared" si="74"/>
        <v>0:00:00</v>
      </c>
      <c r="AZ296" t="str">
        <f t="shared" si="75"/>
        <v>0:00:00</v>
      </c>
      <c r="BA296" t="str">
        <f t="shared" si="76"/>
        <v>0:00:00</v>
      </c>
      <c r="BB296" t="str">
        <f t="shared" si="77"/>
        <v>0:00:00</v>
      </c>
      <c r="BC296" t="str">
        <f t="shared" si="78"/>
        <v>0:00:00</v>
      </c>
      <c r="BD296" t="str">
        <f t="shared" si="79"/>
        <v>0:00:00</v>
      </c>
      <c r="BE296" t="str">
        <f t="shared" si="80"/>
        <v>0:00:00</v>
      </c>
      <c r="BF296" t="str">
        <f t="shared" si="81"/>
        <v>0:00:00</v>
      </c>
      <c r="BG296" t="str">
        <f t="shared" si="82"/>
        <v>0:00:00</v>
      </c>
      <c r="BH296" t="str">
        <f t="shared" si="83"/>
        <v>0:00:00</v>
      </c>
    </row>
    <row r="297" spans="1:60">
      <c r="A297" t="s">
        <v>176</v>
      </c>
      <c r="B297" t="s">
        <v>348</v>
      </c>
      <c r="C297" t="s">
        <v>185</v>
      </c>
      <c r="D297" t="s">
        <v>78</v>
      </c>
      <c r="E297" t="s">
        <v>79</v>
      </c>
      <c r="F297">
        <v>29</v>
      </c>
      <c r="G297">
        <v>9</v>
      </c>
      <c r="H297">
        <v>2000</v>
      </c>
      <c r="I297" s="6">
        <v>0.33333333333333331</v>
      </c>
      <c r="J297" s="6" t="str">
        <f t="shared" si="84"/>
        <v>8:00:00</v>
      </c>
      <c r="K297">
        <v>-33.854815000000002</v>
      </c>
      <c r="L297">
        <v>151.216453</v>
      </c>
      <c r="M297">
        <v>94768099999</v>
      </c>
      <c r="N297" t="s">
        <v>231</v>
      </c>
      <c r="O297" s="16">
        <v>1.61</v>
      </c>
      <c r="P297" s="16">
        <v>31.1</v>
      </c>
      <c r="Q297" s="16">
        <v>6.1</v>
      </c>
      <c r="R297" s="16">
        <v>2.6</v>
      </c>
      <c r="S297" s="16">
        <v>1.0753019219254136</v>
      </c>
      <c r="T297" s="16">
        <v>20.887390457582761</v>
      </c>
      <c r="U297">
        <v>0</v>
      </c>
      <c r="V297" s="19">
        <v>60</v>
      </c>
      <c r="W297">
        <v>11</v>
      </c>
      <c r="X297" s="19">
        <v>262.70016251207994</v>
      </c>
      <c r="Y297">
        <v>29.2</v>
      </c>
      <c r="Z297">
        <v>25.3</v>
      </c>
      <c r="AA297">
        <v>22.3</v>
      </c>
      <c r="AM297" s="1"/>
      <c r="AN297" s="1"/>
      <c r="AO297" s="1"/>
      <c r="AP297" s="1"/>
      <c r="AQ297" s="1"/>
      <c r="AS297" t="str">
        <f t="shared" si="68"/>
        <v>0:00:00</v>
      </c>
      <c r="AT297" t="str">
        <f t="shared" si="69"/>
        <v>0:00:00</v>
      </c>
      <c r="AU297" t="str">
        <f t="shared" si="70"/>
        <v>0:00:00</v>
      </c>
      <c r="AV297" t="str">
        <f t="shared" si="71"/>
        <v>0:00:00</v>
      </c>
      <c r="AW297" t="str">
        <f t="shared" si="72"/>
        <v>0:00:00</v>
      </c>
      <c r="AX297" t="str">
        <f t="shared" si="73"/>
        <v>0:00:00</v>
      </c>
      <c r="AY297" t="str">
        <f t="shared" si="74"/>
        <v>0:00:00</v>
      </c>
      <c r="AZ297" t="str">
        <f t="shared" si="75"/>
        <v>0:00:00</v>
      </c>
      <c r="BA297" t="str">
        <f t="shared" si="76"/>
        <v>0:00:00</v>
      </c>
      <c r="BB297" t="str">
        <f t="shared" si="77"/>
        <v>0:00:00</v>
      </c>
      <c r="BC297" t="str">
        <f t="shared" si="78"/>
        <v>0:00:00</v>
      </c>
      <c r="BD297" t="str">
        <f t="shared" si="79"/>
        <v>0:00:00</v>
      </c>
      <c r="BE297" t="str">
        <f t="shared" si="80"/>
        <v>0:00:00</v>
      </c>
      <c r="BF297" t="str">
        <f t="shared" si="81"/>
        <v>0:00:00</v>
      </c>
      <c r="BG297" t="str">
        <f t="shared" si="82"/>
        <v>0:00:00</v>
      </c>
      <c r="BH297" t="str">
        <f t="shared" si="83"/>
        <v>0:00:00</v>
      </c>
    </row>
    <row r="298" spans="1:60">
      <c r="A298" t="s">
        <v>208</v>
      </c>
      <c r="B298" t="s">
        <v>348</v>
      </c>
      <c r="C298" t="s">
        <v>185</v>
      </c>
      <c r="D298" t="s">
        <v>177</v>
      </c>
      <c r="E298" t="s">
        <v>178</v>
      </c>
      <c r="F298">
        <v>12</v>
      </c>
      <c r="G298">
        <v>8</v>
      </c>
      <c r="H298">
        <v>1983</v>
      </c>
      <c r="I298" s="6">
        <v>0.39583333333333331</v>
      </c>
      <c r="J298" s="6" t="str">
        <f t="shared" si="84"/>
        <v>9:30:00</v>
      </c>
      <c r="K298">
        <v>60.167409800000001</v>
      </c>
      <c r="L298">
        <v>24.942576899999999</v>
      </c>
      <c r="M298">
        <v>2986099999</v>
      </c>
      <c r="N298" t="s">
        <v>358</v>
      </c>
      <c r="O298" s="16">
        <v>7.62</v>
      </c>
      <c r="P298" s="16">
        <v>15.2</v>
      </c>
      <c r="Q298" s="16">
        <v>12.4</v>
      </c>
      <c r="R298" s="16">
        <v>5.7</v>
      </c>
      <c r="S298" s="16">
        <v>2.3573926749903298</v>
      </c>
      <c r="T298" s="16">
        <v>83.382979166773254</v>
      </c>
      <c r="U298">
        <v>7</v>
      </c>
      <c r="V298" s="19">
        <v>30</v>
      </c>
      <c r="W298">
        <v>2</v>
      </c>
      <c r="X298" s="19">
        <v>281.33666027605017</v>
      </c>
      <c r="Y298">
        <v>15</v>
      </c>
      <c r="Z298">
        <v>18.2</v>
      </c>
      <c r="AA298">
        <v>15.1</v>
      </c>
      <c r="AM298" s="1"/>
      <c r="AN298" s="1"/>
      <c r="AO298" s="1"/>
      <c r="AP298" s="1"/>
      <c r="AQ298" s="1"/>
      <c r="AS298" t="str">
        <f t="shared" si="68"/>
        <v>0:00:00</v>
      </c>
      <c r="AT298" t="str">
        <f t="shared" si="69"/>
        <v>0:00:00</v>
      </c>
      <c r="AU298" t="str">
        <f t="shared" si="70"/>
        <v>0:00:00</v>
      </c>
      <c r="AV298" t="str">
        <f t="shared" si="71"/>
        <v>0:00:00</v>
      </c>
      <c r="AW298" t="str">
        <f t="shared" si="72"/>
        <v>0:00:00</v>
      </c>
      <c r="AX298" t="str">
        <f t="shared" si="73"/>
        <v>0:00:00</v>
      </c>
      <c r="AY298" t="str">
        <f t="shared" si="74"/>
        <v>0:00:00</v>
      </c>
      <c r="AZ298" t="str">
        <f t="shared" si="75"/>
        <v>0:00:00</v>
      </c>
      <c r="BA298" t="str">
        <f t="shared" si="76"/>
        <v>0:00:00</v>
      </c>
      <c r="BB298" t="str">
        <f t="shared" si="77"/>
        <v>0:00:00</v>
      </c>
      <c r="BC298" t="str">
        <f t="shared" si="78"/>
        <v>0:00:00</v>
      </c>
      <c r="BD298" t="str">
        <f t="shared" si="79"/>
        <v>0:00:00</v>
      </c>
      <c r="BE298" t="str">
        <f t="shared" si="80"/>
        <v>0:00:00</v>
      </c>
      <c r="BF298" t="str">
        <f t="shared" si="81"/>
        <v>0:00:00</v>
      </c>
      <c r="BG298" t="str">
        <f t="shared" si="82"/>
        <v>0:00:00</v>
      </c>
      <c r="BH298" t="str">
        <f t="shared" si="83"/>
        <v>0:00:00</v>
      </c>
    </row>
    <row r="299" spans="1:60">
      <c r="A299" t="s">
        <v>208</v>
      </c>
      <c r="B299" t="s">
        <v>348</v>
      </c>
      <c r="C299" t="s">
        <v>187</v>
      </c>
      <c r="D299" t="s">
        <v>342</v>
      </c>
      <c r="E299" t="s">
        <v>19</v>
      </c>
      <c r="F299">
        <v>28</v>
      </c>
      <c r="G299">
        <v>9</v>
      </c>
      <c r="H299">
        <v>2019</v>
      </c>
      <c r="I299" s="6">
        <v>0.97916666666666663</v>
      </c>
      <c r="J299" s="6" t="str">
        <f t="shared" si="84"/>
        <v>23:30:00</v>
      </c>
      <c r="K299">
        <v>25.2856329</v>
      </c>
      <c r="L299">
        <v>51.5264162</v>
      </c>
      <c r="M299">
        <v>41170099999</v>
      </c>
      <c r="N299" t="s">
        <v>245</v>
      </c>
      <c r="O299" s="16">
        <v>4.74</v>
      </c>
      <c r="P299" s="16">
        <v>32.4</v>
      </c>
      <c r="Q299" s="16">
        <v>24.1</v>
      </c>
      <c r="R299" s="16">
        <v>2.1</v>
      </c>
      <c r="S299" s="16">
        <v>0.86851309078591099</v>
      </c>
      <c r="T299" s="16">
        <v>61.764413997872005</v>
      </c>
      <c r="U299">
        <v>4</v>
      </c>
      <c r="V299" s="19">
        <v>30</v>
      </c>
      <c r="W299">
        <v>3</v>
      </c>
      <c r="X299" s="19">
        <v>0</v>
      </c>
      <c r="Y299">
        <v>38.6</v>
      </c>
      <c r="Z299">
        <v>34.1</v>
      </c>
      <c r="AA299">
        <v>28</v>
      </c>
      <c r="AM299" s="1"/>
      <c r="AN299" s="1"/>
      <c r="AO299" s="1"/>
      <c r="AP299" s="1"/>
      <c r="AQ299" s="1"/>
      <c r="AS299" t="str">
        <f t="shared" si="68"/>
        <v>0:00:00</v>
      </c>
      <c r="AT299" t="str">
        <f t="shared" si="69"/>
        <v>0:00:00</v>
      </c>
      <c r="AU299" t="str">
        <f t="shared" si="70"/>
        <v>0:00:00</v>
      </c>
      <c r="AV299" t="str">
        <f t="shared" si="71"/>
        <v>0:00:00</v>
      </c>
      <c r="AW299" t="str">
        <f t="shared" si="72"/>
        <v>0:00:00</v>
      </c>
      <c r="AX299" t="str">
        <f t="shared" si="73"/>
        <v>0:00:00</v>
      </c>
      <c r="AY299" t="str">
        <f t="shared" si="74"/>
        <v>0:00:00</v>
      </c>
      <c r="AZ299" t="str">
        <f t="shared" si="75"/>
        <v>0:00:00</v>
      </c>
      <c r="BA299" t="str">
        <f t="shared" si="76"/>
        <v>0:00:00</v>
      </c>
      <c r="BB299" t="str">
        <f t="shared" si="77"/>
        <v>0:00:00</v>
      </c>
      <c r="BC299" t="str">
        <f t="shared" si="78"/>
        <v>0:00:00</v>
      </c>
      <c r="BD299" t="str">
        <f t="shared" si="79"/>
        <v>0:00:00</v>
      </c>
      <c r="BE299" t="str">
        <f t="shared" si="80"/>
        <v>0:00:00</v>
      </c>
      <c r="BF299" t="str">
        <f t="shared" si="81"/>
        <v>0:00:00</v>
      </c>
      <c r="BG299" t="str">
        <f t="shared" si="82"/>
        <v>0:00:00</v>
      </c>
      <c r="BH299" t="str">
        <f t="shared" si="83"/>
        <v>0:00:00</v>
      </c>
    </row>
    <row r="300" spans="1:60">
      <c r="A300" t="s">
        <v>208</v>
      </c>
      <c r="B300" t="s">
        <v>348</v>
      </c>
      <c r="C300" t="s">
        <v>187</v>
      </c>
      <c r="D300" t="s">
        <v>376</v>
      </c>
      <c r="E300" t="s">
        <v>377</v>
      </c>
      <c r="F300">
        <v>13</v>
      </c>
      <c r="G300">
        <v>8</v>
      </c>
      <c r="H300">
        <v>2017</v>
      </c>
      <c r="I300" s="6">
        <v>0.39583333333333331</v>
      </c>
      <c r="J300" s="6" t="str">
        <f t="shared" si="84"/>
        <v>9:30:00</v>
      </c>
      <c r="K300">
        <v>51.507321900000001</v>
      </c>
      <c r="L300">
        <v>-0.12764739999999999</v>
      </c>
      <c r="M300">
        <v>3770099999</v>
      </c>
      <c r="N300" t="s">
        <v>234</v>
      </c>
      <c r="O300" s="16">
        <v>1.1100000000000001</v>
      </c>
      <c r="P300" s="16">
        <v>17.7</v>
      </c>
      <c r="Q300" s="16">
        <v>7.2</v>
      </c>
      <c r="R300" s="16">
        <v>1.5</v>
      </c>
      <c r="S300" s="16">
        <v>0.6203664934185078</v>
      </c>
      <c r="T300" s="16">
        <v>50.201264304309433</v>
      </c>
      <c r="U300">
        <v>1</v>
      </c>
      <c r="V300" s="19">
        <v>30</v>
      </c>
      <c r="W300">
        <v>0</v>
      </c>
      <c r="X300" s="19">
        <v>646.34254719902731</v>
      </c>
      <c r="Y300">
        <v>16.8</v>
      </c>
      <c r="Z300">
        <v>18</v>
      </c>
      <c r="AA300">
        <v>18.899999999999999</v>
      </c>
      <c r="AM300" s="1"/>
      <c r="AN300" s="1"/>
      <c r="AO300" s="1"/>
      <c r="AP300" s="1"/>
      <c r="AQ300" s="1"/>
      <c r="AS300" t="str">
        <f t="shared" si="68"/>
        <v>0:00:00</v>
      </c>
      <c r="AT300" t="str">
        <f t="shared" si="69"/>
        <v>0:00:00</v>
      </c>
      <c r="AU300" t="str">
        <f t="shared" si="70"/>
        <v>0:00:00</v>
      </c>
      <c r="AV300" t="str">
        <f t="shared" si="71"/>
        <v>0:00:00</v>
      </c>
      <c r="AW300" t="str">
        <f t="shared" si="72"/>
        <v>0:00:00</v>
      </c>
      <c r="AX300" t="str">
        <f t="shared" si="73"/>
        <v>0:00:00</v>
      </c>
      <c r="AY300" t="str">
        <f t="shared" si="74"/>
        <v>0:00:00</v>
      </c>
      <c r="AZ300" t="str">
        <f t="shared" si="75"/>
        <v>0:00:00</v>
      </c>
      <c r="BA300" t="str">
        <f t="shared" si="76"/>
        <v>0:00:00</v>
      </c>
      <c r="BB300" t="str">
        <f t="shared" si="77"/>
        <v>0:00:00</v>
      </c>
      <c r="BC300" t="str">
        <f t="shared" si="78"/>
        <v>0:00:00</v>
      </c>
      <c r="BD300" t="str">
        <f t="shared" si="79"/>
        <v>0:00:00</v>
      </c>
      <c r="BE300" t="str">
        <f t="shared" si="80"/>
        <v>0:00:00</v>
      </c>
      <c r="BF300" t="str">
        <f t="shared" si="81"/>
        <v>0:00:00</v>
      </c>
      <c r="BG300" t="str">
        <f t="shared" si="82"/>
        <v>0:00:00</v>
      </c>
      <c r="BH300" t="str">
        <f t="shared" si="83"/>
        <v>0:00:00</v>
      </c>
    </row>
    <row r="301" spans="1:60">
      <c r="A301" t="s">
        <v>205</v>
      </c>
      <c r="B301" t="s">
        <v>347</v>
      </c>
      <c r="C301" t="s">
        <v>185</v>
      </c>
      <c r="D301" t="s">
        <v>193</v>
      </c>
      <c r="E301" t="s">
        <v>194</v>
      </c>
      <c r="F301">
        <v>29</v>
      </c>
      <c r="G301">
        <v>1</v>
      </c>
      <c r="H301">
        <v>1974</v>
      </c>
      <c r="I301" s="6">
        <v>0.66666666666666663</v>
      </c>
      <c r="J301" s="6" t="str">
        <f t="shared" si="84"/>
        <v>16:00:00</v>
      </c>
      <c r="K301">
        <v>-43.530954999999999</v>
      </c>
      <c r="L301">
        <v>172.63664499999999</v>
      </c>
      <c r="M301">
        <v>93780099999</v>
      </c>
      <c r="N301" t="s">
        <v>213</v>
      </c>
      <c r="O301" s="16">
        <v>9.6</v>
      </c>
      <c r="P301" s="16">
        <v>14</v>
      </c>
      <c r="Q301" s="16">
        <v>13</v>
      </c>
      <c r="R301" s="16">
        <v>3.6</v>
      </c>
      <c r="S301" s="16">
        <v>1.4888795842044189</v>
      </c>
      <c r="T301" s="16">
        <v>93.7</v>
      </c>
      <c r="U301">
        <v>8</v>
      </c>
      <c r="V301" s="19">
        <v>60</v>
      </c>
      <c r="W301">
        <v>13</v>
      </c>
      <c r="X301" s="19">
        <v>0</v>
      </c>
      <c r="Y301">
        <v>13.9</v>
      </c>
      <c r="Z301">
        <v>17.8</v>
      </c>
      <c r="AA301">
        <v>13.2</v>
      </c>
      <c r="AB301" s="1">
        <v>9.1782407407407403E-3</v>
      </c>
      <c r="AC301" s="9">
        <v>9.2922453703703708E-3</v>
      </c>
      <c r="AD301" s="9">
        <v>9.1944444444444443E-3</v>
      </c>
      <c r="AE301" s="9">
        <v>9.1967592592592604E-3</v>
      </c>
      <c r="AF301" s="9">
        <v>9.2999999999999992E-3</v>
      </c>
      <c r="AG301" s="9">
        <v>9.4318287037037044E-3</v>
      </c>
      <c r="AH301" s="9">
        <v>9.494444444444446E-3</v>
      </c>
      <c r="AI301" s="9">
        <v>9.5234953703703714E-3</v>
      </c>
      <c r="AJ301" s="9">
        <v>9.5324074074074078E-3</v>
      </c>
      <c r="AK301" s="9">
        <v>9.5541666666666657E-3</v>
      </c>
      <c r="AL301" s="9">
        <v>9.6578703703703705E-3</v>
      </c>
      <c r="AM301" s="9">
        <v>9.7329861111111107E-3</v>
      </c>
      <c r="AN301" s="9"/>
      <c r="AO301" s="9"/>
      <c r="AP301" s="9"/>
      <c r="AQ301" s="9"/>
      <c r="AS301" t="str">
        <f t="shared" si="68"/>
        <v>0:13:13</v>
      </c>
      <c r="AT301" t="str">
        <f t="shared" si="69"/>
        <v>0:13:23</v>
      </c>
      <c r="AU301" t="str">
        <f t="shared" si="70"/>
        <v>0:13:14</v>
      </c>
      <c r="AV301" t="str">
        <f t="shared" si="71"/>
        <v>0:13:15</v>
      </c>
      <c r="AW301" t="str">
        <f t="shared" si="72"/>
        <v>0:13:24</v>
      </c>
      <c r="AX301" t="str">
        <f t="shared" si="73"/>
        <v>0:13:35</v>
      </c>
      <c r="AY301" t="str">
        <f t="shared" si="74"/>
        <v>0:13:40</v>
      </c>
      <c r="AZ301" t="str">
        <f t="shared" si="75"/>
        <v>0:13:43</v>
      </c>
      <c r="BA301" t="str">
        <f t="shared" si="76"/>
        <v>0:13:44</v>
      </c>
      <c r="BB301" t="str">
        <f t="shared" si="77"/>
        <v>0:13:45</v>
      </c>
      <c r="BC301" t="str">
        <f t="shared" si="78"/>
        <v>0:13:54</v>
      </c>
      <c r="BD301" t="str">
        <f t="shared" si="79"/>
        <v>0:14:01</v>
      </c>
      <c r="BE301" t="str">
        <f t="shared" si="80"/>
        <v>0:00:00</v>
      </c>
      <c r="BF301" t="str">
        <f t="shared" si="81"/>
        <v>0:00:00</v>
      </c>
      <c r="BG301" t="str">
        <f t="shared" si="82"/>
        <v>0:00:00</v>
      </c>
      <c r="BH301" t="str">
        <f t="shared" si="83"/>
        <v>0:00:00</v>
      </c>
    </row>
    <row r="302" spans="1:60">
      <c r="A302" t="s">
        <v>205</v>
      </c>
      <c r="B302" t="s">
        <v>347</v>
      </c>
      <c r="C302" t="s">
        <v>185</v>
      </c>
      <c r="D302" t="s">
        <v>195</v>
      </c>
      <c r="E302" t="s">
        <v>196</v>
      </c>
      <c r="F302">
        <v>10</v>
      </c>
      <c r="G302">
        <v>8</v>
      </c>
      <c r="H302">
        <v>1978</v>
      </c>
      <c r="I302" s="6">
        <v>0.66666666666666663</v>
      </c>
      <c r="J302" s="6" t="str">
        <f t="shared" si="84"/>
        <v>16:00:00</v>
      </c>
      <c r="K302">
        <v>53.535411000000003</v>
      </c>
      <c r="L302">
        <v>-113.50799000000001</v>
      </c>
      <c r="M302">
        <v>71879099999</v>
      </c>
      <c r="N302" t="s">
        <v>214</v>
      </c>
      <c r="O302" s="16">
        <v>4.2</v>
      </c>
      <c r="P302" s="16">
        <v>26</v>
      </c>
      <c r="Q302" s="16">
        <v>15</v>
      </c>
      <c r="R302" s="16">
        <v>2.5</v>
      </c>
      <c r="S302" s="16">
        <v>1.0339441556975131</v>
      </c>
      <c r="T302" s="16">
        <v>50.78</v>
      </c>
      <c r="U302">
        <v>1</v>
      </c>
      <c r="V302" s="19">
        <v>0</v>
      </c>
      <c r="W302">
        <v>-6</v>
      </c>
      <c r="X302" s="19">
        <v>0</v>
      </c>
      <c r="Y302">
        <v>26</v>
      </c>
      <c r="Z302">
        <v>25.4</v>
      </c>
      <c r="AA302">
        <v>20.7</v>
      </c>
      <c r="AB302" s="1">
        <v>9.1249999999999994E-3</v>
      </c>
      <c r="AC302" s="9">
        <v>9.1944444444444443E-3</v>
      </c>
      <c r="AD302" s="9">
        <v>9.2944444444444437E-3</v>
      </c>
      <c r="AE302" s="9">
        <v>9.3740740740740746E-3</v>
      </c>
      <c r="AF302" s="9">
        <v>9.3906250000000014E-3</v>
      </c>
      <c r="AG302" s="9">
        <v>9.4120370370370365E-3</v>
      </c>
      <c r="AH302" s="9">
        <v>9.4222222222222225E-3</v>
      </c>
      <c r="AI302" s="9">
        <v>9.4321759259259254E-3</v>
      </c>
      <c r="AJ302" s="9">
        <v>9.4885416666666677E-3</v>
      </c>
      <c r="AK302" s="9">
        <v>9.5334490740740744E-3</v>
      </c>
      <c r="AL302" s="9">
        <v>9.607175925925927E-3</v>
      </c>
      <c r="AM302" s="9">
        <v>9.6358796296296297E-3</v>
      </c>
      <c r="AN302" s="9"/>
      <c r="AO302" s="9"/>
      <c r="AP302" s="9"/>
      <c r="AQ302" s="9"/>
      <c r="AS302" t="str">
        <f t="shared" si="68"/>
        <v>0:13:08</v>
      </c>
      <c r="AT302" t="str">
        <f t="shared" si="69"/>
        <v>0:13:14</v>
      </c>
      <c r="AU302" t="str">
        <f t="shared" si="70"/>
        <v>0:13:23</v>
      </c>
      <c r="AV302" t="str">
        <f t="shared" si="71"/>
        <v>0:13:30</v>
      </c>
      <c r="AW302" t="str">
        <f t="shared" si="72"/>
        <v>0:13:31</v>
      </c>
      <c r="AX302" t="str">
        <f t="shared" si="73"/>
        <v>0:13:33</v>
      </c>
      <c r="AY302" t="str">
        <f t="shared" si="74"/>
        <v>0:13:34</v>
      </c>
      <c r="AZ302" t="str">
        <f t="shared" si="75"/>
        <v>0:13:35</v>
      </c>
      <c r="BA302" t="str">
        <f t="shared" si="76"/>
        <v>0:13:40</v>
      </c>
      <c r="BB302" t="str">
        <f t="shared" si="77"/>
        <v>0:13:44</v>
      </c>
      <c r="BC302" t="str">
        <f t="shared" si="78"/>
        <v>0:13:50</v>
      </c>
      <c r="BD302" t="str">
        <f t="shared" si="79"/>
        <v>0:13:53</v>
      </c>
      <c r="BE302" t="str">
        <f t="shared" si="80"/>
        <v>0:00:00</v>
      </c>
      <c r="BF302" t="str">
        <f t="shared" si="81"/>
        <v>0:00:00</v>
      </c>
      <c r="BG302" t="str">
        <f t="shared" si="82"/>
        <v>0:00:00</v>
      </c>
      <c r="BH302" t="str">
        <f t="shared" si="83"/>
        <v>0:00:00</v>
      </c>
    </row>
    <row r="303" spans="1:60">
      <c r="A303" t="s">
        <v>205</v>
      </c>
      <c r="B303" t="s">
        <v>347</v>
      </c>
      <c r="C303" t="s">
        <v>185</v>
      </c>
      <c r="D303" t="s">
        <v>197</v>
      </c>
      <c r="E303" t="s">
        <v>198</v>
      </c>
      <c r="F303">
        <v>31</v>
      </c>
      <c r="G303">
        <v>7</v>
      </c>
      <c r="H303">
        <v>1986</v>
      </c>
      <c r="I303" s="6">
        <v>0.66666666666666663</v>
      </c>
      <c r="J303" s="6" t="str">
        <f t="shared" si="84"/>
        <v>16:00:00</v>
      </c>
      <c r="K303">
        <v>55.953345599999999</v>
      </c>
      <c r="L303">
        <v>-3.1883748999999999</v>
      </c>
      <c r="M303">
        <v>3160099999</v>
      </c>
      <c r="N303" t="s">
        <v>215</v>
      </c>
      <c r="O303" s="16">
        <v>11.46</v>
      </c>
      <c r="P303" s="16">
        <v>14</v>
      </c>
      <c r="Q303" s="16">
        <v>8.5</v>
      </c>
      <c r="R303" s="16">
        <v>2.6</v>
      </c>
      <c r="S303" s="16">
        <v>1.0753019219254136</v>
      </c>
      <c r="T303" s="16">
        <v>69.47</v>
      </c>
      <c r="U303">
        <v>5</v>
      </c>
      <c r="V303" s="19">
        <v>0</v>
      </c>
      <c r="W303">
        <v>1</v>
      </c>
      <c r="X303" s="19">
        <v>31.279021901933962</v>
      </c>
      <c r="Y303">
        <v>13.3</v>
      </c>
      <c r="Z303">
        <v>16.2</v>
      </c>
      <c r="AA303">
        <v>11.6</v>
      </c>
      <c r="AB303" s="1">
        <v>9.0324074074074074E-3</v>
      </c>
      <c r="AC303" s="9">
        <v>9.1944444444444443E-3</v>
      </c>
      <c r="AD303" s="9">
        <v>9.3068287037037043E-3</v>
      </c>
      <c r="AE303" s="9">
        <v>9.3271990740740728E-3</v>
      </c>
      <c r="AF303" s="9">
        <v>9.3384259259259254E-3</v>
      </c>
      <c r="AG303" s="9">
        <v>9.3577546296296291E-3</v>
      </c>
      <c r="AH303" s="9">
        <v>9.4368055555555559E-3</v>
      </c>
      <c r="AI303" s="9">
        <v>9.4535879629629622E-3</v>
      </c>
      <c r="AJ303" s="9">
        <v>9.4804398148148148E-3</v>
      </c>
      <c r="AK303" s="9">
        <v>9.5013888888888891E-3</v>
      </c>
      <c r="AL303" s="9">
        <v>9.5204861111111115E-3</v>
      </c>
      <c r="AM303" s="9">
        <v>9.576851851851852E-3</v>
      </c>
      <c r="AN303" s="9"/>
      <c r="AO303" s="9"/>
      <c r="AP303" s="9"/>
      <c r="AQ303" s="9"/>
      <c r="AS303" t="str">
        <f t="shared" si="68"/>
        <v>0:13:00</v>
      </c>
      <c r="AT303" t="str">
        <f t="shared" si="69"/>
        <v>0:13:14</v>
      </c>
      <c r="AU303" t="str">
        <f t="shared" si="70"/>
        <v>0:13:24</v>
      </c>
      <c r="AV303" t="str">
        <f t="shared" si="71"/>
        <v>0:13:26</v>
      </c>
      <c r="AW303" t="str">
        <f t="shared" si="72"/>
        <v>0:13:27</v>
      </c>
      <c r="AX303" t="str">
        <f t="shared" si="73"/>
        <v>0:13:29</v>
      </c>
      <c r="AY303" t="str">
        <f t="shared" si="74"/>
        <v>0:13:35</v>
      </c>
      <c r="AZ303" t="str">
        <f t="shared" si="75"/>
        <v>0:13:37</v>
      </c>
      <c r="BA303" t="str">
        <f t="shared" si="76"/>
        <v>0:13:39</v>
      </c>
      <c r="BB303" t="str">
        <f t="shared" si="77"/>
        <v>0:13:41</v>
      </c>
      <c r="BC303" t="str">
        <f t="shared" si="78"/>
        <v>0:13:43</v>
      </c>
      <c r="BD303" t="str">
        <f t="shared" si="79"/>
        <v>0:13:47</v>
      </c>
      <c r="BE303" t="str">
        <f t="shared" si="80"/>
        <v>0:00:00</v>
      </c>
      <c r="BF303" t="str">
        <f t="shared" si="81"/>
        <v>0:00:00</v>
      </c>
      <c r="BG303" t="str">
        <f t="shared" si="82"/>
        <v>0:00:00</v>
      </c>
      <c r="BH303" t="str">
        <f t="shared" si="83"/>
        <v>0:00:00</v>
      </c>
    </row>
    <row r="304" spans="1:60">
      <c r="A304" t="s">
        <v>205</v>
      </c>
      <c r="B304" t="s">
        <v>347</v>
      </c>
      <c r="C304" t="s">
        <v>185</v>
      </c>
      <c r="D304" t="s">
        <v>199</v>
      </c>
      <c r="E304" t="s">
        <v>194</v>
      </c>
      <c r="F304">
        <v>1</v>
      </c>
      <c r="G304">
        <v>2</v>
      </c>
      <c r="H304">
        <v>1990</v>
      </c>
      <c r="I304" s="6">
        <v>0.66666666666666663</v>
      </c>
      <c r="J304" s="6" t="str">
        <f t="shared" si="84"/>
        <v>16:00:00</v>
      </c>
      <c r="K304">
        <v>-36.852094999999998</v>
      </c>
      <c r="L304">
        <v>174.76318000000001</v>
      </c>
      <c r="M304">
        <v>93119099999</v>
      </c>
      <c r="N304" t="s">
        <v>216</v>
      </c>
      <c r="O304" s="16">
        <v>17.510000000000002</v>
      </c>
      <c r="P304" s="16">
        <v>19</v>
      </c>
      <c r="Q304" s="16">
        <v>16.899999999999999</v>
      </c>
      <c r="R304" s="16">
        <v>5.0999999999999996</v>
      </c>
      <c r="S304" s="16">
        <v>2.1092460776229265</v>
      </c>
      <c r="T304" s="16">
        <v>87.64</v>
      </c>
      <c r="U304">
        <v>8</v>
      </c>
      <c r="V304" s="19">
        <v>60</v>
      </c>
      <c r="W304">
        <v>13</v>
      </c>
      <c r="X304" s="19">
        <v>0</v>
      </c>
      <c r="Y304">
        <v>19.2</v>
      </c>
      <c r="Z304">
        <v>22.3</v>
      </c>
      <c r="AA304">
        <v>17.8</v>
      </c>
      <c r="AB304" s="1">
        <v>9.0091435185185188E-3</v>
      </c>
      <c r="AC304" s="9">
        <v>9.1944444444444443E-3</v>
      </c>
      <c r="AD304" s="9">
        <v>9.3155092592592595E-3</v>
      </c>
      <c r="AE304" s="9">
        <v>9.3164351851851863E-3</v>
      </c>
      <c r="AF304" s="9">
        <v>9.3244212962962959E-3</v>
      </c>
      <c r="AG304" s="9">
        <v>9.3378472222222213E-3</v>
      </c>
      <c r="AH304" s="9">
        <v>9.3554398148148147E-3</v>
      </c>
      <c r="AI304" s="9">
        <v>9.4175925925925937E-3</v>
      </c>
      <c r="AJ304" s="9">
        <v>9.4408564814814824E-3</v>
      </c>
      <c r="AK304" s="9">
        <v>9.5851851851851844E-3</v>
      </c>
      <c r="AL304" s="9">
        <v>9.7077546296296287E-3</v>
      </c>
      <c r="AM304" s="9">
        <v>9.7252314814814823E-3</v>
      </c>
      <c r="AN304" s="9"/>
      <c r="AO304" s="9"/>
      <c r="AP304" s="9"/>
      <c r="AQ304" s="9"/>
      <c r="AS304" t="str">
        <f t="shared" si="68"/>
        <v>0:12:58</v>
      </c>
      <c r="AT304" t="str">
        <f t="shared" si="69"/>
        <v>0:13:14</v>
      </c>
      <c r="AU304" t="str">
        <f t="shared" si="70"/>
        <v>0:13:25</v>
      </c>
      <c r="AV304" t="str">
        <f t="shared" si="71"/>
        <v>0:13:25</v>
      </c>
      <c r="AW304" t="str">
        <f t="shared" si="72"/>
        <v>0:13:26</v>
      </c>
      <c r="AX304" t="str">
        <f t="shared" si="73"/>
        <v>0:13:27</v>
      </c>
      <c r="AY304" t="str">
        <f t="shared" si="74"/>
        <v>0:13:28</v>
      </c>
      <c r="AZ304" t="str">
        <f t="shared" si="75"/>
        <v>0:13:34</v>
      </c>
      <c r="BA304" t="str">
        <f t="shared" si="76"/>
        <v>0:13:36</v>
      </c>
      <c r="BB304" t="str">
        <f t="shared" si="77"/>
        <v>0:13:48</v>
      </c>
      <c r="BC304" t="str">
        <f t="shared" si="78"/>
        <v>0:13:59</v>
      </c>
      <c r="BD304" t="str">
        <f t="shared" si="79"/>
        <v>0:14:00</v>
      </c>
      <c r="BE304" t="str">
        <f t="shared" si="80"/>
        <v>0:00:00</v>
      </c>
      <c r="BF304" t="str">
        <f t="shared" si="81"/>
        <v>0:00:00</v>
      </c>
      <c r="BG304" t="str">
        <f t="shared" si="82"/>
        <v>0:00:00</v>
      </c>
      <c r="BH304" t="str">
        <f t="shared" si="83"/>
        <v>0:00:00</v>
      </c>
    </row>
    <row r="305" spans="1:60">
      <c r="A305" t="s">
        <v>205</v>
      </c>
      <c r="B305" t="s">
        <v>347</v>
      </c>
      <c r="C305" t="s">
        <v>185</v>
      </c>
      <c r="D305" t="s">
        <v>200</v>
      </c>
      <c r="E305" t="s">
        <v>196</v>
      </c>
      <c r="F305">
        <v>24</v>
      </c>
      <c r="G305">
        <v>8</v>
      </c>
      <c r="H305">
        <v>1994</v>
      </c>
      <c r="I305" s="6">
        <v>0.66666666666666663</v>
      </c>
      <c r="J305" s="6" t="str">
        <f t="shared" si="84"/>
        <v>16:00:00</v>
      </c>
      <c r="K305">
        <v>48.4283182</v>
      </c>
      <c r="L305">
        <v>-123.36494999999999</v>
      </c>
      <c r="M305">
        <v>71473599999</v>
      </c>
      <c r="N305" t="s">
        <v>217</v>
      </c>
      <c r="O305" s="16">
        <v>2.74</v>
      </c>
      <c r="P305" s="16">
        <v>12</v>
      </c>
      <c r="Q305" s="16">
        <v>10</v>
      </c>
      <c r="R305" s="16">
        <v>0</v>
      </c>
      <c r="S305" s="16">
        <v>0</v>
      </c>
      <c r="T305" s="16">
        <v>87.57</v>
      </c>
      <c r="U305">
        <v>1</v>
      </c>
      <c r="V305" s="19">
        <v>0</v>
      </c>
      <c r="W305">
        <v>-7</v>
      </c>
      <c r="X305" s="19">
        <v>0</v>
      </c>
      <c r="Y305">
        <v>11.5</v>
      </c>
      <c r="Z305">
        <v>15.6</v>
      </c>
      <c r="AA305">
        <v>9.9</v>
      </c>
      <c r="AB305" s="1">
        <v>8.992592592592592E-3</v>
      </c>
      <c r="AC305" s="9">
        <v>9.1944444444444443E-3</v>
      </c>
      <c r="AD305" s="9">
        <v>9.2939814814814812E-3</v>
      </c>
      <c r="AE305" s="9">
        <v>9.2962962962962973E-3</v>
      </c>
      <c r="AF305" s="9">
        <v>9.3002314814814805E-3</v>
      </c>
      <c r="AG305" s="9">
        <v>9.3050925925925922E-3</v>
      </c>
      <c r="AH305" s="9">
        <v>9.3063657407407418E-3</v>
      </c>
      <c r="AI305" s="9">
        <v>9.4381944444444435E-3</v>
      </c>
      <c r="AJ305" s="9">
        <v>9.4853009259259265E-3</v>
      </c>
      <c r="AK305" s="9">
        <v>9.5547453703703714E-3</v>
      </c>
      <c r="AL305" s="9">
        <v>9.575694444444444E-3</v>
      </c>
      <c r="AM305" s="9">
        <v>9.6094907407407414E-3</v>
      </c>
      <c r="AN305" s="9"/>
      <c r="AO305" s="9"/>
      <c r="AP305" s="9"/>
      <c r="AQ305" s="9"/>
      <c r="AS305" t="str">
        <f t="shared" si="68"/>
        <v>0:12:57</v>
      </c>
      <c r="AT305" t="str">
        <f t="shared" si="69"/>
        <v>0:13:14</v>
      </c>
      <c r="AU305" t="str">
        <f t="shared" si="70"/>
        <v>0:13:23</v>
      </c>
      <c r="AV305" t="str">
        <f t="shared" si="71"/>
        <v>0:13:23</v>
      </c>
      <c r="AW305" t="str">
        <f t="shared" si="72"/>
        <v>0:13:24</v>
      </c>
      <c r="AX305" t="str">
        <f t="shared" si="73"/>
        <v>0:13:24</v>
      </c>
      <c r="AY305" t="str">
        <f t="shared" si="74"/>
        <v>0:13:24</v>
      </c>
      <c r="AZ305" t="str">
        <f t="shared" si="75"/>
        <v>0:13:35</v>
      </c>
      <c r="BA305" t="str">
        <f t="shared" si="76"/>
        <v>0:13:40</v>
      </c>
      <c r="BB305" t="str">
        <f t="shared" si="77"/>
        <v>0:13:46</v>
      </c>
      <c r="BC305" t="str">
        <f t="shared" si="78"/>
        <v>0:13:47</v>
      </c>
      <c r="BD305" t="str">
        <f t="shared" si="79"/>
        <v>0:13:50</v>
      </c>
      <c r="BE305" t="str">
        <f t="shared" si="80"/>
        <v>0:00:00</v>
      </c>
      <c r="BF305" t="str">
        <f t="shared" si="81"/>
        <v>0:00:00</v>
      </c>
      <c r="BG305" t="str">
        <f t="shared" si="82"/>
        <v>0:00:00</v>
      </c>
      <c r="BH305" t="str">
        <f t="shared" si="83"/>
        <v>0:00:00</v>
      </c>
    </row>
    <row r="306" spans="1:60">
      <c r="A306" t="s">
        <v>205</v>
      </c>
      <c r="B306" t="s">
        <v>347</v>
      </c>
      <c r="C306" t="s">
        <v>185</v>
      </c>
      <c r="D306" t="s">
        <v>201</v>
      </c>
      <c r="E306" t="s">
        <v>202</v>
      </c>
      <c r="F306">
        <v>31</v>
      </c>
      <c r="G306">
        <v>7</v>
      </c>
      <c r="H306">
        <v>2002</v>
      </c>
      <c r="I306" s="6">
        <v>0.66666666666666663</v>
      </c>
      <c r="J306" s="6" t="str">
        <f t="shared" si="84"/>
        <v>16:00:00</v>
      </c>
      <c r="K306">
        <v>53.479489200000003</v>
      </c>
      <c r="L306">
        <v>-2.2451148000000001</v>
      </c>
      <c r="M306">
        <v>3334099999</v>
      </c>
      <c r="N306" t="s">
        <v>218</v>
      </c>
      <c r="O306" s="16">
        <v>14.11</v>
      </c>
      <c r="P306" s="16">
        <v>16.600000000000001</v>
      </c>
      <c r="Q306" s="16">
        <v>15.9</v>
      </c>
      <c r="R306" s="16">
        <v>1.5</v>
      </c>
      <c r="S306" s="16">
        <v>0.6203664934185078</v>
      </c>
      <c r="T306" s="16">
        <v>95.64</v>
      </c>
      <c r="U306">
        <v>8</v>
      </c>
      <c r="V306" s="19">
        <v>0</v>
      </c>
      <c r="W306">
        <v>1</v>
      </c>
      <c r="X306" s="19">
        <v>7.5036032538222024</v>
      </c>
      <c r="Y306">
        <v>16.8</v>
      </c>
      <c r="Z306">
        <v>20.5</v>
      </c>
      <c r="AA306">
        <v>15.9</v>
      </c>
      <c r="AB306" s="1">
        <v>8.7888888888888895E-3</v>
      </c>
      <c r="AC306" s="9">
        <v>9.1944444444444443E-3</v>
      </c>
      <c r="AD306" s="9">
        <v>9.1841435185185186E-3</v>
      </c>
      <c r="AE306" s="9">
        <v>9.1848379629629624E-3</v>
      </c>
      <c r="AF306" s="9">
        <v>9.2363425925925929E-3</v>
      </c>
      <c r="AG306" s="9">
        <v>9.2526620370370367E-3</v>
      </c>
      <c r="AH306" s="9">
        <v>9.2528935185185197E-3</v>
      </c>
      <c r="AI306" s="9">
        <v>9.3195601851851859E-3</v>
      </c>
      <c r="AJ306" s="9">
        <v>9.3319444444444448E-3</v>
      </c>
      <c r="AK306" s="9">
        <v>9.4217592592592599E-3</v>
      </c>
      <c r="AL306" s="9">
        <v>9.4670138888888894E-3</v>
      </c>
      <c r="AM306" s="9">
        <v>9.4877314814814807E-3</v>
      </c>
      <c r="AN306" s="9"/>
      <c r="AO306" s="9"/>
      <c r="AP306" s="9"/>
      <c r="AQ306" s="9"/>
      <c r="AS306" t="str">
        <f t="shared" si="68"/>
        <v>0:12:39</v>
      </c>
      <c r="AT306" t="str">
        <f t="shared" si="69"/>
        <v>0:13:14</v>
      </c>
      <c r="AU306" t="str">
        <f t="shared" si="70"/>
        <v>0:13:14</v>
      </c>
      <c r="AV306" t="str">
        <f t="shared" si="71"/>
        <v>0:13:14</v>
      </c>
      <c r="AW306" t="str">
        <f t="shared" si="72"/>
        <v>0:13:18</v>
      </c>
      <c r="AX306" t="str">
        <f t="shared" si="73"/>
        <v>0:13:19</v>
      </c>
      <c r="AY306" t="str">
        <f t="shared" si="74"/>
        <v>0:13:19</v>
      </c>
      <c r="AZ306" t="str">
        <f t="shared" si="75"/>
        <v>0:13:25</v>
      </c>
      <c r="BA306" t="str">
        <f t="shared" si="76"/>
        <v>0:13:26</v>
      </c>
      <c r="BB306" t="str">
        <f t="shared" si="77"/>
        <v>0:13:34</v>
      </c>
      <c r="BC306" t="str">
        <f t="shared" si="78"/>
        <v>0:13:38</v>
      </c>
      <c r="BD306" t="str">
        <f t="shared" si="79"/>
        <v>0:13:40</v>
      </c>
      <c r="BE306" t="str">
        <f t="shared" si="80"/>
        <v>0:00:00</v>
      </c>
      <c r="BF306" t="str">
        <f t="shared" si="81"/>
        <v>0:00:00</v>
      </c>
      <c r="BG306" t="str">
        <f t="shared" si="82"/>
        <v>0:00:00</v>
      </c>
      <c r="BH306" t="str">
        <f t="shared" si="83"/>
        <v>0:00:00</v>
      </c>
    </row>
    <row r="307" spans="1:60">
      <c r="A307" t="s">
        <v>205</v>
      </c>
      <c r="B307" t="s">
        <v>347</v>
      </c>
      <c r="C307" t="s">
        <v>185</v>
      </c>
      <c r="D307" t="s">
        <v>179</v>
      </c>
      <c r="E307" t="s">
        <v>203</v>
      </c>
      <c r="F307">
        <v>20</v>
      </c>
      <c r="G307">
        <v>3</v>
      </c>
      <c r="H307">
        <v>2006</v>
      </c>
      <c r="I307" s="6">
        <v>0.66666666666666663</v>
      </c>
      <c r="J307" s="6" t="str">
        <f t="shared" si="84"/>
        <v>16:00:00</v>
      </c>
      <c r="K307">
        <v>-37.814216999999999</v>
      </c>
      <c r="L307">
        <v>144.96315999999999</v>
      </c>
      <c r="M307">
        <v>94868099999</v>
      </c>
      <c r="N307" t="s">
        <v>219</v>
      </c>
      <c r="O307" s="16">
        <v>0.41</v>
      </c>
      <c r="P307" s="16">
        <v>13.1</v>
      </c>
      <c r="Q307" s="16">
        <v>10.4</v>
      </c>
      <c r="R307" s="16">
        <v>0.5</v>
      </c>
      <c r="S307" s="16">
        <v>0.20678883113950261</v>
      </c>
      <c r="T307" s="16">
        <v>83.68</v>
      </c>
      <c r="U307">
        <v>7</v>
      </c>
      <c r="V307" s="19">
        <v>0</v>
      </c>
      <c r="W307">
        <v>10</v>
      </c>
      <c r="X307" s="19">
        <v>0</v>
      </c>
      <c r="Y307">
        <v>12.7</v>
      </c>
      <c r="Z307">
        <v>16.3</v>
      </c>
      <c r="AA307">
        <v>11.1</v>
      </c>
      <c r="AB307" s="1">
        <v>8.7656250000000008E-3</v>
      </c>
      <c r="AC307" s="9">
        <v>9.1841435185185186E-3</v>
      </c>
      <c r="AD307" s="9">
        <v>8.9862268518518511E-3</v>
      </c>
      <c r="AE307" s="9">
        <v>9.0068287037037044E-3</v>
      </c>
      <c r="AF307" s="9">
        <v>9.0891203703703707E-3</v>
      </c>
      <c r="AG307" s="9">
        <v>9.095949074074074E-3</v>
      </c>
      <c r="AH307" s="9">
        <v>9.1754629629629634E-3</v>
      </c>
      <c r="AI307" s="9">
        <v>9.3059027777777775E-3</v>
      </c>
      <c r="AJ307" s="9">
        <v>9.3178240740740739E-3</v>
      </c>
      <c r="AK307" s="9">
        <v>9.3336805555555551E-3</v>
      </c>
      <c r="AL307" s="9">
        <v>9.4968750000000001E-3</v>
      </c>
      <c r="AM307" s="9">
        <v>9.4997685185185185E-3</v>
      </c>
      <c r="AN307" s="9"/>
      <c r="AO307" s="9"/>
      <c r="AP307" s="9"/>
      <c r="AQ307" s="9"/>
      <c r="AS307" t="str">
        <f t="shared" si="68"/>
        <v>0:12:37</v>
      </c>
      <c r="AT307" t="str">
        <f t="shared" si="69"/>
        <v>0:13:14</v>
      </c>
      <c r="AU307" t="str">
        <f t="shared" si="70"/>
        <v>0:12:56</v>
      </c>
      <c r="AV307" t="str">
        <f t="shared" si="71"/>
        <v>0:12:58</v>
      </c>
      <c r="AW307" t="str">
        <f t="shared" si="72"/>
        <v>0:13:05</v>
      </c>
      <c r="AX307" t="str">
        <f t="shared" si="73"/>
        <v>0:13:06</v>
      </c>
      <c r="AY307" t="str">
        <f t="shared" si="74"/>
        <v>0:13:13</v>
      </c>
      <c r="AZ307" t="str">
        <f t="shared" si="75"/>
        <v>0:13:24</v>
      </c>
      <c r="BA307" t="str">
        <f t="shared" si="76"/>
        <v>0:13:25</v>
      </c>
      <c r="BB307" t="str">
        <f t="shared" si="77"/>
        <v>0:13:26</v>
      </c>
      <c r="BC307" t="str">
        <f t="shared" si="78"/>
        <v>0:13:41</v>
      </c>
      <c r="BD307" t="str">
        <f t="shared" si="79"/>
        <v>0:13:41</v>
      </c>
      <c r="BE307" t="str">
        <f t="shared" si="80"/>
        <v>0:00:00</v>
      </c>
      <c r="BF307" t="str">
        <f t="shared" si="81"/>
        <v>0:00:00</v>
      </c>
      <c r="BG307" t="str">
        <f t="shared" si="82"/>
        <v>0:00:00</v>
      </c>
      <c r="BH307" t="str">
        <f t="shared" si="83"/>
        <v>0:00:00</v>
      </c>
    </row>
    <row r="308" spans="1:60">
      <c r="A308" t="s">
        <v>205</v>
      </c>
      <c r="B308" t="s">
        <v>347</v>
      </c>
      <c r="C308" t="s">
        <v>185</v>
      </c>
      <c r="D308" t="s">
        <v>204</v>
      </c>
      <c r="E308" t="s">
        <v>198</v>
      </c>
      <c r="F308">
        <v>27</v>
      </c>
      <c r="G308">
        <v>7</v>
      </c>
      <c r="H308">
        <v>2014</v>
      </c>
      <c r="I308" s="6">
        <v>0.66666666666666663</v>
      </c>
      <c r="J308" s="6" t="str">
        <f t="shared" si="84"/>
        <v>16:00:00</v>
      </c>
      <c r="K308">
        <v>55.860982499999999</v>
      </c>
      <c r="L308">
        <v>-4.2488786999999997</v>
      </c>
      <c r="M308">
        <v>3140099999</v>
      </c>
      <c r="N308" t="s">
        <v>221</v>
      </c>
      <c r="O308" s="16">
        <v>11.55</v>
      </c>
      <c r="P308" s="16">
        <v>16</v>
      </c>
      <c r="Q308" s="16">
        <v>14</v>
      </c>
      <c r="R308" s="16">
        <v>5.0999999999999996</v>
      </c>
      <c r="S308" s="16">
        <v>2.1092460776229265</v>
      </c>
      <c r="T308" s="16">
        <v>87.93</v>
      </c>
      <c r="U308">
        <v>8</v>
      </c>
      <c r="V308" s="19">
        <v>10</v>
      </c>
      <c r="W308">
        <v>1</v>
      </c>
      <c r="X308" s="19">
        <v>10.119292069068305</v>
      </c>
      <c r="Y308">
        <v>16</v>
      </c>
      <c r="Z308">
        <v>19.3</v>
      </c>
      <c r="AA308">
        <v>14.9</v>
      </c>
      <c r="AB308" s="1">
        <v>8.7656250000000008E-3</v>
      </c>
      <c r="AC308" s="9">
        <v>8.9862268518518511E-3</v>
      </c>
      <c r="AD308" s="9">
        <v>9.167476851851852E-3</v>
      </c>
      <c r="AE308" s="9">
        <v>9.1905092592592594E-3</v>
      </c>
      <c r="AF308" s="9">
        <v>9.2189814814814825E-3</v>
      </c>
      <c r="AG308" s="9">
        <v>9.2302083333333333E-3</v>
      </c>
      <c r="AH308" s="9">
        <v>9.2462962962962959E-3</v>
      </c>
      <c r="AI308" s="9">
        <v>9.2861111111111113E-3</v>
      </c>
      <c r="AJ308" s="9">
        <v>9.3050925925925922E-3</v>
      </c>
      <c r="AK308" s="9">
        <v>9.3545138888888896E-3</v>
      </c>
      <c r="AL308" s="9">
        <v>9.3714120370370375E-3</v>
      </c>
      <c r="AM308" s="9">
        <v>9.4266203703703717E-3</v>
      </c>
      <c r="AN308" s="9"/>
      <c r="AO308" s="9"/>
      <c r="AP308" s="9"/>
      <c r="AQ308" s="9"/>
      <c r="AS308" t="str">
        <f t="shared" si="68"/>
        <v>0:12:37</v>
      </c>
      <c r="AT308" t="str">
        <f t="shared" si="69"/>
        <v>0:12:56</v>
      </c>
      <c r="AU308" t="str">
        <f t="shared" si="70"/>
        <v>0:13:12</v>
      </c>
      <c r="AV308" t="str">
        <f t="shared" si="71"/>
        <v>0:13:14</v>
      </c>
      <c r="AW308" t="str">
        <f t="shared" si="72"/>
        <v>0:13:17</v>
      </c>
      <c r="AX308" t="str">
        <f t="shared" si="73"/>
        <v>0:13:17</v>
      </c>
      <c r="AY308" t="str">
        <f t="shared" si="74"/>
        <v>0:13:19</v>
      </c>
      <c r="AZ308" t="str">
        <f t="shared" si="75"/>
        <v>0:13:22</v>
      </c>
      <c r="BA308" t="str">
        <f t="shared" si="76"/>
        <v>0:13:24</v>
      </c>
      <c r="BB308" t="str">
        <f t="shared" si="77"/>
        <v>0:13:28</v>
      </c>
      <c r="BC308" t="str">
        <f t="shared" si="78"/>
        <v>0:13:30</v>
      </c>
      <c r="BD308" t="str">
        <f t="shared" si="79"/>
        <v>0:13:34</v>
      </c>
      <c r="BE308" t="str">
        <f t="shared" si="80"/>
        <v>0:00:00</v>
      </c>
      <c r="BF308" t="str">
        <f t="shared" si="81"/>
        <v>0:00:00</v>
      </c>
      <c r="BG308" t="str">
        <f t="shared" si="82"/>
        <v>0:00:00</v>
      </c>
      <c r="BH308" t="str">
        <f t="shared" si="83"/>
        <v>0:00:00</v>
      </c>
    </row>
    <row r="309" spans="1:60">
      <c r="A309" t="s">
        <v>205</v>
      </c>
      <c r="B309" t="s">
        <v>347</v>
      </c>
      <c r="C309" t="s">
        <v>185</v>
      </c>
      <c r="D309" t="s">
        <v>163</v>
      </c>
      <c r="E309" t="s">
        <v>203</v>
      </c>
      <c r="F309">
        <v>8</v>
      </c>
      <c r="G309">
        <v>4</v>
      </c>
      <c r="H309">
        <v>2018</v>
      </c>
      <c r="I309" s="6">
        <v>0.69444444444444453</v>
      </c>
      <c r="J309" s="6" t="str">
        <f t="shared" si="84"/>
        <v>16:40:00</v>
      </c>
      <c r="K309">
        <v>-28.002372999999999</v>
      </c>
      <c r="L309">
        <v>153.41459800000001</v>
      </c>
      <c r="M309">
        <v>94580099999</v>
      </c>
      <c r="N309" t="s">
        <v>222</v>
      </c>
      <c r="O309" s="16">
        <v>7.89</v>
      </c>
      <c r="P309" s="16">
        <v>19.8</v>
      </c>
      <c r="Q309" s="16">
        <v>19.600000000000001</v>
      </c>
      <c r="R309" s="16">
        <v>2.6</v>
      </c>
      <c r="S309" s="16">
        <v>1.0753019219254136</v>
      </c>
      <c r="T309" s="16">
        <v>98.77</v>
      </c>
      <c r="U309">
        <v>8</v>
      </c>
      <c r="V309" s="19">
        <v>20</v>
      </c>
      <c r="W309">
        <v>10</v>
      </c>
      <c r="X309" s="19">
        <v>0</v>
      </c>
      <c r="Y309">
        <v>20.399999999999999</v>
      </c>
      <c r="Z309">
        <v>24.1</v>
      </c>
      <c r="AA309">
        <v>19.399999999999999</v>
      </c>
      <c r="AB309" s="1">
        <v>8.7656250000000008E-3</v>
      </c>
      <c r="AC309" s="9">
        <v>8.9862268518518511E-3</v>
      </c>
      <c r="AD309" s="9">
        <v>9.6160879629629634E-3</v>
      </c>
      <c r="AE309" s="9">
        <v>9.6386574074074065E-3</v>
      </c>
      <c r="AF309" s="9">
        <v>9.6534722222222213E-3</v>
      </c>
      <c r="AG309" s="9">
        <v>9.6618055555555554E-3</v>
      </c>
      <c r="AH309" s="9">
        <v>9.7101851851851845E-3</v>
      </c>
      <c r="AI309" s="9">
        <v>9.7174768518518521E-3</v>
      </c>
      <c r="AJ309" s="9">
        <v>9.7628472222222231E-3</v>
      </c>
      <c r="AK309" s="9">
        <v>9.8538194444444446E-3</v>
      </c>
      <c r="AL309" s="9">
        <v>9.8839120370370365E-3</v>
      </c>
      <c r="AM309" s="9">
        <v>9.913541666666666E-3</v>
      </c>
      <c r="AN309" s="9"/>
      <c r="AO309" s="9"/>
      <c r="AP309" s="9"/>
      <c r="AQ309" s="9"/>
      <c r="AS309" t="str">
        <f t="shared" si="68"/>
        <v>0:12:37</v>
      </c>
      <c r="AT309" t="str">
        <f t="shared" si="69"/>
        <v>0:12:56</v>
      </c>
      <c r="AU309" t="str">
        <f t="shared" si="70"/>
        <v>0:13:51</v>
      </c>
      <c r="AV309" t="str">
        <f t="shared" si="71"/>
        <v>0:13:53</v>
      </c>
      <c r="AW309" t="str">
        <f t="shared" si="72"/>
        <v>0:13:54</v>
      </c>
      <c r="AX309" t="str">
        <f t="shared" si="73"/>
        <v>0:13:55</v>
      </c>
      <c r="AY309" t="str">
        <f t="shared" si="74"/>
        <v>0:13:59</v>
      </c>
      <c r="AZ309" t="str">
        <f t="shared" si="75"/>
        <v>0:14:00</v>
      </c>
      <c r="BA309" t="str">
        <f t="shared" si="76"/>
        <v>0:14:04</v>
      </c>
      <c r="BB309" t="str">
        <f t="shared" si="77"/>
        <v>0:14:11</v>
      </c>
      <c r="BC309" t="str">
        <f t="shared" si="78"/>
        <v>0:14:14</v>
      </c>
      <c r="BD309" t="str">
        <f t="shared" si="79"/>
        <v>0:14:17</v>
      </c>
      <c r="BE309" t="str">
        <f t="shared" si="80"/>
        <v>0:00:00</v>
      </c>
      <c r="BF309" t="str">
        <f t="shared" si="81"/>
        <v>0:00:00</v>
      </c>
      <c r="BG309" t="str">
        <f t="shared" si="82"/>
        <v>0:00:00</v>
      </c>
      <c r="BH309" t="str">
        <f t="shared" si="83"/>
        <v>0:00:00</v>
      </c>
    </row>
    <row r="310" spans="1:60">
      <c r="A310" t="s">
        <v>205</v>
      </c>
      <c r="B310" t="s">
        <v>347</v>
      </c>
      <c r="C310" t="s">
        <v>187</v>
      </c>
      <c r="D310" t="s">
        <v>201</v>
      </c>
      <c r="E310" t="s">
        <v>202</v>
      </c>
      <c r="F310">
        <v>28</v>
      </c>
      <c r="G310">
        <v>7</v>
      </c>
      <c r="H310">
        <v>2002</v>
      </c>
      <c r="I310" s="6">
        <v>0.66666666666666663</v>
      </c>
      <c r="J310" s="6" t="str">
        <f t="shared" si="84"/>
        <v>16:00:00</v>
      </c>
      <c r="K310">
        <v>53.479489200000003</v>
      </c>
      <c r="L310">
        <v>-2.2451148000000001</v>
      </c>
      <c r="M310">
        <v>3334099999</v>
      </c>
      <c r="N310" t="s">
        <v>218</v>
      </c>
      <c r="O310" s="16">
        <v>14.11</v>
      </c>
      <c r="P310" s="16">
        <v>24.1</v>
      </c>
      <c r="Q310" s="16">
        <v>14</v>
      </c>
      <c r="R310" s="16">
        <v>3.1</v>
      </c>
      <c r="S310" s="16">
        <v>1.2820907530649162</v>
      </c>
      <c r="T310" s="16">
        <v>53.3</v>
      </c>
      <c r="U310">
        <v>2</v>
      </c>
      <c r="V310" s="19">
        <v>0</v>
      </c>
      <c r="W310">
        <v>1</v>
      </c>
      <c r="X310" s="19">
        <v>38.413678497647737</v>
      </c>
      <c r="Y310">
        <v>24</v>
      </c>
      <c r="Z310">
        <v>23.9</v>
      </c>
      <c r="AA310">
        <v>19.5</v>
      </c>
      <c r="AB310" s="1">
        <v>1.0047337962962963E-2</v>
      </c>
      <c r="AC310" s="9">
        <v>1.1027083333333333E-2</v>
      </c>
      <c r="AD310" s="9">
        <v>1.008587962962963E-2</v>
      </c>
      <c r="AE310" s="9">
        <v>1.0344444444444446E-2</v>
      </c>
      <c r="AF310" s="9">
        <v>1.0486805555555557E-2</v>
      </c>
      <c r="AG310" s="9">
        <v>1.0625115740740739E-2</v>
      </c>
      <c r="AH310" s="9">
        <v>1.0647106481481481E-2</v>
      </c>
      <c r="AI310" s="9">
        <v>1.0723958333333334E-2</v>
      </c>
      <c r="AJ310" s="9">
        <v>1.0799421296296297E-2</v>
      </c>
      <c r="AK310" s="9">
        <v>1.0912384259259259E-2</v>
      </c>
      <c r="AL310" s="9">
        <v>1.0924999999999999E-2</v>
      </c>
      <c r="AM310" s="9">
        <v>1.093599537037037E-2</v>
      </c>
      <c r="AN310" s="9"/>
      <c r="AO310" s="9"/>
      <c r="AP310" s="9"/>
      <c r="AQ310" s="9"/>
      <c r="AS310" t="str">
        <f t="shared" si="68"/>
        <v>0:14:28</v>
      </c>
      <c r="AT310" t="str">
        <f t="shared" si="69"/>
        <v>0:15:53</v>
      </c>
      <c r="AU310" t="str">
        <f t="shared" si="70"/>
        <v>0:14:31</v>
      </c>
      <c r="AV310" t="str">
        <f t="shared" si="71"/>
        <v>0:14:54</v>
      </c>
      <c r="AW310" t="str">
        <f t="shared" si="72"/>
        <v>0:15:06</v>
      </c>
      <c r="AX310" t="str">
        <f t="shared" si="73"/>
        <v>0:15:18</v>
      </c>
      <c r="AY310" t="str">
        <f t="shared" si="74"/>
        <v>0:15:20</v>
      </c>
      <c r="AZ310" t="str">
        <f t="shared" si="75"/>
        <v>0:15:27</v>
      </c>
      <c r="BA310" t="str">
        <f t="shared" si="76"/>
        <v>0:15:33</v>
      </c>
      <c r="BB310" t="str">
        <f t="shared" si="77"/>
        <v>0:15:43</v>
      </c>
      <c r="BC310" t="str">
        <f t="shared" si="78"/>
        <v>0:15:44</v>
      </c>
      <c r="BD310" t="str">
        <f t="shared" si="79"/>
        <v>0:15:45</v>
      </c>
      <c r="BE310" t="str">
        <f t="shared" si="80"/>
        <v>0:00:00</v>
      </c>
      <c r="BF310" t="str">
        <f t="shared" si="81"/>
        <v>0:00:00</v>
      </c>
      <c r="BG310" t="str">
        <f t="shared" si="82"/>
        <v>0:00:00</v>
      </c>
      <c r="BH310" t="str">
        <f t="shared" si="83"/>
        <v>0:00:00</v>
      </c>
    </row>
    <row r="311" spans="1:60">
      <c r="A311" t="s">
        <v>205</v>
      </c>
      <c r="B311" t="s">
        <v>347</v>
      </c>
      <c r="C311" t="s">
        <v>187</v>
      </c>
      <c r="D311" t="s">
        <v>179</v>
      </c>
      <c r="E311" t="s">
        <v>203</v>
      </c>
      <c r="F311">
        <v>24</v>
      </c>
      <c r="G311">
        <v>3</v>
      </c>
      <c r="H311">
        <v>2006</v>
      </c>
      <c r="I311" s="6">
        <v>0.66666666666666663</v>
      </c>
      <c r="J311" s="6" t="str">
        <f t="shared" si="84"/>
        <v>16:00:00</v>
      </c>
      <c r="K311">
        <v>-37.814216999999999</v>
      </c>
      <c r="L311">
        <v>144.96315999999999</v>
      </c>
      <c r="M311">
        <v>94868099999</v>
      </c>
      <c r="N311" t="s">
        <v>219</v>
      </c>
      <c r="O311" s="16">
        <v>0.41</v>
      </c>
      <c r="P311" s="16">
        <v>19.3</v>
      </c>
      <c r="Q311" s="16">
        <v>13.1</v>
      </c>
      <c r="R311" s="16">
        <v>0.5</v>
      </c>
      <c r="S311" s="16">
        <v>0.20678883113950261</v>
      </c>
      <c r="T311" s="16">
        <v>67.38</v>
      </c>
      <c r="U311">
        <v>5</v>
      </c>
      <c r="V311" s="19">
        <v>0</v>
      </c>
      <c r="W311">
        <v>10</v>
      </c>
      <c r="X311" s="19">
        <v>0</v>
      </c>
      <c r="Y311">
        <v>19</v>
      </c>
      <c r="Z311">
        <v>20.8</v>
      </c>
      <c r="AA311">
        <v>16</v>
      </c>
      <c r="AB311" s="1">
        <v>1.000787037037037E-2</v>
      </c>
      <c r="AC311" s="9">
        <v>1.008587962962963E-2</v>
      </c>
      <c r="AD311" s="9">
        <v>1.0391666666666667E-2</v>
      </c>
      <c r="AE311" s="9">
        <v>1.0406018518518519E-2</v>
      </c>
      <c r="AF311" s="9">
        <v>1.0418981481481482E-2</v>
      </c>
      <c r="AG311" s="9">
        <v>1.0424652777777777E-2</v>
      </c>
      <c r="AH311" s="9">
        <v>1.0450231481481482E-2</v>
      </c>
      <c r="AI311" s="9">
        <v>1.0559490740740739E-2</v>
      </c>
      <c r="AJ311" s="9">
        <v>1.0928472222222221E-2</v>
      </c>
      <c r="AK311" s="9">
        <v>1.1005439814814817E-2</v>
      </c>
      <c r="AL311" s="9">
        <v>1.1017824074074074E-2</v>
      </c>
      <c r="AM311" s="9">
        <v>1.192662037037037E-2</v>
      </c>
      <c r="AN311" s="9"/>
      <c r="AO311" s="9"/>
      <c r="AP311" s="9"/>
      <c r="AQ311" s="9"/>
      <c r="AS311" t="str">
        <f t="shared" si="68"/>
        <v>0:14:25</v>
      </c>
      <c r="AT311" t="str">
        <f t="shared" si="69"/>
        <v>0:14:31</v>
      </c>
      <c r="AU311" t="str">
        <f t="shared" si="70"/>
        <v>0:14:58</v>
      </c>
      <c r="AV311" t="str">
        <f t="shared" si="71"/>
        <v>0:14:59</v>
      </c>
      <c r="AW311" t="str">
        <f t="shared" si="72"/>
        <v>0:15:00</v>
      </c>
      <c r="AX311" t="str">
        <f t="shared" si="73"/>
        <v>0:15:01</v>
      </c>
      <c r="AY311" t="str">
        <f t="shared" si="74"/>
        <v>0:15:03</v>
      </c>
      <c r="AZ311" t="str">
        <f t="shared" si="75"/>
        <v>0:15:12</v>
      </c>
      <c r="BA311" t="str">
        <f t="shared" si="76"/>
        <v>0:15:44</v>
      </c>
      <c r="BB311" t="str">
        <f t="shared" si="77"/>
        <v>0:15:51</v>
      </c>
      <c r="BC311" t="str">
        <f t="shared" si="78"/>
        <v>0:15:52</v>
      </c>
      <c r="BD311" t="str">
        <f t="shared" si="79"/>
        <v>0:17:10</v>
      </c>
      <c r="BE311" t="str">
        <f t="shared" si="80"/>
        <v>0:00:00</v>
      </c>
      <c r="BF311" t="str">
        <f t="shared" si="81"/>
        <v>0:00:00</v>
      </c>
      <c r="BG311" t="str">
        <f t="shared" si="82"/>
        <v>0:00:00</v>
      </c>
      <c r="BH311" t="str">
        <f t="shared" si="83"/>
        <v>0:00:00</v>
      </c>
    </row>
    <row r="312" spans="1:60">
      <c r="A312" t="s">
        <v>205</v>
      </c>
      <c r="B312" t="s">
        <v>347</v>
      </c>
      <c r="C312" t="s">
        <v>187</v>
      </c>
      <c r="D312" t="s">
        <v>206</v>
      </c>
      <c r="E312" t="s">
        <v>207</v>
      </c>
      <c r="F312">
        <v>12</v>
      </c>
      <c r="G312">
        <v>10</v>
      </c>
      <c r="H312">
        <v>2010</v>
      </c>
      <c r="I312" s="6">
        <v>0.66666666666666663</v>
      </c>
      <c r="J312" s="6" t="str">
        <f t="shared" si="84"/>
        <v>16:00:00</v>
      </c>
      <c r="K312">
        <v>28.6517178</v>
      </c>
      <c r="L312">
        <v>77.221938800000004</v>
      </c>
      <c r="M312">
        <v>42182099999</v>
      </c>
      <c r="N312" t="s">
        <v>220</v>
      </c>
      <c r="O312" s="16">
        <v>7.63</v>
      </c>
      <c r="P312" s="16">
        <v>27</v>
      </c>
      <c r="Q312" s="16">
        <v>20</v>
      </c>
      <c r="R312" s="16">
        <v>0</v>
      </c>
      <c r="S312" s="16">
        <v>0</v>
      </c>
      <c r="T312" s="16">
        <v>65.62</v>
      </c>
      <c r="U312">
        <v>4</v>
      </c>
      <c r="V312" s="19">
        <v>60</v>
      </c>
      <c r="W312">
        <v>5.5</v>
      </c>
      <c r="X312" s="19">
        <v>0</v>
      </c>
      <c r="Y312">
        <v>28.5</v>
      </c>
      <c r="Z312">
        <v>28.4</v>
      </c>
      <c r="AA312">
        <v>23.3</v>
      </c>
      <c r="AB312" s="1">
        <v>9.8512731481481489E-3</v>
      </c>
      <c r="AC312" s="9">
        <v>1.008587962962963E-2</v>
      </c>
      <c r="AD312" s="9">
        <v>1.105462962962963E-2</v>
      </c>
      <c r="AE312" s="9">
        <v>1.1060300925925927E-2</v>
      </c>
      <c r="AF312" s="9">
        <v>1.1139699074074074E-2</v>
      </c>
      <c r="AG312" s="9">
        <v>1.1156365740740741E-2</v>
      </c>
      <c r="AH312" s="9">
        <v>1.1249652777777779E-2</v>
      </c>
      <c r="AI312" s="9">
        <v>1.1297800925925925E-2</v>
      </c>
      <c r="AJ312" s="9">
        <v>1.1414583333333334E-2</v>
      </c>
      <c r="AK312" s="9">
        <v>1.1757638888888889E-2</v>
      </c>
      <c r="AL312" s="9">
        <v>1.1984259259259257E-2</v>
      </c>
      <c r="AN312" s="1"/>
      <c r="AO312" s="1"/>
      <c r="AP312" s="1"/>
      <c r="AQ312" s="1"/>
      <c r="AS312" t="str">
        <f t="shared" si="68"/>
        <v>0:14:11</v>
      </c>
      <c r="AT312" t="str">
        <f t="shared" si="69"/>
        <v>0:14:31</v>
      </c>
      <c r="AU312" t="str">
        <f t="shared" si="70"/>
        <v>0:15:55</v>
      </c>
      <c r="AV312" t="str">
        <f t="shared" si="71"/>
        <v>0:15:56</v>
      </c>
      <c r="AW312" t="str">
        <f t="shared" si="72"/>
        <v>0:16:02</v>
      </c>
      <c r="AX312" t="str">
        <f t="shared" si="73"/>
        <v>0:16:04</v>
      </c>
      <c r="AY312" t="str">
        <f t="shared" si="74"/>
        <v>0:16:12</v>
      </c>
      <c r="AZ312" t="str">
        <f t="shared" si="75"/>
        <v>0:16:16</v>
      </c>
      <c r="BA312" t="str">
        <f t="shared" si="76"/>
        <v>0:16:26</v>
      </c>
      <c r="BB312" t="str">
        <f t="shared" si="77"/>
        <v>0:16:56</v>
      </c>
      <c r="BC312" t="str">
        <f t="shared" si="78"/>
        <v>0:17:15</v>
      </c>
      <c r="BD312" t="str">
        <f t="shared" si="79"/>
        <v>0:00:00</v>
      </c>
      <c r="BE312" t="str">
        <f t="shared" si="80"/>
        <v>0:00:00</v>
      </c>
      <c r="BF312" t="str">
        <f t="shared" si="81"/>
        <v>0:00:00</v>
      </c>
      <c r="BG312" t="str">
        <f t="shared" si="82"/>
        <v>0:00:00</v>
      </c>
      <c r="BH312" t="str">
        <f t="shared" si="83"/>
        <v>0:00:00</v>
      </c>
    </row>
    <row r="313" spans="1:60">
      <c r="A313" t="s">
        <v>205</v>
      </c>
      <c r="B313" t="s">
        <v>347</v>
      </c>
      <c r="C313" t="s">
        <v>187</v>
      </c>
      <c r="D313" t="s">
        <v>204</v>
      </c>
      <c r="E313" t="s">
        <v>198</v>
      </c>
      <c r="F313">
        <v>2</v>
      </c>
      <c r="G313">
        <v>8</v>
      </c>
      <c r="H313">
        <v>2014</v>
      </c>
      <c r="I313" s="6">
        <v>0.66666666666666663</v>
      </c>
      <c r="J313" s="6" t="str">
        <f t="shared" si="84"/>
        <v>16:00:00</v>
      </c>
      <c r="K313">
        <v>55.860982499999999</v>
      </c>
      <c r="L313">
        <v>-4.2488786999999997</v>
      </c>
      <c r="M313">
        <v>3140099999</v>
      </c>
      <c r="N313" t="s">
        <v>221</v>
      </c>
      <c r="O313" s="16">
        <v>11.55</v>
      </c>
      <c r="P313" s="16">
        <v>16</v>
      </c>
      <c r="Q313" s="16">
        <v>15</v>
      </c>
      <c r="R313" s="16">
        <v>7.2</v>
      </c>
      <c r="S313" s="16">
        <v>2.9777591684088378</v>
      </c>
      <c r="T313" s="16">
        <v>93.8</v>
      </c>
      <c r="U313">
        <v>8</v>
      </c>
      <c r="V313" s="19">
        <v>10</v>
      </c>
      <c r="W313">
        <v>1</v>
      </c>
      <c r="X313" s="19">
        <v>5.7298980321013193</v>
      </c>
      <c r="Y313">
        <v>16.100000000000001</v>
      </c>
      <c r="Z313">
        <v>19.7</v>
      </c>
      <c r="AA313">
        <v>15.4</v>
      </c>
      <c r="AB313" s="1">
        <v>9.8512731481481489E-3</v>
      </c>
      <c r="AC313" s="9">
        <v>1.008587962962963E-2</v>
      </c>
      <c r="AD313" s="9">
        <v>1.0500115740740739E-2</v>
      </c>
      <c r="AE313" s="9">
        <v>1.0519675925925925E-2</v>
      </c>
      <c r="AF313" s="9">
        <v>1.0520370370370369E-2</v>
      </c>
      <c r="AG313" s="9">
        <v>1.0536805555555556E-2</v>
      </c>
      <c r="AH313" s="9">
        <v>1.0590162037037039E-2</v>
      </c>
      <c r="AI313" s="9">
        <v>1.0806944444444444E-2</v>
      </c>
      <c r="AJ313" s="9">
        <v>1.0879166666666667E-2</v>
      </c>
      <c r="AK313" s="9">
        <v>1.0879976851851852E-2</v>
      </c>
      <c r="AL313" s="9">
        <v>1.0930324074074073E-2</v>
      </c>
      <c r="AM313" s="9">
        <v>1.0941319444444444E-2</v>
      </c>
      <c r="AN313" s="9"/>
      <c r="AO313" s="9"/>
      <c r="AP313" s="9"/>
      <c r="AQ313" s="9"/>
      <c r="AS313" t="str">
        <f t="shared" si="68"/>
        <v>0:14:11</v>
      </c>
      <c r="AT313" t="str">
        <f t="shared" si="69"/>
        <v>0:14:31</v>
      </c>
      <c r="AU313" t="str">
        <f t="shared" si="70"/>
        <v>0:15:07</v>
      </c>
      <c r="AV313" t="str">
        <f t="shared" si="71"/>
        <v>0:15:09</v>
      </c>
      <c r="AW313" t="str">
        <f t="shared" si="72"/>
        <v>0:15:09</v>
      </c>
      <c r="AX313" t="str">
        <f t="shared" si="73"/>
        <v>0:15:10</v>
      </c>
      <c r="AY313" t="str">
        <f t="shared" si="74"/>
        <v>0:15:15</v>
      </c>
      <c r="AZ313" t="str">
        <f t="shared" si="75"/>
        <v>0:15:34</v>
      </c>
      <c r="BA313" t="str">
        <f t="shared" si="76"/>
        <v>0:15:40</v>
      </c>
      <c r="BB313" t="str">
        <f t="shared" si="77"/>
        <v>0:15:40</v>
      </c>
      <c r="BC313" t="str">
        <f t="shared" si="78"/>
        <v>0:15:44</v>
      </c>
      <c r="BD313" t="str">
        <f t="shared" si="79"/>
        <v>0:15:45</v>
      </c>
      <c r="BE313" t="str">
        <f t="shared" si="80"/>
        <v>0:00:00</v>
      </c>
      <c r="BF313" t="str">
        <f t="shared" si="81"/>
        <v>0:00:00</v>
      </c>
      <c r="BG313" t="str">
        <f t="shared" si="82"/>
        <v>0:00:00</v>
      </c>
      <c r="BH313" t="str">
        <f t="shared" si="83"/>
        <v>0:00:00</v>
      </c>
    </row>
    <row r="314" spans="1:60">
      <c r="A314" t="s">
        <v>205</v>
      </c>
      <c r="B314" t="s">
        <v>347</v>
      </c>
      <c r="C314" t="s">
        <v>187</v>
      </c>
      <c r="D314" t="s">
        <v>163</v>
      </c>
      <c r="E314" t="s">
        <v>203</v>
      </c>
      <c r="F314">
        <v>14</v>
      </c>
      <c r="G314">
        <v>4</v>
      </c>
      <c r="H314">
        <v>2018</v>
      </c>
      <c r="I314" s="6">
        <v>0.63888888888888895</v>
      </c>
      <c r="J314" s="6" t="str">
        <f t="shared" si="84"/>
        <v>15:20:00</v>
      </c>
      <c r="K314">
        <v>-28.002372999999999</v>
      </c>
      <c r="L314">
        <v>153.41459800000001</v>
      </c>
      <c r="M314">
        <v>94580099999</v>
      </c>
      <c r="N314" t="s">
        <v>222</v>
      </c>
      <c r="O314" s="16">
        <v>7.89</v>
      </c>
      <c r="P314" s="16">
        <v>21.9</v>
      </c>
      <c r="Q314" s="16">
        <v>21.7</v>
      </c>
      <c r="R314" s="16">
        <v>4.0999999999999996</v>
      </c>
      <c r="S314" s="16">
        <v>1.6956684153439212</v>
      </c>
      <c r="T314" s="16">
        <v>98.79</v>
      </c>
      <c r="U314">
        <v>8</v>
      </c>
      <c r="V314" s="19">
        <v>80</v>
      </c>
      <c r="W314">
        <v>10</v>
      </c>
      <c r="X314" s="19">
        <v>0</v>
      </c>
      <c r="Y314">
        <v>22.7</v>
      </c>
      <c r="Z314">
        <v>26.6</v>
      </c>
      <c r="AA314">
        <v>21.6</v>
      </c>
      <c r="AB314" s="1">
        <v>9.8512731481481489E-3</v>
      </c>
      <c r="AC314" s="9">
        <v>1.008587962962963E-2</v>
      </c>
      <c r="AD314" s="9">
        <v>1.0568402777777777E-2</v>
      </c>
      <c r="AE314" s="9">
        <v>1.0593518518518518E-2</v>
      </c>
      <c r="AF314" s="9">
        <v>1.0715740740740741E-2</v>
      </c>
      <c r="AG314" s="9">
        <v>1.0765856481481482E-2</v>
      </c>
      <c r="AH314" s="9">
        <v>1.081863425925926E-2</v>
      </c>
      <c r="AI314" s="9">
        <v>1.0820370370370371E-2</v>
      </c>
      <c r="AJ314" s="9">
        <v>1.0834490740740742E-2</v>
      </c>
      <c r="AK314" s="9">
        <v>1.0868287037037037E-2</v>
      </c>
      <c r="AL314" s="9">
        <v>1.0956018518518519E-2</v>
      </c>
      <c r="AM314" s="9">
        <v>1.0959722222222223E-2</v>
      </c>
      <c r="AN314" s="9"/>
      <c r="AO314" s="9"/>
      <c r="AP314" s="9"/>
      <c r="AQ314" s="9"/>
      <c r="AS314" t="str">
        <f t="shared" si="68"/>
        <v>0:14:11</v>
      </c>
      <c r="AT314" t="str">
        <f t="shared" si="69"/>
        <v>0:14:31</v>
      </c>
      <c r="AU314" t="str">
        <f t="shared" si="70"/>
        <v>0:15:13</v>
      </c>
      <c r="AV314" t="str">
        <f t="shared" si="71"/>
        <v>0:15:15</v>
      </c>
      <c r="AW314" t="str">
        <f t="shared" si="72"/>
        <v>0:15:26</v>
      </c>
      <c r="AX314" t="str">
        <f t="shared" si="73"/>
        <v>0:15:30</v>
      </c>
      <c r="AY314" t="str">
        <f t="shared" si="74"/>
        <v>0:15:35</v>
      </c>
      <c r="AZ314" t="str">
        <f t="shared" si="75"/>
        <v>0:15:35</v>
      </c>
      <c r="BA314" t="str">
        <f t="shared" si="76"/>
        <v>0:15:36</v>
      </c>
      <c r="BB314" t="str">
        <f t="shared" si="77"/>
        <v>0:15:39</v>
      </c>
      <c r="BC314" t="str">
        <f t="shared" si="78"/>
        <v>0:15:47</v>
      </c>
      <c r="BD314" t="str">
        <f t="shared" si="79"/>
        <v>0:15:47</v>
      </c>
      <c r="BE314" t="str">
        <f t="shared" si="80"/>
        <v>0:00:00</v>
      </c>
      <c r="BF314" t="str">
        <f t="shared" si="81"/>
        <v>0:00:00</v>
      </c>
      <c r="BG314" t="str">
        <f t="shared" si="82"/>
        <v>0:00:00</v>
      </c>
      <c r="BH314" t="str">
        <f t="shared" si="83"/>
        <v>0:00:00</v>
      </c>
    </row>
    <row r="315" spans="1:60">
      <c r="A315" t="s">
        <v>210</v>
      </c>
      <c r="B315" t="s">
        <v>347</v>
      </c>
      <c r="C315" t="s">
        <v>185</v>
      </c>
      <c r="D315" t="s">
        <v>20</v>
      </c>
      <c r="E315" t="s">
        <v>21</v>
      </c>
      <c r="F315">
        <v>3</v>
      </c>
      <c r="G315">
        <v>7</v>
      </c>
      <c r="H315">
        <v>2010</v>
      </c>
      <c r="I315" s="6">
        <v>0.58472222222222225</v>
      </c>
      <c r="J315" s="6" t="str">
        <f t="shared" si="84"/>
        <v>14:02:00</v>
      </c>
      <c r="K315">
        <v>44.050505399999999</v>
      </c>
      <c r="L315">
        <v>-123.09505</v>
      </c>
      <c r="M315">
        <v>72693024221</v>
      </c>
      <c r="N315" t="s">
        <v>258</v>
      </c>
      <c r="O315" s="16">
        <v>13.2</v>
      </c>
      <c r="P315" s="16">
        <v>11.7</v>
      </c>
      <c r="Q315" s="16">
        <v>10</v>
      </c>
      <c r="R315" s="16">
        <v>0</v>
      </c>
      <c r="S315" s="16">
        <v>0</v>
      </c>
      <c r="T315" s="16">
        <v>89.32</v>
      </c>
      <c r="U315">
        <v>9</v>
      </c>
      <c r="V315" s="19">
        <v>8</v>
      </c>
      <c r="W315">
        <v>-7</v>
      </c>
      <c r="X315" s="19">
        <v>0</v>
      </c>
      <c r="Y315">
        <v>11.3</v>
      </c>
      <c r="Z315">
        <v>15.4</v>
      </c>
      <c r="AA315">
        <v>9.6999999999999993</v>
      </c>
      <c r="AB315" s="1">
        <v>8.7656250000000008E-3</v>
      </c>
      <c r="AC315" s="1">
        <v>8.9260420000000004E-3</v>
      </c>
      <c r="AD315" s="1">
        <v>9.0153939999999995E-3</v>
      </c>
      <c r="AE315" s="1">
        <v>9.0196760000000008E-3</v>
      </c>
      <c r="AF315" s="1">
        <v>9.0298610000000001E-3</v>
      </c>
      <c r="AG315" s="1">
        <v>9.0413190000000008E-3</v>
      </c>
      <c r="AH315" s="1">
        <v>9.0896989999999997E-3</v>
      </c>
      <c r="AI315" s="1">
        <v>9.1118060000000001E-3</v>
      </c>
      <c r="AJ315" s="1">
        <v>9.1216439999999999E-3</v>
      </c>
      <c r="AK315" s="1">
        <v>9.141204E-3</v>
      </c>
      <c r="AL315" s="1">
        <v>9.1547450000000006E-3</v>
      </c>
      <c r="AM315" s="1">
        <v>9.1620369999999996E-3</v>
      </c>
      <c r="AN315" s="1"/>
      <c r="AO315" s="1"/>
      <c r="AP315" s="1"/>
      <c r="AQ315" s="1"/>
      <c r="AS315" t="str">
        <f t="shared" si="68"/>
        <v>0:12:37</v>
      </c>
      <c r="AT315" t="str">
        <f t="shared" si="69"/>
        <v>0:12:51</v>
      </c>
      <c r="AU315" t="str">
        <f t="shared" si="70"/>
        <v>0:12:59</v>
      </c>
      <c r="AV315" t="str">
        <f t="shared" si="71"/>
        <v>0:12:59</v>
      </c>
      <c r="AW315" t="str">
        <f t="shared" si="72"/>
        <v>0:13:00</v>
      </c>
      <c r="AX315" t="str">
        <f t="shared" si="73"/>
        <v>0:13:01</v>
      </c>
      <c r="AY315" t="str">
        <f t="shared" si="74"/>
        <v>0:13:05</v>
      </c>
      <c r="AZ315" t="str">
        <f t="shared" si="75"/>
        <v>0:13:07</v>
      </c>
      <c r="BA315" t="str">
        <f t="shared" si="76"/>
        <v>0:13:08</v>
      </c>
      <c r="BB315" t="str">
        <f t="shared" si="77"/>
        <v>0:13:10</v>
      </c>
      <c r="BC315" t="str">
        <f t="shared" si="78"/>
        <v>0:13:11</v>
      </c>
      <c r="BD315" t="str">
        <f t="shared" si="79"/>
        <v>0:13:12</v>
      </c>
      <c r="BE315" t="str">
        <f t="shared" si="80"/>
        <v>0:00:00</v>
      </c>
      <c r="BF315" t="str">
        <f t="shared" si="81"/>
        <v>0:00:00</v>
      </c>
      <c r="BG315" t="str">
        <f t="shared" si="82"/>
        <v>0:00:00</v>
      </c>
      <c r="BH315" t="str">
        <f t="shared" si="83"/>
        <v>0:00:00</v>
      </c>
    </row>
    <row r="316" spans="1:60">
      <c r="A316" t="s">
        <v>210</v>
      </c>
      <c r="B316" t="s">
        <v>347</v>
      </c>
      <c r="C316" t="s">
        <v>185</v>
      </c>
      <c r="D316" t="s">
        <v>25</v>
      </c>
      <c r="E316" t="s">
        <v>26</v>
      </c>
      <c r="F316">
        <v>4</v>
      </c>
      <c r="G316">
        <v>6</v>
      </c>
      <c r="H316">
        <v>2010</v>
      </c>
      <c r="I316" s="6">
        <v>0.88888888888888884</v>
      </c>
      <c r="J316" s="6" t="str">
        <f t="shared" si="84"/>
        <v>21:20:00</v>
      </c>
      <c r="K316">
        <v>59.913330100000003</v>
      </c>
      <c r="L316">
        <v>10.7389701</v>
      </c>
      <c r="M316">
        <v>1492099999</v>
      </c>
      <c r="N316" t="s">
        <v>259</v>
      </c>
      <c r="O316" s="16">
        <v>4.26</v>
      </c>
      <c r="P316" s="16">
        <v>15.1</v>
      </c>
      <c r="Q316" s="16">
        <v>3.6</v>
      </c>
      <c r="R316" s="16">
        <v>1</v>
      </c>
      <c r="S316" s="16">
        <v>0.41357766227900522</v>
      </c>
      <c r="T316" s="16">
        <v>46.12</v>
      </c>
      <c r="U316">
        <v>2</v>
      </c>
      <c r="V316" s="19">
        <v>20</v>
      </c>
      <c r="W316">
        <v>2</v>
      </c>
      <c r="X316" s="19">
        <v>130.13514896344313</v>
      </c>
      <c r="Y316">
        <v>13.9</v>
      </c>
      <c r="Z316">
        <v>15.6</v>
      </c>
      <c r="AA316">
        <v>11.8</v>
      </c>
      <c r="AB316" s="1">
        <v>8.7656250000000008E-3</v>
      </c>
      <c r="AC316" s="1">
        <v>8.9260420000000004E-3</v>
      </c>
      <c r="AD316" s="1">
        <v>8.9561339999999993E-3</v>
      </c>
      <c r="AE316" s="1">
        <v>8.9579859999999994E-3</v>
      </c>
      <c r="AF316" s="1">
        <v>8.9597219999999998E-3</v>
      </c>
      <c r="AG316" s="1">
        <v>8.9706019999999994E-3</v>
      </c>
      <c r="AH316" s="1">
        <v>8.9851849999999997E-3</v>
      </c>
      <c r="AI316" s="1">
        <v>8.9891199999999997E-3</v>
      </c>
      <c r="AJ316" s="1">
        <v>8.9959489999999996E-3</v>
      </c>
      <c r="AK316" s="1">
        <v>9.0026619999999998E-3</v>
      </c>
      <c r="AL316" s="1">
        <v>9.0105319999999999E-3</v>
      </c>
      <c r="AM316" s="1">
        <v>9.0179400000000003E-3</v>
      </c>
      <c r="AN316" s="1"/>
      <c r="AO316" s="1"/>
      <c r="AP316" s="1"/>
      <c r="AQ316" s="1"/>
      <c r="AS316" t="str">
        <f t="shared" si="68"/>
        <v>0:12:37</v>
      </c>
      <c r="AT316" t="str">
        <f t="shared" si="69"/>
        <v>0:12:51</v>
      </c>
      <c r="AU316" t="str">
        <f t="shared" si="70"/>
        <v>0:12:54</v>
      </c>
      <c r="AV316" t="str">
        <f t="shared" si="71"/>
        <v>0:12:54</v>
      </c>
      <c r="AW316" t="str">
        <f t="shared" si="72"/>
        <v>0:12:54</v>
      </c>
      <c r="AX316" t="str">
        <f t="shared" si="73"/>
        <v>0:12:55</v>
      </c>
      <c r="AY316" t="str">
        <f t="shared" si="74"/>
        <v>0:12:56</v>
      </c>
      <c r="AZ316" t="str">
        <f t="shared" si="75"/>
        <v>0:12:57</v>
      </c>
      <c r="BA316" t="str">
        <f t="shared" si="76"/>
        <v>0:12:57</v>
      </c>
      <c r="BB316" t="str">
        <f t="shared" si="77"/>
        <v>0:12:58</v>
      </c>
      <c r="BC316" t="str">
        <f t="shared" si="78"/>
        <v>0:12:59</v>
      </c>
      <c r="BD316" t="str">
        <f t="shared" si="79"/>
        <v>0:12:59</v>
      </c>
      <c r="BE316" t="str">
        <f t="shared" si="80"/>
        <v>0:00:00</v>
      </c>
      <c r="BF316" t="str">
        <f t="shared" si="81"/>
        <v>0:00:00</v>
      </c>
      <c r="BG316" t="str">
        <f t="shared" si="82"/>
        <v>0:00:00</v>
      </c>
      <c r="BH316" t="str">
        <f t="shared" si="83"/>
        <v>0:00:00</v>
      </c>
    </row>
    <row r="317" spans="1:60">
      <c r="A317" t="s">
        <v>210</v>
      </c>
      <c r="B317" t="s">
        <v>347</v>
      </c>
      <c r="C317" t="s">
        <v>185</v>
      </c>
      <c r="D317" t="s">
        <v>31</v>
      </c>
      <c r="E317" t="s">
        <v>32</v>
      </c>
      <c r="F317">
        <v>10</v>
      </c>
      <c r="G317">
        <v>6</v>
      </c>
      <c r="H317">
        <v>2010</v>
      </c>
      <c r="I317" s="6">
        <v>0.90277777777777779</v>
      </c>
      <c r="J317" s="6" t="str">
        <f t="shared" si="84"/>
        <v>21:40:00</v>
      </c>
      <c r="K317">
        <v>41.893320299999999</v>
      </c>
      <c r="L317">
        <v>12.482932099999999</v>
      </c>
      <c r="M317">
        <v>16235099999</v>
      </c>
      <c r="N317" t="s">
        <v>257</v>
      </c>
      <c r="O317" s="16">
        <v>6.65</v>
      </c>
      <c r="P317" s="16">
        <v>22.1</v>
      </c>
      <c r="Q317" s="16">
        <v>13.7</v>
      </c>
      <c r="R317" s="16">
        <v>0.5</v>
      </c>
      <c r="S317" s="16">
        <v>0.20678883113950261</v>
      </c>
      <c r="T317" s="16">
        <v>58.98</v>
      </c>
      <c r="U317">
        <v>3</v>
      </c>
      <c r="V317" s="19">
        <v>40</v>
      </c>
      <c r="W317">
        <v>2</v>
      </c>
      <c r="X317" s="19">
        <v>0</v>
      </c>
      <c r="Y317">
        <v>21.9</v>
      </c>
      <c r="Z317">
        <v>22.6</v>
      </c>
      <c r="AA317">
        <v>17.899999999999999</v>
      </c>
      <c r="AB317" s="1">
        <v>8.7656250000000008E-3</v>
      </c>
      <c r="AC317" s="1">
        <v>8.9260420000000004E-3</v>
      </c>
      <c r="AD317" s="1">
        <v>9.0291669999999994E-3</v>
      </c>
      <c r="AE317" s="1">
        <v>9.0291669999999994E-3</v>
      </c>
      <c r="AF317" s="1">
        <v>9.0295140000000006E-3</v>
      </c>
      <c r="AG317" s="1">
        <v>9.0371529999999992E-3</v>
      </c>
      <c r="AH317" s="1">
        <v>9.043634E-3</v>
      </c>
      <c r="AI317" s="1">
        <v>9.0592590000000001E-3</v>
      </c>
      <c r="AJ317" s="1">
        <v>9.0804400000000004E-3</v>
      </c>
      <c r="AK317" s="1">
        <v>9.0879629999999993E-3</v>
      </c>
      <c r="AL317" s="1">
        <v>9.1178240000000001E-3</v>
      </c>
      <c r="AM317" s="1">
        <v>9.1184030000000006E-3</v>
      </c>
      <c r="AN317" s="1"/>
      <c r="AO317" s="1"/>
      <c r="AP317" s="1"/>
      <c r="AQ317" s="1"/>
      <c r="AS317" t="str">
        <f t="shared" si="68"/>
        <v>0:12:37</v>
      </c>
      <c r="AT317" t="str">
        <f t="shared" si="69"/>
        <v>0:12:51</v>
      </c>
      <c r="AU317" t="str">
        <f t="shared" si="70"/>
        <v>0:13:00</v>
      </c>
      <c r="AV317" t="str">
        <f t="shared" si="71"/>
        <v>0:13:00</v>
      </c>
      <c r="AW317" t="str">
        <f t="shared" si="72"/>
        <v>0:13:00</v>
      </c>
      <c r="AX317" t="str">
        <f t="shared" si="73"/>
        <v>0:13:01</v>
      </c>
      <c r="AY317" t="str">
        <f t="shared" si="74"/>
        <v>0:13:01</v>
      </c>
      <c r="AZ317" t="str">
        <f t="shared" si="75"/>
        <v>0:13:03</v>
      </c>
      <c r="BA317" t="str">
        <f t="shared" si="76"/>
        <v>0:13:05</v>
      </c>
      <c r="BB317" t="str">
        <f t="shared" si="77"/>
        <v>0:13:05</v>
      </c>
      <c r="BC317" t="str">
        <f t="shared" si="78"/>
        <v>0:13:08</v>
      </c>
      <c r="BD317" t="str">
        <f t="shared" si="79"/>
        <v>0:13:08</v>
      </c>
      <c r="BE317" t="str">
        <f t="shared" si="80"/>
        <v>0:00:00</v>
      </c>
      <c r="BF317" t="str">
        <f t="shared" si="81"/>
        <v>0:00:00</v>
      </c>
      <c r="BG317" t="str">
        <f t="shared" si="82"/>
        <v>0:00:00</v>
      </c>
      <c r="BH317" t="str">
        <f t="shared" si="83"/>
        <v>0:00:00</v>
      </c>
    </row>
    <row r="318" spans="1:60">
      <c r="A318" t="s">
        <v>210</v>
      </c>
      <c r="B318" t="s">
        <v>347</v>
      </c>
      <c r="C318" t="s">
        <v>185</v>
      </c>
      <c r="D318" t="s">
        <v>36</v>
      </c>
      <c r="E318" t="s">
        <v>37</v>
      </c>
      <c r="F318">
        <v>6</v>
      </c>
      <c r="G318">
        <v>8</v>
      </c>
      <c r="H318">
        <v>2010</v>
      </c>
      <c r="I318" s="6">
        <v>0.90138888888888891</v>
      </c>
      <c r="J318" s="6" t="str">
        <f t="shared" si="84"/>
        <v>21:38:00</v>
      </c>
      <c r="K318">
        <v>59.325117200000001</v>
      </c>
      <c r="L318">
        <v>18.0710935</v>
      </c>
      <c r="M318">
        <v>2484099999</v>
      </c>
      <c r="N318" t="s">
        <v>251</v>
      </c>
      <c r="O318" s="16">
        <v>2.78</v>
      </c>
      <c r="P318" s="16">
        <v>17</v>
      </c>
      <c r="Q318" s="16">
        <v>13</v>
      </c>
      <c r="R318" s="16">
        <v>1.9444475555568004</v>
      </c>
      <c r="S318" s="16">
        <v>0.80418007445130768</v>
      </c>
      <c r="T318" s="16">
        <v>77.324685893858131</v>
      </c>
      <c r="U318">
        <v>6</v>
      </c>
      <c r="V318" s="19">
        <v>38</v>
      </c>
      <c r="W318">
        <v>2</v>
      </c>
      <c r="X318" s="19">
        <v>0.10984977918835642</v>
      </c>
      <c r="Y318">
        <v>16.8</v>
      </c>
      <c r="Z318">
        <v>19.5</v>
      </c>
      <c r="AA318">
        <v>14.8</v>
      </c>
      <c r="AB318" s="1">
        <v>8.7656250000000008E-3</v>
      </c>
      <c r="AC318" s="1">
        <v>8.9260420000000004E-3</v>
      </c>
      <c r="AD318" s="1">
        <v>8.9520829999999996E-3</v>
      </c>
      <c r="AE318" s="1">
        <v>8.9532410000000007E-3</v>
      </c>
      <c r="AF318" s="1">
        <v>8.9534720000000005E-3</v>
      </c>
      <c r="AG318" s="1">
        <v>8.9625E-3</v>
      </c>
      <c r="AH318" s="1">
        <v>8.976042E-3</v>
      </c>
      <c r="AI318" s="1">
        <v>9.0065969999999999E-3</v>
      </c>
      <c r="AJ318" s="1">
        <v>9.0282409999999993E-3</v>
      </c>
      <c r="AK318" s="1">
        <v>9.0814810000000006E-3</v>
      </c>
      <c r="AL318" s="1">
        <v>9.0925929999999995E-3</v>
      </c>
      <c r="AM318" s="1">
        <v>9.0989580000000007E-3</v>
      </c>
      <c r="AN318" s="1"/>
      <c r="AO318" s="1"/>
      <c r="AP318" s="1"/>
      <c r="AQ318" s="1"/>
      <c r="AS318" t="str">
        <f t="shared" si="68"/>
        <v>0:12:37</v>
      </c>
      <c r="AT318" t="str">
        <f t="shared" si="69"/>
        <v>0:12:51</v>
      </c>
      <c r="AU318" t="str">
        <f t="shared" si="70"/>
        <v>0:12:53</v>
      </c>
      <c r="AV318" t="str">
        <f t="shared" si="71"/>
        <v>0:12:54</v>
      </c>
      <c r="AW318" t="str">
        <f t="shared" si="72"/>
        <v>0:12:54</v>
      </c>
      <c r="AX318" t="str">
        <f t="shared" si="73"/>
        <v>0:12:54</v>
      </c>
      <c r="AY318" t="str">
        <f t="shared" si="74"/>
        <v>0:12:56</v>
      </c>
      <c r="AZ318" t="str">
        <f t="shared" si="75"/>
        <v>0:12:58</v>
      </c>
      <c r="BA318" t="str">
        <f t="shared" si="76"/>
        <v>0:13:00</v>
      </c>
      <c r="BB318" t="str">
        <f t="shared" si="77"/>
        <v>0:13:05</v>
      </c>
      <c r="BC318" t="str">
        <f t="shared" si="78"/>
        <v>0:13:06</v>
      </c>
      <c r="BD318" t="str">
        <f t="shared" si="79"/>
        <v>0:13:06</v>
      </c>
      <c r="BE318" t="str">
        <f t="shared" si="80"/>
        <v>0:00:00</v>
      </c>
      <c r="BF318" t="str">
        <f t="shared" si="81"/>
        <v>0:00:00</v>
      </c>
      <c r="BG318" t="str">
        <f t="shared" si="82"/>
        <v>0:00:00</v>
      </c>
      <c r="BH318" t="str">
        <f t="shared" si="83"/>
        <v>0:00:00</v>
      </c>
    </row>
    <row r="319" spans="1:60">
      <c r="A319" t="s">
        <v>210</v>
      </c>
      <c r="B319" t="s">
        <v>347</v>
      </c>
      <c r="C319" t="s">
        <v>185</v>
      </c>
      <c r="D319" t="s">
        <v>38</v>
      </c>
      <c r="E319" t="s">
        <v>23</v>
      </c>
      <c r="F319">
        <v>19</v>
      </c>
      <c r="G319">
        <v>8</v>
      </c>
      <c r="H319">
        <v>2010</v>
      </c>
      <c r="I319" s="6">
        <v>0.89583333333333337</v>
      </c>
      <c r="J319" s="6" t="str">
        <f t="shared" si="84"/>
        <v>21:30:00</v>
      </c>
      <c r="K319">
        <v>47.374448899999997</v>
      </c>
      <c r="L319">
        <v>8.5410421999999997</v>
      </c>
      <c r="M319">
        <v>6660099999</v>
      </c>
      <c r="N319" t="s">
        <v>256</v>
      </c>
      <c r="O319" s="16">
        <v>2.17</v>
      </c>
      <c r="P319" s="16">
        <v>16.7</v>
      </c>
      <c r="Q319" s="16">
        <v>14.5</v>
      </c>
      <c r="R319" s="16">
        <v>0.5</v>
      </c>
      <c r="S319" s="16">
        <v>0.20678883113950261</v>
      </c>
      <c r="T319" s="16">
        <v>86.87</v>
      </c>
      <c r="U319">
        <v>8</v>
      </c>
      <c r="V319" s="19">
        <v>30</v>
      </c>
      <c r="W319">
        <v>2</v>
      </c>
      <c r="X319" s="19">
        <v>0</v>
      </c>
      <c r="Y319">
        <v>16.7</v>
      </c>
      <c r="Z319">
        <v>19.899999999999999</v>
      </c>
      <c r="AA319">
        <v>15</v>
      </c>
      <c r="AB319" s="1">
        <v>8.7656250000000008E-3</v>
      </c>
      <c r="AC319" s="1">
        <v>8.9260420000000004E-3</v>
      </c>
      <c r="AD319" s="1">
        <v>8.9702549999999999E-3</v>
      </c>
      <c r="AE319" s="1">
        <v>8.9854170000000008E-3</v>
      </c>
      <c r="AF319" s="1">
        <v>8.9866900000000003E-3</v>
      </c>
      <c r="AG319" s="1">
        <v>9.0019680000000008E-3</v>
      </c>
      <c r="AH319" s="1">
        <v>9.0039349999999994E-3</v>
      </c>
      <c r="AI319" s="1">
        <v>9.0151620000000002E-3</v>
      </c>
      <c r="AJ319" s="1">
        <v>9.0561340000000004E-3</v>
      </c>
      <c r="AK319" s="1">
        <v>9.0798609999999998E-3</v>
      </c>
      <c r="AL319" s="1">
        <v>9.0839119999999995E-3</v>
      </c>
      <c r="AM319" s="1">
        <v>9.0979170000000005E-3</v>
      </c>
      <c r="AN319" s="1"/>
      <c r="AO319" s="1"/>
      <c r="AP319" s="1"/>
      <c r="AQ319" s="1"/>
      <c r="AS319" t="str">
        <f t="shared" si="68"/>
        <v>0:12:37</v>
      </c>
      <c r="AT319" t="str">
        <f t="shared" si="69"/>
        <v>0:12:51</v>
      </c>
      <c r="AU319" t="str">
        <f t="shared" si="70"/>
        <v>0:12:55</v>
      </c>
      <c r="AV319" t="str">
        <f t="shared" si="71"/>
        <v>0:12:56</v>
      </c>
      <c r="AW319" t="str">
        <f t="shared" si="72"/>
        <v>0:12:56</v>
      </c>
      <c r="AX319" t="str">
        <f t="shared" si="73"/>
        <v>0:12:58</v>
      </c>
      <c r="AY319" t="str">
        <f t="shared" si="74"/>
        <v>0:12:58</v>
      </c>
      <c r="AZ319" t="str">
        <f t="shared" si="75"/>
        <v>0:12:59</v>
      </c>
      <c r="BA319" t="str">
        <f t="shared" si="76"/>
        <v>0:13:02</v>
      </c>
      <c r="BB319" t="str">
        <f t="shared" si="77"/>
        <v>0:13:04</v>
      </c>
      <c r="BC319" t="str">
        <f t="shared" si="78"/>
        <v>0:13:05</v>
      </c>
      <c r="BD319" t="str">
        <f t="shared" si="79"/>
        <v>0:13:06</v>
      </c>
      <c r="BE319" t="str">
        <f t="shared" si="80"/>
        <v>0:00:00</v>
      </c>
      <c r="BF319" t="str">
        <f t="shared" si="81"/>
        <v>0:00:00</v>
      </c>
      <c r="BG319" t="str">
        <f t="shared" si="82"/>
        <v>0:00:00</v>
      </c>
      <c r="BH319" t="str">
        <f t="shared" si="83"/>
        <v>0:00:00</v>
      </c>
    </row>
    <row r="320" spans="1:60">
      <c r="A320" t="s">
        <v>210</v>
      </c>
      <c r="B320" t="s">
        <v>347</v>
      </c>
      <c r="C320" t="s">
        <v>185</v>
      </c>
      <c r="D320" t="s">
        <v>31</v>
      </c>
      <c r="E320" t="s">
        <v>32</v>
      </c>
      <c r="F320">
        <v>26</v>
      </c>
      <c r="G320">
        <v>5</v>
      </c>
      <c r="H320">
        <v>2011</v>
      </c>
      <c r="I320" s="6">
        <v>0.89236111111111116</v>
      </c>
      <c r="J320" s="6" t="str">
        <f t="shared" si="84"/>
        <v>21:25:00</v>
      </c>
      <c r="K320">
        <v>41.893320299999999</v>
      </c>
      <c r="L320">
        <v>12.482932099999999</v>
      </c>
      <c r="M320">
        <v>16235099999</v>
      </c>
      <c r="N320" t="s">
        <v>257</v>
      </c>
      <c r="O320" s="16">
        <v>6.65</v>
      </c>
      <c r="P320" s="16">
        <v>20</v>
      </c>
      <c r="Q320" s="16">
        <v>17</v>
      </c>
      <c r="R320" s="16">
        <v>0</v>
      </c>
      <c r="S320" s="16">
        <v>0</v>
      </c>
      <c r="T320" s="16">
        <v>82.89</v>
      </c>
      <c r="U320">
        <v>7</v>
      </c>
      <c r="V320" s="19">
        <v>95</v>
      </c>
      <c r="W320">
        <v>2</v>
      </c>
      <c r="X320" s="19">
        <v>4.3407642555391082E-9</v>
      </c>
      <c r="Y320">
        <v>20.2</v>
      </c>
      <c r="Z320">
        <v>22.9</v>
      </c>
      <c r="AA320">
        <v>17.899999999999999</v>
      </c>
      <c r="AB320" s="1">
        <v>8.7656250000000008E-3</v>
      </c>
      <c r="AC320" s="1">
        <v>8.9260420000000004E-3</v>
      </c>
      <c r="AD320" s="1">
        <v>8.9607639999999995E-3</v>
      </c>
      <c r="AE320" s="1">
        <v>8.9651620000000005E-3</v>
      </c>
      <c r="AF320" s="1">
        <v>8.9732639999999999E-3</v>
      </c>
      <c r="AG320" s="1">
        <v>8.9802079999999999E-3</v>
      </c>
      <c r="AH320" s="1">
        <v>9.0030089999999993E-3</v>
      </c>
      <c r="AI320" s="1">
        <v>9.0267360000000005E-3</v>
      </c>
      <c r="AJ320" s="1">
        <v>9.028009E-3</v>
      </c>
      <c r="AK320" s="1">
        <v>9.0295140000000006E-3</v>
      </c>
      <c r="AL320" s="1">
        <v>9.1043979999999997E-3</v>
      </c>
      <c r="AM320" s="1">
        <v>9.1339119999999992E-3</v>
      </c>
      <c r="AN320" s="1"/>
      <c r="AO320" s="1"/>
      <c r="AP320" s="1"/>
      <c r="AQ320" s="1"/>
      <c r="AS320" t="str">
        <f t="shared" si="68"/>
        <v>0:12:37</v>
      </c>
      <c r="AT320" t="str">
        <f t="shared" si="69"/>
        <v>0:12:51</v>
      </c>
      <c r="AU320" t="str">
        <f t="shared" si="70"/>
        <v>0:12:54</v>
      </c>
      <c r="AV320" t="str">
        <f t="shared" si="71"/>
        <v>0:12:55</v>
      </c>
      <c r="AW320" t="str">
        <f t="shared" si="72"/>
        <v>0:12:55</v>
      </c>
      <c r="AX320" t="str">
        <f t="shared" si="73"/>
        <v>0:12:56</v>
      </c>
      <c r="AY320" t="str">
        <f t="shared" si="74"/>
        <v>0:12:58</v>
      </c>
      <c r="AZ320" t="str">
        <f t="shared" si="75"/>
        <v>0:13:00</v>
      </c>
      <c r="BA320" t="str">
        <f t="shared" si="76"/>
        <v>0:13:00</v>
      </c>
      <c r="BB320" t="str">
        <f t="shared" si="77"/>
        <v>0:13:00</v>
      </c>
      <c r="BC320" t="str">
        <f t="shared" si="78"/>
        <v>0:13:07</v>
      </c>
      <c r="BD320" t="str">
        <f t="shared" si="79"/>
        <v>0:13:09</v>
      </c>
      <c r="BE320" t="str">
        <f t="shared" si="80"/>
        <v>0:00:00</v>
      </c>
      <c r="BF320" t="str">
        <f t="shared" si="81"/>
        <v>0:00:00</v>
      </c>
      <c r="BG320" t="str">
        <f t="shared" si="82"/>
        <v>0:00:00</v>
      </c>
      <c r="BH320" t="str">
        <f t="shared" si="83"/>
        <v>0:00:00</v>
      </c>
    </row>
    <row r="321" spans="1:60">
      <c r="A321" t="s">
        <v>210</v>
      </c>
      <c r="B321" t="s">
        <v>347</v>
      </c>
      <c r="C321" t="s">
        <v>185</v>
      </c>
      <c r="D321" t="s">
        <v>22</v>
      </c>
      <c r="E321" t="s">
        <v>23</v>
      </c>
      <c r="F321">
        <v>30</v>
      </c>
      <c r="G321">
        <v>6</v>
      </c>
      <c r="H321">
        <v>2011</v>
      </c>
      <c r="I321" s="6">
        <v>0.90416666666666667</v>
      </c>
      <c r="J321" s="6" t="str">
        <f t="shared" si="84"/>
        <v>21:42:00</v>
      </c>
      <c r="K321">
        <v>46.521826900000001</v>
      </c>
      <c r="L321">
        <v>6.6327024999999997</v>
      </c>
      <c r="M321">
        <v>6711099999</v>
      </c>
      <c r="N321" t="s">
        <v>253</v>
      </c>
      <c r="O321" s="16">
        <v>2.66</v>
      </c>
      <c r="P321" s="16">
        <v>16.100000000000001</v>
      </c>
      <c r="Q321" s="16">
        <v>8</v>
      </c>
      <c r="R321" s="16">
        <v>3.1</v>
      </c>
      <c r="S321" s="16">
        <v>1.2820907530649162</v>
      </c>
      <c r="T321" s="16">
        <v>58.67</v>
      </c>
      <c r="U321">
        <v>3</v>
      </c>
      <c r="V321" s="19">
        <v>18</v>
      </c>
      <c r="W321">
        <v>2</v>
      </c>
      <c r="X321" s="19">
        <v>37.281899799255633</v>
      </c>
      <c r="Y321">
        <v>15.3</v>
      </c>
      <c r="Z321">
        <v>17.3</v>
      </c>
      <c r="AA321">
        <v>12.8</v>
      </c>
      <c r="AB321" s="1">
        <v>8.7656250000000008E-3</v>
      </c>
      <c r="AC321" s="1">
        <v>8.9260420000000004E-3</v>
      </c>
      <c r="AD321" s="1">
        <v>9.0177079999999993E-3</v>
      </c>
      <c r="AE321" s="1">
        <v>9.0216440000000005E-3</v>
      </c>
      <c r="AF321" s="1">
        <v>9.0244209999999995E-3</v>
      </c>
      <c r="AG321" s="1">
        <v>9.070949E-3</v>
      </c>
      <c r="AH321" s="1">
        <v>9.0916669999999995E-3</v>
      </c>
      <c r="AI321" s="1">
        <v>9.1119210000000003E-3</v>
      </c>
      <c r="AJ321" s="1">
        <v>9.1546300000000004E-3</v>
      </c>
      <c r="AK321" s="1">
        <v>9.233102E-3</v>
      </c>
      <c r="AL321" s="1">
        <v>9.2592590000000006E-3</v>
      </c>
      <c r="AM321" s="1">
        <v>9.2736109999999993E-3</v>
      </c>
      <c r="AN321" s="1"/>
      <c r="AO321" s="1"/>
      <c r="AP321" s="1"/>
      <c r="AQ321" s="1"/>
      <c r="AS321" t="str">
        <f t="shared" si="68"/>
        <v>0:12:37</v>
      </c>
      <c r="AT321" t="str">
        <f t="shared" si="69"/>
        <v>0:12:51</v>
      </c>
      <c r="AU321" t="str">
        <f t="shared" si="70"/>
        <v>0:12:59</v>
      </c>
      <c r="AV321" t="str">
        <f t="shared" si="71"/>
        <v>0:12:59</v>
      </c>
      <c r="AW321" t="str">
        <f t="shared" si="72"/>
        <v>0:13:00</v>
      </c>
      <c r="AX321" t="str">
        <f t="shared" si="73"/>
        <v>0:13:04</v>
      </c>
      <c r="AY321" t="str">
        <f t="shared" si="74"/>
        <v>0:13:06</v>
      </c>
      <c r="AZ321" t="str">
        <f t="shared" si="75"/>
        <v>0:13:07</v>
      </c>
      <c r="BA321" t="str">
        <f t="shared" si="76"/>
        <v>0:13:11</v>
      </c>
      <c r="BB321" t="str">
        <f t="shared" si="77"/>
        <v>0:13:18</v>
      </c>
      <c r="BC321" t="str">
        <f t="shared" si="78"/>
        <v>0:13:20</v>
      </c>
      <c r="BD321" t="str">
        <f t="shared" si="79"/>
        <v>0:13:21</v>
      </c>
      <c r="BE321" t="str">
        <f t="shared" si="80"/>
        <v>0:00:00</v>
      </c>
      <c r="BF321" t="str">
        <f t="shared" si="81"/>
        <v>0:00:00</v>
      </c>
      <c r="BG321" t="str">
        <f t="shared" si="82"/>
        <v>0:00:00</v>
      </c>
      <c r="BH321" t="str">
        <f t="shared" si="83"/>
        <v>0:00:00</v>
      </c>
    </row>
    <row r="322" spans="1:60">
      <c r="A322" t="s">
        <v>210</v>
      </c>
      <c r="B322" t="s">
        <v>347</v>
      </c>
      <c r="C322" t="s">
        <v>185</v>
      </c>
      <c r="D322" t="s">
        <v>13</v>
      </c>
      <c r="E322" t="s">
        <v>14</v>
      </c>
      <c r="F322">
        <v>10</v>
      </c>
      <c r="G322">
        <v>7</v>
      </c>
      <c r="H322">
        <v>2011</v>
      </c>
      <c r="I322" s="6">
        <v>0.81388888888888899</v>
      </c>
      <c r="J322" s="6" t="str">
        <f t="shared" si="84"/>
        <v>19:32:00</v>
      </c>
      <c r="K322">
        <v>52.479699199999999</v>
      </c>
      <c r="L322">
        <v>-1.9026911</v>
      </c>
      <c r="M322">
        <v>3534099999</v>
      </c>
      <c r="N322" t="s">
        <v>254</v>
      </c>
      <c r="O322" s="16">
        <v>10.86</v>
      </c>
      <c r="P322" s="16">
        <v>16</v>
      </c>
      <c r="Q322" s="16">
        <v>12</v>
      </c>
      <c r="R322" s="16">
        <v>1</v>
      </c>
      <c r="S322" s="16">
        <v>0.41357766227900522</v>
      </c>
      <c r="T322" s="16">
        <v>77.17</v>
      </c>
      <c r="U322">
        <v>6</v>
      </c>
      <c r="V322" s="19">
        <v>12</v>
      </c>
      <c r="W322">
        <v>1</v>
      </c>
      <c r="X322" s="19">
        <v>0</v>
      </c>
      <c r="Y322">
        <v>15.7</v>
      </c>
      <c r="Z322">
        <v>18.5</v>
      </c>
      <c r="AA322">
        <v>13.7</v>
      </c>
      <c r="AB322" s="1">
        <v>8.7656250000000008E-3</v>
      </c>
      <c r="AC322" s="1">
        <v>8.9260420000000004E-3</v>
      </c>
      <c r="AD322" s="1">
        <v>9.0988430000000006E-3</v>
      </c>
      <c r="AE322" s="1">
        <v>9.1071759999999998E-3</v>
      </c>
      <c r="AF322" s="1">
        <v>9.1160879999999996E-3</v>
      </c>
      <c r="AG322" s="1">
        <v>9.1293980000000004E-3</v>
      </c>
      <c r="AH322" s="1">
        <v>9.1457180000000006E-3</v>
      </c>
      <c r="AI322" s="1">
        <v>9.1609949999999999E-3</v>
      </c>
      <c r="AJ322" s="1">
        <v>9.1708329999999998E-3</v>
      </c>
      <c r="AK322" s="1">
        <v>9.2094910000000002E-3</v>
      </c>
      <c r="AL322" s="1">
        <v>9.2222220000000004E-3</v>
      </c>
      <c r="AM322" s="1">
        <v>9.2334489999999995E-3</v>
      </c>
      <c r="AN322" s="1"/>
      <c r="AO322" s="1"/>
      <c r="AP322" s="1"/>
      <c r="AQ322" s="1"/>
      <c r="AS322" t="str">
        <f t="shared" ref="AS322:AS385" si="85">TEXT(AB322, "h:mm:ss")</f>
        <v>0:12:37</v>
      </c>
      <c r="AT322" t="str">
        <f t="shared" ref="AT322:AT385" si="86">TEXT(AC322, "h:mm:ss")</f>
        <v>0:12:51</v>
      </c>
      <c r="AU322" t="str">
        <f t="shared" ref="AU322:AU385" si="87">TEXT(AD322, "h:mm:ss")</f>
        <v>0:13:06</v>
      </c>
      <c r="AV322" t="str">
        <f t="shared" ref="AV322:AV385" si="88">TEXT(AE322, "h:mm:ss")</f>
        <v>0:13:07</v>
      </c>
      <c r="AW322" t="str">
        <f t="shared" ref="AW322:AW385" si="89">TEXT(AF322, "h:mm:ss")</f>
        <v>0:13:08</v>
      </c>
      <c r="AX322" t="str">
        <f t="shared" ref="AX322:AX385" si="90">TEXT(AG322, "h:mm:ss")</f>
        <v>0:13:09</v>
      </c>
      <c r="AY322" t="str">
        <f t="shared" ref="AY322:AY385" si="91">TEXT(AH322, "h:mm:ss")</f>
        <v>0:13:10</v>
      </c>
      <c r="AZ322" t="str">
        <f t="shared" ref="AZ322:AZ385" si="92">TEXT(AI322, "h:mm:ss")</f>
        <v>0:13:12</v>
      </c>
      <c r="BA322" t="str">
        <f t="shared" ref="BA322:BA385" si="93">TEXT(AJ322, "h:mm:ss")</f>
        <v>0:13:12</v>
      </c>
      <c r="BB322" t="str">
        <f t="shared" ref="BB322:BB385" si="94">TEXT(AK322, "h:mm:ss")</f>
        <v>0:13:16</v>
      </c>
      <c r="BC322" t="str">
        <f t="shared" ref="BC322:BC385" si="95">TEXT(AL322, "h:mm:ss")</f>
        <v>0:13:17</v>
      </c>
      <c r="BD322" t="str">
        <f t="shared" ref="BD322:BD385" si="96">TEXT(AM322, "h:mm:ss")</f>
        <v>0:13:18</v>
      </c>
      <c r="BE322" t="str">
        <f t="shared" ref="BE322:BE385" si="97">TEXT(AN322, "h:mm:ss")</f>
        <v>0:00:00</v>
      </c>
      <c r="BF322" t="str">
        <f t="shared" ref="BF322:BF385" si="98">TEXT(AO322, "h:mm:ss")</f>
        <v>0:00:00</v>
      </c>
      <c r="BG322" t="str">
        <f t="shared" ref="BG322:BG385" si="99">TEXT(AP322, "h:mm:ss")</f>
        <v>0:00:00</v>
      </c>
      <c r="BH322" t="str">
        <f t="shared" ref="BH322:BH385" si="100">TEXT(AQ322, "h:mm:ss")</f>
        <v>0:00:00</v>
      </c>
    </row>
    <row r="323" spans="1:60">
      <c r="A323" t="s">
        <v>210</v>
      </c>
      <c r="B323" t="s">
        <v>347</v>
      </c>
      <c r="C323" t="s">
        <v>185</v>
      </c>
      <c r="D323" t="s">
        <v>15</v>
      </c>
      <c r="E323" t="s">
        <v>16</v>
      </c>
      <c r="F323">
        <v>16</v>
      </c>
      <c r="G323">
        <v>9</v>
      </c>
      <c r="H323">
        <v>2011</v>
      </c>
      <c r="I323" s="6">
        <v>0.90138888888888891</v>
      </c>
      <c r="J323" s="6" t="str">
        <f t="shared" ref="J323:J386" si="101">TEXT(I323, "h:mm:ss")</f>
        <v>21:38:00</v>
      </c>
      <c r="K323">
        <v>50.843670899999999</v>
      </c>
      <c r="L323">
        <v>4.3674366899999999</v>
      </c>
      <c r="M323">
        <v>6447099999</v>
      </c>
      <c r="N323" t="s">
        <v>255</v>
      </c>
      <c r="O323" s="16">
        <v>5</v>
      </c>
      <c r="P323" s="16">
        <v>16.7</v>
      </c>
      <c r="Q323" s="16">
        <v>12.7</v>
      </c>
      <c r="R323" s="16">
        <v>3</v>
      </c>
      <c r="S323" s="16">
        <v>1.2407329868370156</v>
      </c>
      <c r="T323" s="16">
        <v>77.28</v>
      </c>
      <c r="U323">
        <v>6</v>
      </c>
      <c r="V323" s="19">
        <v>22</v>
      </c>
      <c r="W323">
        <v>2</v>
      </c>
      <c r="X323" s="19">
        <v>0</v>
      </c>
      <c r="Y323">
        <v>16.399999999999999</v>
      </c>
      <c r="Z323">
        <v>19.2</v>
      </c>
      <c r="AA323">
        <v>14.6</v>
      </c>
      <c r="AB323" s="1">
        <v>8.7656250000000008E-3</v>
      </c>
      <c r="AC323" s="1">
        <v>8.9260420000000004E-3</v>
      </c>
      <c r="AD323" s="1">
        <v>9.0083330000000003E-3</v>
      </c>
      <c r="AE323" s="1">
        <v>9.0127309999999995E-3</v>
      </c>
      <c r="AF323" s="1">
        <v>9.021991E-3</v>
      </c>
      <c r="AG323" s="1">
        <v>9.0491900000000004E-3</v>
      </c>
      <c r="AH323" s="1">
        <v>9.0686340000000008E-3</v>
      </c>
      <c r="AI323" s="1">
        <v>9.0706020000000005E-3</v>
      </c>
      <c r="AJ323" s="1">
        <v>9.0969910000000005E-3</v>
      </c>
      <c r="AK323" s="1">
        <v>9.2491899999999991E-3</v>
      </c>
      <c r="AL323" s="1">
        <v>9.4222219999999992E-3</v>
      </c>
      <c r="AM323" s="1" t="s">
        <v>17</v>
      </c>
      <c r="AN323" s="1"/>
      <c r="AO323" s="1"/>
      <c r="AP323" s="1"/>
      <c r="AQ323" s="1"/>
      <c r="AS323" t="str">
        <f t="shared" si="85"/>
        <v>0:12:37</v>
      </c>
      <c r="AT323" t="str">
        <f t="shared" si="86"/>
        <v>0:12:51</v>
      </c>
      <c r="AU323" t="str">
        <f t="shared" si="87"/>
        <v>0:12:58</v>
      </c>
      <c r="AV323" t="str">
        <f t="shared" si="88"/>
        <v>0:12:59</v>
      </c>
      <c r="AW323" t="str">
        <f t="shared" si="89"/>
        <v>0:13:00</v>
      </c>
      <c r="AX323" t="str">
        <f t="shared" si="90"/>
        <v>0:13:02</v>
      </c>
      <c r="AY323" t="str">
        <f t="shared" si="91"/>
        <v>0:13:04</v>
      </c>
      <c r="AZ323" t="str">
        <f t="shared" si="92"/>
        <v>0:13:04</v>
      </c>
      <c r="BA323" t="str">
        <f t="shared" si="93"/>
        <v>0:13:06</v>
      </c>
      <c r="BB323" t="str">
        <f t="shared" si="94"/>
        <v>0:13:19</v>
      </c>
      <c r="BC323" t="str">
        <f t="shared" si="95"/>
        <v>0:13:34</v>
      </c>
      <c r="BD323" t="str">
        <f t="shared" si="96"/>
        <v>DNF</v>
      </c>
      <c r="BE323" t="str">
        <f t="shared" si="97"/>
        <v>0:00:00</v>
      </c>
      <c r="BF323" t="str">
        <f t="shared" si="98"/>
        <v>0:00:00</v>
      </c>
      <c r="BG323" t="str">
        <f t="shared" si="99"/>
        <v>0:00:00</v>
      </c>
      <c r="BH323" t="str">
        <f t="shared" si="100"/>
        <v>0:00:00</v>
      </c>
    </row>
    <row r="324" spans="1:60">
      <c r="A324" t="s">
        <v>210</v>
      </c>
      <c r="B324" t="s">
        <v>347</v>
      </c>
      <c r="C324" t="s">
        <v>185</v>
      </c>
      <c r="D324" t="s">
        <v>33</v>
      </c>
      <c r="E324" t="s">
        <v>34</v>
      </c>
      <c r="F324">
        <v>19</v>
      </c>
      <c r="G324">
        <v>5</v>
      </c>
      <c r="H324">
        <v>2012</v>
      </c>
      <c r="I324" s="6">
        <v>0.89513888888888893</v>
      </c>
      <c r="J324" s="6" t="str">
        <f t="shared" si="101"/>
        <v>21:29:00</v>
      </c>
      <c r="K324">
        <v>31.225298500000001</v>
      </c>
      <c r="L324">
        <v>121.48904899999999</v>
      </c>
      <c r="M324">
        <v>58367099999</v>
      </c>
      <c r="N324" t="s">
        <v>260</v>
      </c>
      <c r="O324" s="16">
        <v>14.83</v>
      </c>
      <c r="P324" s="16">
        <v>16</v>
      </c>
      <c r="Q324" s="16">
        <v>14</v>
      </c>
      <c r="R324" s="16">
        <v>3</v>
      </c>
      <c r="S324" s="16">
        <v>1.2407329868370156</v>
      </c>
      <c r="T324" s="16">
        <v>87.93</v>
      </c>
      <c r="U324">
        <v>8</v>
      </c>
      <c r="V324" s="19">
        <v>1</v>
      </c>
      <c r="W324">
        <v>8</v>
      </c>
      <c r="X324" s="19">
        <v>0</v>
      </c>
      <c r="Y324">
        <v>16</v>
      </c>
      <c r="Z324">
        <v>19.3</v>
      </c>
      <c r="AA324">
        <v>14.8</v>
      </c>
      <c r="AB324" s="1">
        <v>8.7656250000000008E-3</v>
      </c>
      <c r="AC324" s="1">
        <v>8.9260420000000004E-3</v>
      </c>
      <c r="AD324" s="1">
        <v>9.1550929999999996E-3</v>
      </c>
      <c r="AE324" s="1">
        <v>9.1635420000000002E-3</v>
      </c>
      <c r="AF324" s="1">
        <v>9.1743060000000001E-3</v>
      </c>
      <c r="AG324" s="1">
        <v>9.1809030000000007E-3</v>
      </c>
      <c r="AH324" s="1">
        <v>9.1885419999999992E-3</v>
      </c>
      <c r="AI324" s="1">
        <v>9.1928240000000005E-3</v>
      </c>
      <c r="AJ324" s="1">
        <v>9.2071759999999992E-3</v>
      </c>
      <c r="AK324" s="1">
        <v>9.215394E-3</v>
      </c>
      <c r="AL324" s="1">
        <v>9.2282409999999999E-3</v>
      </c>
      <c r="AM324" s="1">
        <v>9.2292820000000001E-3</v>
      </c>
      <c r="AN324" s="1"/>
      <c r="AO324" s="1"/>
      <c r="AP324" s="1"/>
      <c r="AQ324" s="1"/>
      <c r="AS324" t="str">
        <f t="shared" si="85"/>
        <v>0:12:37</v>
      </c>
      <c r="AT324" t="str">
        <f t="shared" si="86"/>
        <v>0:12:51</v>
      </c>
      <c r="AU324" t="str">
        <f t="shared" si="87"/>
        <v>0:13:11</v>
      </c>
      <c r="AV324" t="str">
        <f t="shared" si="88"/>
        <v>0:13:12</v>
      </c>
      <c r="AW324" t="str">
        <f t="shared" si="89"/>
        <v>0:13:13</v>
      </c>
      <c r="AX324" t="str">
        <f t="shared" si="90"/>
        <v>0:13:13</v>
      </c>
      <c r="AY324" t="str">
        <f t="shared" si="91"/>
        <v>0:13:14</v>
      </c>
      <c r="AZ324" t="str">
        <f t="shared" si="92"/>
        <v>0:13:14</v>
      </c>
      <c r="BA324" t="str">
        <f t="shared" si="93"/>
        <v>0:13:16</v>
      </c>
      <c r="BB324" t="str">
        <f t="shared" si="94"/>
        <v>0:13:16</v>
      </c>
      <c r="BC324" t="str">
        <f t="shared" si="95"/>
        <v>0:13:17</v>
      </c>
      <c r="BD324" t="str">
        <f t="shared" si="96"/>
        <v>0:13:17</v>
      </c>
      <c r="BE324" t="str">
        <f t="shared" si="97"/>
        <v>0:00:00</v>
      </c>
      <c r="BF324" t="str">
        <f t="shared" si="98"/>
        <v>0:00:00</v>
      </c>
      <c r="BG324" t="str">
        <f t="shared" si="99"/>
        <v>0:00:00</v>
      </c>
      <c r="BH324" t="str">
        <f t="shared" si="100"/>
        <v>0:00:00</v>
      </c>
    </row>
    <row r="325" spans="1:60">
      <c r="A325" t="s">
        <v>210</v>
      </c>
      <c r="B325" t="s">
        <v>347</v>
      </c>
      <c r="C325" t="s">
        <v>185</v>
      </c>
      <c r="D325" t="s">
        <v>25</v>
      </c>
      <c r="E325" t="s">
        <v>26</v>
      </c>
      <c r="F325">
        <v>7</v>
      </c>
      <c r="G325">
        <v>6</v>
      </c>
      <c r="H325">
        <v>2012</v>
      </c>
      <c r="I325" s="6">
        <v>0.86458333333333337</v>
      </c>
      <c r="J325" s="6" t="str">
        <f t="shared" si="101"/>
        <v>20:45:00</v>
      </c>
      <c r="K325">
        <v>59.913330100000003</v>
      </c>
      <c r="L325">
        <v>10.7389701</v>
      </c>
      <c r="M325">
        <v>1492099999</v>
      </c>
      <c r="N325" t="s">
        <v>259</v>
      </c>
      <c r="O325" s="16">
        <v>4.26</v>
      </c>
      <c r="P325" s="16">
        <v>13.2</v>
      </c>
      <c r="Q325" s="16">
        <v>4.0999999999999996</v>
      </c>
      <c r="R325" s="16">
        <v>1</v>
      </c>
      <c r="S325" s="16">
        <v>0.41357766227900522</v>
      </c>
      <c r="T325" s="16">
        <v>54.02</v>
      </c>
      <c r="U325">
        <v>3</v>
      </c>
      <c r="V325" s="19">
        <v>15</v>
      </c>
      <c r="W325">
        <v>2</v>
      </c>
      <c r="X325" s="19">
        <v>207.15738475326745</v>
      </c>
      <c r="Y325">
        <v>12</v>
      </c>
      <c r="Z325">
        <v>14.6</v>
      </c>
      <c r="AA325">
        <v>11.6</v>
      </c>
      <c r="AB325" s="1">
        <v>8.7656250000000008E-3</v>
      </c>
      <c r="AC325" s="1">
        <v>8.9260420000000004E-3</v>
      </c>
      <c r="AD325" s="1">
        <v>9.0152779999999998E-3</v>
      </c>
      <c r="AE325" s="1">
        <v>9.0160880000000002E-3</v>
      </c>
      <c r="AF325" s="1">
        <v>9.0251159999999997E-3</v>
      </c>
      <c r="AG325" s="1">
        <v>9.0325230000000006E-3</v>
      </c>
      <c r="AH325" s="1">
        <v>9.0340279999999995E-3</v>
      </c>
      <c r="AI325" s="1">
        <v>9.0356480000000003E-3</v>
      </c>
      <c r="AJ325" s="1">
        <v>9.0438659999999994E-3</v>
      </c>
      <c r="AK325" s="1">
        <v>9.0659720000000003E-3</v>
      </c>
      <c r="AL325" s="1">
        <v>9.1217590000000001E-3</v>
      </c>
      <c r="AM325" s="1">
        <v>9.1218749999999998E-3</v>
      </c>
      <c r="AN325" s="1"/>
      <c r="AO325" s="1"/>
      <c r="AP325" s="1"/>
      <c r="AQ325" s="1"/>
      <c r="AS325" t="str">
        <f t="shared" si="85"/>
        <v>0:12:37</v>
      </c>
      <c r="AT325" t="str">
        <f t="shared" si="86"/>
        <v>0:12:51</v>
      </c>
      <c r="AU325" t="str">
        <f t="shared" si="87"/>
        <v>0:12:59</v>
      </c>
      <c r="AV325" t="str">
        <f t="shared" si="88"/>
        <v>0:12:59</v>
      </c>
      <c r="AW325" t="str">
        <f t="shared" si="89"/>
        <v>0:13:00</v>
      </c>
      <c r="AX325" t="str">
        <f t="shared" si="90"/>
        <v>0:13:00</v>
      </c>
      <c r="AY325" t="str">
        <f t="shared" si="91"/>
        <v>0:13:01</v>
      </c>
      <c r="AZ325" t="str">
        <f t="shared" si="92"/>
        <v>0:13:01</v>
      </c>
      <c r="BA325" t="str">
        <f t="shared" si="93"/>
        <v>0:13:01</v>
      </c>
      <c r="BB325" t="str">
        <f t="shared" si="94"/>
        <v>0:13:03</v>
      </c>
      <c r="BC325" t="str">
        <f t="shared" si="95"/>
        <v>0:13:08</v>
      </c>
      <c r="BD325" t="str">
        <f t="shared" si="96"/>
        <v>0:13:08</v>
      </c>
      <c r="BE325" t="str">
        <f t="shared" si="97"/>
        <v>0:00:00</v>
      </c>
      <c r="BF325" t="str">
        <f t="shared" si="98"/>
        <v>0:00:00</v>
      </c>
      <c r="BG325" t="str">
        <f t="shared" si="99"/>
        <v>0:00:00</v>
      </c>
      <c r="BH325" t="str">
        <f t="shared" si="100"/>
        <v>0:00:00</v>
      </c>
    </row>
    <row r="326" spans="1:60">
      <c r="A326" t="s">
        <v>210</v>
      </c>
      <c r="B326" t="s">
        <v>347</v>
      </c>
      <c r="C326" t="s">
        <v>185</v>
      </c>
      <c r="D326" t="s">
        <v>27</v>
      </c>
      <c r="E326" t="s">
        <v>28</v>
      </c>
      <c r="F326">
        <v>6</v>
      </c>
      <c r="G326">
        <v>7</v>
      </c>
      <c r="H326">
        <v>2012</v>
      </c>
      <c r="I326" s="6">
        <v>0.87361111111111101</v>
      </c>
      <c r="J326" s="6" t="str">
        <f t="shared" si="101"/>
        <v>20:58:00</v>
      </c>
      <c r="K326">
        <v>48.856696900000003</v>
      </c>
      <c r="L326">
        <v>2.3514615999999999</v>
      </c>
      <c r="M326">
        <v>7156099999</v>
      </c>
      <c r="N326" t="s">
        <v>240</v>
      </c>
      <c r="O326" s="16">
        <v>4.6399999999999997</v>
      </c>
      <c r="P326" s="16">
        <v>15.6</v>
      </c>
      <c r="Q326" s="16">
        <v>13.3</v>
      </c>
      <c r="R326" s="16">
        <v>2.6</v>
      </c>
      <c r="S326" s="16">
        <v>1.0753019219254136</v>
      </c>
      <c r="T326" s="16">
        <v>86.2</v>
      </c>
      <c r="U326">
        <v>8</v>
      </c>
      <c r="V326" s="19">
        <v>2</v>
      </c>
      <c r="W326">
        <v>2</v>
      </c>
      <c r="X326" s="19">
        <v>53.863847396169987</v>
      </c>
      <c r="Y326">
        <v>15.5</v>
      </c>
      <c r="Z326">
        <v>18.8</v>
      </c>
      <c r="AA326">
        <v>14.6</v>
      </c>
      <c r="AB326" s="1">
        <v>8.7656250000000008E-3</v>
      </c>
      <c r="AC326" s="1">
        <v>8.9260420000000004E-3</v>
      </c>
      <c r="AD326" s="1">
        <v>8.8751160000000006E-3</v>
      </c>
      <c r="AE326" s="1">
        <v>8.8834489999999999E-3</v>
      </c>
      <c r="AF326" s="1">
        <v>8.8962959999999997E-3</v>
      </c>
      <c r="AG326" s="1">
        <v>8.8978010000000003E-3</v>
      </c>
      <c r="AH326" s="1">
        <v>8.900926E-3</v>
      </c>
      <c r="AI326" s="1">
        <v>8.9062499999999992E-3</v>
      </c>
      <c r="AJ326" s="1">
        <v>8.9598379999999995E-3</v>
      </c>
      <c r="AK326" s="1">
        <v>8.9738430000000004E-3</v>
      </c>
      <c r="AL326" s="1">
        <v>8.979051E-3</v>
      </c>
      <c r="AM326" s="1">
        <v>8.9813659999999993E-3</v>
      </c>
      <c r="AN326" s="1"/>
      <c r="AO326" s="1"/>
      <c r="AP326" s="1"/>
      <c r="AQ326" s="1"/>
      <c r="AS326" t="str">
        <f t="shared" si="85"/>
        <v>0:12:37</v>
      </c>
      <c r="AT326" t="str">
        <f t="shared" si="86"/>
        <v>0:12:51</v>
      </c>
      <c r="AU326" t="str">
        <f t="shared" si="87"/>
        <v>0:12:47</v>
      </c>
      <c r="AV326" t="str">
        <f t="shared" si="88"/>
        <v>0:12:48</v>
      </c>
      <c r="AW326" t="str">
        <f t="shared" si="89"/>
        <v>0:12:49</v>
      </c>
      <c r="AX326" t="str">
        <f t="shared" si="90"/>
        <v>0:12:49</v>
      </c>
      <c r="AY326" t="str">
        <f t="shared" si="91"/>
        <v>0:12:49</v>
      </c>
      <c r="AZ326" t="str">
        <f t="shared" si="92"/>
        <v>0:12:49</v>
      </c>
      <c r="BA326" t="str">
        <f t="shared" si="93"/>
        <v>0:12:54</v>
      </c>
      <c r="BB326" t="str">
        <f t="shared" si="94"/>
        <v>0:12:55</v>
      </c>
      <c r="BC326" t="str">
        <f t="shared" si="95"/>
        <v>0:12:56</v>
      </c>
      <c r="BD326" t="str">
        <f t="shared" si="96"/>
        <v>0:12:56</v>
      </c>
      <c r="BE326" t="str">
        <f t="shared" si="97"/>
        <v>0:00:00</v>
      </c>
      <c r="BF326" t="str">
        <f t="shared" si="98"/>
        <v>0:00:00</v>
      </c>
      <c r="BG326" t="str">
        <f t="shared" si="99"/>
        <v>0:00:00</v>
      </c>
      <c r="BH326" t="str">
        <f t="shared" si="100"/>
        <v>0:00:00</v>
      </c>
    </row>
    <row r="327" spans="1:60">
      <c r="A327" t="s">
        <v>210</v>
      </c>
      <c r="B327" t="s">
        <v>347</v>
      </c>
      <c r="C327" t="s">
        <v>185</v>
      </c>
      <c r="D327" t="s">
        <v>24</v>
      </c>
      <c r="E327" t="s">
        <v>14</v>
      </c>
      <c r="F327">
        <v>13</v>
      </c>
      <c r="G327">
        <v>7</v>
      </c>
      <c r="H327">
        <v>2012</v>
      </c>
      <c r="I327" s="6">
        <v>0.83958333333333324</v>
      </c>
      <c r="J327" s="6" t="str">
        <f t="shared" si="101"/>
        <v>20:09:00</v>
      </c>
      <c r="K327">
        <v>51.507321900000001</v>
      </c>
      <c r="L327">
        <v>-0.12764739999999999</v>
      </c>
      <c r="M327">
        <v>3770099999</v>
      </c>
      <c r="N327" t="s">
        <v>234</v>
      </c>
      <c r="O327" s="16">
        <v>1.1100000000000001</v>
      </c>
      <c r="P327" s="16">
        <v>17</v>
      </c>
      <c r="Q327" s="16">
        <v>12</v>
      </c>
      <c r="R327" s="16">
        <v>4.1666700000000008</v>
      </c>
      <c r="S327" s="16">
        <v>1.7232416380880631</v>
      </c>
      <c r="T327" s="16">
        <v>72.416682532588027</v>
      </c>
      <c r="U327">
        <v>6</v>
      </c>
      <c r="V327" s="19">
        <v>9</v>
      </c>
      <c r="W327">
        <v>1</v>
      </c>
      <c r="X327" s="19">
        <v>0</v>
      </c>
      <c r="Y327">
        <v>16.600000000000001</v>
      </c>
      <c r="Z327">
        <v>19.100000000000001</v>
      </c>
      <c r="AA327">
        <v>14.6</v>
      </c>
      <c r="AB327" s="1">
        <v>8.7656250000000008E-3</v>
      </c>
      <c r="AC327" s="1">
        <v>8.9260420000000004E-3</v>
      </c>
      <c r="AD327" s="1">
        <v>9.0976849999999995E-3</v>
      </c>
      <c r="AE327" s="1">
        <v>9.1385419999999995E-3</v>
      </c>
      <c r="AF327" s="1">
        <v>9.1432869999999999E-3</v>
      </c>
      <c r="AG327" s="1">
        <v>9.187153E-3</v>
      </c>
      <c r="AH327" s="1">
        <v>9.2119209999999997E-3</v>
      </c>
      <c r="AI327" s="1">
        <v>9.2945600000000003E-3</v>
      </c>
      <c r="AJ327" s="1">
        <v>9.3038189999999996E-3</v>
      </c>
      <c r="AK327" s="1">
        <v>9.4379630000000006E-3</v>
      </c>
      <c r="AL327" s="1">
        <v>9.4600689999999998E-3</v>
      </c>
      <c r="AM327" s="1">
        <v>9.5304399999999994E-3</v>
      </c>
      <c r="AN327" s="1"/>
      <c r="AO327" s="1"/>
      <c r="AP327" s="1"/>
      <c r="AQ327" s="1"/>
      <c r="AS327" t="str">
        <f t="shared" si="85"/>
        <v>0:12:37</v>
      </c>
      <c r="AT327" t="str">
        <f t="shared" si="86"/>
        <v>0:12:51</v>
      </c>
      <c r="AU327" t="str">
        <f t="shared" si="87"/>
        <v>0:13:06</v>
      </c>
      <c r="AV327" t="str">
        <f t="shared" si="88"/>
        <v>0:13:10</v>
      </c>
      <c r="AW327" t="str">
        <f t="shared" si="89"/>
        <v>0:13:10</v>
      </c>
      <c r="AX327" t="str">
        <f t="shared" si="90"/>
        <v>0:13:14</v>
      </c>
      <c r="AY327" t="str">
        <f t="shared" si="91"/>
        <v>0:13:16</v>
      </c>
      <c r="AZ327" t="str">
        <f t="shared" si="92"/>
        <v>0:13:23</v>
      </c>
      <c r="BA327" t="str">
        <f t="shared" si="93"/>
        <v>0:13:24</v>
      </c>
      <c r="BB327" t="str">
        <f t="shared" si="94"/>
        <v>0:13:35</v>
      </c>
      <c r="BC327" t="str">
        <f t="shared" si="95"/>
        <v>0:13:37</v>
      </c>
      <c r="BD327" t="str">
        <f t="shared" si="96"/>
        <v>0:13:43</v>
      </c>
      <c r="BE327" t="str">
        <f t="shared" si="97"/>
        <v>0:00:00</v>
      </c>
      <c r="BF327" t="str">
        <f t="shared" si="98"/>
        <v>0:00:00</v>
      </c>
      <c r="BG327" t="str">
        <f t="shared" si="99"/>
        <v>0:00:00</v>
      </c>
      <c r="BH327" t="str">
        <f t="shared" si="100"/>
        <v>0:00:00</v>
      </c>
    </row>
    <row r="328" spans="1:60">
      <c r="A328" t="s">
        <v>210</v>
      </c>
      <c r="B328" t="s">
        <v>347</v>
      </c>
      <c r="C328" t="s">
        <v>185</v>
      </c>
      <c r="D328" t="s">
        <v>38</v>
      </c>
      <c r="E328" t="s">
        <v>23</v>
      </c>
      <c r="F328">
        <v>30</v>
      </c>
      <c r="G328">
        <v>8</v>
      </c>
      <c r="H328">
        <v>2012</v>
      </c>
      <c r="I328" s="6">
        <v>0.89583333333333337</v>
      </c>
      <c r="J328" s="6" t="str">
        <f t="shared" si="101"/>
        <v>21:30:00</v>
      </c>
      <c r="K328">
        <v>47.374448899999997</v>
      </c>
      <c r="L328">
        <v>8.5410421999999997</v>
      </c>
      <c r="M328">
        <v>6660099999</v>
      </c>
      <c r="N328" t="s">
        <v>256</v>
      </c>
      <c r="O328" s="16">
        <v>2.17</v>
      </c>
      <c r="P328" s="16">
        <v>12.9</v>
      </c>
      <c r="Q328" s="16">
        <v>12.1</v>
      </c>
      <c r="R328" s="16">
        <v>1.5</v>
      </c>
      <c r="S328" s="16">
        <v>0.6203664934185078</v>
      </c>
      <c r="T328" s="16">
        <v>94.89</v>
      </c>
      <c r="U328">
        <v>8</v>
      </c>
      <c r="V328" s="19">
        <v>30</v>
      </c>
      <c r="W328">
        <v>2</v>
      </c>
      <c r="X328" s="19">
        <v>114.47016410778826</v>
      </c>
      <c r="Y328">
        <v>12.7</v>
      </c>
      <c r="Z328">
        <v>16.8</v>
      </c>
      <c r="AA328">
        <v>13.1</v>
      </c>
      <c r="AB328" s="1">
        <v>8.7656250000000008E-3</v>
      </c>
      <c r="AC328" s="1">
        <v>8.8751160000000006E-3</v>
      </c>
      <c r="AD328" s="1">
        <v>9.0159720000000006E-3</v>
      </c>
      <c r="AE328" s="1">
        <v>9.0189810000000006E-3</v>
      </c>
      <c r="AF328" s="1">
        <v>9.0268520000000001E-3</v>
      </c>
      <c r="AG328" s="1">
        <v>9.0373840000000007E-3</v>
      </c>
      <c r="AH328" s="1">
        <v>9.0521990000000004E-3</v>
      </c>
      <c r="AI328" s="1">
        <v>9.0581020000000002E-3</v>
      </c>
      <c r="AJ328" s="1">
        <v>9.0756940000000005E-3</v>
      </c>
      <c r="AK328" s="1">
        <v>9.1115740000000008E-3</v>
      </c>
      <c r="AL328" s="1">
        <v>9.1377309999999996E-3</v>
      </c>
      <c r="AM328" s="1">
        <v>9.1400460000000006E-3</v>
      </c>
      <c r="AN328" s="1"/>
      <c r="AO328" s="1"/>
      <c r="AP328" s="1"/>
      <c r="AQ328" s="1"/>
      <c r="AS328" t="str">
        <f t="shared" si="85"/>
        <v>0:12:37</v>
      </c>
      <c r="AT328" t="str">
        <f t="shared" si="86"/>
        <v>0:12:47</v>
      </c>
      <c r="AU328" t="str">
        <f t="shared" si="87"/>
        <v>0:12:59</v>
      </c>
      <c r="AV328" t="str">
        <f t="shared" si="88"/>
        <v>0:12:59</v>
      </c>
      <c r="AW328" t="str">
        <f t="shared" si="89"/>
        <v>0:13:00</v>
      </c>
      <c r="AX328" t="str">
        <f t="shared" si="90"/>
        <v>0:13:01</v>
      </c>
      <c r="AY328" t="str">
        <f t="shared" si="91"/>
        <v>0:13:02</v>
      </c>
      <c r="AZ328" t="str">
        <f t="shared" si="92"/>
        <v>0:13:03</v>
      </c>
      <c r="BA328" t="str">
        <f t="shared" si="93"/>
        <v>0:13:04</v>
      </c>
      <c r="BB328" t="str">
        <f t="shared" si="94"/>
        <v>0:13:07</v>
      </c>
      <c r="BC328" t="str">
        <f t="shared" si="95"/>
        <v>0:13:09</v>
      </c>
      <c r="BD328" t="str">
        <f t="shared" si="96"/>
        <v>0:13:10</v>
      </c>
      <c r="BE328" t="str">
        <f t="shared" si="97"/>
        <v>0:00:00</v>
      </c>
      <c r="BF328" t="str">
        <f t="shared" si="98"/>
        <v>0:00:00</v>
      </c>
      <c r="BG328" t="str">
        <f t="shared" si="99"/>
        <v>0:00:00</v>
      </c>
      <c r="BH328" t="str">
        <f t="shared" si="100"/>
        <v>0:00:00</v>
      </c>
    </row>
    <row r="329" spans="1:60">
      <c r="A329" t="s">
        <v>210</v>
      </c>
      <c r="B329" t="s">
        <v>347</v>
      </c>
      <c r="C329" t="s">
        <v>185</v>
      </c>
      <c r="D329" t="s">
        <v>31</v>
      </c>
      <c r="E329" t="s">
        <v>32</v>
      </c>
      <c r="F329">
        <v>6</v>
      </c>
      <c r="G329">
        <v>6</v>
      </c>
      <c r="H329">
        <v>2013</v>
      </c>
      <c r="I329" s="6">
        <v>0.86805555555555547</v>
      </c>
      <c r="J329" s="6" t="str">
        <f t="shared" si="101"/>
        <v>20:50:00</v>
      </c>
      <c r="K329">
        <v>41.893320299999999</v>
      </c>
      <c r="L329">
        <v>12.482932099999999</v>
      </c>
      <c r="M329">
        <v>16235099999</v>
      </c>
      <c r="N329" t="s">
        <v>257</v>
      </c>
      <c r="O329" s="16">
        <v>6.65</v>
      </c>
      <c r="P329" s="16">
        <v>18</v>
      </c>
      <c r="Q329" s="16">
        <v>11</v>
      </c>
      <c r="R329" s="16">
        <v>0</v>
      </c>
      <c r="S329" s="16">
        <v>0</v>
      </c>
      <c r="T329" s="16">
        <v>63.64</v>
      </c>
      <c r="U329">
        <v>4</v>
      </c>
      <c r="V329" s="19">
        <v>60</v>
      </c>
      <c r="W329">
        <v>2</v>
      </c>
      <c r="X329" s="19">
        <v>58.10331401299451</v>
      </c>
      <c r="Y329">
        <v>17.5</v>
      </c>
      <c r="Z329">
        <v>19.3</v>
      </c>
      <c r="AA329">
        <v>15.3</v>
      </c>
      <c r="AB329" s="1">
        <v>8.7656250000000008E-3</v>
      </c>
      <c r="AC329" s="1">
        <v>8.8751160000000006E-3</v>
      </c>
      <c r="AD329" s="1">
        <v>8.9693289999999998E-3</v>
      </c>
      <c r="AE329" s="1">
        <v>8.9783559999999998E-3</v>
      </c>
      <c r="AF329" s="1">
        <v>9.0144679999999994E-3</v>
      </c>
      <c r="AG329" s="1">
        <v>9.0467589999999997E-3</v>
      </c>
      <c r="AH329" s="1">
        <v>9.0571760000000001E-3</v>
      </c>
      <c r="AI329" s="1">
        <v>9.0717590000000004E-3</v>
      </c>
      <c r="AJ329" s="1">
        <v>9.1339119999999992E-3</v>
      </c>
      <c r="AK329" s="1">
        <v>9.145139E-3</v>
      </c>
      <c r="AL329" s="1">
        <v>9.1803240000000001E-3</v>
      </c>
      <c r="AM329" s="1">
        <v>9.2357640000000005E-3</v>
      </c>
      <c r="AN329" s="1"/>
      <c r="AO329" s="1"/>
      <c r="AP329" s="1"/>
      <c r="AQ329" s="1"/>
      <c r="AS329" t="str">
        <f t="shared" si="85"/>
        <v>0:12:37</v>
      </c>
      <c r="AT329" t="str">
        <f t="shared" si="86"/>
        <v>0:12:47</v>
      </c>
      <c r="AU329" t="str">
        <f t="shared" si="87"/>
        <v>0:12:55</v>
      </c>
      <c r="AV329" t="str">
        <f t="shared" si="88"/>
        <v>0:12:56</v>
      </c>
      <c r="AW329" t="str">
        <f t="shared" si="89"/>
        <v>0:12:59</v>
      </c>
      <c r="AX329" t="str">
        <f t="shared" si="90"/>
        <v>0:13:02</v>
      </c>
      <c r="AY329" t="str">
        <f t="shared" si="91"/>
        <v>0:13:03</v>
      </c>
      <c r="AZ329" t="str">
        <f t="shared" si="92"/>
        <v>0:13:04</v>
      </c>
      <c r="BA329" t="str">
        <f t="shared" si="93"/>
        <v>0:13:09</v>
      </c>
      <c r="BB329" t="str">
        <f t="shared" si="94"/>
        <v>0:13:10</v>
      </c>
      <c r="BC329" t="str">
        <f t="shared" si="95"/>
        <v>0:13:13</v>
      </c>
      <c r="BD329" t="str">
        <f t="shared" si="96"/>
        <v>0:13:18</v>
      </c>
      <c r="BE329" t="str">
        <f t="shared" si="97"/>
        <v>0:00:00</v>
      </c>
      <c r="BF329" t="str">
        <f t="shared" si="98"/>
        <v>0:00:00</v>
      </c>
      <c r="BG329" t="str">
        <f t="shared" si="99"/>
        <v>0:00:00</v>
      </c>
      <c r="BH329" t="str">
        <f t="shared" si="100"/>
        <v>0:00:00</v>
      </c>
    </row>
    <row r="330" spans="1:60">
      <c r="A330" t="s">
        <v>210</v>
      </c>
      <c r="B330" t="s">
        <v>347</v>
      </c>
      <c r="C330" t="s">
        <v>185</v>
      </c>
      <c r="D330" t="s">
        <v>13</v>
      </c>
      <c r="E330" t="s">
        <v>14</v>
      </c>
      <c r="F330">
        <v>30</v>
      </c>
      <c r="G330">
        <v>6</v>
      </c>
      <c r="H330">
        <v>2013</v>
      </c>
      <c r="I330" s="6">
        <v>0.69305555555555554</v>
      </c>
      <c r="J330" s="6" t="str">
        <f t="shared" si="101"/>
        <v>16:38:00</v>
      </c>
      <c r="K330">
        <v>52.479699199999999</v>
      </c>
      <c r="L330">
        <v>-1.9026911</v>
      </c>
      <c r="M330">
        <v>3534099999</v>
      </c>
      <c r="N330" t="s">
        <v>254</v>
      </c>
      <c r="O330" s="16">
        <v>10.86</v>
      </c>
      <c r="P330" s="16">
        <v>20</v>
      </c>
      <c r="Q330" s="16">
        <v>11</v>
      </c>
      <c r="R330" s="16">
        <v>6.7</v>
      </c>
      <c r="S330" s="16">
        <v>2.7709703372693348</v>
      </c>
      <c r="T330" s="16">
        <v>56.19</v>
      </c>
      <c r="U330">
        <v>3</v>
      </c>
      <c r="V330" s="19">
        <v>12</v>
      </c>
      <c r="W330">
        <v>1</v>
      </c>
      <c r="X330" s="19">
        <v>11.310363232185519</v>
      </c>
      <c r="Y330">
        <v>19.5</v>
      </c>
      <c r="Z330">
        <v>20.399999999999999</v>
      </c>
      <c r="AA330">
        <v>16</v>
      </c>
      <c r="AB330" s="1">
        <v>8.7656250000000008E-3</v>
      </c>
      <c r="AC330" s="1">
        <v>8.8751160000000006E-3</v>
      </c>
      <c r="AD330" s="1">
        <v>9.1925930000000006E-3</v>
      </c>
      <c r="AE330" s="1">
        <v>9.1980320000000001E-3</v>
      </c>
      <c r="AF330" s="1">
        <v>9.2258099999999992E-3</v>
      </c>
      <c r="AG330" s="1">
        <v>9.2578699999999996E-3</v>
      </c>
      <c r="AH330" s="1">
        <v>9.2651620000000004E-3</v>
      </c>
      <c r="AI330" s="1">
        <v>9.2935190000000001E-3</v>
      </c>
      <c r="AJ330" s="1">
        <v>9.3062500000000003E-3</v>
      </c>
      <c r="AK330" s="1">
        <v>9.3695600000000007E-3</v>
      </c>
      <c r="AL330" s="1">
        <v>9.3714120000000008E-3</v>
      </c>
      <c r="AM330" s="1">
        <v>9.3725690000000007E-3</v>
      </c>
      <c r="AN330" s="1"/>
      <c r="AO330" s="1"/>
      <c r="AP330" s="1"/>
      <c r="AQ330" s="1"/>
      <c r="AS330" t="str">
        <f t="shared" si="85"/>
        <v>0:12:37</v>
      </c>
      <c r="AT330" t="str">
        <f t="shared" si="86"/>
        <v>0:12:47</v>
      </c>
      <c r="AU330" t="str">
        <f t="shared" si="87"/>
        <v>0:13:14</v>
      </c>
      <c r="AV330" t="str">
        <f t="shared" si="88"/>
        <v>0:13:15</v>
      </c>
      <c r="AW330" t="str">
        <f t="shared" si="89"/>
        <v>0:13:17</v>
      </c>
      <c r="AX330" t="str">
        <f t="shared" si="90"/>
        <v>0:13:20</v>
      </c>
      <c r="AY330" t="str">
        <f t="shared" si="91"/>
        <v>0:13:21</v>
      </c>
      <c r="AZ330" t="str">
        <f t="shared" si="92"/>
        <v>0:13:23</v>
      </c>
      <c r="BA330" t="str">
        <f t="shared" si="93"/>
        <v>0:13:24</v>
      </c>
      <c r="BB330" t="str">
        <f t="shared" si="94"/>
        <v>0:13:30</v>
      </c>
      <c r="BC330" t="str">
        <f t="shared" si="95"/>
        <v>0:13:30</v>
      </c>
      <c r="BD330" t="str">
        <f t="shared" si="96"/>
        <v>0:13:30</v>
      </c>
      <c r="BE330" t="str">
        <f t="shared" si="97"/>
        <v>0:00:00</v>
      </c>
      <c r="BF330" t="str">
        <f t="shared" si="98"/>
        <v>0:00:00</v>
      </c>
      <c r="BG330" t="str">
        <f t="shared" si="99"/>
        <v>0:00:00</v>
      </c>
      <c r="BH330" t="str">
        <f t="shared" si="100"/>
        <v>0:00:00</v>
      </c>
    </row>
    <row r="331" spans="1:60">
      <c r="A331" t="s">
        <v>210</v>
      </c>
      <c r="B331" t="s">
        <v>347</v>
      </c>
      <c r="C331" t="s">
        <v>185</v>
      </c>
      <c r="D331" t="s">
        <v>22</v>
      </c>
      <c r="E331" t="s">
        <v>23</v>
      </c>
      <c r="F331">
        <v>4</v>
      </c>
      <c r="G331">
        <v>7</v>
      </c>
      <c r="H331">
        <v>2013</v>
      </c>
      <c r="I331" s="6">
        <v>0.86805555555555547</v>
      </c>
      <c r="J331" s="6" t="str">
        <f t="shared" si="101"/>
        <v>20:50:00</v>
      </c>
      <c r="K331">
        <v>46.521826900000001</v>
      </c>
      <c r="L331">
        <v>6.6327024999999997</v>
      </c>
      <c r="M331">
        <v>6711099999</v>
      </c>
      <c r="N331" t="s">
        <v>253</v>
      </c>
      <c r="O331" s="16">
        <v>2.66</v>
      </c>
      <c r="P331" s="16">
        <v>17.8</v>
      </c>
      <c r="Q331" s="16">
        <v>12.3</v>
      </c>
      <c r="R331" s="16">
        <v>1.5</v>
      </c>
      <c r="S331" s="16">
        <v>0.6203664934185078</v>
      </c>
      <c r="T331" s="16">
        <v>70.22</v>
      </c>
      <c r="U331">
        <v>5</v>
      </c>
      <c r="V331" s="19">
        <v>10</v>
      </c>
      <c r="W331">
        <v>2</v>
      </c>
      <c r="X331" s="19">
        <v>151.58408672295491</v>
      </c>
      <c r="Y331">
        <v>17.5</v>
      </c>
      <c r="Z331">
        <v>19.7</v>
      </c>
      <c r="AA331">
        <v>16.3</v>
      </c>
      <c r="AB331" s="1">
        <v>8.7656250000000008E-3</v>
      </c>
      <c r="AC331" s="1">
        <v>8.8751160000000006E-3</v>
      </c>
      <c r="AD331" s="1">
        <v>9.1052080000000001E-3</v>
      </c>
      <c r="AE331" s="1">
        <v>9.1100690000000002E-3</v>
      </c>
      <c r="AF331" s="1">
        <v>9.1230319999999997E-3</v>
      </c>
      <c r="AG331" s="1">
        <v>9.1615740000000005E-3</v>
      </c>
      <c r="AH331" s="1">
        <v>9.1684030000000003E-3</v>
      </c>
      <c r="AI331" s="1">
        <v>9.1853009999999999E-3</v>
      </c>
      <c r="AJ331" s="1">
        <v>9.1967590000000005E-3</v>
      </c>
      <c r="AK331" s="1">
        <v>9.2226849999999996E-3</v>
      </c>
      <c r="AL331" s="1">
        <v>9.2293979999999998E-3</v>
      </c>
      <c r="AM331" s="1">
        <v>9.3491900000000003E-3</v>
      </c>
      <c r="AN331" s="1"/>
      <c r="AO331" s="1"/>
      <c r="AP331" s="1"/>
      <c r="AQ331" s="1"/>
      <c r="AS331" t="str">
        <f t="shared" si="85"/>
        <v>0:12:37</v>
      </c>
      <c r="AT331" t="str">
        <f t="shared" si="86"/>
        <v>0:12:47</v>
      </c>
      <c r="AU331" t="str">
        <f t="shared" si="87"/>
        <v>0:13:07</v>
      </c>
      <c r="AV331" t="str">
        <f t="shared" si="88"/>
        <v>0:13:07</v>
      </c>
      <c r="AW331" t="str">
        <f t="shared" si="89"/>
        <v>0:13:08</v>
      </c>
      <c r="AX331" t="str">
        <f t="shared" si="90"/>
        <v>0:13:12</v>
      </c>
      <c r="AY331" t="str">
        <f t="shared" si="91"/>
        <v>0:13:12</v>
      </c>
      <c r="AZ331" t="str">
        <f t="shared" si="92"/>
        <v>0:13:14</v>
      </c>
      <c r="BA331" t="str">
        <f t="shared" si="93"/>
        <v>0:13:15</v>
      </c>
      <c r="BB331" t="str">
        <f t="shared" si="94"/>
        <v>0:13:17</v>
      </c>
      <c r="BC331" t="str">
        <f t="shared" si="95"/>
        <v>0:13:17</v>
      </c>
      <c r="BD331" t="str">
        <f t="shared" si="96"/>
        <v>0:13:28</v>
      </c>
      <c r="BE331" t="str">
        <f t="shared" si="97"/>
        <v>0:00:00</v>
      </c>
      <c r="BF331" t="str">
        <f t="shared" si="98"/>
        <v>0:00:00</v>
      </c>
      <c r="BG331" t="str">
        <f t="shared" si="99"/>
        <v>0:00:00</v>
      </c>
      <c r="BH331" t="str">
        <f t="shared" si="100"/>
        <v>0:00:00</v>
      </c>
    </row>
    <row r="332" spans="1:60">
      <c r="A332" t="s">
        <v>210</v>
      </c>
      <c r="B332" t="s">
        <v>347</v>
      </c>
      <c r="C332" t="s">
        <v>185</v>
      </c>
      <c r="D332" t="s">
        <v>15</v>
      </c>
      <c r="E332" t="s">
        <v>16</v>
      </c>
      <c r="F332">
        <v>6</v>
      </c>
      <c r="G332">
        <v>9</v>
      </c>
      <c r="H332">
        <v>2013</v>
      </c>
      <c r="I332" s="6">
        <v>0.89583333333333337</v>
      </c>
      <c r="J332" s="6" t="str">
        <f t="shared" si="101"/>
        <v>21:30:00</v>
      </c>
      <c r="K332">
        <v>50.843670899999999</v>
      </c>
      <c r="L332">
        <v>4.3674366899999999</v>
      </c>
      <c r="M332">
        <v>6447099999</v>
      </c>
      <c r="N332" t="s">
        <v>255</v>
      </c>
      <c r="O332" s="16">
        <v>5</v>
      </c>
      <c r="P332" s="16">
        <v>17.899999999999999</v>
      </c>
      <c r="Q332" s="16">
        <v>15.2</v>
      </c>
      <c r="R332" s="16">
        <v>3</v>
      </c>
      <c r="S332" s="16">
        <v>1.2407329868370156</v>
      </c>
      <c r="T332" s="16">
        <v>84.24</v>
      </c>
      <c r="U332">
        <v>8</v>
      </c>
      <c r="V332" s="19">
        <v>30</v>
      </c>
      <c r="W332">
        <v>2</v>
      </c>
      <c r="X332" s="19">
        <v>0</v>
      </c>
      <c r="Y332">
        <v>17.899999999999999</v>
      </c>
      <c r="Z332">
        <v>20.9</v>
      </c>
      <c r="AA332">
        <v>16.399999999999999</v>
      </c>
      <c r="AB332" s="1">
        <v>8.7656250000000008E-3</v>
      </c>
      <c r="AC332" s="1">
        <v>8.8751160000000006E-3</v>
      </c>
      <c r="AD332" s="1">
        <v>9.0133100000000001E-3</v>
      </c>
      <c r="AE332" s="1">
        <v>9.0160880000000002E-3</v>
      </c>
      <c r="AF332" s="1">
        <v>9.0200230000000003E-3</v>
      </c>
      <c r="AG332" s="1">
        <v>9.0393520000000005E-3</v>
      </c>
      <c r="AH332" s="1">
        <v>9.043634E-3</v>
      </c>
      <c r="AI332" s="1">
        <v>9.0479170000000008E-3</v>
      </c>
      <c r="AJ332" s="1">
        <v>9.0545139999999996E-3</v>
      </c>
      <c r="AK332" s="1">
        <v>9.0555559999999993E-3</v>
      </c>
      <c r="AL332" s="1">
        <v>9.0738429999999998E-3</v>
      </c>
      <c r="AM332" s="1">
        <v>9.1023149999999997E-3</v>
      </c>
      <c r="AN332" s="1"/>
      <c r="AO332" s="1"/>
      <c r="AP332" s="1"/>
      <c r="AQ332" s="1"/>
      <c r="AS332" t="str">
        <f t="shared" si="85"/>
        <v>0:12:37</v>
      </c>
      <c r="AT332" t="str">
        <f t="shared" si="86"/>
        <v>0:12:47</v>
      </c>
      <c r="AU332" t="str">
        <f t="shared" si="87"/>
        <v>0:12:59</v>
      </c>
      <c r="AV332" t="str">
        <f t="shared" si="88"/>
        <v>0:12:59</v>
      </c>
      <c r="AW332" t="str">
        <f t="shared" si="89"/>
        <v>0:12:59</v>
      </c>
      <c r="AX332" t="str">
        <f t="shared" si="90"/>
        <v>0:13:01</v>
      </c>
      <c r="AY332" t="str">
        <f t="shared" si="91"/>
        <v>0:13:01</v>
      </c>
      <c r="AZ332" t="str">
        <f t="shared" si="92"/>
        <v>0:13:02</v>
      </c>
      <c r="BA332" t="str">
        <f t="shared" si="93"/>
        <v>0:13:02</v>
      </c>
      <c r="BB332" t="str">
        <f t="shared" si="94"/>
        <v>0:13:02</v>
      </c>
      <c r="BC332" t="str">
        <f t="shared" si="95"/>
        <v>0:13:04</v>
      </c>
      <c r="BD332" t="str">
        <f t="shared" si="96"/>
        <v>0:13:06</v>
      </c>
      <c r="BE332" t="str">
        <f t="shared" si="97"/>
        <v>0:00:00</v>
      </c>
      <c r="BF332" t="str">
        <f t="shared" si="98"/>
        <v>0:00:00</v>
      </c>
      <c r="BG332" t="str">
        <f t="shared" si="99"/>
        <v>0:00:00</v>
      </c>
      <c r="BH332" t="str">
        <f t="shared" si="100"/>
        <v>0:00:00</v>
      </c>
    </row>
    <row r="333" spans="1:60">
      <c r="A333" t="s">
        <v>210</v>
      </c>
      <c r="B333" t="s">
        <v>347</v>
      </c>
      <c r="C333" t="s">
        <v>185</v>
      </c>
      <c r="D333" t="s">
        <v>33</v>
      </c>
      <c r="E333" t="s">
        <v>34</v>
      </c>
      <c r="F333">
        <v>18</v>
      </c>
      <c r="G333">
        <v>5</v>
      </c>
      <c r="H333">
        <v>2014</v>
      </c>
      <c r="I333" s="6">
        <v>0.8930555555555556</v>
      </c>
      <c r="J333" s="6" t="str">
        <f t="shared" si="101"/>
        <v>21:26:00</v>
      </c>
      <c r="K333">
        <v>31.225298500000001</v>
      </c>
      <c r="L333">
        <v>121.48904899999999</v>
      </c>
      <c r="M333">
        <v>58367099999</v>
      </c>
      <c r="N333" t="s">
        <v>260</v>
      </c>
      <c r="O333" s="16">
        <v>14.83</v>
      </c>
      <c r="P333" s="16">
        <v>18</v>
      </c>
      <c r="Q333" s="16">
        <v>16</v>
      </c>
      <c r="R333" s="16">
        <v>2</v>
      </c>
      <c r="S333" s="16">
        <v>0.82715532455801044</v>
      </c>
      <c r="T333" s="16">
        <v>88.11</v>
      </c>
      <c r="U333">
        <v>8</v>
      </c>
      <c r="V333" s="19">
        <v>4</v>
      </c>
      <c r="W333">
        <v>8</v>
      </c>
      <c r="X333" s="19">
        <v>0</v>
      </c>
      <c r="Y333">
        <v>18.2</v>
      </c>
      <c r="Z333">
        <v>21.3</v>
      </c>
      <c r="AA333">
        <v>16.7</v>
      </c>
      <c r="AB333" s="1">
        <v>8.7656250000000008E-3</v>
      </c>
      <c r="AC333" s="1">
        <v>8.8751160000000006E-3</v>
      </c>
      <c r="AD333" s="1">
        <v>9.0836809999999997E-3</v>
      </c>
      <c r="AE333" s="1">
        <v>9.0907409999999994E-3</v>
      </c>
      <c r="AF333" s="1">
        <v>9.1074069999999997E-3</v>
      </c>
      <c r="AG333" s="1">
        <v>9.1230319999999997E-3</v>
      </c>
      <c r="AH333" s="1">
        <v>9.129514E-3</v>
      </c>
      <c r="AI333" s="1">
        <v>9.1305559999999997E-3</v>
      </c>
      <c r="AJ333" s="1">
        <v>9.1479170000000002E-3</v>
      </c>
      <c r="AK333" s="1">
        <v>9.1567130000000004E-3</v>
      </c>
      <c r="AL333" s="1">
        <v>9.1692130000000007E-3</v>
      </c>
      <c r="AM333" s="1">
        <v>9.177546E-3</v>
      </c>
      <c r="AN333" s="1"/>
      <c r="AO333" s="1"/>
      <c r="AP333" s="1"/>
      <c r="AQ333" s="1"/>
      <c r="AS333" t="str">
        <f t="shared" si="85"/>
        <v>0:12:37</v>
      </c>
      <c r="AT333" t="str">
        <f t="shared" si="86"/>
        <v>0:12:47</v>
      </c>
      <c r="AU333" t="str">
        <f t="shared" si="87"/>
        <v>0:13:05</v>
      </c>
      <c r="AV333" t="str">
        <f t="shared" si="88"/>
        <v>0:13:05</v>
      </c>
      <c r="AW333" t="str">
        <f t="shared" si="89"/>
        <v>0:13:07</v>
      </c>
      <c r="AX333" t="str">
        <f t="shared" si="90"/>
        <v>0:13:08</v>
      </c>
      <c r="AY333" t="str">
        <f t="shared" si="91"/>
        <v>0:13:09</v>
      </c>
      <c r="AZ333" t="str">
        <f t="shared" si="92"/>
        <v>0:13:09</v>
      </c>
      <c r="BA333" t="str">
        <f t="shared" si="93"/>
        <v>0:13:10</v>
      </c>
      <c r="BB333" t="str">
        <f t="shared" si="94"/>
        <v>0:13:11</v>
      </c>
      <c r="BC333" t="str">
        <f t="shared" si="95"/>
        <v>0:13:12</v>
      </c>
      <c r="BD333" t="str">
        <f t="shared" si="96"/>
        <v>0:13:13</v>
      </c>
      <c r="BE333" t="str">
        <f t="shared" si="97"/>
        <v>0:00:00</v>
      </c>
      <c r="BF333" t="str">
        <f t="shared" si="98"/>
        <v>0:00:00</v>
      </c>
      <c r="BG333" t="str">
        <f t="shared" si="99"/>
        <v>0:00:00</v>
      </c>
      <c r="BH333" t="str">
        <f t="shared" si="100"/>
        <v>0:00:00</v>
      </c>
    </row>
    <row r="334" spans="1:60">
      <c r="A334" t="s">
        <v>210</v>
      </c>
      <c r="B334" t="s">
        <v>347</v>
      </c>
      <c r="C334" t="s">
        <v>185</v>
      </c>
      <c r="D334" t="s">
        <v>20</v>
      </c>
      <c r="E334" t="s">
        <v>21</v>
      </c>
      <c r="F334">
        <v>31</v>
      </c>
      <c r="G334">
        <v>5</v>
      </c>
      <c r="H334">
        <v>2014</v>
      </c>
      <c r="I334" s="6">
        <v>0.59722222222222221</v>
      </c>
      <c r="J334" s="6" t="str">
        <f t="shared" si="101"/>
        <v>14:20:00</v>
      </c>
      <c r="K334">
        <v>44.050505399999999</v>
      </c>
      <c r="L334">
        <v>-123.09505</v>
      </c>
      <c r="M334">
        <v>72693024221</v>
      </c>
      <c r="N334" t="s">
        <v>258</v>
      </c>
      <c r="O334" s="16">
        <v>13.2</v>
      </c>
      <c r="P334" s="16">
        <v>8.3000000000000007</v>
      </c>
      <c r="Q334" s="16">
        <v>7.2</v>
      </c>
      <c r="R334" s="16">
        <v>0</v>
      </c>
      <c r="S334" s="16">
        <v>0</v>
      </c>
      <c r="T334" s="16">
        <v>92.78</v>
      </c>
      <c r="U334">
        <v>9</v>
      </c>
      <c r="V334" s="19">
        <v>26</v>
      </c>
      <c r="W334">
        <v>-7</v>
      </c>
      <c r="X334" s="19">
        <v>0</v>
      </c>
      <c r="Y334">
        <v>7.6</v>
      </c>
      <c r="Z334">
        <v>12.6</v>
      </c>
      <c r="AA334">
        <v>6.3</v>
      </c>
      <c r="AB334" s="1">
        <v>8.7656250000000008E-3</v>
      </c>
      <c r="AC334" s="1">
        <v>8.8751160000000006E-3</v>
      </c>
      <c r="AD334" s="1">
        <v>9.0475690000000001E-3</v>
      </c>
      <c r="AE334" s="1">
        <v>9.0614579999999997E-3</v>
      </c>
      <c r="AF334" s="1">
        <v>9.0847219999999999E-3</v>
      </c>
      <c r="AG334" s="1">
        <v>9.0986109999999995E-3</v>
      </c>
      <c r="AH334" s="1">
        <v>9.1151619999999996E-3</v>
      </c>
      <c r="AI334" s="1">
        <v>9.1553239999999994E-3</v>
      </c>
      <c r="AJ334" s="1">
        <v>9.1804399999999998E-3</v>
      </c>
      <c r="AK334" s="1">
        <v>9.1924769999999992E-3</v>
      </c>
      <c r="AL334" s="1">
        <v>9.2077549999999998E-3</v>
      </c>
      <c r="AM334" s="1">
        <v>9.2542820000000008E-3</v>
      </c>
      <c r="AN334" s="1"/>
      <c r="AO334" s="1"/>
      <c r="AP334" s="1"/>
      <c r="AQ334" s="1"/>
      <c r="AS334" t="str">
        <f t="shared" si="85"/>
        <v>0:12:37</v>
      </c>
      <c r="AT334" t="str">
        <f t="shared" si="86"/>
        <v>0:12:47</v>
      </c>
      <c r="AU334" t="str">
        <f t="shared" si="87"/>
        <v>0:13:02</v>
      </c>
      <c r="AV334" t="str">
        <f t="shared" si="88"/>
        <v>0:13:03</v>
      </c>
      <c r="AW334" t="str">
        <f t="shared" si="89"/>
        <v>0:13:05</v>
      </c>
      <c r="AX334" t="str">
        <f t="shared" si="90"/>
        <v>0:13:06</v>
      </c>
      <c r="AY334" t="str">
        <f t="shared" si="91"/>
        <v>0:13:08</v>
      </c>
      <c r="AZ334" t="str">
        <f t="shared" si="92"/>
        <v>0:13:11</v>
      </c>
      <c r="BA334" t="str">
        <f t="shared" si="93"/>
        <v>0:13:13</v>
      </c>
      <c r="BB334" t="str">
        <f t="shared" si="94"/>
        <v>0:13:14</v>
      </c>
      <c r="BC334" t="str">
        <f t="shared" si="95"/>
        <v>0:13:16</v>
      </c>
      <c r="BD334" t="str">
        <f t="shared" si="96"/>
        <v>0:13:20</v>
      </c>
      <c r="BE334" t="str">
        <f t="shared" si="97"/>
        <v>0:00:00</v>
      </c>
      <c r="BF334" t="str">
        <f t="shared" si="98"/>
        <v>0:00:00</v>
      </c>
      <c r="BG334" t="str">
        <f t="shared" si="99"/>
        <v>0:00:00</v>
      </c>
      <c r="BH334" t="str">
        <f t="shared" si="100"/>
        <v>0:00:00</v>
      </c>
    </row>
    <row r="335" spans="1:60">
      <c r="A335" t="s">
        <v>210</v>
      </c>
      <c r="B335" t="s">
        <v>347</v>
      </c>
      <c r="C335" t="s">
        <v>185</v>
      </c>
      <c r="D335" t="s">
        <v>25</v>
      </c>
      <c r="E335" t="s">
        <v>26</v>
      </c>
      <c r="F335">
        <v>11</v>
      </c>
      <c r="G335">
        <v>6</v>
      </c>
      <c r="H335">
        <v>2014</v>
      </c>
      <c r="I335" s="6">
        <v>0.87361111111111101</v>
      </c>
      <c r="J335" s="6" t="str">
        <f t="shared" si="101"/>
        <v>20:58:00</v>
      </c>
      <c r="K335">
        <v>59.913330100000003</v>
      </c>
      <c r="L335">
        <v>10.7389701</v>
      </c>
      <c r="M335">
        <v>1492099999</v>
      </c>
      <c r="N335" t="s">
        <v>259</v>
      </c>
      <c r="O335" s="16">
        <v>4.26</v>
      </c>
      <c r="P335" s="16">
        <v>18.2</v>
      </c>
      <c r="Q335" s="16">
        <v>5.0999999999999996</v>
      </c>
      <c r="R335" s="16">
        <v>4</v>
      </c>
      <c r="S335" s="16">
        <v>1.6543106491160209</v>
      </c>
      <c r="T335" s="16">
        <v>42.08</v>
      </c>
      <c r="U335">
        <v>1</v>
      </c>
      <c r="V335" s="19">
        <v>2</v>
      </c>
      <c r="W335">
        <v>2</v>
      </c>
      <c r="X335" s="19">
        <v>189.28293032057928</v>
      </c>
      <c r="Y335">
        <v>17.2</v>
      </c>
      <c r="Z335">
        <v>17.7</v>
      </c>
      <c r="AA335">
        <v>14</v>
      </c>
      <c r="AB335" s="1">
        <v>8.7656250000000008E-3</v>
      </c>
      <c r="AC335" s="1">
        <v>8.8751160000000006E-3</v>
      </c>
      <c r="AD335" s="1">
        <v>9.0459489999999993E-3</v>
      </c>
      <c r="AE335" s="1">
        <v>9.0526619999999995E-3</v>
      </c>
      <c r="AF335" s="1">
        <v>9.0665510000000008E-3</v>
      </c>
      <c r="AG335" s="1">
        <v>9.0819439999999998E-3</v>
      </c>
      <c r="AH335" s="1">
        <v>9.1245370000000003E-3</v>
      </c>
      <c r="AI335" s="1">
        <v>9.1256940000000002E-3</v>
      </c>
      <c r="AJ335" s="1">
        <v>9.1403939999999996E-3</v>
      </c>
      <c r="AK335" s="1">
        <v>9.1785879999999997E-3</v>
      </c>
      <c r="AL335" s="1">
        <v>9.1859950000000006E-3</v>
      </c>
      <c r="AM335" s="1">
        <v>9.2465280000000004E-3</v>
      </c>
      <c r="AN335" s="1"/>
      <c r="AO335" s="1"/>
      <c r="AP335" s="1"/>
      <c r="AQ335" s="1"/>
      <c r="AS335" t="str">
        <f t="shared" si="85"/>
        <v>0:12:37</v>
      </c>
      <c r="AT335" t="str">
        <f t="shared" si="86"/>
        <v>0:12:47</v>
      </c>
      <c r="AU335" t="str">
        <f t="shared" si="87"/>
        <v>0:13:02</v>
      </c>
      <c r="AV335" t="str">
        <f t="shared" si="88"/>
        <v>0:13:02</v>
      </c>
      <c r="AW335" t="str">
        <f t="shared" si="89"/>
        <v>0:13:03</v>
      </c>
      <c r="AX335" t="str">
        <f t="shared" si="90"/>
        <v>0:13:05</v>
      </c>
      <c r="AY335" t="str">
        <f t="shared" si="91"/>
        <v>0:13:08</v>
      </c>
      <c r="AZ335" t="str">
        <f t="shared" si="92"/>
        <v>0:13:08</v>
      </c>
      <c r="BA335" t="str">
        <f t="shared" si="93"/>
        <v>0:13:10</v>
      </c>
      <c r="BB335" t="str">
        <f t="shared" si="94"/>
        <v>0:13:13</v>
      </c>
      <c r="BC335" t="str">
        <f t="shared" si="95"/>
        <v>0:13:14</v>
      </c>
      <c r="BD335" t="str">
        <f t="shared" si="96"/>
        <v>0:13:19</v>
      </c>
      <c r="BE335" t="str">
        <f t="shared" si="97"/>
        <v>0:00:00</v>
      </c>
      <c r="BF335" t="str">
        <f t="shared" si="98"/>
        <v>0:00:00</v>
      </c>
      <c r="BG335" t="str">
        <f t="shared" si="99"/>
        <v>0:00:00</v>
      </c>
      <c r="BH335" t="str">
        <f t="shared" si="100"/>
        <v>0:00:00</v>
      </c>
    </row>
    <row r="336" spans="1:60">
      <c r="A336" t="s">
        <v>210</v>
      </c>
      <c r="B336" t="s">
        <v>347</v>
      </c>
      <c r="C336" t="s">
        <v>185</v>
      </c>
      <c r="D336" t="s">
        <v>27</v>
      </c>
      <c r="E336" t="s">
        <v>28</v>
      </c>
      <c r="F336">
        <v>5</v>
      </c>
      <c r="G336">
        <v>7</v>
      </c>
      <c r="H336">
        <v>2014</v>
      </c>
      <c r="I336" s="6">
        <v>0.86805555555555547</v>
      </c>
      <c r="J336" s="6" t="str">
        <f t="shared" si="101"/>
        <v>20:50:00</v>
      </c>
      <c r="K336">
        <v>48.856696900000003</v>
      </c>
      <c r="L336">
        <v>2.3514615999999999</v>
      </c>
      <c r="M336">
        <v>7156099999</v>
      </c>
      <c r="N336" t="s">
        <v>240</v>
      </c>
      <c r="O336" s="16">
        <v>4.6399999999999997</v>
      </c>
      <c r="P336" s="16">
        <v>20.6</v>
      </c>
      <c r="Q336" s="16">
        <v>14.5</v>
      </c>
      <c r="R336" s="16">
        <v>3.6</v>
      </c>
      <c r="S336" s="16">
        <v>1.4888795842044189</v>
      </c>
      <c r="T336" s="16">
        <v>68.09</v>
      </c>
      <c r="U336">
        <v>5</v>
      </c>
      <c r="V336" s="19">
        <v>10</v>
      </c>
      <c r="W336">
        <v>2</v>
      </c>
      <c r="X336" s="19">
        <v>203.72795826479492</v>
      </c>
      <c r="Y336">
        <v>20.5</v>
      </c>
      <c r="Z336">
        <v>22.1</v>
      </c>
      <c r="AA336">
        <v>18.8</v>
      </c>
      <c r="AB336" s="1">
        <v>8.7656250000000008E-3</v>
      </c>
      <c r="AC336" s="1">
        <v>8.8751160000000006E-3</v>
      </c>
      <c r="AD336" s="1">
        <v>9.0256940000000008E-3</v>
      </c>
      <c r="AE336" s="1">
        <v>9.0302079999999996E-3</v>
      </c>
      <c r="AF336" s="1">
        <v>9.0339119999999998E-3</v>
      </c>
      <c r="AG336" s="1">
        <v>9.0392360000000008E-3</v>
      </c>
      <c r="AH336" s="1">
        <v>9.0479170000000008E-3</v>
      </c>
      <c r="AI336" s="1">
        <v>9.0723379999999992E-3</v>
      </c>
      <c r="AJ336" s="1">
        <v>9.1258099999999998E-3</v>
      </c>
      <c r="AK336" s="1">
        <v>9.1328699999999995E-3</v>
      </c>
      <c r="AL336" s="1">
        <v>9.1396989999999994E-3</v>
      </c>
      <c r="AM336" s="1">
        <v>9.1659719999999997E-3</v>
      </c>
      <c r="AN336" s="1"/>
      <c r="AO336" s="1"/>
      <c r="AP336" s="1"/>
      <c r="AQ336" s="1"/>
      <c r="AS336" t="str">
        <f t="shared" si="85"/>
        <v>0:12:37</v>
      </c>
      <c r="AT336" t="str">
        <f t="shared" si="86"/>
        <v>0:12:47</v>
      </c>
      <c r="AU336" t="str">
        <f t="shared" si="87"/>
        <v>0:13:00</v>
      </c>
      <c r="AV336" t="str">
        <f t="shared" si="88"/>
        <v>0:13:00</v>
      </c>
      <c r="AW336" t="str">
        <f t="shared" si="89"/>
        <v>0:13:01</v>
      </c>
      <c r="AX336" t="str">
        <f t="shared" si="90"/>
        <v>0:13:01</v>
      </c>
      <c r="AY336" t="str">
        <f t="shared" si="91"/>
        <v>0:13:02</v>
      </c>
      <c r="AZ336" t="str">
        <f t="shared" si="92"/>
        <v>0:13:04</v>
      </c>
      <c r="BA336" t="str">
        <f t="shared" si="93"/>
        <v>0:13:08</v>
      </c>
      <c r="BB336" t="str">
        <f t="shared" si="94"/>
        <v>0:13:09</v>
      </c>
      <c r="BC336" t="str">
        <f t="shared" si="95"/>
        <v>0:13:10</v>
      </c>
      <c r="BD336" t="str">
        <f t="shared" si="96"/>
        <v>0:13:12</v>
      </c>
      <c r="BE336" t="str">
        <f t="shared" si="97"/>
        <v>0:00:00</v>
      </c>
      <c r="BF336" t="str">
        <f t="shared" si="98"/>
        <v>0:00:00</v>
      </c>
      <c r="BG336" t="str">
        <f t="shared" si="99"/>
        <v>0:00:00</v>
      </c>
      <c r="BH336" t="str">
        <f t="shared" si="100"/>
        <v>0:00:00</v>
      </c>
    </row>
    <row r="337" spans="1:60">
      <c r="A337" t="s">
        <v>210</v>
      </c>
      <c r="B337" t="s">
        <v>347</v>
      </c>
      <c r="C337" t="s">
        <v>185</v>
      </c>
      <c r="D337" t="s">
        <v>24</v>
      </c>
      <c r="E337" t="s">
        <v>14</v>
      </c>
      <c r="F337">
        <v>11</v>
      </c>
      <c r="G337">
        <v>7</v>
      </c>
      <c r="H337">
        <v>2014</v>
      </c>
      <c r="I337" s="6">
        <v>0.83194444444444438</v>
      </c>
      <c r="J337" s="6" t="str">
        <f t="shared" si="101"/>
        <v>19:58:00</v>
      </c>
      <c r="K337">
        <v>51.507321900000001</v>
      </c>
      <c r="L337">
        <v>-0.12764739999999999</v>
      </c>
      <c r="M337">
        <v>3770099999</v>
      </c>
      <c r="N337" t="s">
        <v>234</v>
      </c>
      <c r="O337" s="16">
        <v>1.1100000000000001</v>
      </c>
      <c r="P337" s="16">
        <v>19</v>
      </c>
      <c r="Q337" s="16">
        <v>16</v>
      </c>
      <c r="R337" s="16">
        <v>6</v>
      </c>
      <c r="S337" s="16">
        <v>2.4814659736740312</v>
      </c>
      <c r="T337" s="16">
        <v>81.23</v>
      </c>
      <c r="U337">
        <v>7</v>
      </c>
      <c r="V337" s="19">
        <v>2</v>
      </c>
      <c r="W337">
        <v>1</v>
      </c>
      <c r="X337" s="19">
        <v>0</v>
      </c>
      <c r="Y337">
        <v>19.100000000000001</v>
      </c>
      <c r="Z337">
        <v>21.7</v>
      </c>
      <c r="AA337">
        <v>17.3</v>
      </c>
      <c r="AB337" s="1">
        <v>8.7656250000000008E-3</v>
      </c>
      <c r="AC337" s="1">
        <v>8.8751160000000006E-3</v>
      </c>
      <c r="AD337" s="1">
        <v>9.1561339999999998E-3</v>
      </c>
      <c r="AE337" s="1">
        <v>9.1638889999999997E-3</v>
      </c>
      <c r="AF337" s="1">
        <v>9.1842590000000002E-3</v>
      </c>
      <c r="AG337" s="1">
        <v>9.1900460000000003E-3</v>
      </c>
      <c r="AH337" s="1">
        <v>9.2003469999999993E-3</v>
      </c>
      <c r="AI337" s="1">
        <v>9.205787E-3</v>
      </c>
      <c r="AJ337" s="1">
        <v>9.2447919999999999E-3</v>
      </c>
      <c r="AK337" s="1">
        <v>9.252662E-3</v>
      </c>
      <c r="AL337" s="1">
        <v>9.322917E-3</v>
      </c>
      <c r="AM337" s="1">
        <v>9.325E-3</v>
      </c>
      <c r="AN337" s="1"/>
      <c r="AO337" s="1"/>
      <c r="AP337" s="1"/>
      <c r="AQ337" s="1"/>
      <c r="AS337" t="str">
        <f t="shared" si="85"/>
        <v>0:12:37</v>
      </c>
      <c r="AT337" t="str">
        <f t="shared" si="86"/>
        <v>0:12:47</v>
      </c>
      <c r="AU337" t="str">
        <f t="shared" si="87"/>
        <v>0:13:11</v>
      </c>
      <c r="AV337" t="str">
        <f t="shared" si="88"/>
        <v>0:13:12</v>
      </c>
      <c r="AW337" t="str">
        <f t="shared" si="89"/>
        <v>0:13:14</v>
      </c>
      <c r="AX337" t="str">
        <f t="shared" si="90"/>
        <v>0:13:14</v>
      </c>
      <c r="AY337" t="str">
        <f t="shared" si="91"/>
        <v>0:13:15</v>
      </c>
      <c r="AZ337" t="str">
        <f t="shared" si="92"/>
        <v>0:13:15</v>
      </c>
      <c r="BA337" t="str">
        <f t="shared" si="93"/>
        <v>0:13:19</v>
      </c>
      <c r="BB337" t="str">
        <f t="shared" si="94"/>
        <v>0:13:19</v>
      </c>
      <c r="BC337" t="str">
        <f t="shared" si="95"/>
        <v>0:13:26</v>
      </c>
      <c r="BD337" t="str">
        <f t="shared" si="96"/>
        <v>0:13:26</v>
      </c>
      <c r="BE337" t="str">
        <f t="shared" si="97"/>
        <v>0:00:00</v>
      </c>
      <c r="BF337" t="str">
        <f t="shared" si="98"/>
        <v>0:00:00</v>
      </c>
      <c r="BG337" t="str">
        <f t="shared" si="99"/>
        <v>0:00:00</v>
      </c>
      <c r="BH337" t="str">
        <f t="shared" si="100"/>
        <v>0:00:00</v>
      </c>
    </row>
    <row r="338" spans="1:60">
      <c r="A338" t="s">
        <v>210</v>
      </c>
      <c r="B338" t="s">
        <v>347</v>
      </c>
      <c r="C338" t="s">
        <v>185</v>
      </c>
      <c r="D338" t="s">
        <v>36</v>
      </c>
      <c r="E338" t="s">
        <v>37</v>
      </c>
      <c r="F338">
        <v>21</v>
      </c>
      <c r="G338">
        <v>8</v>
      </c>
      <c r="H338">
        <v>2014</v>
      </c>
      <c r="I338" s="6">
        <v>0.84375</v>
      </c>
      <c r="J338" s="6" t="str">
        <f t="shared" si="101"/>
        <v>20:15:00</v>
      </c>
      <c r="K338">
        <v>59.325117200000001</v>
      </c>
      <c r="L338">
        <v>18.0710935</v>
      </c>
      <c r="M338">
        <v>2484099999</v>
      </c>
      <c r="N338" t="s">
        <v>251</v>
      </c>
      <c r="O338" s="16">
        <v>2.78</v>
      </c>
      <c r="P338" s="16">
        <v>15</v>
      </c>
      <c r="Q338" s="16">
        <v>9</v>
      </c>
      <c r="R338" s="16">
        <v>4.1666733333360018</v>
      </c>
      <c r="S338" s="16">
        <v>1.7232430166813739</v>
      </c>
      <c r="T338" s="16">
        <v>67.361797633994058</v>
      </c>
      <c r="U338">
        <v>8</v>
      </c>
      <c r="V338" s="19">
        <v>15</v>
      </c>
      <c r="W338">
        <v>2</v>
      </c>
      <c r="X338" s="19">
        <v>13.210416453609824</v>
      </c>
      <c r="Y338">
        <v>14.3</v>
      </c>
      <c r="Z338">
        <v>17</v>
      </c>
      <c r="AA338">
        <v>12.3</v>
      </c>
      <c r="AB338" s="1">
        <v>8.7656250000000008E-3</v>
      </c>
      <c r="AC338" s="1">
        <v>8.8751160000000006E-3</v>
      </c>
      <c r="AD338" s="1">
        <v>8.9679400000000006E-3</v>
      </c>
      <c r="AE338" s="1">
        <v>8.9833329999999996E-3</v>
      </c>
      <c r="AF338" s="1">
        <v>9.0181710000000002E-3</v>
      </c>
      <c r="AG338" s="1">
        <v>9.0968750000000008E-3</v>
      </c>
      <c r="AH338" s="1">
        <v>9.1166670000000002E-3</v>
      </c>
      <c r="AI338" s="1">
        <v>9.1181709999999996E-3</v>
      </c>
      <c r="AJ338" s="1">
        <v>9.1712960000000007E-3</v>
      </c>
      <c r="AK338" s="1">
        <v>9.1820600000000006E-3</v>
      </c>
      <c r="AL338" s="1">
        <v>9.3116899999999992E-3</v>
      </c>
      <c r="AM338" s="1">
        <v>9.3275460000000008E-3</v>
      </c>
      <c r="AN338" s="1"/>
      <c r="AO338" s="1"/>
      <c r="AP338" s="1"/>
      <c r="AQ338" s="1"/>
      <c r="AS338" t="str">
        <f t="shared" si="85"/>
        <v>0:12:37</v>
      </c>
      <c r="AT338" t="str">
        <f t="shared" si="86"/>
        <v>0:12:47</v>
      </c>
      <c r="AU338" t="str">
        <f t="shared" si="87"/>
        <v>0:12:55</v>
      </c>
      <c r="AV338" t="str">
        <f t="shared" si="88"/>
        <v>0:12:56</v>
      </c>
      <c r="AW338" t="str">
        <f t="shared" si="89"/>
        <v>0:12:59</v>
      </c>
      <c r="AX338" t="str">
        <f t="shared" si="90"/>
        <v>0:13:06</v>
      </c>
      <c r="AY338" t="str">
        <f t="shared" si="91"/>
        <v>0:13:08</v>
      </c>
      <c r="AZ338" t="str">
        <f t="shared" si="92"/>
        <v>0:13:08</v>
      </c>
      <c r="BA338" t="str">
        <f t="shared" si="93"/>
        <v>0:13:12</v>
      </c>
      <c r="BB338" t="str">
        <f t="shared" si="94"/>
        <v>0:13:13</v>
      </c>
      <c r="BC338" t="str">
        <f t="shared" si="95"/>
        <v>0:13:25</v>
      </c>
      <c r="BD338" t="str">
        <f t="shared" si="96"/>
        <v>0:13:26</v>
      </c>
      <c r="BE338" t="str">
        <f t="shared" si="97"/>
        <v>0:00:00</v>
      </c>
      <c r="BF338" t="str">
        <f t="shared" si="98"/>
        <v>0:00:00</v>
      </c>
      <c r="BG338" t="str">
        <f t="shared" si="99"/>
        <v>0:00:00</v>
      </c>
      <c r="BH338" t="str">
        <f t="shared" si="100"/>
        <v>0:00:00</v>
      </c>
    </row>
    <row r="339" spans="1:60">
      <c r="A339" t="s">
        <v>210</v>
      </c>
      <c r="B339" t="s">
        <v>347</v>
      </c>
      <c r="C339" t="s">
        <v>185</v>
      </c>
      <c r="D339" t="s">
        <v>38</v>
      </c>
      <c r="E339" t="s">
        <v>23</v>
      </c>
      <c r="F339">
        <v>28</v>
      </c>
      <c r="G339">
        <v>8</v>
      </c>
      <c r="H339">
        <v>2014</v>
      </c>
      <c r="I339" s="6">
        <v>0.89166666666666661</v>
      </c>
      <c r="J339" s="6" t="str">
        <f t="shared" si="101"/>
        <v>21:24:00</v>
      </c>
      <c r="K339">
        <v>47.374448899999997</v>
      </c>
      <c r="L339">
        <v>8.5410421999999997</v>
      </c>
      <c r="M339">
        <v>6660099999</v>
      </c>
      <c r="N339" t="s">
        <v>256</v>
      </c>
      <c r="O339" s="16">
        <v>2.17</v>
      </c>
      <c r="P339" s="16">
        <v>17.399999999999999</v>
      </c>
      <c r="Q339" s="16">
        <v>14.3</v>
      </c>
      <c r="R339" s="16">
        <v>0</v>
      </c>
      <c r="S339" s="16">
        <v>0</v>
      </c>
      <c r="T339" s="16">
        <v>82.04</v>
      </c>
      <c r="U339">
        <v>7</v>
      </c>
      <c r="V339" s="19">
        <v>24</v>
      </c>
      <c r="W339">
        <v>2</v>
      </c>
      <c r="X339" s="19">
        <v>0</v>
      </c>
      <c r="Y339">
        <v>17.3</v>
      </c>
      <c r="Z339">
        <v>20.2</v>
      </c>
      <c r="AA339">
        <v>15.1</v>
      </c>
      <c r="AB339" s="1">
        <v>8.7656250000000008E-3</v>
      </c>
      <c r="AC339" s="1">
        <v>8.8751160000000006E-3</v>
      </c>
      <c r="AD339" s="1">
        <v>9.1089120000000003E-3</v>
      </c>
      <c r="AE339" s="1">
        <v>9.1125000000000008E-3</v>
      </c>
      <c r="AF339" s="1">
        <v>9.1182869999999992E-3</v>
      </c>
      <c r="AG339" s="1">
        <v>9.1281250000000008E-3</v>
      </c>
      <c r="AH339" s="1">
        <v>9.1339119999999992E-3</v>
      </c>
      <c r="AI339" s="1">
        <v>9.1378469999999993E-3</v>
      </c>
      <c r="AJ339" s="1">
        <v>9.1569440000000002E-3</v>
      </c>
      <c r="AK339" s="1">
        <v>9.1578700000000002E-3</v>
      </c>
      <c r="AL339" s="1">
        <v>9.1753470000000004E-3</v>
      </c>
      <c r="AM339" s="1">
        <v>9.2267359999999993E-3</v>
      </c>
      <c r="AN339" s="1"/>
      <c r="AO339" s="1"/>
      <c r="AP339" s="1"/>
      <c r="AQ339" s="1"/>
      <c r="AS339" t="str">
        <f t="shared" si="85"/>
        <v>0:12:37</v>
      </c>
      <c r="AT339" t="str">
        <f t="shared" si="86"/>
        <v>0:12:47</v>
      </c>
      <c r="AU339" t="str">
        <f t="shared" si="87"/>
        <v>0:13:07</v>
      </c>
      <c r="AV339" t="str">
        <f t="shared" si="88"/>
        <v>0:13:07</v>
      </c>
      <c r="AW339" t="str">
        <f t="shared" si="89"/>
        <v>0:13:08</v>
      </c>
      <c r="AX339" t="str">
        <f t="shared" si="90"/>
        <v>0:13:09</v>
      </c>
      <c r="AY339" t="str">
        <f t="shared" si="91"/>
        <v>0:13:09</v>
      </c>
      <c r="AZ339" t="str">
        <f t="shared" si="92"/>
        <v>0:13:10</v>
      </c>
      <c r="BA339" t="str">
        <f t="shared" si="93"/>
        <v>0:13:11</v>
      </c>
      <c r="BB339" t="str">
        <f t="shared" si="94"/>
        <v>0:13:11</v>
      </c>
      <c r="BC339" t="str">
        <f t="shared" si="95"/>
        <v>0:13:13</v>
      </c>
      <c r="BD339" t="str">
        <f t="shared" si="96"/>
        <v>0:13:17</v>
      </c>
      <c r="BE339" t="str">
        <f t="shared" si="97"/>
        <v>0:00:00</v>
      </c>
      <c r="BF339" t="str">
        <f t="shared" si="98"/>
        <v>0:00:00</v>
      </c>
      <c r="BG339" t="str">
        <f t="shared" si="99"/>
        <v>0:00:00</v>
      </c>
      <c r="BH339" t="str">
        <f t="shared" si="100"/>
        <v>0:00:00</v>
      </c>
    </row>
    <row r="340" spans="1:60">
      <c r="A340" t="s">
        <v>210</v>
      </c>
      <c r="B340" t="s">
        <v>347</v>
      </c>
      <c r="C340" t="s">
        <v>185</v>
      </c>
      <c r="D340" t="s">
        <v>31</v>
      </c>
      <c r="E340" t="s">
        <v>32</v>
      </c>
      <c r="F340">
        <v>4</v>
      </c>
      <c r="G340">
        <v>6</v>
      </c>
      <c r="H340">
        <v>2015</v>
      </c>
      <c r="I340" s="6">
        <v>0.8666666666666667</v>
      </c>
      <c r="J340" s="6" t="str">
        <f t="shared" si="101"/>
        <v>20:48:00</v>
      </c>
      <c r="K340">
        <v>41.893320299999999</v>
      </c>
      <c r="L340">
        <v>12.482932099999999</v>
      </c>
      <c r="M340">
        <v>16235099999</v>
      </c>
      <c r="N340" t="s">
        <v>257</v>
      </c>
      <c r="O340" s="16">
        <v>6.65</v>
      </c>
      <c r="P340" s="16">
        <v>24</v>
      </c>
      <c r="Q340" s="16">
        <v>13</v>
      </c>
      <c r="R340" s="16">
        <v>1.1111128888896</v>
      </c>
      <c r="S340" s="16">
        <v>0.45953147111503284</v>
      </c>
      <c r="T340" s="16">
        <v>50.244669047319299</v>
      </c>
      <c r="U340">
        <v>1</v>
      </c>
      <c r="W340">
        <v>2</v>
      </c>
      <c r="X340" s="19">
        <v>64.900913709933022</v>
      </c>
      <c r="Y340">
        <v>23.8</v>
      </c>
      <c r="Z340">
        <v>23.4</v>
      </c>
      <c r="AA340">
        <v>19.399999999999999</v>
      </c>
      <c r="AB340" s="1">
        <v>8.7656250000000008E-3</v>
      </c>
      <c r="AC340" s="1">
        <v>8.8751160000000006E-3</v>
      </c>
      <c r="AD340" s="1">
        <v>9.0091440000000002E-3</v>
      </c>
      <c r="AE340" s="1">
        <v>9.0126159999999993E-3</v>
      </c>
      <c r="AF340" s="1">
        <v>9.0126159999999993E-3</v>
      </c>
      <c r="AG340" s="1">
        <v>9.0166670000000008E-3</v>
      </c>
      <c r="AH340" s="1">
        <v>9.0252309999999999E-3</v>
      </c>
      <c r="AI340" s="1">
        <v>9.0312499999999993E-3</v>
      </c>
      <c r="AJ340" s="1">
        <v>9.0313660000000007E-3</v>
      </c>
      <c r="AK340" s="1">
        <v>9.0334490000000007E-3</v>
      </c>
      <c r="AL340" s="1">
        <v>9.0927079999999997E-3</v>
      </c>
      <c r="AM340" s="1">
        <v>9.1126160000000005E-3</v>
      </c>
      <c r="AN340" s="1"/>
      <c r="AO340" s="1"/>
      <c r="AP340" s="1"/>
      <c r="AQ340" s="1"/>
      <c r="AS340" t="str">
        <f t="shared" si="85"/>
        <v>0:12:37</v>
      </c>
      <c r="AT340" t="str">
        <f t="shared" si="86"/>
        <v>0:12:47</v>
      </c>
      <c r="AU340" t="str">
        <f t="shared" si="87"/>
        <v>0:12:58</v>
      </c>
      <c r="AV340" t="str">
        <f t="shared" si="88"/>
        <v>0:12:59</v>
      </c>
      <c r="AW340" t="str">
        <f t="shared" si="89"/>
        <v>0:12:59</v>
      </c>
      <c r="AX340" t="str">
        <f t="shared" si="90"/>
        <v>0:12:59</v>
      </c>
      <c r="AY340" t="str">
        <f t="shared" si="91"/>
        <v>0:13:00</v>
      </c>
      <c r="AZ340" t="str">
        <f t="shared" si="92"/>
        <v>0:13:00</v>
      </c>
      <c r="BA340" t="str">
        <f t="shared" si="93"/>
        <v>0:13:00</v>
      </c>
      <c r="BB340" t="str">
        <f t="shared" si="94"/>
        <v>0:13:00</v>
      </c>
      <c r="BC340" t="str">
        <f t="shared" si="95"/>
        <v>0:13:06</v>
      </c>
      <c r="BD340" t="str">
        <f t="shared" si="96"/>
        <v>0:13:07</v>
      </c>
      <c r="BE340" t="str">
        <f t="shared" si="97"/>
        <v>0:00:00</v>
      </c>
      <c r="BF340" t="str">
        <f t="shared" si="98"/>
        <v>0:00:00</v>
      </c>
      <c r="BG340" t="str">
        <f t="shared" si="99"/>
        <v>0:00:00</v>
      </c>
      <c r="BH340" t="str">
        <f t="shared" si="100"/>
        <v>0:00:00</v>
      </c>
    </row>
    <row r="341" spans="1:60">
      <c r="A341" t="s">
        <v>210</v>
      </c>
      <c r="B341" t="s">
        <v>347</v>
      </c>
      <c r="C341" t="s">
        <v>185</v>
      </c>
      <c r="D341" t="s">
        <v>13</v>
      </c>
      <c r="E341" t="s">
        <v>14</v>
      </c>
      <c r="F341">
        <v>7</v>
      </c>
      <c r="G341">
        <v>6</v>
      </c>
      <c r="H341">
        <v>2015</v>
      </c>
      <c r="I341" s="6">
        <v>0.65625</v>
      </c>
      <c r="J341" s="6" t="str">
        <f t="shared" si="101"/>
        <v>15:45:00</v>
      </c>
      <c r="K341">
        <v>52.479699199999999</v>
      </c>
      <c r="L341">
        <v>-1.9026911</v>
      </c>
      <c r="M341">
        <v>3534099999</v>
      </c>
      <c r="N341" t="s">
        <v>254</v>
      </c>
      <c r="O341" s="16">
        <v>10.86</v>
      </c>
      <c r="P341" s="16">
        <v>17</v>
      </c>
      <c r="Q341" s="16">
        <v>1</v>
      </c>
      <c r="R341" s="16">
        <v>6.2</v>
      </c>
      <c r="S341" s="16">
        <v>2.5641815061298323</v>
      </c>
      <c r="T341" s="16">
        <v>33.950000000000003</v>
      </c>
      <c r="U341">
        <v>0</v>
      </c>
      <c r="V341" s="19">
        <v>5</v>
      </c>
      <c r="W341">
        <v>1</v>
      </c>
      <c r="X341" s="19">
        <v>104.45028737202034</v>
      </c>
      <c r="Y341">
        <v>15.6</v>
      </c>
      <c r="Z341">
        <v>16.2</v>
      </c>
      <c r="AA341">
        <v>11.7</v>
      </c>
      <c r="AB341" s="1">
        <v>8.7656250000000008E-3</v>
      </c>
      <c r="AC341" s="1">
        <v>8.8751160000000006E-3</v>
      </c>
      <c r="AD341" s="1">
        <v>9.1118060000000001E-3</v>
      </c>
      <c r="AE341" s="1">
        <v>9.1576390000000004E-3</v>
      </c>
      <c r="AF341" s="1">
        <v>9.2618059999999992E-3</v>
      </c>
      <c r="AG341" s="1">
        <v>9.2716440000000008E-3</v>
      </c>
      <c r="AH341" s="1">
        <v>9.2734949999999997E-3</v>
      </c>
      <c r="AI341" s="1">
        <v>9.3186339999999993E-3</v>
      </c>
      <c r="AJ341" s="1">
        <v>9.4464119999999995E-3</v>
      </c>
      <c r="AK341" s="1">
        <v>9.5009259999999998E-3</v>
      </c>
      <c r="AL341" s="1">
        <v>9.5929399999999995E-3</v>
      </c>
      <c r="AM341" s="1">
        <v>9.8274309999999993E-3</v>
      </c>
      <c r="AN341" s="1"/>
      <c r="AO341" s="1"/>
      <c r="AP341" s="1"/>
      <c r="AQ341" s="1"/>
      <c r="AS341" t="str">
        <f t="shared" si="85"/>
        <v>0:12:37</v>
      </c>
      <c r="AT341" t="str">
        <f t="shared" si="86"/>
        <v>0:12:47</v>
      </c>
      <c r="AU341" t="str">
        <f t="shared" si="87"/>
        <v>0:13:07</v>
      </c>
      <c r="AV341" t="str">
        <f t="shared" si="88"/>
        <v>0:13:11</v>
      </c>
      <c r="AW341" t="str">
        <f t="shared" si="89"/>
        <v>0:13:20</v>
      </c>
      <c r="AX341" t="str">
        <f t="shared" si="90"/>
        <v>0:13:21</v>
      </c>
      <c r="AY341" t="str">
        <f t="shared" si="91"/>
        <v>0:13:21</v>
      </c>
      <c r="AZ341" t="str">
        <f t="shared" si="92"/>
        <v>0:13:25</v>
      </c>
      <c r="BA341" t="str">
        <f t="shared" si="93"/>
        <v>0:13:36</v>
      </c>
      <c r="BB341" t="str">
        <f t="shared" si="94"/>
        <v>0:13:41</v>
      </c>
      <c r="BC341" t="str">
        <f t="shared" si="95"/>
        <v>0:13:49</v>
      </c>
      <c r="BD341" t="str">
        <f t="shared" si="96"/>
        <v>0:14:09</v>
      </c>
      <c r="BE341" t="str">
        <f t="shared" si="97"/>
        <v>0:00:00</v>
      </c>
      <c r="BF341" t="str">
        <f t="shared" si="98"/>
        <v>0:00:00</v>
      </c>
      <c r="BG341" t="str">
        <f t="shared" si="99"/>
        <v>0:00:00</v>
      </c>
      <c r="BH341" t="str">
        <f t="shared" si="100"/>
        <v>0:00:00</v>
      </c>
    </row>
    <row r="342" spans="1:60">
      <c r="A342" t="s">
        <v>210</v>
      </c>
      <c r="B342" t="s">
        <v>347</v>
      </c>
      <c r="C342" t="s">
        <v>185</v>
      </c>
      <c r="D342" t="s">
        <v>22</v>
      </c>
      <c r="E342" t="s">
        <v>23</v>
      </c>
      <c r="F342">
        <v>9</v>
      </c>
      <c r="G342">
        <v>7</v>
      </c>
      <c r="H342">
        <v>2015</v>
      </c>
      <c r="I342" s="6">
        <v>0.87569444444444444</v>
      </c>
      <c r="J342" s="6" t="str">
        <f t="shared" si="101"/>
        <v>21:01:00</v>
      </c>
      <c r="K342">
        <v>46.521826900000001</v>
      </c>
      <c r="L342">
        <v>6.6327024999999997</v>
      </c>
      <c r="M342">
        <v>6711099999</v>
      </c>
      <c r="N342" t="s">
        <v>253</v>
      </c>
      <c r="O342" s="16">
        <v>2.66</v>
      </c>
      <c r="P342" s="16">
        <v>18.899999999999999</v>
      </c>
      <c r="Q342" s="16">
        <v>7.2</v>
      </c>
      <c r="R342" s="16">
        <v>3.6</v>
      </c>
      <c r="S342" s="16">
        <v>1.4888795842044189</v>
      </c>
      <c r="T342" s="16">
        <v>46.57</v>
      </c>
      <c r="U342">
        <v>2</v>
      </c>
      <c r="V342" s="19">
        <v>1</v>
      </c>
      <c r="W342">
        <v>2</v>
      </c>
      <c r="X342" s="19">
        <v>140.94295557148243</v>
      </c>
      <c r="Y342">
        <v>18.100000000000001</v>
      </c>
      <c r="Z342">
        <v>18.7</v>
      </c>
      <c r="AA342">
        <v>14.8</v>
      </c>
      <c r="AB342" s="1">
        <v>8.7656250000000008E-3</v>
      </c>
      <c r="AC342" s="1">
        <v>8.8751160000000006E-3</v>
      </c>
      <c r="AD342" s="1">
        <v>9.1640049999999994E-3</v>
      </c>
      <c r="AE342" s="1">
        <v>9.1734950000000003E-3</v>
      </c>
      <c r="AF342" s="1">
        <v>9.2265049999999994E-3</v>
      </c>
      <c r="AG342" s="1">
        <v>9.2381939999999999E-3</v>
      </c>
      <c r="AH342" s="1">
        <v>9.249653E-3</v>
      </c>
      <c r="AI342" s="1">
        <v>9.2738430000000004E-3</v>
      </c>
      <c r="AJ342" s="1">
        <v>9.2791669999999996E-3</v>
      </c>
      <c r="AK342" s="1">
        <v>9.2902780000000008E-3</v>
      </c>
      <c r="AL342" s="1">
        <v>9.3128470000000008E-3</v>
      </c>
      <c r="AM342" s="1">
        <v>9.3181710000000001E-3</v>
      </c>
      <c r="AN342" s="1"/>
      <c r="AO342" s="1"/>
      <c r="AP342" s="1"/>
      <c r="AQ342" s="1"/>
      <c r="AS342" t="str">
        <f t="shared" si="85"/>
        <v>0:12:37</v>
      </c>
      <c r="AT342" t="str">
        <f t="shared" si="86"/>
        <v>0:12:47</v>
      </c>
      <c r="AU342" t="str">
        <f t="shared" si="87"/>
        <v>0:13:12</v>
      </c>
      <c r="AV342" t="str">
        <f t="shared" si="88"/>
        <v>0:13:13</v>
      </c>
      <c r="AW342" t="str">
        <f t="shared" si="89"/>
        <v>0:13:17</v>
      </c>
      <c r="AX342" t="str">
        <f t="shared" si="90"/>
        <v>0:13:18</v>
      </c>
      <c r="AY342" t="str">
        <f t="shared" si="91"/>
        <v>0:13:19</v>
      </c>
      <c r="AZ342" t="str">
        <f t="shared" si="92"/>
        <v>0:13:21</v>
      </c>
      <c r="BA342" t="str">
        <f t="shared" si="93"/>
        <v>0:13:22</v>
      </c>
      <c r="BB342" t="str">
        <f t="shared" si="94"/>
        <v>0:13:23</v>
      </c>
      <c r="BC342" t="str">
        <f t="shared" si="95"/>
        <v>0:13:25</v>
      </c>
      <c r="BD342" t="str">
        <f t="shared" si="96"/>
        <v>0:13:25</v>
      </c>
      <c r="BE342" t="str">
        <f t="shared" si="97"/>
        <v>0:00:00</v>
      </c>
      <c r="BF342" t="str">
        <f t="shared" si="98"/>
        <v>0:00:00</v>
      </c>
      <c r="BG342" t="str">
        <f t="shared" si="99"/>
        <v>0:00:00</v>
      </c>
      <c r="BH342" t="str">
        <f t="shared" si="100"/>
        <v>0:00:00</v>
      </c>
    </row>
    <row r="343" spans="1:60">
      <c r="A343" t="s">
        <v>210</v>
      </c>
      <c r="B343" t="s">
        <v>347</v>
      </c>
      <c r="C343" t="s">
        <v>185</v>
      </c>
      <c r="D343" t="s">
        <v>15</v>
      </c>
      <c r="E343" t="s">
        <v>16</v>
      </c>
      <c r="F343">
        <v>11</v>
      </c>
      <c r="G343">
        <v>9</v>
      </c>
      <c r="H343">
        <v>2015</v>
      </c>
      <c r="I343" s="6">
        <v>0.90347222222222223</v>
      </c>
      <c r="J343" s="6" t="str">
        <f t="shared" si="101"/>
        <v>21:41:00</v>
      </c>
      <c r="K343">
        <v>50.843670899999999</v>
      </c>
      <c r="L343">
        <v>4.3674366899999999</v>
      </c>
      <c r="M343">
        <v>6447099999</v>
      </c>
      <c r="N343" t="s">
        <v>255</v>
      </c>
      <c r="O343" s="16">
        <v>5</v>
      </c>
      <c r="P343" s="16">
        <v>14</v>
      </c>
      <c r="Q343" s="16">
        <v>9</v>
      </c>
      <c r="R343" s="16">
        <v>1.6666693333344003</v>
      </c>
      <c r="S343" s="16">
        <v>0.68929720667254935</v>
      </c>
      <c r="T343" s="16">
        <v>71.852734190997325</v>
      </c>
      <c r="U343">
        <v>5</v>
      </c>
      <c r="W343">
        <v>2</v>
      </c>
      <c r="X343" s="19">
        <v>0</v>
      </c>
      <c r="Y343">
        <v>13.3</v>
      </c>
      <c r="Z343">
        <v>16.399999999999999</v>
      </c>
      <c r="AA343">
        <v>11.5</v>
      </c>
      <c r="AB343" s="1">
        <v>8.7656250000000008E-3</v>
      </c>
      <c r="AC343" s="1">
        <v>8.8751160000000006E-3</v>
      </c>
      <c r="AD343" s="1">
        <v>8.9581020000000008E-3</v>
      </c>
      <c r="AE343" s="1">
        <v>8.966435E-3</v>
      </c>
      <c r="AF343" s="1">
        <v>9.0190970000000002E-3</v>
      </c>
      <c r="AG343" s="1">
        <v>9.0245369999999991E-3</v>
      </c>
      <c r="AH343" s="1">
        <v>9.0891199999999991E-3</v>
      </c>
      <c r="AI343" s="1">
        <v>9.0917819999999996E-3</v>
      </c>
      <c r="AJ343" s="1">
        <v>9.0918979999999993E-3</v>
      </c>
      <c r="AK343" s="1">
        <v>9.0936339999999997E-3</v>
      </c>
      <c r="AL343" s="1">
        <v>9.1173609999999992E-3</v>
      </c>
      <c r="AM343" s="1">
        <v>9.1247689999999996E-3</v>
      </c>
      <c r="AN343" s="1"/>
      <c r="AO343" s="1"/>
      <c r="AP343" s="1"/>
      <c r="AQ343" s="1"/>
      <c r="AS343" t="str">
        <f t="shared" si="85"/>
        <v>0:12:37</v>
      </c>
      <c r="AT343" t="str">
        <f t="shared" si="86"/>
        <v>0:12:47</v>
      </c>
      <c r="AU343" t="str">
        <f t="shared" si="87"/>
        <v>0:12:54</v>
      </c>
      <c r="AV343" t="str">
        <f t="shared" si="88"/>
        <v>0:12:55</v>
      </c>
      <c r="AW343" t="str">
        <f t="shared" si="89"/>
        <v>0:12:59</v>
      </c>
      <c r="AX343" t="str">
        <f t="shared" si="90"/>
        <v>0:13:00</v>
      </c>
      <c r="AY343" t="str">
        <f t="shared" si="91"/>
        <v>0:13:05</v>
      </c>
      <c r="AZ343" t="str">
        <f t="shared" si="92"/>
        <v>0:13:06</v>
      </c>
      <c r="BA343" t="str">
        <f t="shared" si="93"/>
        <v>0:13:06</v>
      </c>
      <c r="BB343" t="str">
        <f t="shared" si="94"/>
        <v>0:13:06</v>
      </c>
      <c r="BC343" t="str">
        <f t="shared" si="95"/>
        <v>0:13:08</v>
      </c>
      <c r="BD343" t="str">
        <f t="shared" si="96"/>
        <v>0:13:08</v>
      </c>
      <c r="BE343" t="str">
        <f t="shared" si="97"/>
        <v>0:00:00</v>
      </c>
      <c r="BF343" t="str">
        <f t="shared" si="98"/>
        <v>0:00:00</v>
      </c>
      <c r="BG343" t="str">
        <f t="shared" si="99"/>
        <v>0:00:00</v>
      </c>
      <c r="BH343" t="str">
        <f t="shared" si="100"/>
        <v>0:00:00</v>
      </c>
    </row>
    <row r="344" spans="1:60">
      <c r="A344" t="s">
        <v>210</v>
      </c>
      <c r="B344" t="s">
        <v>347</v>
      </c>
      <c r="C344" t="s">
        <v>185</v>
      </c>
      <c r="D344" t="s">
        <v>33</v>
      </c>
      <c r="E344" t="s">
        <v>34</v>
      </c>
      <c r="F344">
        <v>14</v>
      </c>
      <c r="G344">
        <v>5</v>
      </c>
      <c r="H344">
        <v>2016</v>
      </c>
      <c r="I344" s="6">
        <v>0.84722222222222221</v>
      </c>
      <c r="J344" s="6" t="str">
        <f t="shared" si="101"/>
        <v>20:20:00</v>
      </c>
      <c r="K344">
        <v>31.225298500000001</v>
      </c>
      <c r="L344">
        <v>121.48904899999999</v>
      </c>
      <c r="M344">
        <v>58367099999</v>
      </c>
      <c r="N344" t="s">
        <v>260</v>
      </c>
      <c r="O344" s="16">
        <v>14.83</v>
      </c>
      <c r="P344" s="16">
        <v>21</v>
      </c>
      <c r="Q344" s="16">
        <v>19</v>
      </c>
      <c r="R344" s="16">
        <v>4</v>
      </c>
      <c r="S344" s="16">
        <v>1.6543106491160209</v>
      </c>
      <c r="T344" s="16">
        <v>88.37</v>
      </c>
      <c r="U344">
        <v>8</v>
      </c>
      <c r="V344" s="19">
        <v>10</v>
      </c>
      <c r="W344">
        <v>8</v>
      </c>
      <c r="X344" s="19">
        <v>0</v>
      </c>
      <c r="Y344">
        <v>21.5</v>
      </c>
      <c r="Z344">
        <v>24.5</v>
      </c>
      <c r="AA344">
        <v>19.8</v>
      </c>
      <c r="AB344" s="1">
        <v>8.7656250000000008E-3</v>
      </c>
      <c r="AC344" s="1">
        <v>8.8751160000000006E-3</v>
      </c>
      <c r="AD344" s="1">
        <v>9.0273149999999993E-3</v>
      </c>
      <c r="AE344" s="1">
        <v>9.0347220000000002E-3</v>
      </c>
      <c r="AF344" s="1">
        <v>9.0473380000000003E-3</v>
      </c>
      <c r="AG344" s="1">
        <v>9.0565969999999996E-3</v>
      </c>
      <c r="AH344" s="1">
        <v>9.0658560000000006E-3</v>
      </c>
      <c r="AI344" s="1">
        <v>9.0754630000000006E-3</v>
      </c>
      <c r="AJ344" s="1">
        <v>9.0841440000000006E-3</v>
      </c>
      <c r="AK344" s="1">
        <v>9.1001160000000001E-3</v>
      </c>
      <c r="AL344" s="1">
        <v>9.1166670000000002E-3</v>
      </c>
      <c r="AM344" s="1">
        <v>9.1284720000000003E-3</v>
      </c>
      <c r="AN344" s="1"/>
      <c r="AO344" s="1"/>
      <c r="AP344" s="1"/>
      <c r="AQ344" s="1"/>
      <c r="AS344" t="str">
        <f t="shared" si="85"/>
        <v>0:12:37</v>
      </c>
      <c r="AT344" t="str">
        <f t="shared" si="86"/>
        <v>0:12:47</v>
      </c>
      <c r="AU344" t="str">
        <f t="shared" si="87"/>
        <v>0:13:00</v>
      </c>
      <c r="AV344" t="str">
        <f t="shared" si="88"/>
        <v>0:13:01</v>
      </c>
      <c r="AW344" t="str">
        <f t="shared" si="89"/>
        <v>0:13:02</v>
      </c>
      <c r="AX344" t="str">
        <f t="shared" si="90"/>
        <v>0:13:02</v>
      </c>
      <c r="AY344" t="str">
        <f t="shared" si="91"/>
        <v>0:13:03</v>
      </c>
      <c r="AZ344" t="str">
        <f t="shared" si="92"/>
        <v>0:13:04</v>
      </c>
      <c r="BA344" t="str">
        <f t="shared" si="93"/>
        <v>0:13:05</v>
      </c>
      <c r="BB344" t="str">
        <f t="shared" si="94"/>
        <v>0:13:06</v>
      </c>
      <c r="BC344" t="str">
        <f t="shared" si="95"/>
        <v>0:13:08</v>
      </c>
      <c r="BD344" t="str">
        <f t="shared" si="96"/>
        <v>0:13:09</v>
      </c>
      <c r="BE344" t="str">
        <f t="shared" si="97"/>
        <v>0:00:00</v>
      </c>
      <c r="BF344" t="str">
        <f t="shared" si="98"/>
        <v>0:00:00</v>
      </c>
      <c r="BG344" t="str">
        <f t="shared" si="99"/>
        <v>0:00:00</v>
      </c>
      <c r="BH344" t="str">
        <f t="shared" si="100"/>
        <v>0:00:00</v>
      </c>
    </row>
    <row r="345" spans="1:60">
      <c r="A345" t="s">
        <v>210</v>
      </c>
      <c r="B345" t="s">
        <v>347</v>
      </c>
      <c r="C345" t="s">
        <v>185</v>
      </c>
      <c r="D345" t="s">
        <v>20</v>
      </c>
      <c r="E345" t="s">
        <v>21</v>
      </c>
      <c r="F345">
        <v>28</v>
      </c>
      <c r="G345">
        <v>5</v>
      </c>
      <c r="H345">
        <v>2016</v>
      </c>
      <c r="I345" s="6">
        <v>0.57152777777777775</v>
      </c>
      <c r="J345" s="6" t="str">
        <f t="shared" si="101"/>
        <v>13:43:00</v>
      </c>
      <c r="K345">
        <v>44.050505399999999</v>
      </c>
      <c r="L345">
        <v>-123.09505</v>
      </c>
      <c r="M345">
        <v>72693024221</v>
      </c>
      <c r="N345" t="s">
        <v>258</v>
      </c>
      <c r="O345" s="16">
        <v>13.2</v>
      </c>
      <c r="P345" s="16">
        <v>6.7</v>
      </c>
      <c r="Q345" s="16">
        <v>5</v>
      </c>
      <c r="R345" s="16">
        <v>0</v>
      </c>
      <c r="S345" s="16">
        <v>0</v>
      </c>
      <c r="T345" s="16">
        <v>88.9</v>
      </c>
      <c r="U345">
        <v>9</v>
      </c>
      <c r="V345" s="19">
        <v>11</v>
      </c>
      <c r="W345">
        <v>-7</v>
      </c>
      <c r="X345" s="19">
        <v>0</v>
      </c>
      <c r="Y345">
        <v>5.7</v>
      </c>
      <c r="Z345">
        <v>11.2</v>
      </c>
      <c r="AA345">
        <v>4.4000000000000004</v>
      </c>
      <c r="AB345" s="1">
        <v>8.7656250000000008E-3</v>
      </c>
      <c r="AC345" s="1">
        <v>8.8751160000000006E-3</v>
      </c>
      <c r="AD345" s="1">
        <v>9.0211809999999996E-3</v>
      </c>
      <c r="AE345" s="1">
        <v>9.0275459999999991E-3</v>
      </c>
      <c r="AF345" s="1">
        <v>9.0479170000000008E-3</v>
      </c>
      <c r="AG345" s="1">
        <v>9.0614579999999997E-3</v>
      </c>
      <c r="AH345" s="1">
        <v>9.0655089999999994E-3</v>
      </c>
      <c r="AI345" s="1">
        <v>9.0760419999999994E-3</v>
      </c>
      <c r="AJ345" s="1">
        <v>9.0774310000000004E-3</v>
      </c>
      <c r="AK345" s="1">
        <v>9.1149309999999997E-3</v>
      </c>
      <c r="AL345" s="1">
        <v>9.1243060000000004E-3</v>
      </c>
      <c r="AM345" s="1">
        <v>9.1695600000000002E-3</v>
      </c>
      <c r="AN345" s="1"/>
      <c r="AO345" s="1"/>
      <c r="AP345" s="1"/>
      <c r="AQ345" s="1"/>
      <c r="AS345" t="str">
        <f t="shared" si="85"/>
        <v>0:12:37</v>
      </c>
      <c r="AT345" t="str">
        <f t="shared" si="86"/>
        <v>0:12:47</v>
      </c>
      <c r="AU345" t="str">
        <f t="shared" si="87"/>
        <v>0:12:59</v>
      </c>
      <c r="AV345" t="str">
        <f t="shared" si="88"/>
        <v>0:13:00</v>
      </c>
      <c r="AW345" t="str">
        <f t="shared" si="89"/>
        <v>0:13:02</v>
      </c>
      <c r="AX345" t="str">
        <f t="shared" si="90"/>
        <v>0:13:03</v>
      </c>
      <c r="AY345" t="str">
        <f t="shared" si="91"/>
        <v>0:13:03</v>
      </c>
      <c r="AZ345" t="str">
        <f t="shared" si="92"/>
        <v>0:13:04</v>
      </c>
      <c r="BA345" t="str">
        <f t="shared" si="93"/>
        <v>0:13:04</v>
      </c>
      <c r="BB345" t="str">
        <f t="shared" si="94"/>
        <v>0:13:08</v>
      </c>
      <c r="BC345" t="str">
        <f t="shared" si="95"/>
        <v>0:13:08</v>
      </c>
      <c r="BD345" t="str">
        <f t="shared" si="96"/>
        <v>0:13:12</v>
      </c>
      <c r="BE345" t="str">
        <f t="shared" si="97"/>
        <v>0:00:00</v>
      </c>
      <c r="BF345" t="str">
        <f t="shared" si="98"/>
        <v>0:00:00</v>
      </c>
      <c r="BG345" t="str">
        <f t="shared" si="99"/>
        <v>0:00:00</v>
      </c>
      <c r="BH345" t="str">
        <f t="shared" si="100"/>
        <v>0:00:00</v>
      </c>
    </row>
    <row r="346" spans="1:60">
      <c r="A346" t="s">
        <v>210</v>
      </c>
      <c r="B346" t="s">
        <v>347</v>
      </c>
      <c r="C346" t="s">
        <v>185</v>
      </c>
      <c r="D346" t="s">
        <v>25</v>
      </c>
      <c r="E346" t="s">
        <v>26</v>
      </c>
      <c r="F346">
        <v>9</v>
      </c>
      <c r="G346">
        <v>6</v>
      </c>
      <c r="H346">
        <v>2016</v>
      </c>
      <c r="I346" s="6">
        <v>0.86458333333333337</v>
      </c>
      <c r="J346" s="6" t="str">
        <f t="shared" si="101"/>
        <v>20:45:00</v>
      </c>
      <c r="K346">
        <v>59.913330100000003</v>
      </c>
      <c r="L346">
        <v>10.7389701</v>
      </c>
      <c r="M346">
        <v>1492099999</v>
      </c>
      <c r="N346" t="s">
        <v>259</v>
      </c>
      <c r="O346" s="16">
        <v>4.26</v>
      </c>
      <c r="P346" s="16">
        <v>11.8</v>
      </c>
      <c r="Q346" s="16">
        <v>1.2</v>
      </c>
      <c r="R346" s="16">
        <v>8</v>
      </c>
      <c r="S346" s="16">
        <v>3.3086212982320418</v>
      </c>
      <c r="T346" s="16">
        <v>48.19</v>
      </c>
      <c r="U346">
        <v>2</v>
      </c>
      <c r="V346" s="19">
        <v>15</v>
      </c>
      <c r="W346">
        <v>2</v>
      </c>
      <c r="X346" s="19">
        <v>214.5440025962067</v>
      </c>
      <c r="Y346">
        <v>10.3</v>
      </c>
      <c r="Z346">
        <v>13.3</v>
      </c>
      <c r="AA346">
        <v>8.9</v>
      </c>
      <c r="AB346" s="1">
        <v>8.7656250000000008E-3</v>
      </c>
      <c r="AC346" s="1">
        <v>8.8751160000000006E-3</v>
      </c>
      <c r="AD346" s="1">
        <v>9.116898E-3</v>
      </c>
      <c r="AE346" s="1">
        <v>9.1216439999999999E-3</v>
      </c>
      <c r="AF346" s="1">
        <v>9.1243060000000004E-3</v>
      </c>
      <c r="AG346" s="1">
        <v>9.1274310000000001E-3</v>
      </c>
      <c r="AH346" s="1">
        <v>9.1456019999999992E-3</v>
      </c>
      <c r="AI346" s="1">
        <v>9.1513889999999994E-3</v>
      </c>
      <c r="AJ346" s="1">
        <v>9.1603009999999992E-3</v>
      </c>
      <c r="AK346" s="1">
        <v>9.1888890000000004E-3</v>
      </c>
      <c r="AL346" s="1">
        <v>9.1957180000000003E-3</v>
      </c>
      <c r="AM346" s="1">
        <v>9.224421E-3</v>
      </c>
      <c r="AN346" s="1"/>
      <c r="AO346" s="1"/>
      <c r="AP346" s="1"/>
      <c r="AQ346" s="1"/>
      <c r="AS346" t="str">
        <f t="shared" si="85"/>
        <v>0:12:37</v>
      </c>
      <c r="AT346" t="str">
        <f t="shared" si="86"/>
        <v>0:12:47</v>
      </c>
      <c r="AU346" t="str">
        <f t="shared" si="87"/>
        <v>0:13:08</v>
      </c>
      <c r="AV346" t="str">
        <f t="shared" si="88"/>
        <v>0:13:08</v>
      </c>
      <c r="AW346" t="str">
        <f t="shared" si="89"/>
        <v>0:13:08</v>
      </c>
      <c r="AX346" t="str">
        <f t="shared" si="90"/>
        <v>0:13:09</v>
      </c>
      <c r="AY346" t="str">
        <f t="shared" si="91"/>
        <v>0:13:10</v>
      </c>
      <c r="AZ346" t="str">
        <f t="shared" si="92"/>
        <v>0:13:11</v>
      </c>
      <c r="BA346" t="str">
        <f t="shared" si="93"/>
        <v>0:13:11</v>
      </c>
      <c r="BB346" t="str">
        <f t="shared" si="94"/>
        <v>0:13:14</v>
      </c>
      <c r="BC346" t="str">
        <f t="shared" si="95"/>
        <v>0:13:15</v>
      </c>
      <c r="BD346" t="str">
        <f t="shared" si="96"/>
        <v>0:13:17</v>
      </c>
      <c r="BE346" t="str">
        <f t="shared" si="97"/>
        <v>0:00:00</v>
      </c>
      <c r="BF346" t="str">
        <f t="shared" si="98"/>
        <v>0:00:00</v>
      </c>
      <c r="BG346" t="str">
        <f t="shared" si="99"/>
        <v>0:00:00</v>
      </c>
      <c r="BH346" t="str">
        <f t="shared" si="100"/>
        <v>0:00:00</v>
      </c>
    </row>
    <row r="347" spans="1:60">
      <c r="A347" t="s">
        <v>210</v>
      </c>
      <c r="B347" t="s">
        <v>347</v>
      </c>
      <c r="C347" t="s">
        <v>185</v>
      </c>
      <c r="D347" t="s">
        <v>36</v>
      </c>
      <c r="E347" t="s">
        <v>37</v>
      </c>
      <c r="F347">
        <v>16</v>
      </c>
      <c r="G347">
        <v>6</v>
      </c>
      <c r="H347">
        <v>2016</v>
      </c>
      <c r="I347" s="6">
        <v>0.84375</v>
      </c>
      <c r="J347" s="6" t="str">
        <f t="shared" si="101"/>
        <v>20:15:00</v>
      </c>
      <c r="K347">
        <v>59.325117200000001</v>
      </c>
      <c r="L347">
        <v>18.0710935</v>
      </c>
      <c r="M347">
        <v>2484099999</v>
      </c>
      <c r="N347" t="s">
        <v>251</v>
      </c>
      <c r="O347" s="16">
        <v>2.78</v>
      </c>
      <c r="P347" s="16">
        <v>14</v>
      </c>
      <c r="Q347" s="16">
        <v>13</v>
      </c>
      <c r="R347" s="16">
        <v>1.6666693333344003</v>
      </c>
      <c r="S347" s="16">
        <v>0.68929720667254935</v>
      </c>
      <c r="T347" s="16">
        <v>93.701546449685367</v>
      </c>
      <c r="U347">
        <v>9</v>
      </c>
      <c r="V347" s="19">
        <v>15</v>
      </c>
      <c r="W347">
        <v>2</v>
      </c>
      <c r="X347" s="19">
        <v>0</v>
      </c>
      <c r="Y347">
        <v>13.9</v>
      </c>
      <c r="Z347">
        <v>17.8</v>
      </c>
      <c r="AA347">
        <v>13.1</v>
      </c>
      <c r="AB347" s="1">
        <v>8.7656250000000008E-3</v>
      </c>
      <c r="AC347" s="1">
        <v>8.8751160000000006E-3</v>
      </c>
      <c r="AD347" s="1">
        <v>9.0650460000000002E-3</v>
      </c>
      <c r="AE347" s="1">
        <v>9.0701389999999996E-3</v>
      </c>
      <c r="AF347" s="1">
        <v>9.0918979999999993E-3</v>
      </c>
      <c r="AG347" s="1">
        <v>9.0930560000000004E-3</v>
      </c>
      <c r="AH347" s="1">
        <v>9.1652780000000007E-3</v>
      </c>
      <c r="AI347" s="1">
        <v>9.1744210000000003E-3</v>
      </c>
      <c r="AJ347" s="1">
        <v>9.2209490000000009E-3</v>
      </c>
      <c r="AK347" s="1">
        <v>9.2636569999999998E-3</v>
      </c>
      <c r="AL347" s="1">
        <v>9.2898149999999999E-3</v>
      </c>
      <c r="AM347" s="1">
        <v>9.3313660000000007E-3</v>
      </c>
      <c r="AN347" s="1"/>
      <c r="AO347" s="1"/>
      <c r="AP347" s="1"/>
      <c r="AQ347" s="1"/>
      <c r="AS347" t="str">
        <f t="shared" si="85"/>
        <v>0:12:37</v>
      </c>
      <c r="AT347" t="str">
        <f t="shared" si="86"/>
        <v>0:12:47</v>
      </c>
      <c r="AU347" t="str">
        <f t="shared" si="87"/>
        <v>0:13:03</v>
      </c>
      <c r="AV347" t="str">
        <f t="shared" si="88"/>
        <v>0:13:04</v>
      </c>
      <c r="AW347" t="str">
        <f t="shared" si="89"/>
        <v>0:13:06</v>
      </c>
      <c r="AX347" t="str">
        <f t="shared" si="90"/>
        <v>0:13:06</v>
      </c>
      <c r="AY347" t="str">
        <f t="shared" si="91"/>
        <v>0:13:12</v>
      </c>
      <c r="AZ347" t="str">
        <f t="shared" si="92"/>
        <v>0:13:13</v>
      </c>
      <c r="BA347" t="str">
        <f t="shared" si="93"/>
        <v>0:13:17</v>
      </c>
      <c r="BB347" t="str">
        <f t="shared" si="94"/>
        <v>0:13:20</v>
      </c>
      <c r="BC347" t="str">
        <f t="shared" si="95"/>
        <v>0:13:23</v>
      </c>
      <c r="BD347" t="str">
        <f t="shared" si="96"/>
        <v>0:13:26</v>
      </c>
      <c r="BE347" t="str">
        <f t="shared" si="97"/>
        <v>0:00:00</v>
      </c>
      <c r="BF347" t="str">
        <f t="shared" si="98"/>
        <v>0:00:00</v>
      </c>
      <c r="BG347" t="str">
        <f t="shared" si="99"/>
        <v>0:00:00</v>
      </c>
      <c r="BH347" t="str">
        <f t="shared" si="100"/>
        <v>0:00:00</v>
      </c>
    </row>
    <row r="348" spans="1:60">
      <c r="A348" t="s">
        <v>210</v>
      </c>
      <c r="B348" t="s">
        <v>347</v>
      </c>
      <c r="C348" t="s">
        <v>185</v>
      </c>
      <c r="D348" t="s">
        <v>24</v>
      </c>
      <c r="E348" t="s">
        <v>14</v>
      </c>
      <c r="F348">
        <v>23</v>
      </c>
      <c r="G348">
        <v>7</v>
      </c>
      <c r="H348">
        <v>2016</v>
      </c>
      <c r="I348" s="6">
        <v>0.69166666666666676</v>
      </c>
      <c r="J348" s="6" t="str">
        <f t="shared" si="101"/>
        <v>16:36:00</v>
      </c>
      <c r="K348">
        <v>51.507321900000001</v>
      </c>
      <c r="L348">
        <v>-0.12764739999999999</v>
      </c>
      <c r="M348">
        <v>3770099999</v>
      </c>
      <c r="N348" t="s">
        <v>234</v>
      </c>
      <c r="O348" s="16">
        <v>1.1100000000000001</v>
      </c>
      <c r="P348" s="16">
        <v>26</v>
      </c>
      <c r="Q348" s="16">
        <v>16</v>
      </c>
      <c r="R348" s="16">
        <v>4.1666733333360018</v>
      </c>
      <c r="S348" s="16">
        <v>1.7232430166813739</v>
      </c>
      <c r="T348" s="16">
        <v>54.139406097962564</v>
      </c>
      <c r="U348">
        <v>2</v>
      </c>
      <c r="V348" s="19">
        <v>24</v>
      </c>
      <c r="W348">
        <v>1</v>
      </c>
      <c r="X348" s="19">
        <v>1.1113935000347706</v>
      </c>
      <c r="Y348">
        <v>26.1</v>
      </c>
      <c r="Z348">
        <v>25.8</v>
      </c>
      <c r="AA348">
        <v>21.1</v>
      </c>
      <c r="AB348" s="1">
        <v>8.7656250000000008E-3</v>
      </c>
      <c r="AC348" s="1">
        <v>8.8751160000000006E-3</v>
      </c>
      <c r="AD348" s="1">
        <v>9.0195599999999994E-3</v>
      </c>
      <c r="AE348" s="1">
        <v>9.1996530000000003E-3</v>
      </c>
      <c r="AF348" s="1">
        <v>9.2009259999999999E-3</v>
      </c>
      <c r="AG348" s="1">
        <v>9.2064810000000007E-3</v>
      </c>
      <c r="AH348" s="1">
        <v>9.2082180000000007E-3</v>
      </c>
      <c r="AI348" s="1">
        <v>9.2202550000000001E-3</v>
      </c>
      <c r="AJ348" s="1">
        <v>9.2495370000000004E-3</v>
      </c>
      <c r="AK348" s="1">
        <v>9.2951389999999991E-3</v>
      </c>
      <c r="AL348" s="1">
        <v>9.30162E-3</v>
      </c>
      <c r="AM348" s="1">
        <v>9.3028940000000008E-3</v>
      </c>
      <c r="AN348" s="1"/>
      <c r="AO348" s="1"/>
      <c r="AP348" s="1"/>
      <c r="AQ348" s="1"/>
      <c r="AS348" t="str">
        <f t="shared" si="85"/>
        <v>0:12:37</v>
      </c>
      <c r="AT348" t="str">
        <f t="shared" si="86"/>
        <v>0:12:47</v>
      </c>
      <c r="AU348" t="str">
        <f t="shared" si="87"/>
        <v>0:12:59</v>
      </c>
      <c r="AV348" t="str">
        <f t="shared" si="88"/>
        <v>0:13:15</v>
      </c>
      <c r="AW348" t="str">
        <f t="shared" si="89"/>
        <v>0:13:15</v>
      </c>
      <c r="AX348" t="str">
        <f t="shared" si="90"/>
        <v>0:13:15</v>
      </c>
      <c r="AY348" t="str">
        <f t="shared" si="91"/>
        <v>0:13:16</v>
      </c>
      <c r="AZ348" t="str">
        <f t="shared" si="92"/>
        <v>0:13:17</v>
      </c>
      <c r="BA348" t="str">
        <f t="shared" si="93"/>
        <v>0:13:19</v>
      </c>
      <c r="BB348" t="str">
        <f t="shared" si="94"/>
        <v>0:13:23</v>
      </c>
      <c r="BC348" t="str">
        <f t="shared" si="95"/>
        <v>0:13:24</v>
      </c>
      <c r="BD348" t="str">
        <f t="shared" si="96"/>
        <v>0:13:24</v>
      </c>
      <c r="BE348" t="str">
        <f t="shared" si="97"/>
        <v>0:00:00</v>
      </c>
      <c r="BF348" t="str">
        <f t="shared" si="98"/>
        <v>0:00:00</v>
      </c>
      <c r="BG348" t="str">
        <f t="shared" si="99"/>
        <v>0:00:00</v>
      </c>
      <c r="BH348" t="str">
        <f t="shared" si="100"/>
        <v>0:00:00</v>
      </c>
    </row>
    <row r="349" spans="1:60">
      <c r="A349" t="s">
        <v>210</v>
      </c>
      <c r="B349" t="s">
        <v>347</v>
      </c>
      <c r="C349" t="s">
        <v>185</v>
      </c>
      <c r="D349" t="s">
        <v>38</v>
      </c>
      <c r="E349" t="s">
        <v>23</v>
      </c>
      <c r="F349">
        <v>1</v>
      </c>
      <c r="G349">
        <v>9</v>
      </c>
      <c r="H349">
        <v>2016</v>
      </c>
      <c r="I349" s="6">
        <v>0.84236111111111101</v>
      </c>
      <c r="J349" s="6" t="str">
        <f t="shared" si="101"/>
        <v>20:13:00</v>
      </c>
      <c r="K349">
        <v>47.374448899999997</v>
      </c>
      <c r="L349">
        <v>8.5410421999999997</v>
      </c>
      <c r="M349">
        <v>6660099999</v>
      </c>
      <c r="N349" t="s">
        <v>256</v>
      </c>
      <c r="O349" s="16">
        <v>2.17</v>
      </c>
      <c r="P349" s="16">
        <v>21.1</v>
      </c>
      <c r="Q349" s="16">
        <v>13</v>
      </c>
      <c r="R349" s="16">
        <v>1.5</v>
      </c>
      <c r="S349" s="16">
        <v>0.6203664934185078</v>
      </c>
      <c r="T349" s="16">
        <v>59.9</v>
      </c>
      <c r="U349">
        <v>3</v>
      </c>
      <c r="V349" s="19">
        <v>13</v>
      </c>
      <c r="W349">
        <v>2</v>
      </c>
      <c r="X349" s="19">
        <v>59.589598017582688</v>
      </c>
      <c r="Y349">
        <v>20.8</v>
      </c>
      <c r="Z349">
        <v>21.8</v>
      </c>
      <c r="AA349">
        <v>17.7</v>
      </c>
      <c r="AB349" s="1">
        <v>8.7656250000000008E-3</v>
      </c>
      <c r="AC349" s="1">
        <v>8.8751160000000006E-3</v>
      </c>
      <c r="AD349" s="1">
        <v>9.1993060000000008E-3</v>
      </c>
      <c r="AE349" s="1">
        <v>9.2188659999999992E-3</v>
      </c>
      <c r="AF349" s="1">
        <v>9.2229170000000006E-3</v>
      </c>
      <c r="AG349" s="1">
        <v>9.231019E-3</v>
      </c>
      <c r="AH349" s="1">
        <v>9.251736E-3</v>
      </c>
      <c r="AI349" s="1">
        <v>9.2561339999999992E-3</v>
      </c>
      <c r="AJ349" s="1">
        <v>9.2581020000000007E-3</v>
      </c>
      <c r="AK349" s="1">
        <v>9.2628469999999994E-3</v>
      </c>
      <c r="AL349" s="1">
        <v>9.2645829999999998E-3</v>
      </c>
      <c r="AM349" s="1">
        <v>9.2945600000000003E-3</v>
      </c>
      <c r="AN349" s="1"/>
      <c r="AO349" s="1"/>
      <c r="AP349" s="1"/>
      <c r="AQ349" s="1"/>
      <c r="AS349" t="str">
        <f t="shared" si="85"/>
        <v>0:12:37</v>
      </c>
      <c r="AT349" t="str">
        <f t="shared" si="86"/>
        <v>0:12:47</v>
      </c>
      <c r="AU349" t="str">
        <f t="shared" si="87"/>
        <v>0:13:15</v>
      </c>
      <c r="AV349" t="str">
        <f t="shared" si="88"/>
        <v>0:13:17</v>
      </c>
      <c r="AW349" t="str">
        <f t="shared" si="89"/>
        <v>0:13:17</v>
      </c>
      <c r="AX349" t="str">
        <f t="shared" si="90"/>
        <v>0:13:18</v>
      </c>
      <c r="AY349" t="str">
        <f t="shared" si="91"/>
        <v>0:13:19</v>
      </c>
      <c r="AZ349" t="str">
        <f t="shared" si="92"/>
        <v>0:13:20</v>
      </c>
      <c r="BA349" t="str">
        <f t="shared" si="93"/>
        <v>0:13:20</v>
      </c>
      <c r="BB349" t="str">
        <f t="shared" si="94"/>
        <v>0:13:20</v>
      </c>
      <c r="BC349" t="str">
        <f t="shared" si="95"/>
        <v>0:13:20</v>
      </c>
      <c r="BD349" t="str">
        <f t="shared" si="96"/>
        <v>0:13:23</v>
      </c>
      <c r="BE349" t="str">
        <f t="shared" si="97"/>
        <v>0:00:00</v>
      </c>
      <c r="BF349" t="str">
        <f t="shared" si="98"/>
        <v>0:00:00</v>
      </c>
      <c r="BG349" t="str">
        <f t="shared" si="99"/>
        <v>0:00:00</v>
      </c>
      <c r="BH349" t="str">
        <f t="shared" si="100"/>
        <v>0:00:00</v>
      </c>
    </row>
    <row r="350" spans="1:60">
      <c r="A350" t="s">
        <v>210</v>
      </c>
      <c r="B350" t="s">
        <v>347</v>
      </c>
      <c r="C350" t="s">
        <v>185</v>
      </c>
      <c r="D350" t="s">
        <v>20</v>
      </c>
      <c r="E350" t="s">
        <v>21</v>
      </c>
      <c r="F350">
        <v>27</v>
      </c>
      <c r="G350">
        <v>5</v>
      </c>
      <c r="H350">
        <v>2017</v>
      </c>
      <c r="I350" s="6">
        <v>0.55069444444444449</v>
      </c>
      <c r="J350" s="6" t="str">
        <f t="shared" si="101"/>
        <v>13:13:00</v>
      </c>
      <c r="K350">
        <v>44.050505399999999</v>
      </c>
      <c r="L350">
        <v>-123.09505</v>
      </c>
      <c r="M350">
        <v>72693024221</v>
      </c>
      <c r="N350" t="s">
        <v>258</v>
      </c>
      <c r="O350" s="16">
        <v>13.2</v>
      </c>
      <c r="P350" s="16">
        <v>10.6</v>
      </c>
      <c r="Q350" s="16">
        <v>10</v>
      </c>
      <c r="R350" s="16">
        <v>3.6</v>
      </c>
      <c r="S350" s="16">
        <v>1.4888795842044189</v>
      </c>
      <c r="T350" s="16">
        <v>96.07</v>
      </c>
      <c r="U350">
        <v>5</v>
      </c>
      <c r="V350" s="19">
        <v>19</v>
      </c>
      <c r="W350">
        <v>-7</v>
      </c>
      <c r="X350" s="19">
        <v>0</v>
      </c>
      <c r="Y350">
        <v>10.199999999999999</v>
      </c>
      <c r="Z350">
        <v>14.8</v>
      </c>
      <c r="AA350">
        <v>9.9</v>
      </c>
      <c r="AB350" s="1">
        <v>8.7656250000000008E-3</v>
      </c>
      <c r="AC350" s="1">
        <v>8.8751160000000006E-3</v>
      </c>
      <c r="AD350" s="1">
        <v>9.0358799999999996E-3</v>
      </c>
      <c r="AE350" s="1">
        <v>9.0417819999999999E-3</v>
      </c>
      <c r="AF350" s="1">
        <v>9.0434030000000002E-3</v>
      </c>
      <c r="AG350" s="1">
        <v>9.0606479999999993E-3</v>
      </c>
      <c r="AH350" s="1">
        <v>9.083565E-3</v>
      </c>
      <c r="AI350" s="1">
        <v>9.1222219999999993E-3</v>
      </c>
      <c r="AJ350" s="1">
        <v>9.1447920000000005E-3</v>
      </c>
      <c r="AK350" s="1">
        <v>9.1603009999999992E-3</v>
      </c>
      <c r="AL350" s="1">
        <v>9.1817129999999993E-3</v>
      </c>
      <c r="AM350" s="1">
        <v>9.1818290000000007E-3</v>
      </c>
      <c r="AN350" s="1"/>
      <c r="AO350" s="1"/>
      <c r="AP350" s="1"/>
      <c r="AQ350" s="1"/>
      <c r="AS350" t="str">
        <f t="shared" si="85"/>
        <v>0:12:37</v>
      </c>
      <c r="AT350" t="str">
        <f t="shared" si="86"/>
        <v>0:12:47</v>
      </c>
      <c r="AU350" t="str">
        <f t="shared" si="87"/>
        <v>0:13:01</v>
      </c>
      <c r="AV350" t="str">
        <f t="shared" si="88"/>
        <v>0:13:01</v>
      </c>
      <c r="AW350" t="str">
        <f t="shared" si="89"/>
        <v>0:13:01</v>
      </c>
      <c r="AX350" t="str">
        <f t="shared" si="90"/>
        <v>0:13:03</v>
      </c>
      <c r="AY350" t="str">
        <f t="shared" si="91"/>
        <v>0:13:05</v>
      </c>
      <c r="AZ350" t="str">
        <f t="shared" si="92"/>
        <v>0:13:08</v>
      </c>
      <c r="BA350" t="str">
        <f t="shared" si="93"/>
        <v>0:13:10</v>
      </c>
      <c r="BB350" t="str">
        <f t="shared" si="94"/>
        <v>0:13:11</v>
      </c>
      <c r="BC350" t="str">
        <f t="shared" si="95"/>
        <v>0:13:13</v>
      </c>
      <c r="BD350" t="str">
        <f t="shared" si="96"/>
        <v>0:13:13</v>
      </c>
      <c r="BE350" t="str">
        <f t="shared" si="97"/>
        <v>0:00:00</v>
      </c>
      <c r="BF350" t="str">
        <f t="shared" si="98"/>
        <v>0:00:00</v>
      </c>
      <c r="BG350" t="str">
        <f t="shared" si="99"/>
        <v>0:00:00</v>
      </c>
      <c r="BH350" t="str">
        <f t="shared" si="100"/>
        <v>0:00:00</v>
      </c>
    </row>
    <row r="351" spans="1:60">
      <c r="A351" t="s">
        <v>210</v>
      </c>
      <c r="B351" t="s">
        <v>347</v>
      </c>
      <c r="C351" t="s">
        <v>185</v>
      </c>
      <c r="D351" t="s">
        <v>22</v>
      </c>
      <c r="E351" t="s">
        <v>23</v>
      </c>
      <c r="F351">
        <v>6</v>
      </c>
      <c r="G351">
        <v>7</v>
      </c>
      <c r="H351">
        <v>2017</v>
      </c>
      <c r="I351" s="6">
        <v>0.87777777777777777</v>
      </c>
      <c r="J351" s="6" t="str">
        <f t="shared" si="101"/>
        <v>21:04:00</v>
      </c>
      <c r="K351">
        <v>46.521826900000001</v>
      </c>
      <c r="L351">
        <v>6.6327024999999997</v>
      </c>
      <c r="M351">
        <v>6711099999</v>
      </c>
      <c r="N351" t="s">
        <v>253</v>
      </c>
      <c r="O351" s="16">
        <v>2.66</v>
      </c>
      <c r="P351" s="16">
        <v>25.9</v>
      </c>
      <c r="Q351" s="16">
        <v>13.4</v>
      </c>
      <c r="R351" s="16">
        <v>1</v>
      </c>
      <c r="S351" s="16">
        <v>0.41357766227900522</v>
      </c>
      <c r="T351" s="16">
        <v>46.06</v>
      </c>
      <c r="U351">
        <v>2</v>
      </c>
      <c r="V351" s="19">
        <v>4</v>
      </c>
      <c r="W351">
        <v>2</v>
      </c>
      <c r="X351" s="19">
        <v>135.16576080283227</v>
      </c>
      <c r="Y351">
        <v>25.7</v>
      </c>
      <c r="Z351">
        <v>24.7</v>
      </c>
      <c r="AA351">
        <v>21.3</v>
      </c>
      <c r="AB351" s="1">
        <v>8.7656250000000008E-3</v>
      </c>
      <c r="AC351" s="1">
        <v>8.8751160000000006E-3</v>
      </c>
      <c r="AD351" s="1">
        <v>8.9725689999999997E-3</v>
      </c>
      <c r="AE351" s="1">
        <v>8.9766199999999994E-3</v>
      </c>
      <c r="AF351" s="1">
        <v>9.0258100000000004E-3</v>
      </c>
      <c r="AG351" s="1">
        <v>9.1065969999999993E-3</v>
      </c>
      <c r="AH351" s="1">
        <v>9.3333329999999992E-3</v>
      </c>
      <c r="AI351" s="1">
        <v>9.3552080000000003E-3</v>
      </c>
      <c r="AJ351" s="1">
        <v>9.4263890000000003E-3</v>
      </c>
      <c r="AK351" s="1">
        <v>9.4633100000000008E-3</v>
      </c>
      <c r="AL351" s="1">
        <v>9.5033559999999993E-3</v>
      </c>
      <c r="AM351" s="1">
        <v>9.5627309999999997E-3</v>
      </c>
      <c r="AN351" s="1"/>
      <c r="AO351" s="1"/>
      <c r="AP351" s="1"/>
      <c r="AQ351" s="1"/>
      <c r="AS351" t="str">
        <f t="shared" si="85"/>
        <v>0:12:37</v>
      </c>
      <c r="AT351" t="str">
        <f t="shared" si="86"/>
        <v>0:12:47</v>
      </c>
      <c r="AU351" t="str">
        <f t="shared" si="87"/>
        <v>0:12:55</v>
      </c>
      <c r="AV351" t="str">
        <f t="shared" si="88"/>
        <v>0:12:56</v>
      </c>
      <c r="AW351" t="str">
        <f t="shared" si="89"/>
        <v>0:13:00</v>
      </c>
      <c r="AX351" t="str">
        <f t="shared" si="90"/>
        <v>0:13:07</v>
      </c>
      <c r="AY351" t="str">
        <f t="shared" si="91"/>
        <v>0:13:26</v>
      </c>
      <c r="AZ351" t="str">
        <f t="shared" si="92"/>
        <v>0:13:28</v>
      </c>
      <c r="BA351" t="str">
        <f t="shared" si="93"/>
        <v>0:13:34</v>
      </c>
      <c r="BB351" t="str">
        <f t="shared" si="94"/>
        <v>0:13:38</v>
      </c>
      <c r="BC351" t="str">
        <f t="shared" si="95"/>
        <v>0:13:41</v>
      </c>
      <c r="BD351" t="str">
        <f t="shared" si="96"/>
        <v>0:13:46</v>
      </c>
      <c r="BE351" t="str">
        <f t="shared" si="97"/>
        <v>0:00:00</v>
      </c>
      <c r="BF351" t="str">
        <f t="shared" si="98"/>
        <v>0:00:00</v>
      </c>
      <c r="BG351" t="str">
        <f t="shared" si="99"/>
        <v>0:00:00</v>
      </c>
      <c r="BH351" t="str">
        <f t="shared" si="100"/>
        <v>0:00:00</v>
      </c>
    </row>
    <row r="352" spans="1:60">
      <c r="A352" t="s">
        <v>210</v>
      </c>
      <c r="B352" t="s">
        <v>347</v>
      </c>
      <c r="C352" t="s">
        <v>185</v>
      </c>
      <c r="D352" t="s">
        <v>24</v>
      </c>
      <c r="E352" t="s">
        <v>14</v>
      </c>
      <c r="F352">
        <v>12</v>
      </c>
      <c r="G352">
        <v>8</v>
      </c>
      <c r="H352">
        <v>2017</v>
      </c>
      <c r="I352" s="6">
        <v>0.84722222222222221</v>
      </c>
      <c r="J352" s="6" t="str">
        <f t="shared" si="101"/>
        <v>20:20:00</v>
      </c>
      <c r="K352">
        <v>51.507321900000001</v>
      </c>
      <c r="L352">
        <v>-0.12764739999999999</v>
      </c>
      <c r="M352">
        <v>3770099999</v>
      </c>
      <c r="N352" t="s">
        <v>234</v>
      </c>
      <c r="O352" s="16">
        <v>1.1100000000000001</v>
      </c>
      <c r="P352" s="16">
        <v>21</v>
      </c>
      <c r="Q352" s="16">
        <v>10</v>
      </c>
      <c r="R352" s="16">
        <v>4.7222297777808002</v>
      </c>
      <c r="S352" s="16">
        <v>1.9530087522388897</v>
      </c>
      <c r="T352" s="16">
        <v>49.426685586429734</v>
      </c>
      <c r="U352">
        <v>1</v>
      </c>
      <c r="V352" s="19">
        <v>20</v>
      </c>
      <c r="W352">
        <v>1</v>
      </c>
      <c r="X352" s="19">
        <v>0</v>
      </c>
      <c r="Y352">
        <v>20.399999999999999</v>
      </c>
      <c r="Z352">
        <v>20.7</v>
      </c>
      <c r="AA352">
        <v>16.100000000000001</v>
      </c>
      <c r="AB352" s="1">
        <v>8.7656250000000008E-3</v>
      </c>
      <c r="AC352" s="1">
        <v>8.8751160000000006E-3</v>
      </c>
      <c r="AD352" s="1">
        <v>9.4072919999999994E-3</v>
      </c>
      <c r="AE352" s="1">
        <v>9.4122689999999992E-3</v>
      </c>
      <c r="AF352" s="1">
        <v>9.4131939999999997E-3</v>
      </c>
      <c r="AG352" s="1">
        <v>9.4156250000000004E-3</v>
      </c>
      <c r="AH352" s="1">
        <v>9.4368060000000007E-3</v>
      </c>
      <c r="AI352" s="1">
        <v>9.4378469999999992E-3</v>
      </c>
      <c r="AJ352" s="1">
        <v>9.4549769999999998E-3</v>
      </c>
      <c r="AK352" s="1">
        <v>9.4760420000000005E-3</v>
      </c>
      <c r="AL352" s="1">
        <v>9.4809030000000006E-3</v>
      </c>
      <c r="AM352" s="1">
        <v>9.4877309999999992E-3</v>
      </c>
      <c r="AN352" s="1"/>
      <c r="AO352" s="1"/>
      <c r="AP352" s="1"/>
      <c r="AQ352" s="1"/>
      <c r="AS352" t="str">
        <f t="shared" si="85"/>
        <v>0:12:37</v>
      </c>
      <c r="AT352" t="str">
        <f t="shared" si="86"/>
        <v>0:12:47</v>
      </c>
      <c r="AU352" t="str">
        <f t="shared" si="87"/>
        <v>0:13:33</v>
      </c>
      <c r="AV352" t="str">
        <f t="shared" si="88"/>
        <v>0:13:33</v>
      </c>
      <c r="AW352" t="str">
        <f t="shared" si="89"/>
        <v>0:13:33</v>
      </c>
      <c r="AX352" t="str">
        <f t="shared" si="90"/>
        <v>0:13:34</v>
      </c>
      <c r="AY352" t="str">
        <f t="shared" si="91"/>
        <v>0:13:35</v>
      </c>
      <c r="AZ352" t="str">
        <f t="shared" si="92"/>
        <v>0:13:35</v>
      </c>
      <c r="BA352" t="str">
        <f t="shared" si="93"/>
        <v>0:13:37</v>
      </c>
      <c r="BB352" t="str">
        <f t="shared" si="94"/>
        <v>0:13:39</v>
      </c>
      <c r="BC352" t="str">
        <f t="shared" si="95"/>
        <v>0:13:39</v>
      </c>
      <c r="BD352" t="str">
        <f t="shared" si="96"/>
        <v>0:13:40</v>
      </c>
      <c r="BE352" t="str">
        <f t="shared" si="97"/>
        <v>0:00:00</v>
      </c>
      <c r="BF352" t="str">
        <f t="shared" si="98"/>
        <v>0:00:00</v>
      </c>
      <c r="BG352" t="str">
        <f t="shared" si="99"/>
        <v>0:00:00</v>
      </c>
      <c r="BH352" t="str">
        <f t="shared" si="100"/>
        <v>0:00:00</v>
      </c>
    </row>
    <row r="353" spans="1:60">
      <c r="A353" t="s">
        <v>210</v>
      </c>
      <c r="B353" t="s">
        <v>347</v>
      </c>
      <c r="C353" t="s">
        <v>185</v>
      </c>
      <c r="D353" t="s">
        <v>38</v>
      </c>
      <c r="E353" t="s">
        <v>23</v>
      </c>
      <c r="F353">
        <v>24</v>
      </c>
      <c r="G353">
        <v>8</v>
      </c>
      <c r="H353">
        <v>2017</v>
      </c>
      <c r="I353" s="6">
        <v>0.8847222222222223</v>
      </c>
      <c r="J353" s="6" t="str">
        <f t="shared" si="101"/>
        <v>21:14:00</v>
      </c>
      <c r="K353">
        <v>47.374448899999997</v>
      </c>
      <c r="L353">
        <v>8.5410421999999997</v>
      </c>
      <c r="M353">
        <v>6660099999</v>
      </c>
      <c r="N353" t="s">
        <v>256</v>
      </c>
      <c r="O353" s="16">
        <v>2.17</v>
      </c>
      <c r="P353" s="16">
        <v>16</v>
      </c>
      <c r="Q353" s="16">
        <v>15.2</v>
      </c>
      <c r="R353" s="16">
        <v>1</v>
      </c>
      <c r="S353" s="16">
        <v>0.41357766227900522</v>
      </c>
      <c r="T353" s="16">
        <v>95.01</v>
      </c>
      <c r="U353">
        <v>8</v>
      </c>
      <c r="V353" s="19">
        <v>14</v>
      </c>
      <c r="W353">
        <v>2</v>
      </c>
      <c r="X353" s="19">
        <v>5.0163809046043481E-28</v>
      </c>
      <c r="Y353">
        <v>16.100000000000001</v>
      </c>
      <c r="Z353">
        <v>19.8</v>
      </c>
      <c r="AA353">
        <v>15.1</v>
      </c>
      <c r="AB353" s="1">
        <v>8.7656250000000008E-3</v>
      </c>
      <c r="AC353" s="1">
        <v>8.8751160000000006E-3</v>
      </c>
      <c r="AD353" s="1">
        <v>9.0978010000000008E-3</v>
      </c>
      <c r="AE353" s="1">
        <v>9.098264E-3</v>
      </c>
      <c r="AF353" s="1">
        <v>9.0993059999999997E-3</v>
      </c>
      <c r="AG353" s="1">
        <v>9.1128470000000003E-3</v>
      </c>
      <c r="AH353" s="1">
        <v>9.1465279999999993E-3</v>
      </c>
      <c r="AI353" s="1">
        <v>9.1791670000000002E-3</v>
      </c>
      <c r="AJ353" s="1">
        <v>9.1934029999999993E-3</v>
      </c>
      <c r="AK353" s="1">
        <v>9.2317130000000008E-3</v>
      </c>
      <c r="AL353" s="1">
        <v>9.3158560000000008E-3</v>
      </c>
      <c r="AM353" s="1">
        <v>9.6708330000000002E-3</v>
      </c>
      <c r="AN353" s="1"/>
      <c r="AO353" s="1"/>
      <c r="AP353" s="1"/>
      <c r="AQ353" s="1"/>
      <c r="AS353" t="str">
        <f t="shared" si="85"/>
        <v>0:12:37</v>
      </c>
      <c r="AT353" t="str">
        <f t="shared" si="86"/>
        <v>0:12:47</v>
      </c>
      <c r="AU353" t="str">
        <f t="shared" si="87"/>
        <v>0:13:06</v>
      </c>
      <c r="AV353" t="str">
        <f t="shared" si="88"/>
        <v>0:13:06</v>
      </c>
      <c r="AW353" t="str">
        <f t="shared" si="89"/>
        <v>0:13:06</v>
      </c>
      <c r="AX353" t="str">
        <f t="shared" si="90"/>
        <v>0:13:07</v>
      </c>
      <c r="AY353" t="str">
        <f t="shared" si="91"/>
        <v>0:13:10</v>
      </c>
      <c r="AZ353" t="str">
        <f t="shared" si="92"/>
        <v>0:13:13</v>
      </c>
      <c r="BA353" t="str">
        <f t="shared" si="93"/>
        <v>0:13:14</v>
      </c>
      <c r="BB353" t="str">
        <f t="shared" si="94"/>
        <v>0:13:18</v>
      </c>
      <c r="BC353" t="str">
        <f t="shared" si="95"/>
        <v>0:13:25</v>
      </c>
      <c r="BD353" t="str">
        <f t="shared" si="96"/>
        <v>0:13:56</v>
      </c>
      <c r="BE353" t="str">
        <f t="shared" si="97"/>
        <v>0:00:00</v>
      </c>
      <c r="BF353" t="str">
        <f t="shared" si="98"/>
        <v>0:00:00</v>
      </c>
      <c r="BG353" t="str">
        <f t="shared" si="99"/>
        <v>0:00:00</v>
      </c>
      <c r="BH353" t="str">
        <f t="shared" si="100"/>
        <v>0:00:00</v>
      </c>
    </row>
    <row r="354" spans="1:60">
      <c r="A354" t="s">
        <v>210</v>
      </c>
      <c r="B354" t="s">
        <v>347</v>
      </c>
      <c r="C354" t="s">
        <v>185</v>
      </c>
      <c r="D354" t="s">
        <v>36</v>
      </c>
      <c r="E354" t="s">
        <v>37</v>
      </c>
      <c r="F354">
        <v>10</v>
      </c>
      <c r="G354">
        <v>6</v>
      </c>
      <c r="H354">
        <v>2018</v>
      </c>
      <c r="I354" s="6">
        <v>0.69444444444444453</v>
      </c>
      <c r="J354" s="6" t="str">
        <f t="shared" si="101"/>
        <v>16:40:00</v>
      </c>
      <c r="K354">
        <v>59.325117200000001</v>
      </c>
      <c r="L354">
        <v>18.0710935</v>
      </c>
      <c r="M354">
        <v>2484099999</v>
      </c>
      <c r="N354" t="s">
        <v>251</v>
      </c>
      <c r="O354" s="16">
        <v>2.78</v>
      </c>
      <c r="P354" s="16">
        <v>26</v>
      </c>
      <c r="Q354" s="16">
        <v>10</v>
      </c>
      <c r="R354" s="16">
        <v>5.2777862222256005</v>
      </c>
      <c r="S354" s="16">
        <v>2.1827744877964061</v>
      </c>
      <c r="T354" s="16">
        <v>36.584192964618879</v>
      </c>
      <c r="U354">
        <v>0</v>
      </c>
      <c r="V354" s="19">
        <v>20</v>
      </c>
      <c r="W354">
        <v>2</v>
      </c>
      <c r="X354" s="19">
        <v>651.87940897476324</v>
      </c>
      <c r="Y354">
        <v>25.6</v>
      </c>
      <c r="Z354">
        <v>23.5</v>
      </c>
      <c r="AA354">
        <v>22.1</v>
      </c>
      <c r="AB354" s="1">
        <v>8.7656250000000008E-3</v>
      </c>
      <c r="AC354" s="1">
        <v>8.8751160000000006E-3</v>
      </c>
      <c r="AD354" s="1">
        <v>9.0746530000000002E-3</v>
      </c>
      <c r="AE354" s="1">
        <v>9.0769679999999995E-3</v>
      </c>
      <c r="AF354" s="1">
        <v>9.1060189999999999E-3</v>
      </c>
      <c r="AG354" s="1">
        <v>9.1999999999999998E-3</v>
      </c>
      <c r="AH354" s="1">
        <v>9.2185189999999997E-3</v>
      </c>
      <c r="AI354" s="1">
        <v>9.2553240000000005E-3</v>
      </c>
      <c r="AJ354" s="1">
        <v>9.2584490000000002E-3</v>
      </c>
      <c r="AK354" s="1">
        <v>9.3618060000000003E-3</v>
      </c>
      <c r="AL354" s="1">
        <v>9.3621529999999998E-3</v>
      </c>
      <c r="AM354" s="1">
        <v>9.4603010000000008E-3</v>
      </c>
      <c r="AN354" s="1"/>
      <c r="AO354" s="1"/>
      <c r="AP354" s="1"/>
      <c r="AQ354" s="1"/>
      <c r="AS354" t="str">
        <f t="shared" si="85"/>
        <v>0:12:37</v>
      </c>
      <c r="AT354" t="str">
        <f t="shared" si="86"/>
        <v>0:12:47</v>
      </c>
      <c r="AU354" t="str">
        <f t="shared" si="87"/>
        <v>0:13:04</v>
      </c>
      <c r="AV354" t="str">
        <f t="shared" si="88"/>
        <v>0:13:04</v>
      </c>
      <c r="AW354" t="str">
        <f t="shared" si="89"/>
        <v>0:13:07</v>
      </c>
      <c r="AX354" t="str">
        <f t="shared" si="90"/>
        <v>0:13:15</v>
      </c>
      <c r="AY354" t="str">
        <f t="shared" si="91"/>
        <v>0:13:16</v>
      </c>
      <c r="AZ354" t="str">
        <f t="shared" si="92"/>
        <v>0:13:20</v>
      </c>
      <c r="BA354" t="str">
        <f t="shared" si="93"/>
        <v>0:13:20</v>
      </c>
      <c r="BB354" t="str">
        <f t="shared" si="94"/>
        <v>0:13:29</v>
      </c>
      <c r="BC354" t="str">
        <f t="shared" si="95"/>
        <v>0:13:29</v>
      </c>
      <c r="BD354" t="str">
        <f t="shared" si="96"/>
        <v>0:13:37</v>
      </c>
      <c r="BE354" t="str">
        <f t="shared" si="97"/>
        <v>0:00:00</v>
      </c>
      <c r="BF354" t="str">
        <f t="shared" si="98"/>
        <v>0:00:00</v>
      </c>
      <c r="BG354" t="str">
        <f t="shared" si="99"/>
        <v>0:00:00</v>
      </c>
      <c r="BH354" t="str">
        <f t="shared" si="100"/>
        <v>0:00:00</v>
      </c>
    </row>
    <row r="355" spans="1:60">
      <c r="A355" t="s">
        <v>210</v>
      </c>
      <c r="B355" t="s">
        <v>347</v>
      </c>
      <c r="C355" t="s">
        <v>185</v>
      </c>
      <c r="D355" t="s">
        <v>33</v>
      </c>
      <c r="E355" t="s">
        <v>35</v>
      </c>
      <c r="F355">
        <v>12</v>
      </c>
      <c r="G355">
        <v>6</v>
      </c>
      <c r="H355">
        <v>2018</v>
      </c>
      <c r="I355" s="6">
        <v>0.80069444444444438</v>
      </c>
      <c r="J355" s="6" t="str">
        <f t="shared" si="101"/>
        <v>19:13:00</v>
      </c>
      <c r="K355">
        <v>31.225298500000001</v>
      </c>
      <c r="L355">
        <v>121.48904899999999</v>
      </c>
      <c r="M355">
        <v>58367099999</v>
      </c>
      <c r="N355" t="s">
        <v>260</v>
      </c>
      <c r="O355" s="16">
        <v>14.83</v>
      </c>
      <c r="P355" s="16">
        <v>25</v>
      </c>
      <c r="Q355" s="16">
        <v>19</v>
      </c>
      <c r="R355" s="16">
        <v>3</v>
      </c>
      <c r="S355" s="16">
        <v>1.2407329868370156</v>
      </c>
      <c r="T355" s="16">
        <v>69.400000000000006</v>
      </c>
      <c r="U355">
        <v>5</v>
      </c>
      <c r="V355" s="19">
        <v>13</v>
      </c>
      <c r="W355">
        <v>8</v>
      </c>
      <c r="X355" s="19">
        <v>0</v>
      </c>
      <c r="Y355">
        <v>25.4</v>
      </c>
      <c r="Z355">
        <v>26.8</v>
      </c>
      <c r="AA355">
        <v>21.9</v>
      </c>
      <c r="AB355" s="1">
        <v>8.7656250000000008E-3</v>
      </c>
      <c r="AC355" s="1">
        <v>8.8751160000000006E-3</v>
      </c>
      <c r="AD355" s="1">
        <v>9.1393519999999999E-3</v>
      </c>
      <c r="AE355" s="1">
        <v>9.1395829999999997E-3</v>
      </c>
      <c r="AF355" s="1">
        <v>9.145139E-3</v>
      </c>
      <c r="AG355" s="1">
        <v>9.1526620000000006E-3</v>
      </c>
      <c r="AH355" s="1">
        <v>9.1548610000000002E-3</v>
      </c>
      <c r="AI355" s="1">
        <v>9.1549769999999999E-3</v>
      </c>
      <c r="AJ355" s="1">
        <v>9.1555560000000005E-3</v>
      </c>
      <c r="AK355" s="1">
        <v>9.1750000000000009E-3</v>
      </c>
      <c r="AL355" s="1">
        <v>9.1846059999999997E-3</v>
      </c>
      <c r="AM355" s="1">
        <v>9.3217590000000006E-3</v>
      </c>
      <c r="AN355" s="1"/>
      <c r="AO355" s="1"/>
      <c r="AP355" s="1"/>
      <c r="AQ355" s="1"/>
      <c r="AS355" t="str">
        <f t="shared" si="85"/>
        <v>0:12:37</v>
      </c>
      <c r="AT355" t="str">
        <f t="shared" si="86"/>
        <v>0:12:47</v>
      </c>
      <c r="AU355" t="str">
        <f t="shared" si="87"/>
        <v>0:13:10</v>
      </c>
      <c r="AV355" t="str">
        <f t="shared" si="88"/>
        <v>0:13:10</v>
      </c>
      <c r="AW355" t="str">
        <f t="shared" si="89"/>
        <v>0:13:10</v>
      </c>
      <c r="AX355" t="str">
        <f t="shared" si="90"/>
        <v>0:13:11</v>
      </c>
      <c r="AY355" t="str">
        <f t="shared" si="91"/>
        <v>0:13:11</v>
      </c>
      <c r="AZ355" t="str">
        <f t="shared" si="92"/>
        <v>0:13:11</v>
      </c>
      <c r="BA355" t="str">
        <f t="shared" si="93"/>
        <v>0:13:11</v>
      </c>
      <c r="BB355" t="str">
        <f t="shared" si="94"/>
        <v>0:13:13</v>
      </c>
      <c r="BC355" t="str">
        <f t="shared" si="95"/>
        <v>0:13:14</v>
      </c>
      <c r="BD355" t="str">
        <f t="shared" si="96"/>
        <v>0:13:25</v>
      </c>
      <c r="BE355" t="str">
        <f t="shared" si="97"/>
        <v>0:00:00</v>
      </c>
      <c r="BF355" t="str">
        <f t="shared" si="98"/>
        <v>0:00:00</v>
      </c>
      <c r="BG355" t="str">
        <f t="shared" si="99"/>
        <v>0:00:00</v>
      </c>
      <c r="BH355" t="str">
        <f t="shared" si="100"/>
        <v>0:00:00</v>
      </c>
    </row>
    <row r="356" spans="1:60">
      <c r="A356" t="s">
        <v>210</v>
      </c>
      <c r="B356" t="s">
        <v>347</v>
      </c>
      <c r="C356" t="s">
        <v>185</v>
      </c>
      <c r="D356" t="s">
        <v>22</v>
      </c>
      <c r="E356" t="s">
        <v>23</v>
      </c>
      <c r="F356">
        <v>5</v>
      </c>
      <c r="G356">
        <v>7</v>
      </c>
      <c r="H356">
        <v>2018</v>
      </c>
      <c r="I356" s="6">
        <v>0.87638888888888899</v>
      </c>
      <c r="J356" s="6" t="str">
        <f t="shared" si="101"/>
        <v>21:02:00</v>
      </c>
      <c r="K356">
        <v>46.521826900000001</v>
      </c>
      <c r="L356">
        <v>6.6327024999999997</v>
      </c>
      <c r="M356">
        <v>6711099999</v>
      </c>
      <c r="N356" t="s">
        <v>253</v>
      </c>
      <c r="O356" s="16">
        <v>2.66</v>
      </c>
      <c r="P356" s="16">
        <v>18.2</v>
      </c>
      <c r="Q356" s="16">
        <v>11.4</v>
      </c>
      <c r="R356" s="16">
        <v>2.1</v>
      </c>
      <c r="S356" s="16">
        <v>0.86851309078591099</v>
      </c>
      <c r="T356" s="16">
        <v>64.540000000000006</v>
      </c>
      <c r="U356">
        <v>4</v>
      </c>
      <c r="V356" s="19">
        <v>2</v>
      </c>
      <c r="W356">
        <v>2</v>
      </c>
      <c r="X356" s="19">
        <v>132.5452134306172</v>
      </c>
      <c r="Y356">
        <v>17.8</v>
      </c>
      <c r="Z356">
        <v>19.600000000000001</v>
      </c>
      <c r="AA356">
        <v>15.9</v>
      </c>
      <c r="AB356" s="1">
        <v>8.7656250000000008E-3</v>
      </c>
      <c r="AC356" s="1">
        <v>8.8751160000000006E-3</v>
      </c>
      <c r="AD356" s="1">
        <v>9.0403940000000002E-3</v>
      </c>
      <c r="AE356" s="1">
        <v>9.0586810000000007E-3</v>
      </c>
      <c r="AF356" s="1">
        <v>9.0696760000000005E-3</v>
      </c>
      <c r="AG356" s="1">
        <v>9.0745370000000006E-3</v>
      </c>
      <c r="AH356" s="1">
        <v>9.0853010000000005E-3</v>
      </c>
      <c r="AI356" s="1">
        <v>9.1000000000000004E-3</v>
      </c>
      <c r="AJ356" s="1">
        <v>9.1090279999999999E-3</v>
      </c>
      <c r="AK356" s="1">
        <v>9.1156250000000005E-3</v>
      </c>
      <c r="AL356" s="1">
        <v>9.1542819999999997E-3</v>
      </c>
      <c r="AM356" s="1">
        <v>9.1848380000000007E-3</v>
      </c>
      <c r="AN356" s="1"/>
      <c r="AO356" s="1"/>
      <c r="AP356" s="1"/>
      <c r="AQ356" s="1"/>
      <c r="AS356" t="str">
        <f t="shared" si="85"/>
        <v>0:12:37</v>
      </c>
      <c r="AT356" t="str">
        <f t="shared" si="86"/>
        <v>0:12:47</v>
      </c>
      <c r="AU356" t="str">
        <f t="shared" si="87"/>
        <v>0:13:01</v>
      </c>
      <c r="AV356" t="str">
        <f t="shared" si="88"/>
        <v>0:13:03</v>
      </c>
      <c r="AW356" t="str">
        <f t="shared" si="89"/>
        <v>0:13:04</v>
      </c>
      <c r="AX356" t="str">
        <f t="shared" si="90"/>
        <v>0:13:04</v>
      </c>
      <c r="AY356" t="str">
        <f t="shared" si="91"/>
        <v>0:13:05</v>
      </c>
      <c r="AZ356" t="str">
        <f t="shared" si="92"/>
        <v>0:13:06</v>
      </c>
      <c r="BA356" t="str">
        <f t="shared" si="93"/>
        <v>0:13:07</v>
      </c>
      <c r="BB356" t="str">
        <f t="shared" si="94"/>
        <v>0:13:08</v>
      </c>
      <c r="BC356" t="str">
        <f t="shared" si="95"/>
        <v>0:13:11</v>
      </c>
      <c r="BD356" t="str">
        <f t="shared" si="96"/>
        <v>0:13:14</v>
      </c>
      <c r="BE356" t="str">
        <f t="shared" si="97"/>
        <v>0:00:00</v>
      </c>
      <c r="BF356" t="str">
        <f t="shared" si="98"/>
        <v>0:00:00</v>
      </c>
      <c r="BG356" t="str">
        <f t="shared" si="99"/>
        <v>0:00:00</v>
      </c>
      <c r="BH356" t="str">
        <f t="shared" si="100"/>
        <v>0:00:00</v>
      </c>
    </row>
    <row r="357" spans="1:60">
      <c r="A357" t="s">
        <v>210</v>
      </c>
      <c r="B357" t="s">
        <v>347</v>
      </c>
      <c r="C357" t="s">
        <v>185</v>
      </c>
      <c r="D357" t="s">
        <v>24</v>
      </c>
      <c r="E357" t="s">
        <v>14</v>
      </c>
      <c r="F357">
        <v>21</v>
      </c>
      <c r="G357">
        <v>7</v>
      </c>
      <c r="H357">
        <v>2018</v>
      </c>
      <c r="I357" s="6">
        <v>0.62847222222222221</v>
      </c>
      <c r="J357" s="6" t="str">
        <f t="shared" si="101"/>
        <v>15:05:00</v>
      </c>
      <c r="K357">
        <v>51.507321900000001</v>
      </c>
      <c r="L357">
        <v>-0.12764739999999999</v>
      </c>
      <c r="M357">
        <v>3768399999</v>
      </c>
      <c r="N357" t="s">
        <v>261</v>
      </c>
      <c r="O357" s="16">
        <v>12.65</v>
      </c>
      <c r="P357" s="16">
        <v>29</v>
      </c>
      <c r="Q357" s="16">
        <v>11</v>
      </c>
      <c r="R357" s="16">
        <v>3.1</v>
      </c>
      <c r="S357" s="16">
        <v>1.2820907530649162</v>
      </c>
      <c r="T357" s="16">
        <v>32.82</v>
      </c>
      <c r="U357">
        <v>0</v>
      </c>
      <c r="V357" s="19">
        <v>15</v>
      </c>
      <c r="W357">
        <v>1</v>
      </c>
      <c r="X357" s="19">
        <v>208.59952146520078</v>
      </c>
      <c r="Y357">
        <v>28</v>
      </c>
      <c r="Z357">
        <v>25.5</v>
      </c>
      <c r="AA357">
        <v>22.1</v>
      </c>
      <c r="AB357" s="1">
        <v>8.7656250000000008E-3</v>
      </c>
      <c r="AC357" s="1">
        <v>8.8751160000000006E-3</v>
      </c>
      <c r="AD357" s="1">
        <v>9.1899310000000001E-3</v>
      </c>
      <c r="AE357" s="1">
        <v>9.1938660000000002E-3</v>
      </c>
      <c r="AF357" s="1">
        <v>9.1943289999999993E-3</v>
      </c>
      <c r="AG357" s="1">
        <v>9.2134260000000003E-3</v>
      </c>
      <c r="AH357" s="1">
        <v>9.217477E-3</v>
      </c>
      <c r="AI357" s="1">
        <v>9.2186339999999999E-3</v>
      </c>
      <c r="AJ357" s="1">
        <v>9.2224539999999997E-3</v>
      </c>
      <c r="AK357" s="1">
        <v>9.2358800000000001E-3</v>
      </c>
      <c r="AL357" s="1">
        <v>9.2570599999999992E-3</v>
      </c>
      <c r="AM357" s="1">
        <v>9.2586809999999995E-3</v>
      </c>
      <c r="AN357" s="1"/>
      <c r="AO357" s="1"/>
      <c r="AP357" s="1"/>
      <c r="AQ357" s="1"/>
      <c r="AS357" t="str">
        <f t="shared" si="85"/>
        <v>0:12:37</v>
      </c>
      <c r="AT357" t="str">
        <f t="shared" si="86"/>
        <v>0:12:47</v>
      </c>
      <c r="AU357" t="str">
        <f t="shared" si="87"/>
        <v>0:13:14</v>
      </c>
      <c r="AV357" t="str">
        <f t="shared" si="88"/>
        <v>0:13:14</v>
      </c>
      <c r="AW357" t="str">
        <f t="shared" si="89"/>
        <v>0:13:14</v>
      </c>
      <c r="AX357" t="str">
        <f t="shared" si="90"/>
        <v>0:13:16</v>
      </c>
      <c r="AY357" t="str">
        <f t="shared" si="91"/>
        <v>0:13:16</v>
      </c>
      <c r="AZ357" t="str">
        <f t="shared" si="92"/>
        <v>0:13:16</v>
      </c>
      <c r="BA357" t="str">
        <f t="shared" si="93"/>
        <v>0:13:17</v>
      </c>
      <c r="BB357" t="str">
        <f t="shared" si="94"/>
        <v>0:13:18</v>
      </c>
      <c r="BC357" t="str">
        <f t="shared" si="95"/>
        <v>0:13:20</v>
      </c>
      <c r="BD357" t="str">
        <f t="shared" si="96"/>
        <v>0:13:20</v>
      </c>
      <c r="BE357" t="str">
        <f t="shared" si="97"/>
        <v>0:00:00</v>
      </c>
      <c r="BF357" t="str">
        <f t="shared" si="98"/>
        <v>0:00:00</v>
      </c>
      <c r="BG357" t="str">
        <f t="shared" si="99"/>
        <v>0:00:00</v>
      </c>
      <c r="BH357" t="str">
        <f t="shared" si="100"/>
        <v>0:00:00</v>
      </c>
    </row>
    <row r="358" spans="1:60">
      <c r="A358" t="s">
        <v>210</v>
      </c>
      <c r="B358" t="s">
        <v>347</v>
      </c>
      <c r="C358" t="s">
        <v>185</v>
      </c>
      <c r="D358" t="s">
        <v>15</v>
      </c>
      <c r="E358" t="s">
        <v>16</v>
      </c>
      <c r="F358">
        <v>31</v>
      </c>
      <c r="G358">
        <v>8</v>
      </c>
      <c r="H358">
        <v>2018</v>
      </c>
      <c r="I358" s="6">
        <v>0.89027777777777783</v>
      </c>
      <c r="J358" s="6" t="str">
        <f t="shared" si="101"/>
        <v>21:22:00</v>
      </c>
      <c r="K358">
        <v>50.843670899999999</v>
      </c>
      <c r="L358">
        <v>4.3674366899999999</v>
      </c>
      <c r="M358">
        <v>6447099999</v>
      </c>
      <c r="N358" t="s">
        <v>255</v>
      </c>
      <c r="O358" s="16">
        <v>5</v>
      </c>
      <c r="P358" s="16">
        <v>13.6</v>
      </c>
      <c r="Q358" s="16">
        <v>4.7</v>
      </c>
      <c r="R358" s="16">
        <v>3</v>
      </c>
      <c r="S358" s="16">
        <v>1.2407329868370156</v>
      </c>
      <c r="T358" s="16">
        <v>54.89</v>
      </c>
      <c r="U358">
        <v>3</v>
      </c>
      <c r="V358" s="19">
        <v>22</v>
      </c>
      <c r="W358">
        <v>2</v>
      </c>
      <c r="X358" s="19">
        <v>4.3368885843880868E-59</v>
      </c>
      <c r="Y358">
        <v>12.4</v>
      </c>
      <c r="Z358">
        <v>15</v>
      </c>
      <c r="AA358">
        <v>9.9</v>
      </c>
      <c r="AB358" s="1">
        <v>8.7656250000000008E-3</v>
      </c>
      <c r="AC358" s="1">
        <v>8.8751160000000006E-3</v>
      </c>
      <c r="AD358" s="1">
        <v>8.8312500000000006E-3</v>
      </c>
      <c r="AE358" s="1">
        <v>8.8636570000000005E-3</v>
      </c>
      <c r="AF358" s="1">
        <v>8.8748839999999996E-3</v>
      </c>
      <c r="AG358" s="1">
        <v>8.9719910000000003E-3</v>
      </c>
      <c r="AH358" s="1">
        <v>8.9846059999999991E-3</v>
      </c>
      <c r="AI358" s="1">
        <v>8.9994210000000005E-3</v>
      </c>
      <c r="AJ358" s="1">
        <v>9.0212959999999998E-3</v>
      </c>
      <c r="AK358" s="1">
        <v>9.0229170000000001E-3</v>
      </c>
      <c r="AL358" s="1">
        <v>9.0634259999999994E-3</v>
      </c>
      <c r="AM358" s="1">
        <v>9.0752309999999996E-3</v>
      </c>
      <c r="AN358" s="1"/>
      <c r="AO358" s="1"/>
      <c r="AP358" s="1"/>
      <c r="AQ358" s="1"/>
      <c r="AS358" t="str">
        <f t="shared" si="85"/>
        <v>0:12:37</v>
      </c>
      <c r="AT358" t="str">
        <f t="shared" si="86"/>
        <v>0:12:47</v>
      </c>
      <c r="AU358" t="str">
        <f t="shared" si="87"/>
        <v>0:12:43</v>
      </c>
      <c r="AV358" t="str">
        <f t="shared" si="88"/>
        <v>0:12:46</v>
      </c>
      <c r="AW358" t="str">
        <f t="shared" si="89"/>
        <v>0:12:47</v>
      </c>
      <c r="AX358" t="str">
        <f t="shared" si="90"/>
        <v>0:12:55</v>
      </c>
      <c r="AY358" t="str">
        <f t="shared" si="91"/>
        <v>0:12:56</v>
      </c>
      <c r="AZ358" t="str">
        <f t="shared" si="92"/>
        <v>0:12:58</v>
      </c>
      <c r="BA358" t="str">
        <f t="shared" si="93"/>
        <v>0:12:59</v>
      </c>
      <c r="BB358" t="str">
        <f t="shared" si="94"/>
        <v>0:13:00</v>
      </c>
      <c r="BC358" t="str">
        <f t="shared" si="95"/>
        <v>0:13:03</v>
      </c>
      <c r="BD358" t="str">
        <f t="shared" si="96"/>
        <v>0:13:04</v>
      </c>
      <c r="BE358" t="str">
        <f t="shared" si="97"/>
        <v>0:00:00</v>
      </c>
      <c r="BF358" t="str">
        <f t="shared" si="98"/>
        <v>0:00:00</v>
      </c>
      <c r="BG358" t="str">
        <f t="shared" si="99"/>
        <v>0:00:00</v>
      </c>
      <c r="BH358" t="str">
        <f t="shared" si="100"/>
        <v>0:00:00</v>
      </c>
    </row>
    <row r="359" spans="1:60">
      <c r="A359" t="s">
        <v>210</v>
      </c>
      <c r="B359" t="s">
        <v>347</v>
      </c>
      <c r="C359" t="s">
        <v>185</v>
      </c>
      <c r="D359" t="s">
        <v>33</v>
      </c>
      <c r="E359" t="s">
        <v>34</v>
      </c>
      <c r="F359">
        <v>18</v>
      </c>
      <c r="G359">
        <v>5</v>
      </c>
      <c r="H359">
        <v>2019</v>
      </c>
      <c r="I359" s="6">
        <v>0.80069444444444438</v>
      </c>
      <c r="J359" s="6" t="str">
        <f t="shared" si="101"/>
        <v>19:13:00</v>
      </c>
      <c r="K359">
        <v>31.225298500000001</v>
      </c>
      <c r="L359">
        <v>121.48904899999999</v>
      </c>
      <c r="M359">
        <v>58367099999</v>
      </c>
      <c r="N359" t="s">
        <v>260</v>
      </c>
      <c r="O359" s="16">
        <v>14.83</v>
      </c>
      <c r="P359" s="16">
        <v>19</v>
      </c>
      <c r="Q359" s="16">
        <v>16</v>
      </c>
      <c r="R359" s="16">
        <v>0</v>
      </c>
      <c r="S359" s="16">
        <v>0</v>
      </c>
      <c r="T359" s="16">
        <v>82.77</v>
      </c>
      <c r="U359">
        <v>7</v>
      </c>
      <c r="V359" s="19">
        <v>13</v>
      </c>
      <c r="W359">
        <v>8</v>
      </c>
      <c r="X359" s="19">
        <v>0</v>
      </c>
      <c r="Y359">
        <v>19.100000000000001</v>
      </c>
      <c r="Z359">
        <v>21.9</v>
      </c>
      <c r="AA359">
        <v>16.8</v>
      </c>
      <c r="AB359" s="1">
        <v>8.7656250000000008E-3</v>
      </c>
      <c r="AC359" s="1">
        <v>8.8751160000000006E-3</v>
      </c>
      <c r="AD359" s="1">
        <v>9.0759259999999998E-3</v>
      </c>
      <c r="AE359" s="1">
        <v>9.0822920000000005E-3</v>
      </c>
      <c r="AF359" s="1">
        <v>9.0836809999999997E-3</v>
      </c>
      <c r="AG359" s="1">
        <v>9.0861109999999991E-3</v>
      </c>
      <c r="AH359" s="1">
        <v>9.0965279999999996E-3</v>
      </c>
      <c r="AI359" s="1">
        <v>9.0990740000000004E-3</v>
      </c>
      <c r="AJ359" s="1">
        <v>9.1050929999999999E-3</v>
      </c>
      <c r="AK359" s="1">
        <v>9.131597E-3</v>
      </c>
      <c r="AL359" s="1">
        <v>9.1748839999999995E-3</v>
      </c>
      <c r="AM359" s="1">
        <v>9.1810190000000003E-3</v>
      </c>
      <c r="AN359" s="1"/>
      <c r="AO359" s="1"/>
      <c r="AP359" s="1"/>
      <c r="AQ359" s="1"/>
      <c r="AS359" t="str">
        <f t="shared" si="85"/>
        <v>0:12:37</v>
      </c>
      <c r="AT359" t="str">
        <f t="shared" si="86"/>
        <v>0:12:47</v>
      </c>
      <c r="AU359" t="str">
        <f t="shared" si="87"/>
        <v>0:13:04</v>
      </c>
      <c r="AV359" t="str">
        <f t="shared" si="88"/>
        <v>0:13:05</v>
      </c>
      <c r="AW359" t="str">
        <f t="shared" si="89"/>
        <v>0:13:05</v>
      </c>
      <c r="AX359" t="str">
        <f t="shared" si="90"/>
        <v>0:13:05</v>
      </c>
      <c r="AY359" t="str">
        <f t="shared" si="91"/>
        <v>0:13:06</v>
      </c>
      <c r="AZ359" t="str">
        <f t="shared" si="92"/>
        <v>0:13:06</v>
      </c>
      <c r="BA359" t="str">
        <f t="shared" si="93"/>
        <v>0:13:07</v>
      </c>
      <c r="BB359" t="str">
        <f t="shared" si="94"/>
        <v>0:13:09</v>
      </c>
      <c r="BC359" t="str">
        <f t="shared" si="95"/>
        <v>0:13:13</v>
      </c>
      <c r="BD359" t="str">
        <f t="shared" si="96"/>
        <v>0:13:13</v>
      </c>
      <c r="BE359" t="str">
        <f t="shared" si="97"/>
        <v>0:00:00</v>
      </c>
      <c r="BF359" t="str">
        <f t="shared" si="98"/>
        <v>0:00:00</v>
      </c>
      <c r="BG359" t="str">
        <f t="shared" si="99"/>
        <v>0:00:00</v>
      </c>
      <c r="BH359" t="str">
        <f t="shared" si="100"/>
        <v>0:00:00</v>
      </c>
    </row>
    <row r="360" spans="1:60">
      <c r="A360" t="s">
        <v>210</v>
      </c>
      <c r="B360" t="s">
        <v>347</v>
      </c>
      <c r="C360" t="s">
        <v>185</v>
      </c>
      <c r="D360" t="s">
        <v>31</v>
      </c>
      <c r="E360" t="s">
        <v>32</v>
      </c>
      <c r="F360">
        <v>6</v>
      </c>
      <c r="G360">
        <v>6</v>
      </c>
      <c r="H360">
        <v>2019</v>
      </c>
      <c r="I360" s="6">
        <v>0.86458333333333337</v>
      </c>
      <c r="J360" s="6" t="str">
        <f t="shared" si="101"/>
        <v>20:45:00</v>
      </c>
      <c r="K360">
        <v>41.893320299999999</v>
      </c>
      <c r="L360">
        <v>12.482932099999999</v>
      </c>
      <c r="M360">
        <v>16235099999</v>
      </c>
      <c r="N360" t="s">
        <v>257</v>
      </c>
      <c r="O360" s="16">
        <v>6.65</v>
      </c>
      <c r="P360" s="16">
        <v>23</v>
      </c>
      <c r="Q360" s="16">
        <v>18</v>
      </c>
      <c r="R360" s="16">
        <v>3.1</v>
      </c>
      <c r="S360" s="16">
        <v>1.2820907530649162</v>
      </c>
      <c r="T360" s="16">
        <v>73.5</v>
      </c>
      <c r="U360">
        <v>6</v>
      </c>
      <c r="V360" s="19">
        <v>175</v>
      </c>
      <c r="W360">
        <v>2</v>
      </c>
      <c r="X360" s="19">
        <v>55.197195497674372</v>
      </c>
      <c r="Y360">
        <v>23.3</v>
      </c>
      <c r="Z360">
        <v>25.1</v>
      </c>
      <c r="AA360">
        <v>20.7</v>
      </c>
      <c r="AB360" s="1">
        <v>8.7656250000000008E-3</v>
      </c>
      <c r="AC360" s="1">
        <v>8.8751160000000006E-3</v>
      </c>
      <c r="AD360" s="1">
        <v>8.9465280000000005E-3</v>
      </c>
      <c r="AE360" s="1">
        <v>8.9472219999999995E-3</v>
      </c>
      <c r="AF360" s="1">
        <v>8.9689809999999991E-3</v>
      </c>
      <c r="AG360" s="1">
        <v>8.9844910000000007E-3</v>
      </c>
      <c r="AH360" s="1">
        <v>8.9870369999999998E-3</v>
      </c>
      <c r="AI360" s="1">
        <v>9.0064810000000002E-3</v>
      </c>
      <c r="AJ360" s="1">
        <v>9.0646990000000007E-3</v>
      </c>
      <c r="AK360" s="1">
        <v>9.1357639999999993E-3</v>
      </c>
      <c r="AL360" s="1">
        <v>9.1379630000000007E-3</v>
      </c>
      <c r="AM360" s="1">
        <v>9.1407410000000008E-3</v>
      </c>
      <c r="AN360" s="1"/>
      <c r="AO360" s="1"/>
      <c r="AP360" s="1"/>
      <c r="AQ360" s="1"/>
      <c r="AS360" t="str">
        <f t="shared" si="85"/>
        <v>0:12:37</v>
      </c>
      <c r="AT360" t="str">
        <f t="shared" si="86"/>
        <v>0:12:47</v>
      </c>
      <c r="AU360" t="str">
        <f t="shared" si="87"/>
        <v>0:12:53</v>
      </c>
      <c r="AV360" t="str">
        <f t="shared" si="88"/>
        <v>0:12:53</v>
      </c>
      <c r="AW360" t="str">
        <f t="shared" si="89"/>
        <v>0:12:55</v>
      </c>
      <c r="AX360" t="str">
        <f t="shared" si="90"/>
        <v>0:12:56</v>
      </c>
      <c r="AY360" t="str">
        <f t="shared" si="91"/>
        <v>0:12:56</v>
      </c>
      <c r="AZ360" t="str">
        <f t="shared" si="92"/>
        <v>0:12:58</v>
      </c>
      <c r="BA360" t="str">
        <f t="shared" si="93"/>
        <v>0:13:03</v>
      </c>
      <c r="BB360" t="str">
        <f t="shared" si="94"/>
        <v>0:13:09</v>
      </c>
      <c r="BC360" t="str">
        <f t="shared" si="95"/>
        <v>0:13:10</v>
      </c>
      <c r="BD360" t="str">
        <f t="shared" si="96"/>
        <v>0:13:10</v>
      </c>
      <c r="BE360" t="str">
        <f t="shared" si="97"/>
        <v>0:00:00</v>
      </c>
      <c r="BF360" t="str">
        <f t="shared" si="98"/>
        <v>0:00:00</v>
      </c>
      <c r="BG360" t="str">
        <f t="shared" si="99"/>
        <v>0:00:00</v>
      </c>
      <c r="BH360" t="str">
        <f t="shared" si="100"/>
        <v>0:00:00</v>
      </c>
    </row>
    <row r="361" spans="1:60">
      <c r="A361" t="s">
        <v>210</v>
      </c>
      <c r="B361" t="s">
        <v>347</v>
      </c>
      <c r="C361" t="s">
        <v>185</v>
      </c>
      <c r="D361" t="s">
        <v>22</v>
      </c>
      <c r="E361" t="s">
        <v>23</v>
      </c>
      <c r="F361">
        <v>5</v>
      </c>
      <c r="G361">
        <v>7</v>
      </c>
      <c r="H361">
        <v>2019</v>
      </c>
      <c r="I361" s="6">
        <v>0.87152777777777779</v>
      </c>
      <c r="J361" s="6" t="str">
        <f t="shared" si="101"/>
        <v>20:55:00</v>
      </c>
      <c r="K361">
        <v>46.521826900000001</v>
      </c>
      <c r="L361">
        <v>6.6327024999999997</v>
      </c>
      <c r="M361">
        <v>6711099999</v>
      </c>
      <c r="N361" t="s">
        <v>253</v>
      </c>
      <c r="O361" s="16">
        <v>2.66</v>
      </c>
      <c r="P361" s="16">
        <v>24.1</v>
      </c>
      <c r="Q361" s="16">
        <v>12.3</v>
      </c>
      <c r="R361" s="16">
        <v>2.1</v>
      </c>
      <c r="S361" s="16">
        <v>0.86851309078591099</v>
      </c>
      <c r="T361" s="16">
        <v>47.71</v>
      </c>
      <c r="U361">
        <v>2</v>
      </c>
      <c r="V361" s="19">
        <v>5</v>
      </c>
      <c r="W361">
        <v>2</v>
      </c>
      <c r="X361" s="19">
        <v>162.12672205897874</v>
      </c>
      <c r="Y361">
        <v>23.8</v>
      </c>
      <c r="Z361">
        <v>23.2</v>
      </c>
      <c r="AA361">
        <v>19.8</v>
      </c>
      <c r="AB361" s="1">
        <v>8.7656250000000008E-3</v>
      </c>
      <c r="AC361" s="1">
        <v>8.8751160000000006E-3</v>
      </c>
      <c r="AD361" s="1">
        <v>9.0342589999999993E-3</v>
      </c>
      <c r="AE361" s="1">
        <v>9.0508099999999994E-3</v>
      </c>
      <c r="AF361" s="1">
        <v>9.0635420000000008E-3</v>
      </c>
      <c r="AG361" s="1">
        <v>9.0693289999999992E-3</v>
      </c>
      <c r="AH361" s="1">
        <v>9.0798609999999998E-3</v>
      </c>
      <c r="AI361" s="1">
        <v>9.0937499999999994E-3</v>
      </c>
      <c r="AJ361" s="1">
        <v>9.0983799999999997E-3</v>
      </c>
      <c r="AK361" s="1">
        <v>9.1128470000000003E-3</v>
      </c>
      <c r="AL361" s="1">
        <v>9.1214120000000006E-3</v>
      </c>
      <c r="AM361" s="1">
        <v>9.1387729999999993E-3</v>
      </c>
      <c r="AN361" s="1"/>
      <c r="AO361" s="1"/>
      <c r="AP361" s="1"/>
      <c r="AQ361" s="1"/>
      <c r="AS361" t="str">
        <f t="shared" si="85"/>
        <v>0:12:37</v>
      </c>
      <c r="AT361" t="str">
        <f t="shared" si="86"/>
        <v>0:12:47</v>
      </c>
      <c r="AU361" t="str">
        <f t="shared" si="87"/>
        <v>0:13:01</v>
      </c>
      <c r="AV361" t="str">
        <f t="shared" si="88"/>
        <v>0:13:02</v>
      </c>
      <c r="AW361" t="str">
        <f t="shared" si="89"/>
        <v>0:13:03</v>
      </c>
      <c r="AX361" t="str">
        <f t="shared" si="90"/>
        <v>0:13:04</v>
      </c>
      <c r="AY361" t="str">
        <f t="shared" si="91"/>
        <v>0:13:04</v>
      </c>
      <c r="AZ361" t="str">
        <f t="shared" si="92"/>
        <v>0:13:06</v>
      </c>
      <c r="BA361" t="str">
        <f t="shared" si="93"/>
        <v>0:13:06</v>
      </c>
      <c r="BB361" t="str">
        <f t="shared" si="94"/>
        <v>0:13:07</v>
      </c>
      <c r="BC361" t="str">
        <f t="shared" si="95"/>
        <v>0:13:08</v>
      </c>
      <c r="BD361" t="str">
        <f t="shared" si="96"/>
        <v>0:13:10</v>
      </c>
      <c r="BE361" t="str">
        <f t="shared" si="97"/>
        <v>0:00:00</v>
      </c>
      <c r="BF361" t="str">
        <f t="shared" si="98"/>
        <v>0:00:00</v>
      </c>
      <c r="BG361" t="str">
        <f t="shared" si="99"/>
        <v>0:00:00</v>
      </c>
      <c r="BH361" t="str">
        <f t="shared" si="100"/>
        <v>0:00:00</v>
      </c>
    </row>
    <row r="362" spans="1:60">
      <c r="A362" t="s">
        <v>210</v>
      </c>
      <c r="B362" t="s">
        <v>347</v>
      </c>
      <c r="C362" t="s">
        <v>185</v>
      </c>
      <c r="D362" t="s">
        <v>38</v>
      </c>
      <c r="E362" t="s">
        <v>23</v>
      </c>
      <c r="F362">
        <v>29</v>
      </c>
      <c r="G362">
        <v>8</v>
      </c>
      <c r="H362">
        <v>2019</v>
      </c>
      <c r="I362" s="6">
        <v>0.88958333333333339</v>
      </c>
      <c r="J362" s="6" t="str">
        <f t="shared" si="101"/>
        <v>21:21:00</v>
      </c>
      <c r="K362">
        <v>47.374448899999997</v>
      </c>
      <c r="L362">
        <v>8.5410421999999997</v>
      </c>
      <c r="M362">
        <v>6660099999</v>
      </c>
      <c r="N362" t="s">
        <v>256</v>
      </c>
      <c r="O362" s="16">
        <v>2.17</v>
      </c>
      <c r="P362" s="16">
        <v>19.5</v>
      </c>
      <c r="Q362" s="16">
        <v>15.8</v>
      </c>
      <c r="R362" s="16">
        <v>0.5</v>
      </c>
      <c r="S362" s="16">
        <v>0.20678883113950261</v>
      </c>
      <c r="T362" s="16">
        <v>79.22</v>
      </c>
      <c r="U362">
        <v>7</v>
      </c>
      <c r="V362" s="19">
        <v>21</v>
      </c>
      <c r="W362">
        <v>2</v>
      </c>
      <c r="X362" s="19">
        <v>0</v>
      </c>
      <c r="Y362">
        <v>19.600000000000001</v>
      </c>
      <c r="Z362">
        <v>22.1</v>
      </c>
      <c r="AA362">
        <v>17.2</v>
      </c>
      <c r="AB362" s="1">
        <v>8.7656250000000008E-3</v>
      </c>
      <c r="AC362" s="1">
        <v>8.8751160000000006E-3</v>
      </c>
      <c r="AD362" s="1">
        <v>8.9978009999999997E-3</v>
      </c>
      <c r="AE362" s="1">
        <v>9.006366E-3</v>
      </c>
      <c r="AF362" s="1">
        <v>9.0167819999999992E-3</v>
      </c>
      <c r="AG362" s="1">
        <v>9.0172450000000001E-3</v>
      </c>
      <c r="AH362" s="1">
        <v>9.0238430000000001E-3</v>
      </c>
      <c r="AI362" s="1">
        <v>9.0437499999999997E-3</v>
      </c>
      <c r="AJ362" s="1">
        <v>9.1005789999999993E-3</v>
      </c>
      <c r="AK362" s="1">
        <v>9.1918980000000004E-3</v>
      </c>
      <c r="AL362" s="1">
        <v>9.2392359999999996E-3</v>
      </c>
      <c r="AM362" s="1">
        <v>9.2723379999999998E-3</v>
      </c>
      <c r="AN362" s="1"/>
      <c r="AO362" s="1"/>
      <c r="AP362" s="1"/>
      <c r="AQ362" s="1"/>
      <c r="AS362" t="str">
        <f t="shared" si="85"/>
        <v>0:12:37</v>
      </c>
      <c r="AT362" t="str">
        <f t="shared" si="86"/>
        <v>0:12:47</v>
      </c>
      <c r="AU362" t="str">
        <f t="shared" si="87"/>
        <v>0:12:57</v>
      </c>
      <c r="AV362" t="str">
        <f t="shared" si="88"/>
        <v>0:12:58</v>
      </c>
      <c r="AW362" t="str">
        <f t="shared" si="89"/>
        <v>0:12:59</v>
      </c>
      <c r="AX362" t="str">
        <f t="shared" si="90"/>
        <v>0:12:59</v>
      </c>
      <c r="AY362" t="str">
        <f t="shared" si="91"/>
        <v>0:13:00</v>
      </c>
      <c r="AZ362" t="str">
        <f t="shared" si="92"/>
        <v>0:13:01</v>
      </c>
      <c r="BA362" t="str">
        <f t="shared" si="93"/>
        <v>0:13:06</v>
      </c>
      <c r="BB362" t="str">
        <f t="shared" si="94"/>
        <v>0:13:14</v>
      </c>
      <c r="BC362" t="str">
        <f t="shared" si="95"/>
        <v>0:13:18</v>
      </c>
      <c r="BD362" t="str">
        <f t="shared" si="96"/>
        <v>0:13:21</v>
      </c>
      <c r="BE362" t="str">
        <f t="shared" si="97"/>
        <v>0:00:00</v>
      </c>
      <c r="BF362" t="str">
        <f t="shared" si="98"/>
        <v>0:00:00</v>
      </c>
      <c r="BG362" t="str">
        <f t="shared" si="99"/>
        <v>0:00:00</v>
      </c>
      <c r="BH362" t="str">
        <f t="shared" si="100"/>
        <v>0:00:00</v>
      </c>
    </row>
    <row r="363" spans="1:60">
      <c r="A363" t="s">
        <v>210</v>
      </c>
      <c r="B363" t="s">
        <v>347</v>
      </c>
      <c r="C363" t="s">
        <v>187</v>
      </c>
      <c r="D363" t="s">
        <v>27</v>
      </c>
      <c r="E363" t="s">
        <v>28</v>
      </c>
      <c r="F363">
        <v>16</v>
      </c>
      <c r="G363">
        <v>7</v>
      </c>
      <c r="H363">
        <v>2010</v>
      </c>
      <c r="I363" s="6">
        <v>0.8666666666666667</v>
      </c>
      <c r="J363" s="6" t="str">
        <f t="shared" si="101"/>
        <v>20:48:00</v>
      </c>
      <c r="K363">
        <v>48.856696900000003</v>
      </c>
      <c r="L363">
        <v>2.3514615999999999</v>
      </c>
      <c r="M363">
        <v>7156099999</v>
      </c>
      <c r="N363" t="s">
        <v>240</v>
      </c>
      <c r="O363" s="16">
        <v>4.6399999999999997</v>
      </c>
      <c r="P363" s="16">
        <v>18.7</v>
      </c>
      <c r="Q363" s="16">
        <v>11</v>
      </c>
      <c r="R363" s="16">
        <v>3.1</v>
      </c>
      <c r="S363" s="16">
        <v>1.2820907530649162</v>
      </c>
      <c r="T363" s="16">
        <v>60.91</v>
      </c>
      <c r="U363">
        <v>3</v>
      </c>
      <c r="V363" s="19">
        <v>12</v>
      </c>
      <c r="W363">
        <v>2</v>
      </c>
      <c r="X363" s="19">
        <v>225.51584921197269</v>
      </c>
      <c r="Y363">
        <v>18.2</v>
      </c>
      <c r="Z363">
        <v>19.7</v>
      </c>
      <c r="AA363">
        <v>16.600000000000001</v>
      </c>
      <c r="AB363" s="1">
        <v>9.8512731481481489E-3</v>
      </c>
      <c r="AC363" s="1">
        <v>1.0080555999999999E-2</v>
      </c>
      <c r="AD363" s="1">
        <v>1.0039467999999999E-2</v>
      </c>
      <c r="AE363" s="1">
        <v>1.005081E-2</v>
      </c>
      <c r="AF363" s="1">
        <v>1.0087037E-2</v>
      </c>
      <c r="AG363" s="1">
        <v>1.0101041999999999E-2</v>
      </c>
      <c r="AH363" s="1">
        <v>1.0151273000000001E-2</v>
      </c>
      <c r="AI363" s="1">
        <v>1.017581E-2</v>
      </c>
      <c r="AJ363" s="1">
        <v>1.0309375000000001E-2</v>
      </c>
      <c r="AK363" s="1">
        <v>1.0322222000000001E-2</v>
      </c>
      <c r="AL363" s="1">
        <v>1.0331481E-2</v>
      </c>
      <c r="AM363" s="1">
        <v>1.035544E-2</v>
      </c>
      <c r="AN363" s="1"/>
      <c r="AO363" s="1"/>
      <c r="AP363" s="1"/>
      <c r="AQ363" s="1"/>
      <c r="AS363" t="str">
        <f t="shared" si="85"/>
        <v>0:14:11</v>
      </c>
      <c r="AT363" t="str">
        <f t="shared" si="86"/>
        <v>0:14:31</v>
      </c>
      <c r="AU363" t="str">
        <f t="shared" si="87"/>
        <v>0:14:27</v>
      </c>
      <c r="AV363" t="str">
        <f t="shared" si="88"/>
        <v>0:14:28</v>
      </c>
      <c r="AW363" t="str">
        <f t="shared" si="89"/>
        <v>0:14:32</v>
      </c>
      <c r="AX363" t="str">
        <f t="shared" si="90"/>
        <v>0:14:33</v>
      </c>
      <c r="AY363" t="str">
        <f t="shared" si="91"/>
        <v>0:14:37</v>
      </c>
      <c r="AZ363" t="str">
        <f t="shared" si="92"/>
        <v>0:14:39</v>
      </c>
      <c r="BA363" t="str">
        <f t="shared" si="93"/>
        <v>0:14:51</v>
      </c>
      <c r="BB363" t="str">
        <f t="shared" si="94"/>
        <v>0:14:52</v>
      </c>
      <c r="BC363" t="str">
        <f t="shared" si="95"/>
        <v>0:14:53</v>
      </c>
      <c r="BD363" t="str">
        <f t="shared" si="96"/>
        <v>0:14:55</v>
      </c>
      <c r="BE363" t="str">
        <f t="shared" si="97"/>
        <v>0:00:00</v>
      </c>
      <c r="BF363" t="str">
        <f t="shared" si="98"/>
        <v>0:00:00</v>
      </c>
      <c r="BG363" t="str">
        <f t="shared" si="99"/>
        <v>0:00:00</v>
      </c>
      <c r="BH363" t="str">
        <f t="shared" si="100"/>
        <v>0:00:00</v>
      </c>
    </row>
    <row r="364" spans="1:60">
      <c r="A364" t="s">
        <v>210</v>
      </c>
      <c r="B364" t="s">
        <v>347</v>
      </c>
      <c r="C364" t="s">
        <v>187</v>
      </c>
      <c r="D364" t="s">
        <v>24</v>
      </c>
      <c r="E364" t="s">
        <v>14</v>
      </c>
      <c r="F364">
        <v>13</v>
      </c>
      <c r="G364">
        <v>8</v>
      </c>
      <c r="H364">
        <v>2010</v>
      </c>
      <c r="I364" s="6">
        <v>0.8520833333333333</v>
      </c>
      <c r="J364" s="6" t="str">
        <f t="shared" si="101"/>
        <v>20:27:00</v>
      </c>
      <c r="K364">
        <v>51.507321900000001</v>
      </c>
      <c r="L364">
        <v>-0.12764739999999999</v>
      </c>
      <c r="M364">
        <v>3779099999</v>
      </c>
      <c r="N364" t="s">
        <v>262</v>
      </c>
      <c r="O364" s="16">
        <v>1.1100000000000001</v>
      </c>
      <c r="P364" s="16">
        <v>16</v>
      </c>
      <c r="Q364" s="16">
        <v>12</v>
      </c>
      <c r="R364" s="16">
        <v>2.5833374666683206</v>
      </c>
      <c r="S364" s="16">
        <v>1.0684106703424516</v>
      </c>
      <c r="T364" s="16">
        <v>77.166521791543133</v>
      </c>
      <c r="U364">
        <v>6</v>
      </c>
      <c r="W364">
        <v>1</v>
      </c>
      <c r="X364" s="19">
        <v>0</v>
      </c>
      <c r="Y364">
        <v>15.7</v>
      </c>
      <c r="Z364">
        <v>18.5</v>
      </c>
      <c r="AA364">
        <v>13.9</v>
      </c>
      <c r="AB364" s="1">
        <v>9.8512731481481489E-3</v>
      </c>
      <c r="AC364" s="1">
        <v>1.0039467999999999E-2</v>
      </c>
      <c r="AD364" s="1">
        <v>1.0143634E-2</v>
      </c>
      <c r="AE364" s="1">
        <v>1.0164005E-2</v>
      </c>
      <c r="AF364" s="1">
        <v>1.0176388999999999E-2</v>
      </c>
      <c r="AG364" s="1">
        <v>1.0207638999999999E-2</v>
      </c>
      <c r="AH364" s="1">
        <v>1.0212616000000001E-2</v>
      </c>
      <c r="AI364" s="1">
        <v>1.0263889E-2</v>
      </c>
      <c r="AJ364" s="1">
        <v>1.0330324E-2</v>
      </c>
      <c r="AK364" s="1">
        <v>1.0342708000000001E-2</v>
      </c>
      <c r="AL364" s="1">
        <v>1.0392708000000001E-2</v>
      </c>
      <c r="AM364" s="1">
        <v>1.047419E-2</v>
      </c>
      <c r="AN364" s="1"/>
      <c r="AO364" s="1"/>
      <c r="AP364" s="1"/>
      <c r="AQ364" s="1"/>
      <c r="AS364" t="str">
        <f t="shared" si="85"/>
        <v>0:14:11</v>
      </c>
      <c r="AT364" t="str">
        <f t="shared" si="86"/>
        <v>0:14:27</v>
      </c>
      <c r="AU364" t="str">
        <f t="shared" si="87"/>
        <v>0:14:36</v>
      </c>
      <c r="AV364" t="str">
        <f t="shared" si="88"/>
        <v>0:14:38</v>
      </c>
      <c r="AW364" t="str">
        <f t="shared" si="89"/>
        <v>0:14:39</v>
      </c>
      <c r="AX364" t="str">
        <f t="shared" si="90"/>
        <v>0:14:42</v>
      </c>
      <c r="AY364" t="str">
        <f t="shared" si="91"/>
        <v>0:14:42</v>
      </c>
      <c r="AZ364" t="str">
        <f t="shared" si="92"/>
        <v>0:14:47</v>
      </c>
      <c r="BA364" t="str">
        <f t="shared" si="93"/>
        <v>0:14:53</v>
      </c>
      <c r="BB364" t="str">
        <f t="shared" si="94"/>
        <v>0:14:54</v>
      </c>
      <c r="BC364" t="str">
        <f t="shared" si="95"/>
        <v>0:14:58</v>
      </c>
      <c r="BD364" t="str">
        <f t="shared" si="96"/>
        <v>0:15:05</v>
      </c>
      <c r="BE364" t="str">
        <f t="shared" si="97"/>
        <v>0:00:00</v>
      </c>
      <c r="BF364" t="str">
        <f t="shared" si="98"/>
        <v>0:00:00</v>
      </c>
      <c r="BG364" t="str">
        <f t="shared" si="99"/>
        <v>0:00:00</v>
      </c>
      <c r="BH364" t="str">
        <f t="shared" si="100"/>
        <v>0:00:00</v>
      </c>
    </row>
    <row r="365" spans="1:60">
      <c r="A365" t="s">
        <v>210</v>
      </c>
      <c r="B365" t="s">
        <v>347</v>
      </c>
      <c r="C365" t="s">
        <v>187</v>
      </c>
      <c r="D365" t="s">
        <v>15</v>
      </c>
      <c r="E365" t="s">
        <v>16</v>
      </c>
      <c r="F365">
        <v>27</v>
      </c>
      <c r="G365">
        <v>8</v>
      </c>
      <c r="H365">
        <v>2010</v>
      </c>
      <c r="I365" s="6">
        <v>0.90138888888888891</v>
      </c>
      <c r="J365" s="6" t="str">
        <f t="shared" si="101"/>
        <v>21:38:00</v>
      </c>
      <c r="K365">
        <v>50.843670899999999</v>
      </c>
      <c r="L365">
        <v>4.3674366899999999</v>
      </c>
      <c r="M365">
        <v>6447099999</v>
      </c>
      <c r="N365" t="s">
        <v>255</v>
      </c>
      <c r="O365" s="16">
        <v>5</v>
      </c>
      <c r="P365" s="16">
        <v>13.9</v>
      </c>
      <c r="Q365" s="16">
        <v>9.6999999999999993</v>
      </c>
      <c r="R365" s="16">
        <v>3</v>
      </c>
      <c r="S365" s="16">
        <v>1.2407329868370156</v>
      </c>
      <c r="T365" s="16">
        <v>75.81</v>
      </c>
      <c r="U365">
        <v>6</v>
      </c>
      <c r="V365" s="19">
        <v>38</v>
      </c>
      <c r="W365">
        <v>2</v>
      </c>
      <c r="X365" s="19">
        <v>0</v>
      </c>
      <c r="Y365">
        <v>13.3</v>
      </c>
      <c r="Z365">
        <v>16.600000000000001</v>
      </c>
      <c r="AA365">
        <v>11.8</v>
      </c>
      <c r="AB365" s="1">
        <v>9.8512731481481489E-3</v>
      </c>
      <c r="AC365" s="1">
        <v>1.0039467999999999E-2</v>
      </c>
      <c r="AD365" s="1">
        <v>1.0117245E-2</v>
      </c>
      <c r="AE365" s="1">
        <v>1.0128125E-2</v>
      </c>
      <c r="AF365" s="1">
        <v>1.0128819000000001E-2</v>
      </c>
      <c r="AG365" s="1">
        <v>1.0169444E-2</v>
      </c>
      <c r="AH365" s="1">
        <v>1.0180671000000001E-2</v>
      </c>
      <c r="AI365" s="1">
        <v>1.018287E-2</v>
      </c>
      <c r="AJ365" s="1">
        <v>1.0221528000000001E-2</v>
      </c>
      <c r="AK365" s="1">
        <v>1.0234491E-2</v>
      </c>
      <c r="AL365" s="1">
        <v>1.0240278E-2</v>
      </c>
      <c r="AM365" s="1">
        <v>1.0348148E-2</v>
      </c>
      <c r="AN365" s="1"/>
      <c r="AO365" s="1"/>
      <c r="AP365" s="1"/>
      <c r="AQ365" s="1"/>
      <c r="AS365" t="str">
        <f t="shared" si="85"/>
        <v>0:14:11</v>
      </c>
      <c r="AT365" t="str">
        <f t="shared" si="86"/>
        <v>0:14:27</v>
      </c>
      <c r="AU365" t="str">
        <f t="shared" si="87"/>
        <v>0:14:34</v>
      </c>
      <c r="AV365" t="str">
        <f t="shared" si="88"/>
        <v>0:14:35</v>
      </c>
      <c r="AW365" t="str">
        <f t="shared" si="89"/>
        <v>0:14:35</v>
      </c>
      <c r="AX365" t="str">
        <f t="shared" si="90"/>
        <v>0:14:39</v>
      </c>
      <c r="AY365" t="str">
        <f t="shared" si="91"/>
        <v>0:14:40</v>
      </c>
      <c r="AZ365" t="str">
        <f t="shared" si="92"/>
        <v>0:14:40</v>
      </c>
      <c r="BA365" t="str">
        <f t="shared" si="93"/>
        <v>0:14:43</v>
      </c>
      <c r="BB365" t="str">
        <f t="shared" si="94"/>
        <v>0:14:44</v>
      </c>
      <c r="BC365" t="str">
        <f t="shared" si="95"/>
        <v>0:14:45</v>
      </c>
      <c r="BD365" t="str">
        <f t="shared" si="96"/>
        <v>0:14:54</v>
      </c>
      <c r="BE365" t="str">
        <f t="shared" si="97"/>
        <v>0:00:00</v>
      </c>
      <c r="BF365" t="str">
        <f t="shared" si="98"/>
        <v>0:00:00</v>
      </c>
      <c r="BG365" t="str">
        <f t="shared" si="99"/>
        <v>0:00:00</v>
      </c>
      <c r="BH365" t="str">
        <f t="shared" si="100"/>
        <v>0:00:00</v>
      </c>
    </row>
    <row r="366" spans="1:60">
      <c r="A366" t="s">
        <v>210</v>
      </c>
      <c r="B366" t="s">
        <v>347</v>
      </c>
      <c r="C366" t="s">
        <v>187</v>
      </c>
      <c r="D366" t="s">
        <v>33</v>
      </c>
      <c r="E366" t="s">
        <v>34</v>
      </c>
      <c r="F366">
        <v>15</v>
      </c>
      <c r="G366">
        <v>5</v>
      </c>
      <c r="H366">
        <v>2011</v>
      </c>
      <c r="I366" s="6">
        <v>0.89374999999999993</v>
      </c>
      <c r="J366" s="6" t="str">
        <f t="shared" si="101"/>
        <v>21:27:00</v>
      </c>
      <c r="K366">
        <v>31.225298500000001</v>
      </c>
      <c r="L366">
        <v>121.48904899999999</v>
      </c>
      <c r="M366">
        <v>58367099999</v>
      </c>
      <c r="N366" t="s">
        <v>260</v>
      </c>
      <c r="O366" s="16">
        <v>14.83</v>
      </c>
      <c r="P366" s="16">
        <v>19</v>
      </c>
      <c r="Q366" s="16">
        <v>15</v>
      </c>
      <c r="R366" s="16">
        <v>1</v>
      </c>
      <c r="S366" s="16">
        <v>0.41357766227900522</v>
      </c>
      <c r="T366" s="16">
        <v>77.64</v>
      </c>
      <c r="U366">
        <v>6</v>
      </c>
      <c r="V366" s="19">
        <v>3</v>
      </c>
      <c r="W366">
        <v>8</v>
      </c>
      <c r="X366" s="19">
        <v>0</v>
      </c>
      <c r="Y366">
        <v>19</v>
      </c>
      <c r="Z366">
        <v>21.4</v>
      </c>
      <c r="AA366">
        <v>16.7</v>
      </c>
      <c r="AB366" s="1">
        <v>9.8512731481481489E-3</v>
      </c>
      <c r="AC366" s="1">
        <v>1.0039467999999999E-2</v>
      </c>
      <c r="AD366" s="1">
        <v>1.0091667E-2</v>
      </c>
      <c r="AE366" s="1">
        <v>1.0102662E-2</v>
      </c>
      <c r="AF366" s="1">
        <v>1.0103588E-2</v>
      </c>
      <c r="AG366" s="1">
        <v>1.0125693999999999E-2</v>
      </c>
      <c r="AH366" s="1">
        <v>1.0152431E-2</v>
      </c>
      <c r="AI366" s="1">
        <v>1.0195139000000001E-2</v>
      </c>
      <c r="AJ366" s="1">
        <v>1.0200000000000001E-2</v>
      </c>
      <c r="AK366" s="1">
        <v>1.0258333E-2</v>
      </c>
      <c r="AL366" s="1">
        <v>1.0311806E-2</v>
      </c>
      <c r="AM366" s="1">
        <v>1.0446181000000001E-2</v>
      </c>
      <c r="AN366" s="1"/>
      <c r="AO366" s="1"/>
      <c r="AP366" s="1"/>
      <c r="AQ366" s="1"/>
      <c r="AS366" t="str">
        <f t="shared" si="85"/>
        <v>0:14:11</v>
      </c>
      <c r="AT366" t="str">
        <f t="shared" si="86"/>
        <v>0:14:27</v>
      </c>
      <c r="AU366" t="str">
        <f t="shared" si="87"/>
        <v>0:14:32</v>
      </c>
      <c r="AV366" t="str">
        <f t="shared" si="88"/>
        <v>0:14:33</v>
      </c>
      <c r="AW366" t="str">
        <f t="shared" si="89"/>
        <v>0:14:33</v>
      </c>
      <c r="AX366" t="str">
        <f t="shared" si="90"/>
        <v>0:14:35</v>
      </c>
      <c r="AY366" t="str">
        <f t="shared" si="91"/>
        <v>0:14:37</v>
      </c>
      <c r="AZ366" t="str">
        <f t="shared" si="92"/>
        <v>0:14:41</v>
      </c>
      <c r="BA366" t="str">
        <f t="shared" si="93"/>
        <v>0:14:41</v>
      </c>
      <c r="BB366" t="str">
        <f t="shared" si="94"/>
        <v>0:14:46</v>
      </c>
      <c r="BC366" t="str">
        <f t="shared" si="95"/>
        <v>0:14:51</v>
      </c>
      <c r="BD366" t="str">
        <f t="shared" si="96"/>
        <v>0:15:03</v>
      </c>
      <c r="BE366" t="str">
        <f t="shared" si="97"/>
        <v>0:00:00</v>
      </c>
      <c r="BF366" t="str">
        <f t="shared" si="98"/>
        <v>0:00:00</v>
      </c>
      <c r="BG366" t="str">
        <f t="shared" si="99"/>
        <v>0:00:00</v>
      </c>
      <c r="BH366" t="str">
        <f t="shared" si="100"/>
        <v>0:00:00</v>
      </c>
    </row>
    <row r="367" spans="1:60">
      <c r="A367" t="s">
        <v>210</v>
      </c>
      <c r="B367" t="s">
        <v>347</v>
      </c>
      <c r="C367" t="s">
        <v>187</v>
      </c>
      <c r="D367" t="s">
        <v>20</v>
      </c>
      <c r="E367" t="s">
        <v>21</v>
      </c>
      <c r="F367">
        <v>3</v>
      </c>
      <c r="G367">
        <v>6</v>
      </c>
      <c r="H367">
        <v>2011</v>
      </c>
      <c r="I367" s="6">
        <v>0.85069444444444453</v>
      </c>
      <c r="J367" s="6" t="str">
        <f t="shared" si="101"/>
        <v>20:25:00</v>
      </c>
      <c r="K367">
        <v>44.050505399999999</v>
      </c>
      <c r="L367">
        <v>-123.09505</v>
      </c>
      <c r="M367">
        <v>72693024221</v>
      </c>
      <c r="N367" t="s">
        <v>258</v>
      </c>
      <c r="O367" s="16">
        <v>13.2</v>
      </c>
      <c r="P367" s="16">
        <v>21.1</v>
      </c>
      <c r="Q367" s="16">
        <v>10.6</v>
      </c>
      <c r="R367" s="16">
        <v>6.7</v>
      </c>
      <c r="S367" s="16">
        <v>2.7709703372693348</v>
      </c>
      <c r="T367" s="16">
        <v>51.13</v>
      </c>
      <c r="U367">
        <v>5</v>
      </c>
      <c r="V367" s="19">
        <v>29</v>
      </c>
      <c r="W367">
        <v>-7</v>
      </c>
      <c r="X367" s="19">
        <v>429.13239867092051</v>
      </c>
      <c r="Y367">
        <v>20.6</v>
      </c>
      <c r="Z367">
        <v>20.9</v>
      </c>
      <c r="AA367">
        <v>18.3</v>
      </c>
      <c r="AB367" s="1">
        <v>9.8512731481481489E-3</v>
      </c>
      <c r="AC367" s="1">
        <v>1.0039467999999999E-2</v>
      </c>
      <c r="AD367" s="1">
        <v>1.0115278E-2</v>
      </c>
      <c r="AE367" s="1">
        <v>1.0132407E-2</v>
      </c>
      <c r="AF367" s="1">
        <v>1.0150579E-2</v>
      </c>
      <c r="AG367" s="1">
        <v>1.0181829E-2</v>
      </c>
      <c r="AH367" s="1">
        <v>1.0274421000000001E-2</v>
      </c>
      <c r="AI367" s="1">
        <v>1.0297222E-2</v>
      </c>
      <c r="AJ367" s="1">
        <v>1.041331E-2</v>
      </c>
      <c r="AK367" s="1">
        <v>1.0417592999999999E-2</v>
      </c>
      <c r="AL367" s="1">
        <v>1.0549421E-2</v>
      </c>
      <c r="AM367" s="1">
        <v>1.0592014E-2</v>
      </c>
      <c r="AN367" s="1"/>
      <c r="AO367" s="1"/>
      <c r="AP367" s="1"/>
      <c r="AQ367" s="1"/>
      <c r="AS367" t="str">
        <f t="shared" si="85"/>
        <v>0:14:11</v>
      </c>
      <c r="AT367" t="str">
        <f t="shared" si="86"/>
        <v>0:14:27</v>
      </c>
      <c r="AU367" t="str">
        <f t="shared" si="87"/>
        <v>0:14:34</v>
      </c>
      <c r="AV367" t="str">
        <f t="shared" si="88"/>
        <v>0:14:35</v>
      </c>
      <c r="AW367" t="str">
        <f t="shared" si="89"/>
        <v>0:14:37</v>
      </c>
      <c r="AX367" t="str">
        <f t="shared" si="90"/>
        <v>0:14:40</v>
      </c>
      <c r="AY367" t="str">
        <f t="shared" si="91"/>
        <v>0:14:48</v>
      </c>
      <c r="AZ367" t="str">
        <f t="shared" si="92"/>
        <v>0:14:50</v>
      </c>
      <c r="BA367" t="str">
        <f t="shared" si="93"/>
        <v>0:15:00</v>
      </c>
      <c r="BB367" t="str">
        <f t="shared" si="94"/>
        <v>0:15:00</v>
      </c>
      <c r="BC367" t="str">
        <f t="shared" si="95"/>
        <v>0:15:11</v>
      </c>
      <c r="BD367" t="str">
        <f t="shared" si="96"/>
        <v>0:15:15</v>
      </c>
      <c r="BE367" t="str">
        <f t="shared" si="97"/>
        <v>0:00:00</v>
      </c>
      <c r="BF367" t="str">
        <f t="shared" si="98"/>
        <v>0:00:00</v>
      </c>
      <c r="BG367" t="str">
        <f t="shared" si="99"/>
        <v>0:00:00</v>
      </c>
      <c r="BH367" t="str">
        <f t="shared" si="100"/>
        <v>0:00:00</v>
      </c>
    </row>
    <row r="368" spans="1:60">
      <c r="A368" t="s">
        <v>210</v>
      </c>
      <c r="B368" t="s">
        <v>347</v>
      </c>
      <c r="C368" t="s">
        <v>187</v>
      </c>
      <c r="D368" t="s">
        <v>25</v>
      </c>
      <c r="E368" t="s">
        <v>26</v>
      </c>
      <c r="F368">
        <v>9</v>
      </c>
      <c r="G368">
        <v>6</v>
      </c>
      <c r="H368">
        <v>2011</v>
      </c>
      <c r="I368" s="6">
        <v>0.88194444444444453</v>
      </c>
      <c r="J368" s="6" t="str">
        <f t="shared" si="101"/>
        <v>21:10:00</v>
      </c>
      <c r="K368">
        <v>59.913330100000003</v>
      </c>
      <c r="L368">
        <v>10.7389701</v>
      </c>
      <c r="M368">
        <v>1492099999</v>
      </c>
      <c r="N368" t="s">
        <v>259</v>
      </c>
      <c r="O368" s="16">
        <v>4.26</v>
      </c>
      <c r="P368" s="16">
        <v>16.600000000000001</v>
      </c>
      <c r="Q368" s="16">
        <v>15.6</v>
      </c>
      <c r="R368" s="16">
        <v>2</v>
      </c>
      <c r="S368" s="16">
        <v>0.82715532455801044</v>
      </c>
      <c r="T368" s="16">
        <v>93.83</v>
      </c>
      <c r="U368">
        <v>8</v>
      </c>
      <c r="V368" s="19">
        <v>10</v>
      </c>
      <c r="W368">
        <v>2</v>
      </c>
      <c r="X368" s="19">
        <v>40.238372693778658</v>
      </c>
      <c r="Y368">
        <v>16.8</v>
      </c>
      <c r="Z368">
        <v>20.3</v>
      </c>
      <c r="AA368">
        <v>16.100000000000001</v>
      </c>
      <c r="AB368" s="1">
        <v>9.8512731481481489E-3</v>
      </c>
      <c r="AC368" s="1">
        <v>1.0039467999999999E-2</v>
      </c>
      <c r="AD368" s="1">
        <v>1.0154167E-2</v>
      </c>
      <c r="AE368" s="1">
        <v>1.015625E-2</v>
      </c>
      <c r="AF368" s="1">
        <v>1.0156943999999999E-2</v>
      </c>
      <c r="AG368" s="1">
        <v>1.0178704E-2</v>
      </c>
      <c r="AH368" s="1">
        <v>1.0223263999999999E-2</v>
      </c>
      <c r="AI368" s="1">
        <v>1.0223380000000001E-2</v>
      </c>
      <c r="AJ368" s="1">
        <v>1.0258102E-2</v>
      </c>
      <c r="AK368" s="1">
        <v>1.0293518999999999E-2</v>
      </c>
      <c r="AL368" s="1">
        <v>1.0351389000000001E-2</v>
      </c>
      <c r="AM368" s="1">
        <v>1.0555208E-2</v>
      </c>
      <c r="AN368" s="1"/>
      <c r="AO368" s="1"/>
      <c r="AP368" s="1"/>
      <c r="AQ368" s="1"/>
      <c r="AS368" t="str">
        <f t="shared" si="85"/>
        <v>0:14:11</v>
      </c>
      <c r="AT368" t="str">
        <f t="shared" si="86"/>
        <v>0:14:27</v>
      </c>
      <c r="AU368" t="str">
        <f t="shared" si="87"/>
        <v>0:14:37</v>
      </c>
      <c r="AV368" t="str">
        <f t="shared" si="88"/>
        <v>0:14:37</v>
      </c>
      <c r="AW368" t="str">
        <f t="shared" si="89"/>
        <v>0:14:38</v>
      </c>
      <c r="AX368" t="str">
        <f t="shared" si="90"/>
        <v>0:14:39</v>
      </c>
      <c r="AY368" t="str">
        <f t="shared" si="91"/>
        <v>0:14:43</v>
      </c>
      <c r="AZ368" t="str">
        <f t="shared" si="92"/>
        <v>0:14:43</v>
      </c>
      <c r="BA368" t="str">
        <f t="shared" si="93"/>
        <v>0:14:46</v>
      </c>
      <c r="BB368" t="str">
        <f t="shared" si="94"/>
        <v>0:14:49</v>
      </c>
      <c r="BC368" t="str">
        <f t="shared" si="95"/>
        <v>0:14:54</v>
      </c>
      <c r="BD368" t="str">
        <f t="shared" si="96"/>
        <v>0:15:12</v>
      </c>
      <c r="BE368" t="str">
        <f t="shared" si="97"/>
        <v>0:00:00</v>
      </c>
      <c r="BF368" t="str">
        <f t="shared" si="98"/>
        <v>0:00:00</v>
      </c>
      <c r="BG368" t="str">
        <f t="shared" si="99"/>
        <v>0:00:00</v>
      </c>
      <c r="BH368" t="str">
        <f t="shared" si="100"/>
        <v>0:00:00</v>
      </c>
    </row>
    <row r="369" spans="1:60">
      <c r="A369" t="s">
        <v>210</v>
      </c>
      <c r="B369" t="s">
        <v>347</v>
      </c>
      <c r="C369" t="s">
        <v>187</v>
      </c>
      <c r="D369" t="s">
        <v>27</v>
      </c>
      <c r="E369" t="s">
        <v>28</v>
      </c>
      <c r="F369">
        <v>8</v>
      </c>
      <c r="G369">
        <v>7</v>
      </c>
      <c r="H369">
        <v>2011</v>
      </c>
      <c r="I369" s="6">
        <v>0.87361111111111101</v>
      </c>
      <c r="J369" s="6" t="str">
        <f t="shared" si="101"/>
        <v>20:58:00</v>
      </c>
      <c r="K369">
        <v>48.856696900000003</v>
      </c>
      <c r="L369">
        <v>2.3514615999999999</v>
      </c>
      <c r="M369">
        <v>7156099999</v>
      </c>
      <c r="N369" t="s">
        <v>240</v>
      </c>
      <c r="O369" s="16">
        <v>4.6399999999999997</v>
      </c>
      <c r="P369" s="16">
        <v>20.3</v>
      </c>
      <c r="Q369" s="16">
        <v>9.1999999999999993</v>
      </c>
      <c r="R369" s="16">
        <v>3.1</v>
      </c>
      <c r="S369" s="16">
        <v>1.2820907530649162</v>
      </c>
      <c r="T369" s="16">
        <v>48.9</v>
      </c>
      <c r="U369">
        <v>2</v>
      </c>
      <c r="V369" s="19">
        <v>2</v>
      </c>
      <c r="W369">
        <v>2</v>
      </c>
      <c r="X369" s="19">
        <v>213.00026838331544</v>
      </c>
      <c r="Y369">
        <v>19.7</v>
      </c>
      <c r="Z369">
        <v>20</v>
      </c>
      <c r="AA369">
        <v>16.8</v>
      </c>
      <c r="AB369" s="1">
        <v>9.8512731481481489E-3</v>
      </c>
      <c r="AC369" s="1">
        <v>1.0039467999999999E-2</v>
      </c>
      <c r="AD369" s="1">
        <v>1.0063888999999999E-2</v>
      </c>
      <c r="AE369" s="1">
        <v>1.0088656999999999E-2</v>
      </c>
      <c r="AF369" s="1">
        <v>1.0128819000000001E-2</v>
      </c>
      <c r="AG369" s="1">
        <v>1.024537E-2</v>
      </c>
      <c r="AH369" s="1">
        <v>1.0264931E-2</v>
      </c>
      <c r="AI369" s="1">
        <v>1.0370949000000001E-2</v>
      </c>
      <c r="AJ369" s="1">
        <v>1.038912E-2</v>
      </c>
      <c r="AK369" s="1">
        <v>1.0389583000000001E-2</v>
      </c>
      <c r="AL369" s="1">
        <v>1.0397454E-2</v>
      </c>
      <c r="AM369" s="1">
        <v>1.0593750000000001E-2</v>
      </c>
      <c r="AN369" s="1"/>
      <c r="AO369" s="1"/>
      <c r="AP369" s="1"/>
      <c r="AQ369" s="1"/>
      <c r="AS369" t="str">
        <f t="shared" si="85"/>
        <v>0:14:11</v>
      </c>
      <c r="AT369" t="str">
        <f t="shared" si="86"/>
        <v>0:14:27</v>
      </c>
      <c r="AU369" t="str">
        <f t="shared" si="87"/>
        <v>0:14:30</v>
      </c>
      <c r="AV369" t="str">
        <f t="shared" si="88"/>
        <v>0:14:32</v>
      </c>
      <c r="AW369" t="str">
        <f t="shared" si="89"/>
        <v>0:14:35</v>
      </c>
      <c r="AX369" t="str">
        <f t="shared" si="90"/>
        <v>0:14:45</v>
      </c>
      <c r="AY369" t="str">
        <f t="shared" si="91"/>
        <v>0:14:47</v>
      </c>
      <c r="AZ369" t="str">
        <f t="shared" si="92"/>
        <v>0:14:56</v>
      </c>
      <c r="BA369" t="str">
        <f t="shared" si="93"/>
        <v>0:14:58</v>
      </c>
      <c r="BB369" t="str">
        <f t="shared" si="94"/>
        <v>0:14:58</v>
      </c>
      <c r="BC369" t="str">
        <f t="shared" si="95"/>
        <v>0:14:58</v>
      </c>
      <c r="BD369" t="str">
        <f t="shared" si="96"/>
        <v>0:15:15</v>
      </c>
      <c r="BE369" t="str">
        <f t="shared" si="97"/>
        <v>0:00:00</v>
      </c>
      <c r="BF369" t="str">
        <f t="shared" si="98"/>
        <v>0:00:00</v>
      </c>
      <c r="BG369" t="str">
        <f t="shared" si="99"/>
        <v>0:00:00</v>
      </c>
      <c r="BH369" t="str">
        <f t="shared" si="100"/>
        <v>0:00:00</v>
      </c>
    </row>
    <row r="370" spans="1:60">
      <c r="A370" t="s">
        <v>210</v>
      </c>
      <c r="B370" t="s">
        <v>347</v>
      </c>
      <c r="C370" t="s">
        <v>187</v>
      </c>
      <c r="D370" t="s">
        <v>36</v>
      </c>
      <c r="E370" t="s">
        <v>37</v>
      </c>
      <c r="F370">
        <v>29</v>
      </c>
      <c r="G370">
        <v>7</v>
      </c>
      <c r="H370">
        <v>2011</v>
      </c>
      <c r="I370" s="6">
        <v>0.89236111111111116</v>
      </c>
      <c r="J370" s="6" t="str">
        <f t="shared" si="101"/>
        <v>21:25:00</v>
      </c>
      <c r="K370">
        <v>59.325117200000001</v>
      </c>
      <c r="L370">
        <v>18.0710935</v>
      </c>
      <c r="M370">
        <v>2484099999</v>
      </c>
      <c r="N370" t="s">
        <v>251</v>
      </c>
      <c r="O370" s="16">
        <v>2.78</v>
      </c>
      <c r="P370" s="16">
        <v>21</v>
      </c>
      <c r="Q370" s="16">
        <v>15</v>
      </c>
      <c r="R370" s="16">
        <v>5.5555644444480015</v>
      </c>
      <c r="S370" s="16">
        <v>2.2976573555751649</v>
      </c>
      <c r="T370" s="16">
        <v>68.607695735673673</v>
      </c>
      <c r="U370">
        <v>5</v>
      </c>
      <c r="V370" s="19">
        <v>25</v>
      </c>
      <c r="W370">
        <v>2</v>
      </c>
      <c r="X370" s="19">
        <v>19.526133079662387</v>
      </c>
      <c r="Y370">
        <v>20.9</v>
      </c>
      <c r="Z370">
        <v>22.6</v>
      </c>
      <c r="AA370">
        <v>18.100000000000001</v>
      </c>
      <c r="AB370" s="1">
        <v>9.8512731481481489E-3</v>
      </c>
      <c r="AC370" s="1">
        <v>1.0039467999999999E-2</v>
      </c>
      <c r="AD370" s="1">
        <v>9.9637730000000004E-3</v>
      </c>
      <c r="AE370" s="1">
        <v>1.0229976999999999E-2</v>
      </c>
      <c r="AF370" s="1">
        <v>1.0246643999999999E-2</v>
      </c>
      <c r="AG370" s="1">
        <v>1.0263889E-2</v>
      </c>
      <c r="AH370" s="1">
        <v>1.0318865999999999E-2</v>
      </c>
      <c r="AI370" s="1">
        <v>1.0329977000000001E-2</v>
      </c>
      <c r="AJ370" s="1">
        <v>1.0401156999999999E-2</v>
      </c>
      <c r="AK370" s="1">
        <v>1.0442593E-2</v>
      </c>
      <c r="AL370" s="1">
        <v>1.0478472000000001E-2</v>
      </c>
      <c r="AM370" s="1">
        <v>1.0581597E-2</v>
      </c>
      <c r="AN370" s="1"/>
      <c r="AO370" s="1"/>
      <c r="AP370" s="1"/>
      <c r="AQ370" s="1"/>
      <c r="AS370" t="str">
        <f t="shared" si="85"/>
        <v>0:14:11</v>
      </c>
      <c r="AT370" t="str">
        <f t="shared" si="86"/>
        <v>0:14:27</v>
      </c>
      <c r="AU370" t="str">
        <f t="shared" si="87"/>
        <v>0:14:21</v>
      </c>
      <c r="AV370" t="str">
        <f t="shared" si="88"/>
        <v>0:14:44</v>
      </c>
      <c r="AW370" t="str">
        <f t="shared" si="89"/>
        <v>0:14:45</v>
      </c>
      <c r="AX370" t="str">
        <f t="shared" si="90"/>
        <v>0:14:47</v>
      </c>
      <c r="AY370" t="str">
        <f t="shared" si="91"/>
        <v>0:14:52</v>
      </c>
      <c r="AZ370" t="str">
        <f t="shared" si="92"/>
        <v>0:14:53</v>
      </c>
      <c r="BA370" t="str">
        <f t="shared" si="93"/>
        <v>0:14:59</v>
      </c>
      <c r="BB370" t="str">
        <f t="shared" si="94"/>
        <v>0:15:02</v>
      </c>
      <c r="BC370" t="str">
        <f t="shared" si="95"/>
        <v>0:15:05</v>
      </c>
      <c r="BD370" t="str">
        <f t="shared" si="96"/>
        <v>0:15:14</v>
      </c>
      <c r="BE370" t="str">
        <f t="shared" si="97"/>
        <v>0:00:00</v>
      </c>
      <c r="BF370" t="str">
        <f t="shared" si="98"/>
        <v>0:00:00</v>
      </c>
      <c r="BG370" t="str">
        <f t="shared" si="99"/>
        <v>0:00:00</v>
      </c>
      <c r="BH370" t="str">
        <f t="shared" si="100"/>
        <v>0:00:00</v>
      </c>
    </row>
    <row r="371" spans="1:60">
      <c r="A371" t="s">
        <v>210</v>
      </c>
      <c r="B371" t="s">
        <v>347</v>
      </c>
      <c r="C371" t="s">
        <v>187</v>
      </c>
      <c r="D371" t="s">
        <v>24</v>
      </c>
      <c r="E371" t="s">
        <v>14</v>
      </c>
      <c r="F371">
        <v>6</v>
      </c>
      <c r="G371">
        <v>8</v>
      </c>
      <c r="H371">
        <v>2011</v>
      </c>
      <c r="I371" s="6">
        <v>0.65625</v>
      </c>
      <c r="J371" s="6" t="str">
        <f t="shared" si="101"/>
        <v>15:45:00</v>
      </c>
      <c r="K371">
        <v>51.507321900000001</v>
      </c>
      <c r="L371">
        <v>-0.12764739999999999</v>
      </c>
      <c r="M371">
        <v>3770099999</v>
      </c>
      <c r="N371" t="s">
        <v>234</v>
      </c>
      <c r="O371" s="16">
        <v>1.1100000000000001</v>
      </c>
      <c r="P371" s="16">
        <v>19</v>
      </c>
      <c r="Q371" s="16">
        <v>9</v>
      </c>
      <c r="R371" s="16">
        <v>4.1666733333360018</v>
      </c>
      <c r="S371" s="16">
        <v>1.7232430166813739</v>
      </c>
      <c r="T371" s="16">
        <v>52.297266516242239</v>
      </c>
      <c r="U371">
        <v>2</v>
      </c>
      <c r="V371" s="19">
        <v>15</v>
      </c>
      <c r="W371">
        <v>1</v>
      </c>
      <c r="X371" s="19">
        <v>48.851369364601972</v>
      </c>
      <c r="Y371">
        <v>18.3</v>
      </c>
      <c r="Z371">
        <v>19.2</v>
      </c>
      <c r="AA371">
        <v>14.9</v>
      </c>
      <c r="AB371" s="1">
        <v>9.8512731481481489E-3</v>
      </c>
      <c r="AC371" s="1">
        <v>9.9637730000000004E-3</v>
      </c>
      <c r="AD371" s="1">
        <v>1.0423264E-2</v>
      </c>
      <c r="AE371" s="1">
        <v>1.0494791999999999E-2</v>
      </c>
      <c r="AF371" s="1">
        <v>1.0503356E-2</v>
      </c>
      <c r="AG371" s="1">
        <v>1.0516667E-2</v>
      </c>
      <c r="AH371" s="1">
        <v>1.05375E-2</v>
      </c>
      <c r="AI371" s="1">
        <v>1.0560417000000001E-2</v>
      </c>
      <c r="AJ371" s="1">
        <v>1.0615972E-2</v>
      </c>
      <c r="AK371" s="1">
        <v>1.0643519000000001E-2</v>
      </c>
      <c r="AL371" s="1">
        <v>1.0740394E-2</v>
      </c>
      <c r="AM371" s="1">
        <v>1.0990625E-2</v>
      </c>
      <c r="AN371" s="1"/>
      <c r="AO371" s="1"/>
      <c r="AP371" s="1"/>
      <c r="AQ371" s="1"/>
      <c r="AS371" t="str">
        <f t="shared" si="85"/>
        <v>0:14:11</v>
      </c>
      <c r="AT371" t="str">
        <f t="shared" si="86"/>
        <v>0:14:21</v>
      </c>
      <c r="AU371" t="str">
        <f t="shared" si="87"/>
        <v>0:15:01</v>
      </c>
      <c r="AV371" t="str">
        <f t="shared" si="88"/>
        <v>0:15:07</v>
      </c>
      <c r="AW371" t="str">
        <f t="shared" si="89"/>
        <v>0:15:07</v>
      </c>
      <c r="AX371" t="str">
        <f t="shared" si="90"/>
        <v>0:15:09</v>
      </c>
      <c r="AY371" t="str">
        <f t="shared" si="91"/>
        <v>0:15:10</v>
      </c>
      <c r="AZ371" t="str">
        <f t="shared" si="92"/>
        <v>0:15:12</v>
      </c>
      <c r="BA371" t="str">
        <f t="shared" si="93"/>
        <v>0:15:17</v>
      </c>
      <c r="BB371" t="str">
        <f t="shared" si="94"/>
        <v>0:15:20</v>
      </c>
      <c r="BC371" t="str">
        <f t="shared" si="95"/>
        <v>0:15:28</v>
      </c>
      <c r="BD371" t="str">
        <f t="shared" si="96"/>
        <v>0:15:50</v>
      </c>
      <c r="BE371" t="str">
        <f t="shared" si="97"/>
        <v>0:00:00</v>
      </c>
      <c r="BF371" t="str">
        <f t="shared" si="98"/>
        <v>0:00:00</v>
      </c>
      <c r="BG371" t="str">
        <f t="shared" si="99"/>
        <v>0:00:00</v>
      </c>
      <c r="BH371" t="str">
        <f t="shared" si="100"/>
        <v>0:00:00</v>
      </c>
    </row>
    <row r="372" spans="1:60">
      <c r="A372" t="s">
        <v>210</v>
      </c>
      <c r="B372" t="s">
        <v>347</v>
      </c>
      <c r="C372" t="s">
        <v>187</v>
      </c>
      <c r="D372" t="s">
        <v>38</v>
      </c>
      <c r="E372" t="s">
        <v>23</v>
      </c>
      <c r="F372">
        <v>8</v>
      </c>
      <c r="G372">
        <v>9</v>
      </c>
      <c r="H372">
        <v>2011</v>
      </c>
      <c r="I372" s="6">
        <v>0.84375</v>
      </c>
      <c r="J372" s="6" t="str">
        <f t="shared" si="101"/>
        <v>20:15:00</v>
      </c>
      <c r="K372">
        <v>47.374448899999997</v>
      </c>
      <c r="L372">
        <v>8.5410421999999997</v>
      </c>
      <c r="M372">
        <v>6660099999</v>
      </c>
      <c r="N372" t="s">
        <v>256</v>
      </c>
      <c r="O372" s="16">
        <v>2.17</v>
      </c>
      <c r="P372" s="16">
        <v>16.399999999999999</v>
      </c>
      <c r="Q372" s="16">
        <v>10.9</v>
      </c>
      <c r="R372" s="16">
        <v>0.5</v>
      </c>
      <c r="S372" s="16">
        <v>0.20678883113950261</v>
      </c>
      <c r="T372" s="16">
        <v>69.95</v>
      </c>
      <c r="U372">
        <v>5</v>
      </c>
      <c r="V372" s="19">
        <v>15</v>
      </c>
      <c r="W372">
        <v>2</v>
      </c>
      <c r="X372" s="19">
        <v>21.371975368022103</v>
      </c>
      <c r="Y372">
        <v>15.9</v>
      </c>
      <c r="Z372">
        <v>18.399999999999999</v>
      </c>
      <c r="AA372">
        <v>13.7</v>
      </c>
      <c r="AB372" s="1">
        <v>9.8512731481481489E-3</v>
      </c>
      <c r="AC372" s="1">
        <v>9.9637730000000004E-3</v>
      </c>
      <c r="AD372" s="1">
        <v>1.0070602E-2</v>
      </c>
      <c r="AE372" s="1">
        <v>1.0074306E-2</v>
      </c>
      <c r="AF372" s="1">
        <v>1.0128587999999999E-2</v>
      </c>
      <c r="AG372" s="1">
        <v>1.0132291999999999E-2</v>
      </c>
      <c r="AH372" s="1">
        <v>1.0240971999999999E-2</v>
      </c>
      <c r="AI372" s="1">
        <v>1.0251852000000001E-2</v>
      </c>
      <c r="AJ372" s="1">
        <v>1.0362036999999999E-2</v>
      </c>
      <c r="AK372" s="1">
        <v>1.0462615999999999E-2</v>
      </c>
      <c r="AL372" s="1">
        <v>1.0615509E-2</v>
      </c>
      <c r="AM372" s="1">
        <v>1.0658912E-2</v>
      </c>
      <c r="AN372" s="1"/>
      <c r="AO372" s="1"/>
      <c r="AP372" s="1"/>
      <c r="AQ372" s="1"/>
      <c r="AS372" t="str">
        <f t="shared" si="85"/>
        <v>0:14:11</v>
      </c>
      <c r="AT372" t="str">
        <f t="shared" si="86"/>
        <v>0:14:21</v>
      </c>
      <c r="AU372" t="str">
        <f t="shared" si="87"/>
        <v>0:14:30</v>
      </c>
      <c r="AV372" t="str">
        <f t="shared" si="88"/>
        <v>0:14:30</v>
      </c>
      <c r="AW372" t="str">
        <f t="shared" si="89"/>
        <v>0:14:35</v>
      </c>
      <c r="AX372" t="str">
        <f t="shared" si="90"/>
        <v>0:14:35</v>
      </c>
      <c r="AY372" t="str">
        <f t="shared" si="91"/>
        <v>0:14:45</v>
      </c>
      <c r="AZ372" t="str">
        <f t="shared" si="92"/>
        <v>0:14:46</v>
      </c>
      <c r="BA372" t="str">
        <f t="shared" si="93"/>
        <v>0:14:55</v>
      </c>
      <c r="BB372" t="str">
        <f t="shared" si="94"/>
        <v>0:15:04</v>
      </c>
      <c r="BC372" t="str">
        <f t="shared" si="95"/>
        <v>0:15:17</v>
      </c>
      <c r="BD372" t="str">
        <f t="shared" si="96"/>
        <v>0:15:21</v>
      </c>
      <c r="BE372" t="str">
        <f t="shared" si="97"/>
        <v>0:00:00</v>
      </c>
      <c r="BF372" t="str">
        <f t="shared" si="98"/>
        <v>0:00:00</v>
      </c>
      <c r="BG372" t="str">
        <f t="shared" si="99"/>
        <v>0:00:00</v>
      </c>
      <c r="BH372" t="str">
        <f t="shared" si="100"/>
        <v>0:00:00</v>
      </c>
    </row>
    <row r="373" spans="1:60">
      <c r="A373" t="s">
        <v>210</v>
      </c>
      <c r="B373" t="s">
        <v>347</v>
      </c>
      <c r="C373" t="s">
        <v>187</v>
      </c>
      <c r="D373" t="s">
        <v>31</v>
      </c>
      <c r="E373" t="s">
        <v>32</v>
      </c>
      <c r="F373">
        <v>31</v>
      </c>
      <c r="G373">
        <v>5</v>
      </c>
      <c r="H373">
        <v>2012</v>
      </c>
      <c r="I373" s="6">
        <v>0.88541666666666663</v>
      </c>
      <c r="J373" s="6" t="str">
        <f t="shared" si="101"/>
        <v>21:15:00</v>
      </c>
      <c r="K373">
        <v>41.893320299999999</v>
      </c>
      <c r="L373">
        <v>12.482932099999999</v>
      </c>
      <c r="M373">
        <v>16235099999</v>
      </c>
      <c r="N373" t="s">
        <v>257</v>
      </c>
      <c r="O373" s="16">
        <v>6.65</v>
      </c>
      <c r="P373" s="16">
        <v>19</v>
      </c>
      <c r="Q373" s="16">
        <v>15</v>
      </c>
      <c r="R373" s="16">
        <v>1.5</v>
      </c>
      <c r="S373" s="16">
        <v>0.6203664934185078</v>
      </c>
      <c r="T373" s="16">
        <v>77.64</v>
      </c>
      <c r="U373">
        <v>6</v>
      </c>
      <c r="V373" s="19">
        <v>85</v>
      </c>
      <c r="W373">
        <v>2</v>
      </c>
      <c r="X373" s="19">
        <v>2.6861695298054786</v>
      </c>
      <c r="Y373">
        <v>19</v>
      </c>
      <c r="Z373">
        <v>21.4</v>
      </c>
      <c r="AA373">
        <v>16.8</v>
      </c>
      <c r="AB373" s="1">
        <v>9.8512731481481489E-3</v>
      </c>
      <c r="AC373" s="1">
        <v>9.9637730000000004E-3</v>
      </c>
      <c r="AD373" s="1">
        <v>1.0134491000000001E-2</v>
      </c>
      <c r="AE373" s="1">
        <v>1.0134838E-2</v>
      </c>
      <c r="AF373" s="1">
        <v>1.0179745E-2</v>
      </c>
      <c r="AG373" s="1">
        <v>1.0201735999999999E-2</v>
      </c>
      <c r="AH373" s="1">
        <v>1.0240971999999999E-2</v>
      </c>
      <c r="AI373" s="1">
        <v>1.0263079E-2</v>
      </c>
      <c r="AJ373" s="1">
        <v>1.0282754999999999E-2</v>
      </c>
      <c r="AK373" s="1">
        <v>1.0396181000000001E-2</v>
      </c>
      <c r="AL373" s="1">
        <v>1.0501735999999999E-2</v>
      </c>
      <c r="AM373" s="1">
        <v>1.0526967999999999E-2</v>
      </c>
      <c r="AN373" s="1"/>
      <c r="AO373" s="1"/>
      <c r="AP373" s="1"/>
      <c r="AQ373" s="1"/>
      <c r="AS373" t="str">
        <f t="shared" si="85"/>
        <v>0:14:11</v>
      </c>
      <c r="AT373" t="str">
        <f t="shared" si="86"/>
        <v>0:14:21</v>
      </c>
      <c r="AU373" t="str">
        <f t="shared" si="87"/>
        <v>0:14:36</v>
      </c>
      <c r="AV373" t="str">
        <f t="shared" si="88"/>
        <v>0:14:36</v>
      </c>
      <c r="AW373" t="str">
        <f t="shared" si="89"/>
        <v>0:14:40</v>
      </c>
      <c r="AX373" t="str">
        <f t="shared" si="90"/>
        <v>0:14:41</v>
      </c>
      <c r="AY373" t="str">
        <f t="shared" si="91"/>
        <v>0:14:45</v>
      </c>
      <c r="AZ373" t="str">
        <f t="shared" si="92"/>
        <v>0:14:47</v>
      </c>
      <c r="BA373" t="str">
        <f t="shared" si="93"/>
        <v>0:14:48</v>
      </c>
      <c r="BB373" t="str">
        <f t="shared" si="94"/>
        <v>0:14:58</v>
      </c>
      <c r="BC373" t="str">
        <f t="shared" si="95"/>
        <v>0:15:07</v>
      </c>
      <c r="BD373" t="str">
        <f t="shared" si="96"/>
        <v>0:15:10</v>
      </c>
      <c r="BE373" t="str">
        <f t="shared" si="97"/>
        <v>0:00:00</v>
      </c>
      <c r="BF373" t="str">
        <f t="shared" si="98"/>
        <v>0:00:00</v>
      </c>
      <c r="BG373" t="str">
        <f t="shared" si="99"/>
        <v>0:00:00</v>
      </c>
      <c r="BH373" t="str">
        <f t="shared" si="100"/>
        <v>0:00:00</v>
      </c>
    </row>
    <row r="374" spans="1:60">
      <c r="A374" t="s">
        <v>210</v>
      </c>
      <c r="B374" t="s">
        <v>347</v>
      </c>
      <c r="C374" t="s">
        <v>187</v>
      </c>
      <c r="D374" t="s">
        <v>15</v>
      </c>
      <c r="E374" t="s">
        <v>16</v>
      </c>
      <c r="F374">
        <v>7</v>
      </c>
      <c r="G374">
        <v>9</v>
      </c>
      <c r="H374">
        <v>2012</v>
      </c>
      <c r="I374" s="6">
        <v>0.90069444444444446</v>
      </c>
      <c r="J374" s="6" t="str">
        <f t="shared" si="101"/>
        <v>21:37:00</v>
      </c>
      <c r="K374">
        <v>50.843670899999999</v>
      </c>
      <c r="L374">
        <v>4.3674366899999999</v>
      </c>
      <c r="M374">
        <v>6447099999</v>
      </c>
      <c r="N374" t="s">
        <v>255</v>
      </c>
      <c r="O374" s="16">
        <v>5</v>
      </c>
      <c r="P374" s="16">
        <v>14.5</v>
      </c>
      <c r="Q374" s="16">
        <v>9.6999999999999993</v>
      </c>
      <c r="R374" s="16">
        <v>1</v>
      </c>
      <c r="S374" s="16">
        <v>0.41357766227900522</v>
      </c>
      <c r="T374" s="16">
        <v>72.92</v>
      </c>
      <c r="U374">
        <v>6</v>
      </c>
      <c r="V374" s="19">
        <v>23</v>
      </c>
      <c r="W374">
        <v>2</v>
      </c>
      <c r="X374" s="19">
        <v>191.21716472009049</v>
      </c>
      <c r="Y374">
        <v>13.9</v>
      </c>
      <c r="Z374">
        <v>16.899999999999999</v>
      </c>
      <c r="AA374">
        <v>14</v>
      </c>
      <c r="AB374" s="1">
        <v>9.8512731481481489E-3</v>
      </c>
      <c r="AC374" s="1">
        <v>9.9637730000000004E-3</v>
      </c>
      <c r="AD374" s="1">
        <v>1.0254744999999999E-2</v>
      </c>
      <c r="AE374" s="1">
        <v>1.0268286999999999E-2</v>
      </c>
      <c r="AF374" s="1">
        <v>1.0276389E-2</v>
      </c>
      <c r="AG374" s="1">
        <v>1.0320139000000001E-2</v>
      </c>
      <c r="AH374" s="1">
        <v>1.0336111E-2</v>
      </c>
      <c r="AI374" s="1">
        <v>1.0336343E-2</v>
      </c>
      <c r="AJ374" s="1">
        <v>1.0370832999999999E-2</v>
      </c>
      <c r="AK374" s="1">
        <v>1.0393171E-2</v>
      </c>
      <c r="AL374" s="1">
        <v>1.0426852E-2</v>
      </c>
      <c r="AM374" s="1">
        <v>1.0431944E-2</v>
      </c>
      <c r="AN374" s="1"/>
      <c r="AO374" s="1"/>
      <c r="AP374" s="1"/>
      <c r="AQ374" s="1"/>
      <c r="AS374" t="str">
        <f t="shared" si="85"/>
        <v>0:14:11</v>
      </c>
      <c r="AT374" t="str">
        <f t="shared" si="86"/>
        <v>0:14:21</v>
      </c>
      <c r="AU374" t="str">
        <f t="shared" si="87"/>
        <v>0:14:46</v>
      </c>
      <c r="AV374" t="str">
        <f t="shared" si="88"/>
        <v>0:14:47</v>
      </c>
      <c r="AW374" t="str">
        <f t="shared" si="89"/>
        <v>0:14:48</v>
      </c>
      <c r="AX374" t="str">
        <f t="shared" si="90"/>
        <v>0:14:52</v>
      </c>
      <c r="AY374" t="str">
        <f t="shared" si="91"/>
        <v>0:14:53</v>
      </c>
      <c r="AZ374" t="str">
        <f t="shared" si="92"/>
        <v>0:14:53</v>
      </c>
      <c r="BA374" t="str">
        <f t="shared" si="93"/>
        <v>0:14:56</v>
      </c>
      <c r="BB374" t="str">
        <f t="shared" si="94"/>
        <v>0:14:58</v>
      </c>
      <c r="BC374" t="str">
        <f t="shared" si="95"/>
        <v>0:15:01</v>
      </c>
      <c r="BD374" t="str">
        <f t="shared" si="96"/>
        <v>0:15:01</v>
      </c>
      <c r="BE374" t="str">
        <f t="shared" si="97"/>
        <v>0:00:00</v>
      </c>
      <c r="BF374" t="str">
        <f t="shared" si="98"/>
        <v>0:00:00</v>
      </c>
      <c r="BG374" t="str">
        <f t="shared" si="99"/>
        <v>0:00:00</v>
      </c>
      <c r="BH374" t="str">
        <f t="shared" si="100"/>
        <v>0:00:00</v>
      </c>
    </row>
    <row r="375" spans="1:60">
      <c r="A375" t="s">
        <v>210</v>
      </c>
      <c r="B375" t="s">
        <v>347</v>
      </c>
      <c r="C375" t="s">
        <v>187</v>
      </c>
      <c r="D375" t="s">
        <v>33</v>
      </c>
      <c r="E375" t="s">
        <v>34</v>
      </c>
      <c r="F375">
        <v>18</v>
      </c>
      <c r="G375">
        <v>5</v>
      </c>
      <c r="H375">
        <v>2013</v>
      </c>
      <c r="I375" s="6">
        <v>0.89236111111111116</v>
      </c>
      <c r="J375" s="6" t="str">
        <f t="shared" si="101"/>
        <v>21:25:00</v>
      </c>
      <c r="K375">
        <v>31.225298500000001</v>
      </c>
      <c r="L375">
        <v>121.48904899999999</v>
      </c>
      <c r="M375">
        <v>58367099999</v>
      </c>
      <c r="N375" t="s">
        <v>260</v>
      </c>
      <c r="O375" s="16">
        <v>14.83</v>
      </c>
      <c r="P375" s="16">
        <v>18</v>
      </c>
      <c r="Q375" s="16">
        <v>16</v>
      </c>
      <c r="R375" s="16">
        <v>4</v>
      </c>
      <c r="S375" s="16">
        <v>1.6543106491160209</v>
      </c>
      <c r="T375" s="16">
        <v>88.11</v>
      </c>
      <c r="U375">
        <v>8</v>
      </c>
      <c r="V375" s="19">
        <v>5</v>
      </c>
      <c r="W375">
        <v>8</v>
      </c>
      <c r="X375" s="19">
        <v>0</v>
      </c>
      <c r="Y375">
        <v>18.2</v>
      </c>
      <c r="Z375">
        <v>21.3</v>
      </c>
      <c r="AA375">
        <v>16.8</v>
      </c>
      <c r="AB375" s="1">
        <v>9.8512731481481489E-3</v>
      </c>
      <c r="AC375" s="1">
        <v>9.9637730000000004E-3</v>
      </c>
      <c r="AD375" s="1">
        <v>1.0253704000000001E-2</v>
      </c>
      <c r="AE375" s="1">
        <v>1.0274999999999999E-2</v>
      </c>
      <c r="AF375" s="1">
        <v>1.0281134000000001E-2</v>
      </c>
      <c r="AG375" s="1">
        <v>1.0299074E-2</v>
      </c>
      <c r="AH375" s="1">
        <v>1.03E-2</v>
      </c>
      <c r="AI375" s="1">
        <v>1.0303704E-2</v>
      </c>
      <c r="AJ375" s="1">
        <v>1.0312384000000001E-2</v>
      </c>
      <c r="AK375" s="1">
        <v>1.0405671E-2</v>
      </c>
      <c r="AL375" s="1">
        <v>1.0450231000000001E-2</v>
      </c>
      <c r="AM375" s="1">
        <v>1.0450231000000001E-2</v>
      </c>
      <c r="AN375" s="1"/>
      <c r="AO375" s="1"/>
      <c r="AP375" s="1"/>
      <c r="AQ375" s="1"/>
      <c r="AS375" t="str">
        <f t="shared" si="85"/>
        <v>0:14:11</v>
      </c>
      <c r="AT375" t="str">
        <f t="shared" si="86"/>
        <v>0:14:21</v>
      </c>
      <c r="AU375" t="str">
        <f t="shared" si="87"/>
        <v>0:14:46</v>
      </c>
      <c r="AV375" t="str">
        <f t="shared" si="88"/>
        <v>0:14:48</v>
      </c>
      <c r="AW375" t="str">
        <f t="shared" si="89"/>
        <v>0:14:48</v>
      </c>
      <c r="AX375" t="str">
        <f t="shared" si="90"/>
        <v>0:14:50</v>
      </c>
      <c r="AY375" t="str">
        <f t="shared" si="91"/>
        <v>0:14:50</v>
      </c>
      <c r="AZ375" t="str">
        <f t="shared" si="92"/>
        <v>0:14:50</v>
      </c>
      <c r="BA375" t="str">
        <f t="shared" si="93"/>
        <v>0:14:51</v>
      </c>
      <c r="BB375" t="str">
        <f t="shared" si="94"/>
        <v>0:14:59</v>
      </c>
      <c r="BC375" t="str">
        <f t="shared" si="95"/>
        <v>0:15:03</v>
      </c>
      <c r="BD375" t="str">
        <f t="shared" si="96"/>
        <v>0:15:03</v>
      </c>
      <c r="BE375" t="str">
        <f t="shared" si="97"/>
        <v>0:00:00</v>
      </c>
      <c r="BF375" t="str">
        <f t="shared" si="98"/>
        <v>0:00:00</v>
      </c>
      <c r="BG375" t="str">
        <f t="shared" si="99"/>
        <v>0:00:00</v>
      </c>
      <c r="BH375" t="str">
        <f t="shared" si="100"/>
        <v>0:00:00</v>
      </c>
    </row>
    <row r="376" spans="1:60">
      <c r="A376" t="s">
        <v>210</v>
      </c>
      <c r="B376" t="s">
        <v>347</v>
      </c>
      <c r="C376" t="s">
        <v>187</v>
      </c>
      <c r="D376" t="s">
        <v>20</v>
      </c>
      <c r="E376" t="s">
        <v>21</v>
      </c>
      <c r="F376">
        <v>1</v>
      </c>
      <c r="G376">
        <v>6</v>
      </c>
      <c r="H376">
        <v>2013</v>
      </c>
      <c r="I376" s="6">
        <v>0.52638888888888891</v>
      </c>
      <c r="J376" s="6" t="str">
        <f t="shared" si="101"/>
        <v>12:38:00</v>
      </c>
      <c r="K376">
        <v>44.050505399999999</v>
      </c>
      <c r="L376">
        <v>-123.09505</v>
      </c>
      <c r="M376">
        <v>72693024221</v>
      </c>
      <c r="N376" t="s">
        <v>258</v>
      </c>
      <c r="O376" s="16">
        <v>13.2</v>
      </c>
      <c r="P376" s="16">
        <v>7</v>
      </c>
      <c r="Q376" s="16">
        <v>6</v>
      </c>
      <c r="R376" s="16">
        <v>0</v>
      </c>
      <c r="S376" s="16">
        <v>0</v>
      </c>
      <c r="T376" s="16">
        <v>93.35</v>
      </c>
      <c r="U376">
        <v>9</v>
      </c>
      <c r="V376" s="19">
        <v>5</v>
      </c>
      <c r="W376">
        <v>-7</v>
      </c>
      <c r="X376" s="19">
        <v>0</v>
      </c>
      <c r="Y376">
        <v>6.2</v>
      </c>
      <c r="Z376">
        <v>11.6</v>
      </c>
      <c r="AA376">
        <v>5</v>
      </c>
      <c r="AB376" s="1">
        <v>9.8512731481481489E-3</v>
      </c>
      <c r="AC376" s="1">
        <v>9.9637730000000004E-3</v>
      </c>
      <c r="AD376" s="1">
        <v>1.0208449E-2</v>
      </c>
      <c r="AE376" s="1">
        <v>1.0214236E-2</v>
      </c>
      <c r="AF376" s="1">
        <v>1.0227778E-2</v>
      </c>
      <c r="AG376" s="1">
        <v>1.0314235999999999E-2</v>
      </c>
      <c r="AH376" s="1">
        <v>1.0334838000000001E-2</v>
      </c>
      <c r="AI376" s="1">
        <v>1.0382176E-2</v>
      </c>
      <c r="AJ376" s="1">
        <v>1.0434143999999999E-2</v>
      </c>
      <c r="AK376" s="1">
        <v>1.0451157000000001E-2</v>
      </c>
      <c r="AL376" s="1">
        <v>1.0527431E-2</v>
      </c>
      <c r="AM376" s="1">
        <v>1.0617361000000001E-2</v>
      </c>
      <c r="AN376" s="1"/>
      <c r="AO376" s="1"/>
      <c r="AP376" s="1"/>
      <c r="AQ376" s="1"/>
      <c r="AS376" t="str">
        <f t="shared" si="85"/>
        <v>0:14:11</v>
      </c>
      <c r="AT376" t="str">
        <f t="shared" si="86"/>
        <v>0:14:21</v>
      </c>
      <c r="AU376" t="str">
        <f t="shared" si="87"/>
        <v>0:14:42</v>
      </c>
      <c r="AV376" t="str">
        <f t="shared" si="88"/>
        <v>0:14:43</v>
      </c>
      <c r="AW376" t="str">
        <f t="shared" si="89"/>
        <v>0:14:44</v>
      </c>
      <c r="AX376" t="str">
        <f t="shared" si="90"/>
        <v>0:14:51</v>
      </c>
      <c r="AY376" t="str">
        <f t="shared" si="91"/>
        <v>0:14:53</v>
      </c>
      <c r="AZ376" t="str">
        <f t="shared" si="92"/>
        <v>0:14:57</v>
      </c>
      <c r="BA376" t="str">
        <f t="shared" si="93"/>
        <v>0:15:02</v>
      </c>
      <c r="BB376" t="str">
        <f t="shared" si="94"/>
        <v>0:15:03</v>
      </c>
      <c r="BC376" t="str">
        <f t="shared" si="95"/>
        <v>0:15:10</v>
      </c>
      <c r="BD376" t="str">
        <f t="shared" si="96"/>
        <v>0:15:17</v>
      </c>
      <c r="BE376" t="str">
        <f t="shared" si="97"/>
        <v>0:00:00</v>
      </c>
      <c r="BF376" t="str">
        <f t="shared" si="98"/>
        <v>0:00:00</v>
      </c>
      <c r="BG376" t="str">
        <f t="shared" si="99"/>
        <v>0:00:00</v>
      </c>
      <c r="BH376" t="str">
        <f t="shared" si="100"/>
        <v>0:00:00</v>
      </c>
    </row>
    <row r="377" spans="1:60">
      <c r="A377" t="s">
        <v>210</v>
      </c>
      <c r="B377" t="s">
        <v>347</v>
      </c>
      <c r="C377" t="s">
        <v>187</v>
      </c>
      <c r="D377" t="s">
        <v>25</v>
      </c>
      <c r="E377" t="s">
        <v>26</v>
      </c>
      <c r="F377">
        <v>13</v>
      </c>
      <c r="G377">
        <v>6</v>
      </c>
      <c r="H377">
        <v>2013</v>
      </c>
      <c r="I377" s="6">
        <v>0.85069444444444453</v>
      </c>
      <c r="J377" s="6" t="str">
        <f t="shared" si="101"/>
        <v>20:25:00</v>
      </c>
      <c r="K377">
        <v>59.913330100000003</v>
      </c>
      <c r="L377">
        <v>10.7389701</v>
      </c>
      <c r="M377">
        <v>1492099999</v>
      </c>
      <c r="N377" t="s">
        <v>259</v>
      </c>
      <c r="O377" s="16">
        <v>4.26</v>
      </c>
      <c r="P377" s="16">
        <v>13.8</v>
      </c>
      <c r="Q377" s="16">
        <v>12.5</v>
      </c>
      <c r="R377" s="16">
        <v>3</v>
      </c>
      <c r="S377" s="16">
        <v>1.2407329868370156</v>
      </c>
      <c r="T377" s="16">
        <v>91.87</v>
      </c>
      <c r="U377">
        <v>8</v>
      </c>
      <c r="V377" s="19">
        <v>25</v>
      </c>
      <c r="W377">
        <v>2</v>
      </c>
      <c r="X377" s="19">
        <v>65.920844196042395</v>
      </c>
      <c r="Y377">
        <v>13.6</v>
      </c>
      <c r="Z377">
        <v>17.5</v>
      </c>
      <c r="AA377">
        <v>13.3</v>
      </c>
      <c r="AB377" s="1">
        <v>9.8512731481481489E-3</v>
      </c>
      <c r="AC377" s="1">
        <v>9.9637730000000004E-3</v>
      </c>
      <c r="AD377" s="1">
        <v>1.0033564999999999E-2</v>
      </c>
      <c r="AE377" s="1">
        <v>1.0109722E-2</v>
      </c>
      <c r="AF377" s="1">
        <v>1.0158333E-2</v>
      </c>
      <c r="AG377" s="1">
        <v>1.0190741E-2</v>
      </c>
      <c r="AH377" s="1">
        <v>1.021331E-2</v>
      </c>
      <c r="AI377" s="1">
        <v>1.0301157E-2</v>
      </c>
      <c r="AJ377" s="1">
        <v>1.0305093E-2</v>
      </c>
      <c r="AK377" s="1">
        <v>1.0388425999999999E-2</v>
      </c>
      <c r="AL377" s="1">
        <v>1.0439931E-2</v>
      </c>
      <c r="AM377" s="1">
        <v>1.0457060000000001E-2</v>
      </c>
      <c r="AN377" s="1"/>
      <c r="AO377" s="1"/>
      <c r="AP377" s="1"/>
      <c r="AQ377" s="1"/>
      <c r="AS377" t="str">
        <f t="shared" si="85"/>
        <v>0:14:11</v>
      </c>
      <c r="AT377" t="str">
        <f t="shared" si="86"/>
        <v>0:14:21</v>
      </c>
      <c r="AU377" t="str">
        <f t="shared" si="87"/>
        <v>0:14:27</v>
      </c>
      <c r="AV377" t="str">
        <f t="shared" si="88"/>
        <v>0:14:33</v>
      </c>
      <c r="AW377" t="str">
        <f t="shared" si="89"/>
        <v>0:14:38</v>
      </c>
      <c r="AX377" t="str">
        <f t="shared" si="90"/>
        <v>0:14:40</v>
      </c>
      <c r="AY377" t="str">
        <f t="shared" si="91"/>
        <v>0:14:42</v>
      </c>
      <c r="AZ377" t="str">
        <f t="shared" si="92"/>
        <v>0:14:50</v>
      </c>
      <c r="BA377" t="str">
        <f t="shared" si="93"/>
        <v>0:14:50</v>
      </c>
      <c r="BB377" t="str">
        <f t="shared" si="94"/>
        <v>0:14:58</v>
      </c>
      <c r="BC377" t="str">
        <f t="shared" si="95"/>
        <v>0:15:02</v>
      </c>
      <c r="BD377" t="str">
        <f t="shared" si="96"/>
        <v>0:15:03</v>
      </c>
      <c r="BE377" t="str">
        <f t="shared" si="97"/>
        <v>0:00:00</v>
      </c>
      <c r="BF377" t="str">
        <f t="shared" si="98"/>
        <v>0:00:00</v>
      </c>
      <c r="BG377" t="str">
        <f t="shared" si="99"/>
        <v>0:00:00</v>
      </c>
      <c r="BH377" t="str">
        <f t="shared" si="100"/>
        <v>0:00:00</v>
      </c>
    </row>
    <row r="378" spans="1:60">
      <c r="A378" t="s">
        <v>210</v>
      </c>
      <c r="B378" t="s">
        <v>347</v>
      </c>
      <c r="C378" t="s">
        <v>187</v>
      </c>
      <c r="D378" t="s">
        <v>27</v>
      </c>
      <c r="E378" t="s">
        <v>28</v>
      </c>
      <c r="F378">
        <v>6</v>
      </c>
      <c r="G378">
        <v>7</v>
      </c>
      <c r="H378">
        <v>2013</v>
      </c>
      <c r="I378" s="6">
        <v>0.8520833333333333</v>
      </c>
      <c r="J378" s="6" t="str">
        <f t="shared" si="101"/>
        <v>20:27:00</v>
      </c>
      <c r="K378">
        <v>48.856696900000003</v>
      </c>
      <c r="L378">
        <v>2.3514615999999999</v>
      </c>
      <c r="M378">
        <v>7156099999</v>
      </c>
      <c r="N378" t="s">
        <v>240</v>
      </c>
      <c r="O378" s="16">
        <v>4.6399999999999997</v>
      </c>
      <c r="P378" s="16">
        <v>24</v>
      </c>
      <c r="Q378" s="16">
        <v>15</v>
      </c>
      <c r="R378" s="16">
        <v>3.6</v>
      </c>
      <c r="S378" s="16">
        <v>1.4888795842044189</v>
      </c>
      <c r="T378" s="16">
        <v>57.2</v>
      </c>
      <c r="U378">
        <v>3</v>
      </c>
      <c r="V378" s="19">
        <v>27</v>
      </c>
      <c r="W378">
        <v>2</v>
      </c>
      <c r="X378" s="19">
        <v>297.41123029343908</v>
      </c>
      <c r="Y378">
        <v>23.9</v>
      </c>
      <c r="Z378">
        <v>24.3</v>
      </c>
      <c r="AA378">
        <v>21.3</v>
      </c>
      <c r="AB378" s="1">
        <v>9.8512731481481489E-3</v>
      </c>
      <c r="AC378" s="1">
        <v>9.9637730000000004E-3</v>
      </c>
      <c r="AD378" s="1">
        <v>9.996296E-3</v>
      </c>
      <c r="AE378" s="1">
        <v>1.0021296000000001E-2</v>
      </c>
      <c r="AF378" s="1">
        <v>1.0209144E-2</v>
      </c>
      <c r="AG378" s="1">
        <v>1.0413657E-2</v>
      </c>
      <c r="AH378" s="1">
        <v>1.0433332999999999E-2</v>
      </c>
      <c r="AI378" s="1">
        <v>1.0538888999999999E-2</v>
      </c>
      <c r="AJ378" s="1">
        <v>1.0553009E-2</v>
      </c>
      <c r="AK378" s="1">
        <v>1.0556134E-2</v>
      </c>
      <c r="AL378" s="1">
        <v>1.0556596999999999E-2</v>
      </c>
      <c r="AM378" s="1">
        <v>1.0585301E-2</v>
      </c>
      <c r="AN378" s="1"/>
      <c r="AO378" s="1"/>
      <c r="AP378" s="1"/>
      <c r="AQ378" s="1"/>
      <c r="AS378" t="str">
        <f t="shared" si="85"/>
        <v>0:14:11</v>
      </c>
      <c r="AT378" t="str">
        <f t="shared" si="86"/>
        <v>0:14:21</v>
      </c>
      <c r="AU378" t="str">
        <f t="shared" si="87"/>
        <v>0:14:24</v>
      </c>
      <c r="AV378" t="str">
        <f t="shared" si="88"/>
        <v>0:14:26</v>
      </c>
      <c r="AW378" t="str">
        <f t="shared" si="89"/>
        <v>0:14:42</v>
      </c>
      <c r="AX378" t="str">
        <f t="shared" si="90"/>
        <v>0:15:00</v>
      </c>
      <c r="AY378" t="str">
        <f t="shared" si="91"/>
        <v>0:15:01</v>
      </c>
      <c r="AZ378" t="str">
        <f t="shared" si="92"/>
        <v>0:15:11</v>
      </c>
      <c r="BA378" t="str">
        <f t="shared" si="93"/>
        <v>0:15:12</v>
      </c>
      <c r="BB378" t="str">
        <f t="shared" si="94"/>
        <v>0:15:12</v>
      </c>
      <c r="BC378" t="str">
        <f t="shared" si="95"/>
        <v>0:15:12</v>
      </c>
      <c r="BD378" t="str">
        <f t="shared" si="96"/>
        <v>0:15:15</v>
      </c>
      <c r="BE378" t="str">
        <f t="shared" si="97"/>
        <v>0:00:00</v>
      </c>
      <c r="BF378" t="str">
        <f t="shared" si="98"/>
        <v>0:00:00</v>
      </c>
      <c r="BG378" t="str">
        <f t="shared" si="99"/>
        <v>0:00:00</v>
      </c>
      <c r="BH378" t="str">
        <f t="shared" si="100"/>
        <v>0:00:00</v>
      </c>
    </row>
    <row r="379" spans="1:60">
      <c r="A379" t="s">
        <v>210</v>
      </c>
      <c r="B379" t="s">
        <v>347</v>
      </c>
      <c r="C379" t="s">
        <v>187</v>
      </c>
      <c r="D379" t="s">
        <v>38</v>
      </c>
      <c r="E379" t="s">
        <v>23</v>
      </c>
      <c r="F379">
        <v>29</v>
      </c>
      <c r="G379">
        <v>8</v>
      </c>
      <c r="H379">
        <v>2013</v>
      </c>
      <c r="I379" s="6">
        <v>0.84236111111111101</v>
      </c>
      <c r="J379" s="6" t="str">
        <f t="shared" si="101"/>
        <v>20:13:00</v>
      </c>
      <c r="K379">
        <v>47.374448899999997</v>
      </c>
      <c r="L379">
        <v>8.5410421999999997</v>
      </c>
      <c r="M379">
        <v>6660099999</v>
      </c>
      <c r="N379" t="s">
        <v>256</v>
      </c>
      <c r="O379" s="16">
        <v>2.17</v>
      </c>
      <c r="P379" s="16">
        <v>14.7</v>
      </c>
      <c r="Q379" s="16">
        <v>11.2</v>
      </c>
      <c r="R379" s="16">
        <v>1</v>
      </c>
      <c r="S379" s="16">
        <v>0.41357766227900522</v>
      </c>
      <c r="T379" s="16">
        <v>79.56</v>
      </c>
      <c r="U379">
        <v>7</v>
      </c>
      <c r="V379" s="19">
        <v>13</v>
      </c>
      <c r="W379">
        <v>2</v>
      </c>
      <c r="X379" s="19">
        <v>43.698715404711436</v>
      </c>
      <c r="Y379">
        <v>14.3</v>
      </c>
      <c r="Z379">
        <v>17.5</v>
      </c>
      <c r="AA379">
        <v>13.1</v>
      </c>
      <c r="AB379" s="1">
        <v>9.8512731481481489E-3</v>
      </c>
      <c r="AC379" s="1">
        <v>9.9637730000000004E-3</v>
      </c>
      <c r="AD379" s="1">
        <v>1.0102198999999999E-2</v>
      </c>
      <c r="AE379" s="1">
        <v>1.0125231E-2</v>
      </c>
      <c r="AF379" s="1">
        <v>1.0189004999999999E-2</v>
      </c>
      <c r="AG379" s="1">
        <v>1.0264931E-2</v>
      </c>
      <c r="AH379" s="1">
        <v>1.0267593E-2</v>
      </c>
      <c r="AI379" s="1">
        <v>1.0330324E-2</v>
      </c>
      <c r="AJ379" s="1">
        <v>1.037338E-2</v>
      </c>
      <c r="AK379" s="1">
        <v>1.0374306E-2</v>
      </c>
      <c r="AL379" s="1">
        <v>1.0376042E-2</v>
      </c>
      <c r="AM379" s="1">
        <v>1.0395255000000001E-2</v>
      </c>
      <c r="AN379" s="1"/>
      <c r="AO379" s="1"/>
      <c r="AP379" s="1"/>
      <c r="AQ379" s="1"/>
      <c r="AS379" t="str">
        <f t="shared" si="85"/>
        <v>0:14:11</v>
      </c>
      <c r="AT379" t="str">
        <f t="shared" si="86"/>
        <v>0:14:21</v>
      </c>
      <c r="AU379" t="str">
        <f t="shared" si="87"/>
        <v>0:14:33</v>
      </c>
      <c r="AV379" t="str">
        <f t="shared" si="88"/>
        <v>0:14:35</v>
      </c>
      <c r="AW379" t="str">
        <f t="shared" si="89"/>
        <v>0:14:40</v>
      </c>
      <c r="AX379" t="str">
        <f t="shared" si="90"/>
        <v>0:14:47</v>
      </c>
      <c r="AY379" t="str">
        <f t="shared" si="91"/>
        <v>0:14:47</v>
      </c>
      <c r="AZ379" t="str">
        <f t="shared" si="92"/>
        <v>0:14:53</v>
      </c>
      <c r="BA379" t="str">
        <f t="shared" si="93"/>
        <v>0:14:56</v>
      </c>
      <c r="BB379" t="str">
        <f t="shared" si="94"/>
        <v>0:14:56</v>
      </c>
      <c r="BC379" t="str">
        <f t="shared" si="95"/>
        <v>0:14:56</v>
      </c>
      <c r="BD379" t="str">
        <f t="shared" si="96"/>
        <v>0:14:58</v>
      </c>
      <c r="BE379" t="str">
        <f t="shared" si="97"/>
        <v>0:00:00</v>
      </c>
      <c r="BF379" t="str">
        <f t="shared" si="98"/>
        <v>0:00:00</v>
      </c>
      <c r="BG379" t="str">
        <f t="shared" si="99"/>
        <v>0:00:00</v>
      </c>
      <c r="BH379" t="str">
        <f t="shared" si="100"/>
        <v>0:00:00</v>
      </c>
    </row>
    <row r="380" spans="1:60">
      <c r="A380" t="s">
        <v>210</v>
      </c>
      <c r="B380" t="s">
        <v>347</v>
      </c>
      <c r="C380" t="s">
        <v>187</v>
      </c>
      <c r="D380" t="s">
        <v>31</v>
      </c>
      <c r="E380" t="s">
        <v>32</v>
      </c>
      <c r="F380">
        <v>5</v>
      </c>
      <c r="G380">
        <v>6</v>
      </c>
      <c r="H380">
        <v>2014</v>
      </c>
      <c r="I380" s="6">
        <v>0.86458333333333337</v>
      </c>
      <c r="J380" s="6" t="str">
        <f t="shared" si="101"/>
        <v>20:45:00</v>
      </c>
      <c r="K380">
        <v>41.893320299999999</v>
      </c>
      <c r="L380">
        <v>12.482932099999999</v>
      </c>
      <c r="M380">
        <v>16235099999</v>
      </c>
      <c r="N380" t="s">
        <v>257</v>
      </c>
      <c r="O380" s="16">
        <v>6.65</v>
      </c>
      <c r="P380" s="16">
        <v>19</v>
      </c>
      <c r="Q380" s="16">
        <v>13</v>
      </c>
      <c r="R380" s="16">
        <v>1</v>
      </c>
      <c r="S380" s="16">
        <v>0.41357766227900522</v>
      </c>
      <c r="T380" s="16">
        <v>68.2</v>
      </c>
      <c r="U380">
        <v>5</v>
      </c>
      <c r="V380" s="19">
        <v>55</v>
      </c>
      <c r="W380">
        <v>2</v>
      </c>
      <c r="X380" s="19">
        <v>63.828932204733128</v>
      </c>
      <c r="Y380">
        <v>18.7</v>
      </c>
      <c r="Z380">
        <v>20.6</v>
      </c>
      <c r="AA380">
        <v>16.600000000000001</v>
      </c>
      <c r="AB380" s="1">
        <v>9.8512731481481489E-3</v>
      </c>
      <c r="AC380" s="1">
        <v>9.9637730000000004E-3</v>
      </c>
      <c r="AD380" s="1">
        <v>1.0127199E-2</v>
      </c>
      <c r="AE380" s="1">
        <v>1.0152315E-2</v>
      </c>
      <c r="AF380" s="1">
        <v>1.0185764E-2</v>
      </c>
      <c r="AG380" s="1">
        <v>1.0221180999999999E-2</v>
      </c>
      <c r="AH380" s="1">
        <v>1.0330903000000001E-2</v>
      </c>
      <c r="AI380" s="1">
        <v>1.0331829000000001E-2</v>
      </c>
      <c r="AJ380" s="1">
        <v>1.0369213E-2</v>
      </c>
      <c r="AK380" s="1">
        <v>1.0418866000000001E-2</v>
      </c>
      <c r="AL380" s="1">
        <v>1.043669E-2</v>
      </c>
      <c r="AM380" s="1">
        <v>1.0473032E-2</v>
      </c>
      <c r="AN380" s="1"/>
      <c r="AO380" s="1"/>
      <c r="AP380" s="1"/>
      <c r="AQ380" s="1"/>
      <c r="AS380" t="str">
        <f t="shared" si="85"/>
        <v>0:14:11</v>
      </c>
      <c r="AT380" t="str">
        <f t="shared" si="86"/>
        <v>0:14:21</v>
      </c>
      <c r="AU380" t="str">
        <f t="shared" si="87"/>
        <v>0:14:35</v>
      </c>
      <c r="AV380" t="str">
        <f t="shared" si="88"/>
        <v>0:14:37</v>
      </c>
      <c r="AW380" t="str">
        <f t="shared" si="89"/>
        <v>0:14:40</v>
      </c>
      <c r="AX380" t="str">
        <f t="shared" si="90"/>
        <v>0:14:43</v>
      </c>
      <c r="AY380" t="str">
        <f t="shared" si="91"/>
        <v>0:14:53</v>
      </c>
      <c r="AZ380" t="str">
        <f t="shared" si="92"/>
        <v>0:14:53</v>
      </c>
      <c r="BA380" t="str">
        <f t="shared" si="93"/>
        <v>0:14:56</v>
      </c>
      <c r="BB380" t="str">
        <f t="shared" si="94"/>
        <v>0:15:00</v>
      </c>
      <c r="BC380" t="str">
        <f t="shared" si="95"/>
        <v>0:15:02</v>
      </c>
      <c r="BD380" t="str">
        <f t="shared" si="96"/>
        <v>0:15:05</v>
      </c>
      <c r="BE380" t="str">
        <f t="shared" si="97"/>
        <v>0:00:00</v>
      </c>
      <c r="BF380" t="str">
        <f t="shared" si="98"/>
        <v>0:00:00</v>
      </c>
      <c r="BG380" t="str">
        <f t="shared" si="99"/>
        <v>0:00:00</v>
      </c>
      <c r="BH380" t="str">
        <f t="shared" si="100"/>
        <v>0:00:00</v>
      </c>
    </row>
    <row r="381" spans="1:60">
      <c r="A381" t="s">
        <v>210</v>
      </c>
      <c r="B381" t="s">
        <v>347</v>
      </c>
      <c r="C381" t="s">
        <v>187</v>
      </c>
      <c r="D381" t="s">
        <v>33</v>
      </c>
      <c r="E381" t="s">
        <v>34</v>
      </c>
      <c r="F381">
        <v>17</v>
      </c>
      <c r="G381">
        <v>5</v>
      </c>
      <c r="H381">
        <v>2015</v>
      </c>
      <c r="I381" s="6">
        <v>0.85138888888888886</v>
      </c>
      <c r="J381" s="6" t="str">
        <f t="shared" si="101"/>
        <v>20:26:00</v>
      </c>
      <c r="K381">
        <v>31.225298500000001</v>
      </c>
      <c r="L381">
        <v>121.48904899999999</v>
      </c>
      <c r="M381">
        <v>58367099999</v>
      </c>
      <c r="N381" t="s">
        <v>260</v>
      </c>
      <c r="O381" s="16">
        <v>14.83</v>
      </c>
      <c r="P381" s="16">
        <v>20</v>
      </c>
      <c r="Q381" s="16">
        <v>18</v>
      </c>
      <c r="R381" s="16">
        <v>2</v>
      </c>
      <c r="S381" s="16">
        <v>0.82715532455801044</v>
      </c>
      <c r="T381" s="16">
        <v>88.29</v>
      </c>
      <c r="U381">
        <v>8</v>
      </c>
      <c r="V381" s="19">
        <v>4</v>
      </c>
      <c r="W381">
        <v>8</v>
      </c>
      <c r="X381" s="19">
        <v>0</v>
      </c>
      <c r="Y381">
        <v>20.399999999999999</v>
      </c>
      <c r="Z381">
        <v>23.4</v>
      </c>
      <c r="AA381">
        <v>18.7</v>
      </c>
      <c r="AB381" s="1">
        <v>9.8512731481481489E-3</v>
      </c>
      <c r="AC381" s="1">
        <v>9.9637730000000004E-3</v>
      </c>
      <c r="AD381" s="1">
        <v>9.8879629999999996E-3</v>
      </c>
      <c r="AE381" s="1">
        <v>1.0188889E-2</v>
      </c>
      <c r="AF381" s="1">
        <v>1.0208102E-2</v>
      </c>
      <c r="AG381" s="1">
        <v>1.0223148E-2</v>
      </c>
      <c r="AH381" s="1">
        <v>1.0364468E-2</v>
      </c>
      <c r="AI381" s="1">
        <v>1.0398147999999999E-2</v>
      </c>
      <c r="AJ381" s="1">
        <v>1.0399769E-2</v>
      </c>
      <c r="AK381" s="1">
        <v>1.0513773000000001E-2</v>
      </c>
      <c r="AL381" s="1">
        <v>1.0583218E-2</v>
      </c>
      <c r="AM381" s="1">
        <v>1.0609838E-2</v>
      </c>
      <c r="AN381" s="1"/>
      <c r="AO381" s="1"/>
      <c r="AP381" s="1"/>
      <c r="AQ381" s="1"/>
      <c r="AS381" t="str">
        <f t="shared" si="85"/>
        <v>0:14:11</v>
      </c>
      <c r="AT381" t="str">
        <f t="shared" si="86"/>
        <v>0:14:21</v>
      </c>
      <c r="AU381" t="str">
        <f t="shared" si="87"/>
        <v>0:14:14</v>
      </c>
      <c r="AV381" t="str">
        <f t="shared" si="88"/>
        <v>0:14:40</v>
      </c>
      <c r="AW381" t="str">
        <f t="shared" si="89"/>
        <v>0:14:42</v>
      </c>
      <c r="AX381" t="str">
        <f t="shared" si="90"/>
        <v>0:14:43</v>
      </c>
      <c r="AY381" t="str">
        <f t="shared" si="91"/>
        <v>0:14:55</v>
      </c>
      <c r="AZ381" t="str">
        <f t="shared" si="92"/>
        <v>0:14:58</v>
      </c>
      <c r="BA381" t="str">
        <f t="shared" si="93"/>
        <v>0:14:59</v>
      </c>
      <c r="BB381" t="str">
        <f t="shared" si="94"/>
        <v>0:15:08</v>
      </c>
      <c r="BC381" t="str">
        <f t="shared" si="95"/>
        <v>0:15:14</v>
      </c>
      <c r="BD381" t="str">
        <f t="shared" si="96"/>
        <v>0:15:17</v>
      </c>
      <c r="BE381" t="str">
        <f t="shared" si="97"/>
        <v>0:00:00</v>
      </c>
      <c r="BF381" t="str">
        <f t="shared" si="98"/>
        <v>0:00:00</v>
      </c>
      <c r="BG381" t="str">
        <f t="shared" si="99"/>
        <v>0:00:00</v>
      </c>
      <c r="BH381" t="str">
        <f t="shared" si="100"/>
        <v>0:00:00</v>
      </c>
    </row>
    <row r="382" spans="1:60">
      <c r="A382" t="s">
        <v>210</v>
      </c>
      <c r="B382" t="s">
        <v>347</v>
      </c>
      <c r="C382" t="s">
        <v>187</v>
      </c>
      <c r="D382" t="s">
        <v>20</v>
      </c>
      <c r="E382" t="s">
        <v>21</v>
      </c>
      <c r="F382">
        <v>30</v>
      </c>
      <c r="G382">
        <v>5</v>
      </c>
      <c r="H382">
        <v>2015</v>
      </c>
      <c r="I382" s="6">
        <v>0.59166666666666667</v>
      </c>
      <c r="J382" s="6" t="str">
        <f t="shared" si="101"/>
        <v>14:12:00</v>
      </c>
      <c r="K382">
        <v>44.050505399999999</v>
      </c>
      <c r="L382">
        <v>-123.09505</v>
      </c>
      <c r="M382">
        <v>72693024221</v>
      </c>
      <c r="N382" t="s">
        <v>258</v>
      </c>
      <c r="O382" s="16">
        <v>13.2</v>
      </c>
      <c r="P382" s="16">
        <v>12.8</v>
      </c>
      <c r="Q382" s="16">
        <v>8.9</v>
      </c>
      <c r="R382" s="16">
        <v>3.1</v>
      </c>
      <c r="S382" s="16">
        <v>1.2820907530649162</v>
      </c>
      <c r="T382" s="16">
        <v>77.17</v>
      </c>
      <c r="U382">
        <v>5</v>
      </c>
      <c r="V382" s="19">
        <v>12</v>
      </c>
      <c r="W382">
        <v>-7</v>
      </c>
      <c r="X382" s="19">
        <v>0</v>
      </c>
      <c r="Y382">
        <v>12.2</v>
      </c>
      <c r="Z382">
        <v>15.7</v>
      </c>
      <c r="AA382">
        <v>10.8</v>
      </c>
      <c r="AB382" s="1">
        <v>9.8512731481481489E-3</v>
      </c>
      <c r="AC382" s="1">
        <v>9.8879629999999996E-3</v>
      </c>
      <c r="AD382" s="1">
        <v>9.9509260000000006E-3</v>
      </c>
      <c r="AE382" s="1">
        <v>1.0092014E-2</v>
      </c>
      <c r="AF382" s="1">
        <v>1.0262616E-2</v>
      </c>
      <c r="AG382" s="1">
        <v>1.0274884E-2</v>
      </c>
      <c r="AH382" s="1">
        <v>1.0283796E-2</v>
      </c>
      <c r="AI382" s="1">
        <v>1.0339352E-2</v>
      </c>
      <c r="AJ382" s="1">
        <v>1.0424653000000001E-2</v>
      </c>
      <c r="AK382" s="1">
        <v>1.0634259E-2</v>
      </c>
      <c r="AL382" s="1">
        <v>1.068669E-2</v>
      </c>
      <c r="AM382" s="1">
        <v>1.0960301E-2</v>
      </c>
      <c r="AN382" s="1"/>
      <c r="AO382" s="1"/>
      <c r="AP382" s="1"/>
      <c r="AQ382" s="1"/>
      <c r="AS382" t="str">
        <f t="shared" si="85"/>
        <v>0:14:11</v>
      </c>
      <c r="AT382" t="str">
        <f t="shared" si="86"/>
        <v>0:14:14</v>
      </c>
      <c r="AU382" t="str">
        <f t="shared" si="87"/>
        <v>0:14:20</v>
      </c>
      <c r="AV382" t="str">
        <f t="shared" si="88"/>
        <v>0:14:32</v>
      </c>
      <c r="AW382" t="str">
        <f t="shared" si="89"/>
        <v>0:14:47</v>
      </c>
      <c r="AX382" t="str">
        <f t="shared" si="90"/>
        <v>0:14:48</v>
      </c>
      <c r="AY382" t="str">
        <f t="shared" si="91"/>
        <v>0:14:49</v>
      </c>
      <c r="AZ382" t="str">
        <f t="shared" si="92"/>
        <v>0:14:53</v>
      </c>
      <c r="BA382" t="str">
        <f t="shared" si="93"/>
        <v>0:15:01</v>
      </c>
      <c r="BB382" t="str">
        <f t="shared" si="94"/>
        <v>0:15:19</v>
      </c>
      <c r="BC382" t="str">
        <f t="shared" si="95"/>
        <v>0:15:23</v>
      </c>
      <c r="BD382" t="str">
        <f t="shared" si="96"/>
        <v>0:15:47</v>
      </c>
      <c r="BE382" t="str">
        <f t="shared" si="97"/>
        <v>0:00:00</v>
      </c>
      <c r="BF382" t="str">
        <f t="shared" si="98"/>
        <v>0:00:00</v>
      </c>
      <c r="BG382" t="str">
        <f t="shared" si="99"/>
        <v>0:00:00</v>
      </c>
      <c r="BH382" t="str">
        <f t="shared" si="100"/>
        <v>0:00:00</v>
      </c>
    </row>
    <row r="383" spans="1:60">
      <c r="A383" t="s">
        <v>210</v>
      </c>
      <c r="B383" t="s">
        <v>347</v>
      </c>
      <c r="C383" t="s">
        <v>187</v>
      </c>
      <c r="D383" t="s">
        <v>25</v>
      </c>
      <c r="E383" t="s">
        <v>26</v>
      </c>
      <c r="F383">
        <v>11</v>
      </c>
      <c r="G383">
        <v>6</v>
      </c>
      <c r="H383">
        <v>2015</v>
      </c>
      <c r="I383" s="6">
        <v>0.88194444444444453</v>
      </c>
      <c r="J383" s="6" t="str">
        <f t="shared" si="101"/>
        <v>21:10:00</v>
      </c>
      <c r="K383">
        <v>59.913330100000003</v>
      </c>
      <c r="L383">
        <v>10.7389701</v>
      </c>
      <c r="M383">
        <v>1492099999</v>
      </c>
      <c r="N383" t="s">
        <v>259</v>
      </c>
      <c r="O383" s="16">
        <v>4.26</v>
      </c>
      <c r="P383" s="16">
        <v>14.4</v>
      </c>
      <c r="Q383" s="16">
        <v>1.7</v>
      </c>
      <c r="R383" s="16">
        <v>4</v>
      </c>
      <c r="S383" s="16">
        <v>1.6543106491160209</v>
      </c>
      <c r="T383" s="16">
        <v>42.15</v>
      </c>
      <c r="U383">
        <v>1</v>
      </c>
      <c r="V383" s="19">
        <v>10</v>
      </c>
      <c r="W383">
        <v>2</v>
      </c>
      <c r="X383" s="19">
        <v>163.85068452797918</v>
      </c>
      <c r="Y383">
        <v>13</v>
      </c>
      <c r="Z383">
        <v>14.8</v>
      </c>
      <c r="AA383">
        <v>10.6</v>
      </c>
      <c r="AB383" s="1">
        <v>9.8512731481481489E-3</v>
      </c>
      <c r="AC383" s="1">
        <v>9.8879629999999996E-3</v>
      </c>
      <c r="AD383" s="1">
        <v>9.9686340000000005E-3</v>
      </c>
      <c r="AE383" s="1">
        <v>1.0168633999999999E-2</v>
      </c>
      <c r="AF383" s="1">
        <v>1.0190161999999999E-2</v>
      </c>
      <c r="AG383" s="1">
        <v>1.0203125E-2</v>
      </c>
      <c r="AH383" s="1">
        <v>1.0461111E-2</v>
      </c>
      <c r="AI383" s="1">
        <v>1.0502083000000001E-2</v>
      </c>
      <c r="AJ383" s="1">
        <v>1.0592361E-2</v>
      </c>
      <c r="AK383" s="1">
        <v>1.0603819E-2</v>
      </c>
      <c r="AL383" s="1">
        <v>1.0647106E-2</v>
      </c>
      <c r="AM383" s="1">
        <v>1.0663888999999999E-2</v>
      </c>
      <c r="AN383" s="1"/>
      <c r="AO383" s="1"/>
      <c r="AP383" s="1"/>
      <c r="AQ383" s="1"/>
      <c r="AS383" t="str">
        <f t="shared" si="85"/>
        <v>0:14:11</v>
      </c>
      <c r="AT383" t="str">
        <f t="shared" si="86"/>
        <v>0:14:14</v>
      </c>
      <c r="AU383" t="str">
        <f t="shared" si="87"/>
        <v>0:14:21</v>
      </c>
      <c r="AV383" t="str">
        <f t="shared" si="88"/>
        <v>0:14:39</v>
      </c>
      <c r="AW383" t="str">
        <f t="shared" si="89"/>
        <v>0:14:40</v>
      </c>
      <c r="AX383" t="str">
        <f t="shared" si="90"/>
        <v>0:14:42</v>
      </c>
      <c r="AY383" t="str">
        <f t="shared" si="91"/>
        <v>0:15:04</v>
      </c>
      <c r="AZ383" t="str">
        <f t="shared" si="92"/>
        <v>0:15:07</v>
      </c>
      <c r="BA383" t="str">
        <f t="shared" si="93"/>
        <v>0:15:15</v>
      </c>
      <c r="BB383" t="str">
        <f t="shared" si="94"/>
        <v>0:15:16</v>
      </c>
      <c r="BC383" t="str">
        <f t="shared" si="95"/>
        <v>0:15:20</v>
      </c>
      <c r="BD383" t="str">
        <f t="shared" si="96"/>
        <v>0:15:21</v>
      </c>
      <c r="BE383" t="str">
        <f t="shared" si="97"/>
        <v>0:00:00</v>
      </c>
      <c r="BF383" t="str">
        <f t="shared" si="98"/>
        <v>0:00:00</v>
      </c>
      <c r="BG383" t="str">
        <f t="shared" si="99"/>
        <v>0:00:00</v>
      </c>
      <c r="BH383" t="str">
        <f t="shared" si="100"/>
        <v>0:00:00</v>
      </c>
    </row>
    <row r="384" spans="1:60">
      <c r="A384" t="s">
        <v>210</v>
      </c>
      <c r="B384" t="s">
        <v>347</v>
      </c>
      <c r="C384" t="s">
        <v>187</v>
      </c>
      <c r="D384" t="s">
        <v>27</v>
      </c>
      <c r="E384" t="s">
        <v>28</v>
      </c>
      <c r="F384">
        <v>4</v>
      </c>
      <c r="G384">
        <v>7</v>
      </c>
      <c r="H384">
        <v>2015</v>
      </c>
      <c r="I384" s="6">
        <v>0.89722222222222225</v>
      </c>
      <c r="J384" s="6" t="str">
        <f t="shared" si="101"/>
        <v>21:32:00</v>
      </c>
      <c r="K384">
        <v>48.856696900000003</v>
      </c>
      <c r="L384">
        <v>2.3514615999999999</v>
      </c>
      <c r="M384">
        <v>7156099999</v>
      </c>
      <c r="N384" t="s">
        <v>240</v>
      </c>
      <c r="O384" s="16">
        <v>4.6399999999999997</v>
      </c>
      <c r="P384" s="16">
        <v>28</v>
      </c>
      <c r="Q384" s="16">
        <v>17</v>
      </c>
      <c r="R384" s="16">
        <v>1.9444475555568004</v>
      </c>
      <c r="S384" s="16">
        <v>0.80418007445130768</v>
      </c>
      <c r="T384" s="16">
        <v>51.311367460213908</v>
      </c>
      <c r="U384">
        <v>2</v>
      </c>
      <c r="W384">
        <v>2</v>
      </c>
      <c r="X384" s="19">
        <v>121.36777825444599</v>
      </c>
      <c r="Y384">
        <v>28.6</v>
      </c>
      <c r="Z384">
        <v>27.4</v>
      </c>
      <c r="AA384">
        <v>23.4</v>
      </c>
      <c r="AB384" s="1">
        <v>9.8512731481481489E-3</v>
      </c>
      <c r="AC384" s="1">
        <v>9.8879629999999996E-3</v>
      </c>
      <c r="AD384" s="1">
        <v>9.9005789999999996E-3</v>
      </c>
      <c r="AE384" s="1">
        <v>9.9765050000000001E-3</v>
      </c>
      <c r="AF384" s="1">
        <v>1.0116897999999999E-2</v>
      </c>
      <c r="AG384" s="1">
        <v>1.0118287E-2</v>
      </c>
      <c r="AH384" s="1">
        <v>1.0143981E-2</v>
      </c>
      <c r="AI384" s="1">
        <v>1.0190972E-2</v>
      </c>
      <c r="AJ384" s="1">
        <v>1.0237384E-2</v>
      </c>
      <c r="AK384" s="1">
        <v>1.0242477E-2</v>
      </c>
      <c r="AL384" s="1">
        <v>1.0476736E-2</v>
      </c>
      <c r="AM384" s="1">
        <v>1.0508102E-2</v>
      </c>
      <c r="AN384" s="1"/>
      <c r="AO384" s="1"/>
      <c r="AP384" s="1"/>
      <c r="AQ384" s="1"/>
      <c r="AS384" t="str">
        <f t="shared" si="85"/>
        <v>0:14:11</v>
      </c>
      <c r="AT384" t="str">
        <f t="shared" si="86"/>
        <v>0:14:14</v>
      </c>
      <c r="AU384" t="str">
        <f t="shared" si="87"/>
        <v>0:14:15</v>
      </c>
      <c r="AV384" t="str">
        <f t="shared" si="88"/>
        <v>0:14:22</v>
      </c>
      <c r="AW384" t="str">
        <f t="shared" si="89"/>
        <v>0:14:34</v>
      </c>
      <c r="AX384" t="str">
        <f t="shared" si="90"/>
        <v>0:14:34</v>
      </c>
      <c r="AY384" t="str">
        <f t="shared" si="91"/>
        <v>0:14:36</v>
      </c>
      <c r="AZ384" t="str">
        <f t="shared" si="92"/>
        <v>0:14:40</v>
      </c>
      <c r="BA384" t="str">
        <f t="shared" si="93"/>
        <v>0:14:45</v>
      </c>
      <c r="BB384" t="str">
        <f t="shared" si="94"/>
        <v>0:14:45</v>
      </c>
      <c r="BC384" t="str">
        <f t="shared" si="95"/>
        <v>0:15:05</v>
      </c>
      <c r="BD384" t="str">
        <f t="shared" si="96"/>
        <v>0:15:08</v>
      </c>
      <c r="BE384" t="str">
        <f t="shared" si="97"/>
        <v>0:00:00</v>
      </c>
      <c r="BF384" t="str">
        <f t="shared" si="98"/>
        <v>0:00:00</v>
      </c>
      <c r="BG384" t="str">
        <f t="shared" si="99"/>
        <v>0:00:00</v>
      </c>
      <c r="BH384" t="str">
        <f t="shared" si="100"/>
        <v>0:00:00</v>
      </c>
    </row>
    <row r="385" spans="1:60">
      <c r="A385" t="s">
        <v>210</v>
      </c>
      <c r="B385" t="s">
        <v>347</v>
      </c>
      <c r="C385" t="s">
        <v>187</v>
      </c>
      <c r="D385" t="s">
        <v>24</v>
      </c>
      <c r="E385" t="s">
        <v>14</v>
      </c>
      <c r="F385">
        <v>25</v>
      </c>
      <c r="G385">
        <v>7</v>
      </c>
      <c r="H385">
        <v>2015</v>
      </c>
      <c r="I385" s="6">
        <v>0.63541666666666663</v>
      </c>
      <c r="J385" s="6" t="str">
        <f t="shared" si="101"/>
        <v>15:15:00</v>
      </c>
      <c r="K385">
        <v>51.507321900000001</v>
      </c>
      <c r="L385">
        <v>-0.12764739999999999</v>
      </c>
      <c r="M385">
        <v>3770099999</v>
      </c>
      <c r="N385" t="s">
        <v>234</v>
      </c>
      <c r="O385" s="16">
        <v>1.1100000000000001</v>
      </c>
      <c r="P385" s="16">
        <v>20.100000000000001</v>
      </c>
      <c r="Q385" s="16">
        <v>8.6</v>
      </c>
      <c r="R385" s="16">
        <v>0</v>
      </c>
      <c r="S385" s="16">
        <v>0</v>
      </c>
      <c r="T385" s="16">
        <v>47.55</v>
      </c>
      <c r="U385">
        <v>2</v>
      </c>
      <c r="V385" s="19">
        <v>15</v>
      </c>
      <c r="W385">
        <v>1</v>
      </c>
      <c r="X385" s="19">
        <v>168.86784204184502</v>
      </c>
      <c r="Y385">
        <v>19.399999999999999</v>
      </c>
      <c r="Z385">
        <v>19.7</v>
      </c>
      <c r="AA385">
        <v>17.8</v>
      </c>
      <c r="AB385" s="1">
        <v>9.8512731481481489E-3</v>
      </c>
      <c r="AC385" s="1">
        <v>9.8879629999999996E-3</v>
      </c>
      <c r="AD385" s="1">
        <v>1.0356597E-2</v>
      </c>
      <c r="AE385" s="1">
        <v>1.0386806E-2</v>
      </c>
      <c r="AF385" s="1">
        <v>1.0540046000000001E-2</v>
      </c>
      <c r="AG385" s="1">
        <v>1.0647685E-2</v>
      </c>
      <c r="AH385" s="1">
        <v>1.0654167000000001E-2</v>
      </c>
      <c r="AI385" s="1">
        <v>1.0732639E-2</v>
      </c>
      <c r="AJ385" s="1">
        <v>1.0736111E-2</v>
      </c>
      <c r="AK385" s="1">
        <v>1.0740046E-2</v>
      </c>
      <c r="AL385" s="1">
        <v>1.0748957999999999E-2</v>
      </c>
      <c r="AM385" s="1">
        <v>1.0758102E-2</v>
      </c>
      <c r="AN385" s="1"/>
      <c r="AO385" s="1"/>
      <c r="AP385" s="1"/>
      <c r="AQ385" s="1"/>
      <c r="AS385" t="str">
        <f t="shared" si="85"/>
        <v>0:14:11</v>
      </c>
      <c r="AT385" t="str">
        <f t="shared" si="86"/>
        <v>0:14:14</v>
      </c>
      <c r="AU385" t="str">
        <f t="shared" si="87"/>
        <v>0:14:55</v>
      </c>
      <c r="AV385" t="str">
        <f t="shared" si="88"/>
        <v>0:14:57</v>
      </c>
      <c r="AW385" t="str">
        <f t="shared" si="89"/>
        <v>0:15:11</v>
      </c>
      <c r="AX385" t="str">
        <f t="shared" si="90"/>
        <v>0:15:20</v>
      </c>
      <c r="AY385" t="str">
        <f t="shared" si="91"/>
        <v>0:15:21</v>
      </c>
      <c r="AZ385" t="str">
        <f t="shared" si="92"/>
        <v>0:15:27</v>
      </c>
      <c r="BA385" t="str">
        <f t="shared" si="93"/>
        <v>0:15:28</v>
      </c>
      <c r="BB385" t="str">
        <f t="shared" si="94"/>
        <v>0:15:28</v>
      </c>
      <c r="BC385" t="str">
        <f t="shared" si="95"/>
        <v>0:15:29</v>
      </c>
      <c r="BD385" t="str">
        <f t="shared" si="96"/>
        <v>0:15:30</v>
      </c>
      <c r="BE385" t="str">
        <f t="shared" si="97"/>
        <v>0:00:00</v>
      </c>
      <c r="BF385" t="str">
        <f t="shared" si="98"/>
        <v>0:00:00</v>
      </c>
      <c r="BG385" t="str">
        <f t="shared" si="99"/>
        <v>0:00:00</v>
      </c>
      <c r="BH385" t="str">
        <f t="shared" si="100"/>
        <v>0:00:00</v>
      </c>
    </row>
    <row r="386" spans="1:60">
      <c r="A386" t="s">
        <v>210</v>
      </c>
      <c r="B386" t="s">
        <v>347</v>
      </c>
      <c r="C386" t="s">
        <v>187</v>
      </c>
      <c r="D386" t="s">
        <v>29</v>
      </c>
      <c r="E386" t="s">
        <v>30</v>
      </c>
      <c r="F386">
        <v>22</v>
      </c>
      <c r="G386">
        <v>5</v>
      </c>
      <c r="H386">
        <v>2016</v>
      </c>
      <c r="I386" s="6">
        <v>0.77916666666666667</v>
      </c>
      <c r="J386" s="6" t="str">
        <f t="shared" si="101"/>
        <v>18:42:00</v>
      </c>
      <c r="K386">
        <v>34.022404999999999</v>
      </c>
      <c r="L386">
        <v>-6.834543</v>
      </c>
      <c r="M386">
        <v>60135099999</v>
      </c>
      <c r="N386" t="s">
        <v>252</v>
      </c>
      <c r="O386" s="16">
        <v>8.3000000000000007</v>
      </c>
      <c r="P386" s="16">
        <v>20</v>
      </c>
      <c r="Q386" s="16">
        <v>15</v>
      </c>
      <c r="R386" s="16">
        <v>5.0999999999999996</v>
      </c>
      <c r="S386" s="16">
        <v>2.1092460776229265</v>
      </c>
      <c r="T386" s="16">
        <v>72.97</v>
      </c>
      <c r="U386">
        <v>6</v>
      </c>
      <c r="V386" s="19">
        <v>12</v>
      </c>
      <c r="W386">
        <v>1</v>
      </c>
      <c r="X386" s="19">
        <v>0</v>
      </c>
      <c r="Y386">
        <v>20</v>
      </c>
      <c r="Z386">
        <v>22</v>
      </c>
      <c r="AA386">
        <v>17.5</v>
      </c>
      <c r="AB386" s="1">
        <v>9.8512731481481489E-3</v>
      </c>
      <c r="AC386" s="1">
        <v>9.8879629999999996E-3</v>
      </c>
      <c r="AD386" s="1">
        <v>9.9109950000000006E-3</v>
      </c>
      <c r="AE386" s="1">
        <v>1.0063657E-2</v>
      </c>
      <c r="AF386" s="1">
        <v>1.0128356E-2</v>
      </c>
      <c r="AG386" s="1">
        <v>1.0170139E-2</v>
      </c>
      <c r="AH386" s="1">
        <v>1.0203472E-2</v>
      </c>
      <c r="AI386" s="1">
        <v>1.0226620000000001E-2</v>
      </c>
      <c r="AJ386" s="1">
        <v>1.0300347E-2</v>
      </c>
      <c r="AK386" s="1">
        <v>1.0491782E-2</v>
      </c>
      <c r="AL386" s="1">
        <v>1.1001968000000001E-2</v>
      </c>
      <c r="AM386" s="1" t="s">
        <v>17</v>
      </c>
      <c r="AN386" s="1"/>
      <c r="AO386" s="1"/>
      <c r="AP386" s="1"/>
      <c r="AQ386" s="1"/>
      <c r="AS386" t="str">
        <f t="shared" ref="AS386:AS449" si="102">TEXT(AB386, "h:mm:ss")</f>
        <v>0:14:11</v>
      </c>
      <c r="AT386" t="str">
        <f t="shared" ref="AT386:AT449" si="103">TEXT(AC386, "h:mm:ss")</f>
        <v>0:14:14</v>
      </c>
      <c r="AU386" t="str">
        <f t="shared" ref="AU386:AU449" si="104">TEXT(AD386, "h:mm:ss")</f>
        <v>0:14:16</v>
      </c>
      <c r="AV386" t="str">
        <f t="shared" ref="AV386:AV449" si="105">TEXT(AE386, "h:mm:ss")</f>
        <v>0:14:29</v>
      </c>
      <c r="AW386" t="str">
        <f t="shared" ref="AW386:AW449" si="106">TEXT(AF386, "h:mm:ss")</f>
        <v>0:14:35</v>
      </c>
      <c r="AX386" t="str">
        <f t="shared" ref="AX386:AX449" si="107">TEXT(AG386, "h:mm:ss")</f>
        <v>0:14:39</v>
      </c>
      <c r="AY386" t="str">
        <f t="shared" ref="AY386:AY449" si="108">TEXT(AH386, "h:mm:ss")</f>
        <v>0:14:42</v>
      </c>
      <c r="AZ386" t="str">
        <f t="shared" ref="AZ386:AZ449" si="109">TEXT(AI386, "h:mm:ss")</f>
        <v>0:14:44</v>
      </c>
      <c r="BA386" t="str">
        <f t="shared" ref="BA386:BA449" si="110">TEXT(AJ386, "h:mm:ss")</f>
        <v>0:14:50</v>
      </c>
      <c r="BB386" t="str">
        <f t="shared" ref="BB386:BB449" si="111">TEXT(AK386, "h:mm:ss")</f>
        <v>0:15:06</v>
      </c>
      <c r="BC386" t="str">
        <f t="shared" ref="BC386:BC449" si="112">TEXT(AL386, "h:mm:ss")</f>
        <v>0:15:51</v>
      </c>
      <c r="BD386" t="str">
        <f t="shared" ref="BD386:BD449" si="113">TEXT(AM386, "h:mm:ss")</f>
        <v>DNF</v>
      </c>
      <c r="BE386" t="str">
        <f t="shared" ref="BE386:BE449" si="114">TEXT(AN386, "h:mm:ss")</f>
        <v>0:00:00</v>
      </c>
      <c r="BF386" t="str">
        <f t="shared" ref="BF386:BF449" si="115">TEXT(AO386, "h:mm:ss")</f>
        <v>0:00:00</v>
      </c>
      <c r="BG386" t="str">
        <f t="shared" ref="BG386:BG449" si="116">TEXT(AP386, "h:mm:ss")</f>
        <v>0:00:00</v>
      </c>
      <c r="BH386" t="str">
        <f t="shared" ref="BH386:BH449" si="117">TEXT(AQ386, "h:mm:ss")</f>
        <v>0:00:00</v>
      </c>
    </row>
    <row r="387" spans="1:60" ht="15" customHeight="1">
      <c r="A387" t="s">
        <v>210</v>
      </c>
      <c r="B387" t="s">
        <v>347</v>
      </c>
      <c r="C387" t="s">
        <v>187</v>
      </c>
      <c r="D387" t="s">
        <v>31</v>
      </c>
      <c r="E387" t="s">
        <v>32</v>
      </c>
      <c r="F387">
        <v>2</v>
      </c>
      <c r="G387">
        <v>6</v>
      </c>
      <c r="H387">
        <v>2016</v>
      </c>
      <c r="I387" s="6">
        <v>0.86249999999999993</v>
      </c>
      <c r="J387" s="6" t="str">
        <f t="shared" ref="J387:J450" si="118">TEXT(I387, "h:mm:ss")</f>
        <v>20:42:00</v>
      </c>
      <c r="K387">
        <v>41.893320299999999</v>
      </c>
      <c r="L387">
        <v>12.482932099999999</v>
      </c>
      <c r="M387">
        <v>16235099999</v>
      </c>
      <c r="N387" t="s">
        <v>257</v>
      </c>
      <c r="O387" s="16">
        <v>6.65</v>
      </c>
      <c r="P387" s="16">
        <v>18</v>
      </c>
      <c r="Q387" s="16">
        <v>14</v>
      </c>
      <c r="R387" s="16">
        <v>1.9444475555568004</v>
      </c>
      <c r="S387" s="16">
        <v>0.80418007445130768</v>
      </c>
      <c r="T387" s="16">
        <v>77.481301701945469</v>
      </c>
      <c r="U387">
        <v>6</v>
      </c>
      <c r="W387">
        <v>2</v>
      </c>
      <c r="X387" s="19">
        <v>57.877705354059245</v>
      </c>
      <c r="Y387">
        <v>17.899999999999999</v>
      </c>
      <c r="Z387">
        <v>20.399999999999999</v>
      </c>
      <c r="AA387">
        <v>16.3</v>
      </c>
      <c r="AB387" s="1">
        <v>9.8512731481481489E-3</v>
      </c>
      <c r="AC387" s="1">
        <v>9.8879629999999996E-3</v>
      </c>
      <c r="AD387" s="1">
        <v>9.8679400000000004E-3</v>
      </c>
      <c r="AE387" s="1">
        <v>1.0115162E-2</v>
      </c>
      <c r="AF387" s="1">
        <v>1.0120255E-2</v>
      </c>
      <c r="AG387" s="1">
        <v>1.0152662E-2</v>
      </c>
      <c r="AH387" s="1">
        <v>1.0156366E-2</v>
      </c>
      <c r="AI387" s="1">
        <v>1.0157523E-2</v>
      </c>
      <c r="AJ387" s="1">
        <v>1.0215393999999999E-2</v>
      </c>
      <c r="AK387" s="1">
        <v>1.0218056E-2</v>
      </c>
      <c r="AL387" s="1">
        <v>1.0312963E-2</v>
      </c>
      <c r="AM387" s="1">
        <v>1.0390856E-2</v>
      </c>
      <c r="AN387" s="1"/>
      <c r="AO387" s="1"/>
      <c r="AP387" s="1"/>
      <c r="AQ387" s="1"/>
      <c r="AS387" t="str">
        <f t="shared" si="102"/>
        <v>0:14:11</v>
      </c>
      <c r="AT387" t="str">
        <f t="shared" si="103"/>
        <v>0:14:14</v>
      </c>
      <c r="AU387" t="str">
        <f t="shared" si="104"/>
        <v>0:14:13</v>
      </c>
      <c r="AV387" t="str">
        <f t="shared" si="105"/>
        <v>0:14:34</v>
      </c>
      <c r="AW387" t="str">
        <f t="shared" si="106"/>
        <v>0:14:34</v>
      </c>
      <c r="AX387" t="str">
        <f t="shared" si="107"/>
        <v>0:14:37</v>
      </c>
      <c r="AY387" t="str">
        <f t="shared" si="108"/>
        <v>0:14:38</v>
      </c>
      <c r="AZ387" t="str">
        <f t="shared" si="109"/>
        <v>0:14:38</v>
      </c>
      <c r="BA387" t="str">
        <f t="shared" si="110"/>
        <v>0:14:43</v>
      </c>
      <c r="BB387" t="str">
        <f t="shared" si="111"/>
        <v>0:14:43</v>
      </c>
      <c r="BC387" t="str">
        <f t="shared" si="112"/>
        <v>0:14:51</v>
      </c>
      <c r="BD387" t="str">
        <f t="shared" si="113"/>
        <v>0:14:58</v>
      </c>
      <c r="BE387" t="str">
        <f t="shared" si="114"/>
        <v>0:00:00</v>
      </c>
      <c r="BF387" t="str">
        <f t="shared" si="115"/>
        <v>0:00:00</v>
      </c>
      <c r="BG387" t="str">
        <f t="shared" si="116"/>
        <v>0:00:00</v>
      </c>
      <c r="BH387" t="str">
        <f t="shared" si="117"/>
        <v>0:00:00</v>
      </c>
    </row>
    <row r="388" spans="1:60">
      <c r="A388" t="s">
        <v>210</v>
      </c>
      <c r="B388" t="s">
        <v>347</v>
      </c>
      <c r="C388" t="s">
        <v>187</v>
      </c>
      <c r="D388" t="s">
        <v>13</v>
      </c>
      <c r="E388" t="s">
        <v>14</v>
      </c>
      <c r="F388">
        <v>5</v>
      </c>
      <c r="G388">
        <v>6</v>
      </c>
      <c r="H388">
        <v>2016</v>
      </c>
      <c r="I388" s="6">
        <v>0.63680555555555551</v>
      </c>
      <c r="J388" s="6" t="str">
        <f t="shared" si="118"/>
        <v>15:17:00</v>
      </c>
      <c r="K388">
        <v>52.479699199999999</v>
      </c>
      <c r="L388">
        <v>-1.9026911</v>
      </c>
      <c r="M388">
        <v>3534099999</v>
      </c>
      <c r="N388" t="s">
        <v>254</v>
      </c>
      <c r="O388" s="16">
        <v>10.86</v>
      </c>
      <c r="P388" s="16">
        <v>22</v>
      </c>
      <c r="Q388" s="16">
        <v>14</v>
      </c>
      <c r="R388" s="16">
        <v>3.1</v>
      </c>
      <c r="S388" s="16">
        <v>1.2820907530649162</v>
      </c>
      <c r="T388" s="16">
        <v>60.51</v>
      </c>
      <c r="U388">
        <v>3</v>
      </c>
      <c r="V388" s="19">
        <v>3</v>
      </c>
      <c r="W388">
        <v>1</v>
      </c>
      <c r="X388" s="19">
        <v>169.59087826523478</v>
      </c>
      <c r="Y388">
        <v>21.8</v>
      </c>
      <c r="Z388">
        <v>22.7</v>
      </c>
      <c r="AA388">
        <v>19.2</v>
      </c>
      <c r="AB388" s="1">
        <v>9.8512731481481489E-3</v>
      </c>
      <c r="AC388" s="1">
        <v>9.8679400000000004E-3</v>
      </c>
      <c r="AD388" s="1">
        <v>1.0564699E-2</v>
      </c>
      <c r="AE388" s="1">
        <v>1.0565394000000001E-2</v>
      </c>
      <c r="AF388" s="1">
        <v>1.064213E-2</v>
      </c>
      <c r="AG388" s="1">
        <v>1.0694907E-2</v>
      </c>
      <c r="AH388" s="1">
        <v>1.0719792000000001E-2</v>
      </c>
      <c r="AI388" s="1">
        <v>1.0730671000000001E-2</v>
      </c>
      <c r="AJ388" s="1">
        <v>1.0874421E-2</v>
      </c>
      <c r="AK388" s="1">
        <v>1.0896644E-2</v>
      </c>
      <c r="AL388" s="1">
        <v>1.0958565E-2</v>
      </c>
      <c r="AM388" s="1">
        <v>1.0968056E-2</v>
      </c>
      <c r="AN388" s="1"/>
      <c r="AO388" s="1"/>
      <c r="AP388" s="1"/>
      <c r="AQ388" s="1"/>
      <c r="AS388" t="str">
        <f t="shared" si="102"/>
        <v>0:14:11</v>
      </c>
      <c r="AT388" t="str">
        <f t="shared" si="103"/>
        <v>0:14:13</v>
      </c>
      <c r="AU388" t="str">
        <f t="shared" si="104"/>
        <v>0:15:13</v>
      </c>
      <c r="AV388" t="str">
        <f t="shared" si="105"/>
        <v>0:15:13</v>
      </c>
      <c r="AW388" t="str">
        <f t="shared" si="106"/>
        <v>0:15:19</v>
      </c>
      <c r="AX388" t="str">
        <f t="shared" si="107"/>
        <v>0:15:24</v>
      </c>
      <c r="AY388" t="str">
        <f t="shared" si="108"/>
        <v>0:15:26</v>
      </c>
      <c r="AZ388" t="str">
        <f t="shared" si="109"/>
        <v>0:15:27</v>
      </c>
      <c r="BA388" t="str">
        <f t="shared" si="110"/>
        <v>0:15:40</v>
      </c>
      <c r="BB388" t="str">
        <f t="shared" si="111"/>
        <v>0:15:41</v>
      </c>
      <c r="BC388" t="str">
        <f t="shared" si="112"/>
        <v>0:15:47</v>
      </c>
      <c r="BD388" t="str">
        <f t="shared" si="113"/>
        <v>0:15:48</v>
      </c>
      <c r="BE388" t="str">
        <f t="shared" si="114"/>
        <v>0:00:00</v>
      </c>
      <c r="BF388" t="str">
        <f t="shared" si="115"/>
        <v>0:00:00</v>
      </c>
      <c r="BG388" t="str">
        <f t="shared" si="116"/>
        <v>0:00:00</v>
      </c>
      <c r="BH388" t="str">
        <f t="shared" si="117"/>
        <v>0:00:00</v>
      </c>
    </row>
    <row r="389" spans="1:60" ht="15.75" customHeight="1">
      <c r="A389" t="s">
        <v>210</v>
      </c>
      <c r="B389" t="s">
        <v>347</v>
      </c>
      <c r="C389" t="s">
        <v>187</v>
      </c>
      <c r="D389" t="s">
        <v>15</v>
      </c>
      <c r="E389" t="s">
        <v>16</v>
      </c>
      <c r="F389">
        <v>9</v>
      </c>
      <c r="G389">
        <v>9</v>
      </c>
      <c r="H389">
        <v>2016</v>
      </c>
      <c r="I389" s="6">
        <v>0.86111111111111116</v>
      </c>
      <c r="J389" s="6" t="str">
        <f t="shared" si="118"/>
        <v>20:40:00</v>
      </c>
      <c r="K389">
        <v>50.843670899999999</v>
      </c>
      <c r="L389">
        <v>4.3674366899999999</v>
      </c>
      <c r="M389">
        <v>6447099999</v>
      </c>
      <c r="N389" t="s">
        <v>255</v>
      </c>
      <c r="O389" s="16">
        <v>5</v>
      </c>
      <c r="P389" s="16">
        <v>19</v>
      </c>
      <c r="Q389" s="16">
        <v>12</v>
      </c>
      <c r="R389" s="16">
        <v>1.6666693333344003</v>
      </c>
      <c r="S389" s="16">
        <v>0.68929720667254935</v>
      </c>
      <c r="T389" s="16">
        <v>63.870881555643692</v>
      </c>
      <c r="U389">
        <v>4</v>
      </c>
      <c r="V389" s="19">
        <v>20</v>
      </c>
      <c r="W389">
        <v>2</v>
      </c>
      <c r="X389" s="19">
        <v>4.9555678554145324</v>
      </c>
      <c r="Y389">
        <v>18.600000000000001</v>
      </c>
      <c r="Z389">
        <v>20.2</v>
      </c>
      <c r="AA389">
        <v>15.6</v>
      </c>
      <c r="AB389" s="1">
        <v>9.8512731481481489E-3</v>
      </c>
      <c r="AC389" s="1">
        <v>9.8679400000000004E-3</v>
      </c>
      <c r="AD389" s="1">
        <v>9.9408559999999997E-3</v>
      </c>
      <c r="AE389" s="1">
        <v>1.0020602E-2</v>
      </c>
      <c r="AF389" s="1">
        <v>1.0067361E-2</v>
      </c>
      <c r="AG389" s="1">
        <v>1.0107639E-2</v>
      </c>
      <c r="AH389" s="1">
        <v>1.0172685000000001E-2</v>
      </c>
      <c r="AI389" s="1">
        <v>1.0180092999999999E-2</v>
      </c>
      <c r="AJ389" s="1">
        <v>1.0232523E-2</v>
      </c>
      <c r="AK389" s="1">
        <v>1.0268981E-2</v>
      </c>
      <c r="AL389" s="1">
        <v>1.0447569E-2</v>
      </c>
      <c r="AM389" s="1">
        <v>1.0459721999999999E-2</v>
      </c>
      <c r="AN389" s="1"/>
      <c r="AO389" s="1"/>
      <c r="AP389" s="1"/>
      <c r="AQ389" s="1"/>
      <c r="AS389" t="str">
        <f t="shared" si="102"/>
        <v>0:14:11</v>
      </c>
      <c r="AT389" t="str">
        <f t="shared" si="103"/>
        <v>0:14:13</v>
      </c>
      <c r="AU389" t="str">
        <f t="shared" si="104"/>
        <v>0:14:19</v>
      </c>
      <c r="AV389" t="str">
        <f t="shared" si="105"/>
        <v>0:14:26</v>
      </c>
      <c r="AW389" t="str">
        <f t="shared" si="106"/>
        <v>0:14:30</v>
      </c>
      <c r="AX389" t="str">
        <f t="shared" si="107"/>
        <v>0:14:33</v>
      </c>
      <c r="AY389" t="str">
        <f t="shared" si="108"/>
        <v>0:14:39</v>
      </c>
      <c r="AZ389" t="str">
        <f t="shared" si="109"/>
        <v>0:14:40</v>
      </c>
      <c r="BA389" t="str">
        <f t="shared" si="110"/>
        <v>0:14:44</v>
      </c>
      <c r="BB389" t="str">
        <f t="shared" si="111"/>
        <v>0:14:47</v>
      </c>
      <c r="BC389" t="str">
        <f t="shared" si="112"/>
        <v>0:15:03</v>
      </c>
      <c r="BD389" t="str">
        <f t="shared" si="113"/>
        <v>0:15:04</v>
      </c>
      <c r="BE389" t="str">
        <f t="shared" si="114"/>
        <v>0:00:00</v>
      </c>
      <c r="BF389" t="str">
        <f t="shared" si="115"/>
        <v>0:00:00</v>
      </c>
      <c r="BG389" t="str">
        <f t="shared" si="116"/>
        <v>0:00:00</v>
      </c>
      <c r="BH389" t="str">
        <f t="shared" si="117"/>
        <v>0:00:00</v>
      </c>
    </row>
    <row r="390" spans="1:60">
      <c r="A390" t="s">
        <v>210</v>
      </c>
      <c r="B390" t="s">
        <v>347</v>
      </c>
      <c r="C390" t="s">
        <v>187</v>
      </c>
      <c r="D390" t="s">
        <v>33</v>
      </c>
      <c r="E390" t="s">
        <v>34</v>
      </c>
      <c r="F390">
        <v>13</v>
      </c>
      <c r="G390">
        <v>5</v>
      </c>
      <c r="H390">
        <v>2017</v>
      </c>
      <c r="I390" s="6">
        <v>0.8520833333333333</v>
      </c>
      <c r="J390" s="6" t="str">
        <f t="shared" si="118"/>
        <v>20:27:00</v>
      </c>
      <c r="K390">
        <v>31.225298500000001</v>
      </c>
      <c r="L390">
        <v>121.48904899999999</v>
      </c>
      <c r="M390">
        <v>58367099999</v>
      </c>
      <c r="N390" t="s">
        <v>260</v>
      </c>
      <c r="O390" s="16">
        <v>14.83</v>
      </c>
      <c r="P390" s="16">
        <v>20</v>
      </c>
      <c r="Q390" s="16">
        <v>18</v>
      </c>
      <c r="R390" s="16">
        <v>1</v>
      </c>
      <c r="S390" s="16">
        <v>0.41357766227900522</v>
      </c>
      <c r="T390" s="16">
        <v>88.29</v>
      </c>
      <c r="U390">
        <v>8</v>
      </c>
      <c r="V390" s="19">
        <v>3</v>
      </c>
      <c r="W390">
        <v>8</v>
      </c>
      <c r="X390" s="19">
        <v>0</v>
      </c>
      <c r="Y390">
        <v>20.399999999999999</v>
      </c>
      <c r="Z390">
        <v>23.4</v>
      </c>
      <c r="AA390">
        <v>18.600000000000001</v>
      </c>
      <c r="AB390" s="1">
        <v>9.8512731481481489E-3</v>
      </c>
      <c r="AC390" s="1">
        <v>9.8679398148148155E-3</v>
      </c>
      <c r="AD390" s="1">
        <v>9.9822920000000002E-3</v>
      </c>
      <c r="AE390" s="1">
        <v>1.0089815E-2</v>
      </c>
      <c r="AF390" s="1">
        <v>1.0148611E-2</v>
      </c>
      <c r="AG390" s="1">
        <v>1.0254051E-2</v>
      </c>
      <c r="AH390" s="1">
        <v>1.0322569E-2</v>
      </c>
      <c r="AI390" s="1">
        <v>1.0374652999999999E-2</v>
      </c>
      <c r="AJ390" s="1">
        <v>1.0515856000000001E-2</v>
      </c>
      <c r="AK390" s="1">
        <v>1.0526041999999999E-2</v>
      </c>
      <c r="AL390" s="1">
        <v>1.0526505E-2</v>
      </c>
      <c r="AM390" s="1">
        <v>1.0628703999999999E-2</v>
      </c>
      <c r="AN390" s="1"/>
      <c r="AO390" s="1"/>
      <c r="AP390" s="1"/>
      <c r="AQ390" s="1"/>
      <c r="AS390" t="str">
        <f t="shared" si="102"/>
        <v>0:14:11</v>
      </c>
      <c r="AT390" t="str">
        <f t="shared" si="103"/>
        <v>0:14:13</v>
      </c>
      <c r="AU390" t="str">
        <f t="shared" si="104"/>
        <v>0:14:22</v>
      </c>
      <c r="AV390" t="str">
        <f t="shared" si="105"/>
        <v>0:14:32</v>
      </c>
      <c r="AW390" t="str">
        <f t="shared" si="106"/>
        <v>0:14:37</v>
      </c>
      <c r="AX390" t="str">
        <f t="shared" si="107"/>
        <v>0:14:46</v>
      </c>
      <c r="AY390" t="str">
        <f t="shared" si="108"/>
        <v>0:14:52</v>
      </c>
      <c r="AZ390" t="str">
        <f t="shared" si="109"/>
        <v>0:14:56</v>
      </c>
      <c r="BA390" t="str">
        <f t="shared" si="110"/>
        <v>0:15:09</v>
      </c>
      <c r="BB390" t="str">
        <f t="shared" si="111"/>
        <v>0:15:09</v>
      </c>
      <c r="BC390" t="str">
        <f t="shared" si="112"/>
        <v>0:15:09</v>
      </c>
      <c r="BD390" t="str">
        <f t="shared" si="113"/>
        <v>0:15:18</v>
      </c>
      <c r="BE390" t="str">
        <f t="shared" si="114"/>
        <v>0:00:00</v>
      </c>
      <c r="BF390" t="str">
        <f t="shared" si="115"/>
        <v>0:00:00</v>
      </c>
      <c r="BG390" t="str">
        <f t="shared" si="116"/>
        <v>0:00:00</v>
      </c>
      <c r="BH390" t="str">
        <f t="shared" si="117"/>
        <v>0:00:00</v>
      </c>
    </row>
    <row r="391" spans="1:60">
      <c r="A391" t="s">
        <v>210</v>
      </c>
      <c r="B391" t="s">
        <v>347</v>
      </c>
      <c r="C391" t="s">
        <v>187</v>
      </c>
      <c r="D391" t="s">
        <v>31</v>
      </c>
      <c r="E391" t="s">
        <v>32</v>
      </c>
      <c r="F391">
        <v>8</v>
      </c>
      <c r="G391">
        <v>6</v>
      </c>
      <c r="H391">
        <v>2017</v>
      </c>
      <c r="I391" s="6">
        <v>0.90277777777777779</v>
      </c>
      <c r="J391" s="6" t="str">
        <f t="shared" si="118"/>
        <v>21:40:00</v>
      </c>
      <c r="K391">
        <v>41.893320299999999</v>
      </c>
      <c r="L391">
        <v>12.482932099999999</v>
      </c>
      <c r="M391">
        <v>16235099999</v>
      </c>
      <c r="N391" t="s">
        <v>257</v>
      </c>
      <c r="O391" s="16">
        <v>6.65</v>
      </c>
      <c r="P391" s="16">
        <v>22</v>
      </c>
      <c r="Q391" s="16">
        <v>12</v>
      </c>
      <c r="R391" s="16">
        <v>1.6666693333344003</v>
      </c>
      <c r="S391" s="16">
        <v>0.68929720667254935</v>
      </c>
      <c r="T391" s="16">
        <v>53.097527749871411</v>
      </c>
      <c r="U391">
        <v>2</v>
      </c>
      <c r="W391">
        <v>2</v>
      </c>
      <c r="X391" s="19">
        <v>0</v>
      </c>
      <c r="Y391">
        <v>21.6</v>
      </c>
      <c r="Z391">
        <v>21.9</v>
      </c>
      <c r="AA391">
        <v>17.3</v>
      </c>
      <c r="AB391" s="1">
        <v>9.8512731481481489E-3</v>
      </c>
      <c r="AC391" s="1">
        <v>9.8679398148148155E-3</v>
      </c>
      <c r="AD391" s="1">
        <v>9.9348379999999997E-3</v>
      </c>
      <c r="AE391" s="1">
        <v>1.0105207999999999E-2</v>
      </c>
      <c r="AF391" s="1">
        <v>1.010787E-2</v>
      </c>
      <c r="AG391" s="1">
        <v>1.014838E-2</v>
      </c>
      <c r="AH391" s="1">
        <v>1.0188542E-2</v>
      </c>
      <c r="AI391" s="1">
        <v>1.0203125E-2</v>
      </c>
      <c r="AJ391" s="1">
        <v>1.0230207999999999E-2</v>
      </c>
      <c r="AK391" s="1">
        <v>1.0267477000000001E-2</v>
      </c>
      <c r="AL391" s="1">
        <v>1.0478704E-2</v>
      </c>
      <c r="AM391" s="1">
        <v>1.0591204E-2</v>
      </c>
      <c r="AN391" s="1"/>
      <c r="AO391" s="1"/>
      <c r="AP391" s="1"/>
      <c r="AQ391" s="1"/>
      <c r="AS391" t="str">
        <f t="shared" si="102"/>
        <v>0:14:11</v>
      </c>
      <c r="AT391" t="str">
        <f t="shared" si="103"/>
        <v>0:14:13</v>
      </c>
      <c r="AU391" t="str">
        <f t="shared" si="104"/>
        <v>0:14:18</v>
      </c>
      <c r="AV391" t="str">
        <f t="shared" si="105"/>
        <v>0:14:33</v>
      </c>
      <c r="AW391" t="str">
        <f t="shared" si="106"/>
        <v>0:14:33</v>
      </c>
      <c r="AX391" t="str">
        <f t="shared" si="107"/>
        <v>0:14:37</v>
      </c>
      <c r="AY391" t="str">
        <f t="shared" si="108"/>
        <v>0:14:40</v>
      </c>
      <c r="AZ391" t="str">
        <f t="shared" si="109"/>
        <v>0:14:42</v>
      </c>
      <c r="BA391" t="str">
        <f t="shared" si="110"/>
        <v>0:14:44</v>
      </c>
      <c r="BB391" t="str">
        <f t="shared" si="111"/>
        <v>0:14:47</v>
      </c>
      <c r="BC391" t="str">
        <f t="shared" si="112"/>
        <v>0:15:05</v>
      </c>
      <c r="BD391" t="str">
        <f t="shared" si="113"/>
        <v>0:15:15</v>
      </c>
      <c r="BE391" t="str">
        <f t="shared" si="114"/>
        <v>0:00:00</v>
      </c>
      <c r="BF391" t="str">
        <f t="shared" si="115"/>
        <v>0:00:00</v>
      </c>
      <c r="BG391" t="str">
        <f t="shared" si="116"/>
        <v>0:00:00</v>
      </c>
      <c r="BH391" t="str">
        <f t="shared" si="117"/>
        <v>0:00:00</v>
      </c>
    </row>
    <row r="392" spans="1:60">
      <c r="A392" t="s">
        <v>210</v>
      </c>
      <c r="B392" t="s">
        <v>347</v>
      </c>
      <c r="C392" t="s">
        <v>187</v>
      </c>
      <c r="D392" t="s">
        <v>24</v>
      </c>
      <c r="E392" t="s">
        <v>14</v>
      </c>
      <c r="F392">
        <v>13</v>
      </c>
      <c r="G392">
        <v>8</v>
      </c>
      <c r="H392">
        <v>2017</v>
      </c>
      <c r="I392" s="6">
        <v>0.81597222222222221</v>
      </c>
      <c r="J392" s="6" t="str">
        <f t="shared" si="118"/>
        <v>19:35:00</v>
      </c>
      <c r="K392">
        <v>51.507321900000001</v>
      </c>
      <c r="L392">
        <v>-0.12764739999999999</v>
      </c>
      <c r="M392">
        <v>3770099999</v>
      </c>
      <c r="N392" t="s">
        <v>234</v>
      </c>
      <c r="O392" s="16">
        <v>1.1100000000000001</v>
      </c>
      <c r="P392" s="16">
        <v>14</v>
      </c>
      <c r="Q392" s="16">
        <v>9</v>
      </c>
      <c r="R392" s="16">
        <v>1.9444460000000001</v>
      </c>
      <c r="S392" s="16">
        <v>0.80417943110776269</v>
      </c>
      <c r="T392" s="16">
        <v>71.852734190997325</v>
      </c>
      <c r="U392">
        <v>2</v>
      </c>
      <c r="V392" s="19">
        <v>25</v>
      </c>
      <c r="W392">
        <v>1</v>
      </c>
      <c r="X392" s="19">
        <v>0</v>
      </c>
      <c r="Y392">
        <v>13.3</v>
      </c>
      <c r="Z392">
        <v>16.399999999999999</v>
      </c>
      <c r="AA392">
        <v>11.5</v>
      </c>
      <c r="AB392" s="1">
        <v>9.8512731481481489E-3</v>
      </c>
      <c r="AC392" s="1">
        <v>9.8679398148148155E-3</v>
      </c>
      <c r="AD392" s="1">
        <v>1.0125693999999999E-2</v>
      </c>
      <c r="AE392" s="1">
        <v>1.0189236000000001E-2</v>
      </c>
      <c r="AF392" s="1">
        <v>1.0216782000000001E-2</v>
      </c>
      <c r="AG392" s="1">
        <v>1.0271412000000001E-2</v>
      </c>
      <c r="AH392" s="1">
        <v>1.0286343E-2</v>
      </c>
      <c r="AI392" s="1">
        <v>1.0324883999999999E-2</v>
      </c>
      <c r="AJ392" s="1">
        <v>1.0347801E-2</v>
      </c>
      <c r="AK392" s="1">
        <v>1.0397338000000001E-2</v>
      </c>
      <c r="AL392" s="1">
        <v>1.0415740999999999E-2</v>
      </c>
      <c r="AM392" s="1">
        <v>1.0421644000000001E-2</v>
      </c>
      <c r="AN392" s="1"/>
      <c r="AO392" s="1"/>
      <c r="AP392" s="1"/>
      <c r="AQ392" s="1"/>
      <c r="AS392" t="str">
        <f t="shared" si="102"/>
        <v>0:14:11</v>
      </c>
      <c r="AT392" t="str">
        <f t="shared" si="103"/>
        <v>0:14:13</v>
      </c>
      <c r="AU392" t="str">
        <f t="shared" si="104"/>
        <v>0:14:35</v>
      </c>
      <c r="AV392" t="str">
        <f t="shared" si="105"/>
        <v>0:14:40</v>
      </c>
      <c r="AW392" t="str">
        <f t="shared" si="106"/>
        <v>0:14:43</v>
      </c>
      <c r="AX392" t="str">
        <f t="shared" si="107"/>
        <v>0:14:47</v>
      </c>
      <c r="AY392" t="str">
        <f t="shared" si="108"/>
        <v>0:14:49</v>
      </c>
      <c r="AZ392" t="str">
        <f t="shared" si="109"/>
        <v>0:14:52</v>
      </c>
      <c r="BA392" t="str">
        <f t="shared" si="110"/>
        <v>0:14:54</v>
      </c>
      <c r="BB392" t="str">
        <f t="shared" si="111"/>
        <v>0:14:58</v>
      </c>
      <c r="BC392" t="str">
        <f t="shared" si="112"/>
        <v>0:15:00</v>
      </c>
      <c r="BD392" t="str">
        <f t="shared" si="113"/>
        <v>0:15:00</v>
      </c>
      <c r="BE392" t="str">
        <f t="shared" si="114"/>
        <v>0:00:00</v>
      </c>
      <c r="BF392" t="str">
        <f t="shared" si="115"/>
        <v>0:00:00</v>
      </c>
      <c r="BG392" t="str">
        <f t="shared" si="116"/>
        <v>0:00:00</v>
      </c>
      <c r="BH392" t="str">
        <f t="shared" si="117"/>
        <v>0:00:00</v>
      </c>
    </row>
    <row r="393" spans="1:60">
      <c r="A393" t="s">
        <v>210</v>
      </c>
      <c r="B393" t="s">
        <v>347</v>
      </c>
      <c r="C393" t="s">
        <v>187</v>
      </c>
      <c r="D393" t="s">
        <v>15</v>
      </c>
      <c r="E393" t="s">
        <v>16</v>
      </c>
      <c r="F393">
        <v>1</v>
      </c>
      <c r="G393">
        <v>9</v>
      </c>
      <c r="H393">
        <v>2017</v>
      </c>
      <c r="I393" s="6">
        <v>0.84583333333333333</v>
      </c>
      <c r="J393" s="6" t="str">
        <f t="shared" si="118"/>
        <v>20:18:00</v>
      </c>
      <c r="K393">
        <v>50.843670899999999</v>
      </c>
      <c r="L393">
        <v>4.3674366899999999</v>
      </c>
      <c r="M393">
        <v>6447099999</v>
      </c>
      <c r="N393" t="s">
        <v>255</v>
      </c>
      <c r="O393" s="16">
        <v>5</v>
      </c>
      <c r="P393" s="16">
        <v>12.7</v>
      </c>
      <c r="Q393" s="16">
        <v>11.5</v>
      </c>
      <c r="R393" s="16">
        <v>1</v>
      </c>
      <c r="S393" s="16">
        <v>0.41357766227900522</v>
      </c>
      <c r="T393" s="16">
        <v>92.41</v>
      </c>
      <c r="U393">
        <v>8</v>
      </c>
      <c r="V393" s="19">
        <v>18</v>
      </c>
      <c r="W393">
        <v>2</v>
      </c>
      <c r="X393" s="19">
        <v>25.54856186419785</v>
      </c>
      <c r="Y393">
        <v>12.4</v>
      </c>
      <c r="Z393">
        <v>16.5</v>
      </c>
      <c r="AA393">
        <v>11.8</v>
      </c>
      <c r="AB393" s="1">
        <v>9.8512731481481489E-3</v>
      </c>
      <c r="AC393" s="1">
        <v>9.8679398148148155E-3</v>
      </c>
      <c r="AD393" s="1">
        <v>1.0021759E-2</v>
      </c>
      <c r="AE393" s="1">
        <v>1.0041088E-2</v>
      </c>
      <c r="AF393" s="1">
        <v>1.009294E-2</v>
      </c>
      <c r="AG393" s="1">
        <v>1.0102083E-2</v>
      </c>
      <c r="AH393" s="1">
        <v>1.0177431000000001E-2</v>
      </c>
      <c r="AI393" s="1">
        <v>1.0203818999999999E-2</v>
      </c>
      <c r="AJ393" s="1">
        <v>1.0216898E-2</v>
      </c>
      <c r="AK393" s="1">
        <v>1.0283449E-2</v>
      </c>
      <c r="AL393" s="1">
        <v>1.0315394E-2</v>
      </c>
      <c r="AM393" s="1">
        <v>1.0328588E-2</v>
      </c>
      <c r="AN393" s="1"/>
      <c r="AO393" s="1"/>
      <c r="AP393" s="1"/>
      <c r="AQ393" s="1"/>
      <c r="AS393" t="str">
        <f t="shared" si="102"/>
        <v>0:14:11</v>
      </c>
      <c r="AT393" t="str">
        <f t="shared" si="103"/>
        <v>0:14:13</v>
      </c>
      <c r="AU393" t="str">
        <f t="shared" si="104"/>
        <v>0:14:26</v>
      </c>
      <c r="AV393" t="str">
        <f t="shared" si="105"/>
        <v>0:14:28</v>
      </c>
      <c r="AW393" t="str">
        <f t="shared" si="106"/>
        <v>0:14:32</v>
      </c>
      <c r="AX393" t="str">
        <f t="shared" si="107"/>
        <v>0:14:33</v>
      </c>
      <c r="AY393" t="str">
        <f t="shared" si="108"/>
        <v>0:14:39</v>
      </c>
      <c r="AZ393" t="str">
        <f t="shared" si="109"/>
        <v>0:14:42</v>
      </c>
      <c r="BA393" t="str">
        <f t="shared" si="110"/>
        <v>0:14:43</v>
      </c>
      <c r="BB393" t="str">
        <f t="shared" si="111"/>
        <v>0:14:48</v>
      </c>
      <c r="BC393" t="str">
        <f t="shared" si="112"/>
        <v>0:14:51</v>
      </c>
      <c r="BD393" t="str">
        <f t="shared" si="113"/>
        <v>0:14:52</v>
      </c>
      <c r="BE393" t="str">
        <f t="shared" si="114"/>
        <v>0:00:00</v>
      </c>
      <c r="BF393" t="str">
        <f t="shared" si="115"/>
        <v>0:00:00</v>
      </c>
      <c r="BG393" t="str">
        <f t="shared" si="116"/>
        <v>0:00:00</v>
      </c>
      <c r="BH393" t="str">
        <f t="shared" si="117"/>
        <v>0:00:00</v>
      </c>
    </row>
    <row r="394" spans="1:60">
      <c r="A394" t="s">
        <v>210</v>
      </c>
      <c r="B394" t="s">
        <v>347</v>
      </c>
      <c r="C394" t="s">
        <v>187</v>
      </c>
      <c r="D394" t="s">
        <v>20</v>
      </c>
      <c r="E394" t="s">
        <v>21</v>
      </c>
      <c r="F394">
        <v>26</v>
      </c>
      <c r="G394">
        <v>5</v>
      </c>
      <c r="H394">
        <v>2018</v>
      </c>
      <c r="I394" s="6">
        <v>0.59027777777777779</v>
      </c>
      <c r="J394" s="6" t="str">
        <f t="shared" si="118"/>
        <v>14:10:00</v>
      </c>
      <c r="K394">
        <v>44.050505399999999</v>
      </c>
      <c r="L394">
        <v>-123.09505</v>
      </c>
      <c r="M394">
        <v>72693024221</v>
      </c>
      <c r="N394" t="s">
        <v>258</v>
      </c>
      <c r="O394" s="16">
        <v>13.2</v>
      </c>
      <c r="P394" s="16">
        <v>7.2</v>
      </c>
      <c r="Q394" s="16">
        <v>6.1</v>
      </c>
      <c r="R394" s="16">
        <v>0</v>
      </c>
      <c r="S394" s="16">
        <v>0</v>
      </c>
      <c r="T394" s="16">
        <v>92.72</v>
      </c>
      <c r="U394">
        <v>9</v>
      </c>
      <c r="V394" s="19">
        <v>16</v>
      </c>
      <c r="W394">
        <v>-7</v>
      </c>
      <c r="X394" s="19">
        <v>0</v>
      </c>
      <c r="Y394">
        <v>6.4</v>
      </c>
      <c r="Z394">
        <v>11.7</v>
      </c>
      <c r="AA394">
        <v>5.2</v>
      </c>
      <c r="AB394" s="1">
        <v>9.8512731481481489E-3</v>
      </c>
      <c r="AC394" s="1">
        <v>9.8679398148148155E-3</v>
      </c>
      <c r="AD394" s="1">
        <v>1.0033449E-2</v>
      </c>
      <c r="AE394" s="1">
        <v>1.0072800999999999E-2</v>
      </c>
      <c r="AF394" s="1">
        <v>1.0127662000000001E-2</v>
      </c>
      <c r="AG394" s="1">
        <v>1.0315972E-2</v>
      </c>
      <c r="AH394" s="1">
        <v>1.0429977E-2</v>
      </c>
      <c r="AI394" s="1">
        <v>1.0439583000000001E-2</v>
      </c>
      <c r="AJ394" s="1">
        <v>1.0534722E-2</v>
      </c>
      <c r="AK394" s="1">
        <v>1.0535068999999999E-2</v>
      </c>
      <c r="AL394" s="1">
        <v>1.0542940000000001E-2</v>
      </c>
      <c r="AM394" s="1">
        <v>1.0543980999999999E-2</v>
      </c>
      <c r="AN394" s="1"/>
      <c r="AO394" s="1"/>
      <c r="AP394" s="1"/>
      <c r="AQ394" s="1"/>
      <c r="AS394" t="str">
        <f t="shared" si="102"/>
        <v>0:14:11</v>
      </c>
      <c r="AT394" t="str">
        <f t="shared" si="103"/>
        <v>0:14:13</v>
      </c>
      <c r="AU394" t="str">
        <f t="shared" si="104"/>
        <v>0:14:27</v>
      </c>
      <c r="AV394" t="str">
        <f t="shared" si="105"/>
        <v>0:14:30</v>
      </c>
      <c r="AW394" t="str">
        <f t="shared" si="106"/>
        <v>0:14:35</v>
      </c>
      <c r="AX394" t="str">
        <f t="shared" si="107"/>
        <v>0:14:51</v>
      </c>
      <c r="AY394" t="str">
        <f t="shared" si="108"/>
        <v>0:15:01</v>
      </c>
      <c r="AZ394" t="str">
        <f t="shared" si="109"/>
        <v>0:15:02</v>
      </c>
      <c r="BA394" t="str">
        <f t="shared" si="110"/>
        <v>0:15:10</v>
      </c>
      <c r="BB394" t="str">
        <f t="shared" si="111"/>
        <v>0:15:10</v>
      </c>
      <c r="BC394" t="str">
        <f t="shared" si="112"/>
        <v>0:15:11</v>
      </c>
      <c r="BD394" t="str">
        <f t="shared" si="113"/>
        <v>0:15:11</v>
      </c>
      <c r="BE394" t="str">
        <f t="shared" si="114"/>
        <v>0:00:00</v>
      </c>
      <c r="BF394" t="str">
        <f t="shared" si="115"/>
        <v>0:00:00</v>
      </c>
      <c r="BG394" t="str">
        <f t="shared" si="116"/>
        <v>0:00:00</v>
      </c>
      <c r="BH394" t="str">
        <f t="shared" si="117"/>
        <v>0:00:00</v>
      </c>
    </row>
    <row r="395" spans="1:60">
      <c r="A395" t="s">
        <v>210</v>
      </c>
      <c r="B395" t="s">
        <v>347</v>
      </c>
      <c r="C395" t="s">
        <v>187</v>
      </c>
      <c r="D395" t="s">
        <v>29</v>
      </c>
      <c r="E395" t="s">
        <v>30</v>
      </c>
      <c r="F395">
        <v>13</v>
      </c>
      <c r="G395">
        <v>7</v>
      </c>
      <c r="H395">
        <v>2018</v>
      </c>
      <c r="I395" s="6">
        <v>0.87847222222222221</v>
      </c>
      <c r="J395" s="6" t="str">
        <f t="shared" si="118"/>
        <v>21:05:00</v>
      </c>
      <c r="K395">
        <v>34.022404999999999</v>
      </c>
      <c r="L395">
        <v>-6.834543</v>
      </c>
      <c r="M395">
        <v>60135099999</v>
      </c>
      <c r="N395" t="s">
        <v>252</v>
      </c>
      <c r="O395" s="16">
        <v>8.3000000000000007</v>
      </c>
      <c r="P395" s="16">
        <v>20.399999999999999</v>
      </c>
      <c r="Q395" s="16">
        <v>15</v>
      </c>
      <c r="R395" s="16">
        <v>2.1</v>
      </c>
      <c r="S395" s="16">
        <v>0.86851309078591099</v>
      </c>
      <c r="T395" s="16">
        <v>71.19</v>
      </c>
      <c r="U395">
        <v>5</v>
      </c>
      <c r="V395" s="19">
        <v>5</v>
      </c>
      <c r="W395">
        <v>1</v>
      </c>
      <c r="X395" s="19">
        <v>0</v>
      </c>
      <c r="Y395">
        <v>20.399999999999999</v>
      </c>
      <c r="Z395">
        <v>22.2</v>
      </c>
      <c r="AA395">
        <v>17.600000000000001</v>
      </c>
      <c r="AB395" s="1">
        <v>9.8512731481481489E-3</v>
      </c>
      <c r="AC395" s="1">
        <v>9.8679398148148155E-3</v>
      </c>
      <c r="AD395" s="1">
        <v>9.9739579999999998E-3</v>
      </c>
      <c r="AE395" s="1">
        <v>9.9807869999999996E-3</v>
      </c>
      <c r="AF395" s="1">
        <v>9.9900460000000007E-3</v>
      </c>
      <c r="AG395" s="1">
        <v>9.9922450000000003E-3</v>
      </c>
      <c r="AH395" s="1">
        <v>1.0002778E-2</v>
      </c>
      <c r="AI395" s="1">
        <v>1.0219676E-2</v>
      </c>
      <c r="AJ395" s="1">
        <v>1.0333681000000001E-2</v>
      </c>
      <c r="AK395" s="1">
        <v>1.0366088000000001E-2</v>
      </c>
      <c r="AL395" s="1">
        <v>1.0551504999999999E-2</v>
      </c>
      <c r="AM395" s="1">
        <v>1.06625E-2</v>
      </c>
      <c r="AN395" s="1"/>
      <c r="AO395" s="1"/>
      <c r="AP395" s="1"/>
      <c r="AQ395" s="1"/>
      <c r="AS395" t="str">
        <f t="shared" si="102"/>
        <v>0:14:11</v>
      </c>
      <c r="AT395" t="str">
        <f t="shared" si="103"/>
        <v>0:14:13</v>
      </c>
      <c r="AU395" t="str">
        <f t="shared" si="104"/>
        <v>0:14:22</v>
      </c>
      <c r="AV395" t="str">
        <f t="shared" si="105"/>
        <v>0:14:22</v>
      </c>
      <c r="AW395" t="str">
        <f t="shared" si="106"/>
        <v>0:14:23</v>
      </c>
      <c r="AX395" t="str">
        <f t="shared" si="107"/>
        <v>0:14:23</v>
      </c>
      <c r="AY395" t="str">
        <f t="shared" si="108"/>
        <v>0:14:24</v>
      </c>
      <c r="AZ395" t="str">
        <f t="shared" si="109"/>
        <v>0:14:43</v>
      </c>
      <c r="BA395" t="str">
        <f t="shared" si="110"/>
        <v>0:14:53</v>
      </c>
      <c r="BB395" t="str">
        <f t="shared" si="111"/>
        <v>0:14:56</v>
      </c>
      <c r="BC395" t="str">
        <f t="shared" si="112"/>
        <v>0:15:12</v>
      </c>
      <c r="BD395" t="str">
        <f t="shared" si="113"/>
        <v>0:15:21</v>
      </c>
      <c r="BE395" t="str">
        <f t="shared" si="114"/>
        <v>0:00:00</v>
      </c>
      <c r="BF395" t="str">
        <f t="shared" si="115"/>
        <v>0:00:00</v>
      </c>
      <c r="BG395" t="str">
        <f t="shared" si="116"/>
        <v>0:00:00</v>
      </c>
      <c r="BH395" t="str">
        <f t="shared" si="117"/>
        <v>0:00:00</v>
      </c>
    </row>
    <row r="396" spans="1:60">
      <c r="A396" t="s">
        <v>210</v>
      </c>
      <c r="B396" t="s">
        <v>347</v>
      </c>
      <c r="C396" t="s">
        <v>187</v>
      </c>
      <c r="D396" t="s">
        <v>38</v>
      </c>
      <c r="E396" t="s">
        <v>23</v>
      </c>
      <c r="F396">
        <v>30</v>
      </c>
      <c r="G396">
        <v>8</v>
      </c>
      <c r="H396">
        <v>2018</v>
      </c>
      <c r="I396" s="6">
        <v>0.88888888888888884</v>
      </c>
      <c r="J396" s="6" t="str">
        <f t="shared" si="118"/>
        <v>21:20:00</v>
      </c>
      <c r="K396">
        <v>47.374448899999997</v>
      </c>
      <c r="L396">
        <v>8.5410421999999997</v>
      </c>
      <c r="M396">
        <v>6660099999</v>
      </c>
      <c r="N396" t="s">
        <v>256</v>
      </c>
      <c r="O396" s="16">
        <v>2.17</v>
      </c>
      <c r="P396" s="16">
        <v>15.4</v>
      </c>
      <c r="Q396" s="16">
        <v>12</v>
      </c>
      <c r="R396" s="16">
        <v>1.5</v>
      </c>
      <c r="S396" s="16">
        <v>0.6203664934185078</v>
      </c>
      <c r="T396" s="16">
        <v>80.180000000000007</v>
      </c>
      <c r="U396">
        <v>7</v>
      </c>
      <c r="V396" s="19">
        <v>20</v>
      </c>
      <c r="W396">
        <v>2</v>
      </c>
      <c r="X396" s="19">
        <v>0</v>
      </c>
      <c r="Y396">
        <v>15.1</v>
      </c>
      <c r="Z396">
        <v>18.2</v>
      </c>
      <c r="AA396">
        <v>13.4</v>
      </c>
      <c r="AB396" s="1">
        <v>9.8512731481481489E-3</v>
      </c>
      <c r="AC396" s="1">
        <v>9.8679398148148155E-3</v>
      </c>
      <c r="AD396" s="1">
        <v>1.0166550999999999E-2</v>
      </c>
      <c r="AE396" s="1">
        <v>1.0170949E-2</v>
      </c>
      <c r="AF396" s="1">
        <v>1.0196412E-2</v>
      </c>
      <c r="AG396" s="1">
        <v>1.0231018999999999E-2</v>
      </c>
      <c r="AH396" s="1">
        <v>1.0234259000000001E-2</v>
      </c>
      <c r="AI396" s="1">
        <v>1.0303704E-2</v>
      </c>
      <c r="AJ396" s="1">
        <v>1.0387963E-2</v>
      </c>
      <c r="AK396" s="1">
        <v>1.0452662E-2</v>
      </c>
      <c r="AL396" s="1">
        <v>1.0464815000000001E-2</v>
      </c>
      <c r="AM396" s="1">
        <v>1.0511227E-2</v>
      </c>
      <c r="AN396" s="1"/>
      <c r="AO396" s="1"/>
      <c r="AP396" s="1"/>
      <c r="AQ396" s="1"/>
      <c r="AS396" t="str">
        <f t="shared" si="102"/>
        <v>0:14:11</v>
      </c>
      <c r="AT396" t="str">
        <f t="shared" si="103"/>
        <v>0:14:13</v>
      </c>
      <c r="AU396" t="str">
        <f t="shared" si="104"/>
        <v>0:14:38</v>
      </c>
      <c r="AV396" t="str">
        <f t="shared" si="105"/>
        <v>0:14:39</v>
      </c>
      <c r="AW396" t="str">
        <f t="shared" si="106"/>
        <v>0:14:41</v>
      </c>
      <c r="AX396" t="str">
        <f t="shared" si="107"/>
        <v>0:14:44</v>
      </c>
      <c r="AY396" t="str">
        <f t="shared" si="108"/>
        <v>0:14:44</v>
      </c>
      <c r="AZ396" t="str">
        <f t="shared" si="109"/>
        <v>0:14:50</v>
      </c>
      <c r="BA396" t="str">
        <f t="shared" si="110"/>
        <v>0:14:58</v>
      </c>
      <c r="BB396" t="str">
        <f t="shared" si="111"/>
        <v>0:15:03</v>
      </c>
      <c r="BC396" t="str">
        <f t="shared" si="112"/>
        <v>0:15:04</v>
      </c>
      <c r="BD396" t="str">
        <f t="shared" si="113"/>
        <v>0:15:08</v>
      </c>
      <c r="BE396" t="str">
        <f t="shared" si="114"/>
        <v>0:00:00</v>
      </c>
      <c r="BF396" t="str">
        <f t="shared" si="115"/>
        <v>0:00:00</v>
      </c>
      <c r="BG396" t="str">
        <f t="shared" si="116"/>
        <v>0:00:00</v>
      </c>
      <c r="BH396" t="str">
        <f t="shared" si="117"/>
        <v>0:00:00</v>
      </c>
    </row>
    <row r="397" spans="1:60">
      <c r="A397" t="s">
        <v>210</v>
      </c>
      <c r="B397" t="s">
        <v>347</v>
      </c>
      <c r="C397" t="s">
        <v>187</v>
      </c>
      <c r="D397" t="s">
        <v>24</v>
      </c>
      <c r="E397" t="s">
        <v>14</v>
      </c>
      <c r="F397">
        <v>21</v>
      </c>
      <c r="G397">
        <v>7</v>
      </c>
      <c r="H397">
        <v>2019</v>
      </c>
      <c r="I397" s="6">
        <v>0.62222222222222223</v>
      </c>
      <c r="J397" s="6" t="str">
        <f t="shared" si="118"/>
        <v>14:56:00</v>
      </c>
      <c r="K397">
        <v>51.507321900000001</v>
      </c>
      <c r="L397">
        <v>-0.12764739999999999</v>
      </c>
      <c r="M397">
        <v>3770099999</v>
      </c>
      <c r="N397" t="s">
        <v>234</v>
      </c>
      <c r="O397" s="16">
        <v>1.1100000000000001</v>
      </c>
      <c r="P397" s="16">
        <v>23</v>
      </c>
      <c r="Q397" s="16">
        <v>13</v>
      </c>
      <c r="R397" s="16">
        <v>5.2777862222256005</v>
      </c>
      <c r="S397" s="16">
        <v>2.1827744877964061</v>
      </c>
      <c r="T397" s="16">
        <v>53.360672413471711</v>
      </c>
      <c r="U397">
        <v>2</v>
      </c>
      <c r="V397" s="19">
        <v>4</v>
      </c>
      <c r="W397">
        <v>1</v>
      </c>
      <c r="X397" s="19">
        <v>231.93602665281691</v>
      </c>
      <c r="Y397">
        <v>22.7</v>
      </c>
      <c r="Z397">
        <v>22.9</v>
      </c>
      <c r="AA397">
        <v>19.5</v>
      </c>
      <c r="AB397" s="1">
        <v>9.8512731481481489E-3</v>
      </c>
      <c r="AC397" s="1">
        <v>9.8679398148148155E-3</v>
      </c>
      <c r="AD397" s="1">
        <v>9.9578700000000006E-3</v>
      </c>
      <c r="AE397" s="1">
        <v>9.9615740000000008E-3</v>
      </c>
      <c r="AF397" s="1">
        <v>9.9782410000000005E-3</v>
      </c>
      <c r="AG397" s="1">
        <v>1.0089005E-2</v>
      </c>
      <c r="AH397" s="1">
        <v>1.0140046E-2</v>
      </c>
      <c r="AI397" s="1">
        <v>1.0188078999999999E-2</v>
      </c>
      <c r="AJ397" s="1">
        <v>1.0256019E-2</v>
      </c>
      <c r="AK397" s="1">
        <v>1.0285763999999999E-2</v>
      </c>
      <c r="AL397" s="1">
        <v>1.0291898000000001E-2</v>
      </c>
      <c r="AM397" s="1">
        <v>1.0317824E-2</v>
      </c>
      <c r="AN397" s="1"/>
      <c r="AO397" s="1"/>
      <c r="AP397" s="1"/>
      <c r="AQ397" s="1"/>
      <c r="AS397" t="str">
        <f t="shared" si="102"/>
        <v>0:14:11</v>
      </c>
      <c r="AT397" t="str">
        <f t="shared" si="103"/>
        <v>0:14:13</v>
      </c>
      <c r="AU397" t="str">
        <f t="shared" si="104"/>
        <v>0:14:20</v>
      </c>
      <c r="AV397" t="str">
        <f t="shared" si="105"/>
        <v>0:14:21</v>
      </c>
      <c r="AW397" t="str">
        <f t="shared" si="106"/>
        <v>0:14:22</v>
      </c>
      <c r="AX397" t="str">
        <f t="shared" si="107"/>
        <v>0:14:32</v>
      </c>
      <c r="AY397" t="str">
        <f t="shared" si="108"/>
        <v>0:14:36</v>
      </c>
      <c r="AZ397" t="str">
        <f t="shared" si="109"/>
        <v>0:14:40</v>
      </c>
      <c r="BA397" t="str">
        <f t="shared" si="110"/>
        <v>0:14:46</v>
      </c>
      <c r="BB397" t="str">
        <f t="shared" si="111"/>
        <v>0:14:49</v>
      </c>
      <c r="BC397" t="str">
        <f t="shared" si="112"/>
        <v>0:14:49</v>
      </c>
      <c r="BD397" t="str">
        <f t="shared" si="113"/>
        <v>0:14:51</v>
      </c>
      <c r="BE397" t="str">
        <f t="shared" si="114"/>
        <v>0:00:00</v>
      </c>
      <c r="BF397" t="str">
        <f t="shared" si="115"/>
        <v>0:00:00</v>
      </c>
      <c r="BG397" t="str">
        <f t="shared" si="116"/>
        <v>0:00:00</v>
      </c>
      <c r="BH397" t="str">
        <f t="shared" si="117"/>
        <v>0:00:00</v>
      </c>
    </row>
    <row r="398" spans="1:60">
      <c r="A398" t="s">
        <v>210</v>
      </c>
      <c r="B398" t="s">
        <v>347</v>
      </c>
      <c r="C398" t="s">
        <v>187</v>
      </c>
      <c r="D398" t="s">
        <v>15</v>
      </c>
      <c r="E398" t="s">
        <v>16</v>
      </c>
      <c r="F398">
        <v>6</v>
      </c>
      <c r="G398">
        <v>9</v>
      </c>
      <c r="H398">
        <v>2019</v>
      </c>
      <c r="I398" s="6">
        <v>0.86458333333333337</v>
      </c>
      <c r="J398" s="6" t="str">
        <f t="shared" si="118"/>
        <v>20:45:00</v>
      </c>
      <c r="K398">
        <v>50.843670899999999</v>
      </c>
      <c r="L398">
        <v>4.3674366899999999</v>
      </c>
      <c r="M398">
        <v>6447099999</v>
      </c>
      <c r="N398" t="s">
        <v>255</v>
      </c>
      <c r="O398" s="16">
        <v>5</v>
      </c>
      <c r="P398" s="16">
        <v>14.3</v>
      </c>
      <c r="Q398" s="16">
        <v>14.3</v>
      </c>
      <c r="R398" s="16">
        <v>2</v>
      </c>
      <c r="S398" s="16">
        <v>0.82715532455801044</v>
      </c>
      <c r="T398" s="16">
        <v>100</v>
      </c>
      <c r="U398">
        <v>8</v>
      </c>
      <c r="V398" s="19">
        <v>15</v>
      </c>
      <c r="W398">
        <v>2</v>
      </c>
      <c r="X398" s="19">
        <v>2.6293087098697652</v>
      </c>
      <c r="Y398">
        <v>14.4</v>
      </c>
      <c r="Z398">
        <v>18.5</v>
      </c>
      <c r="AA398">
        <v>13.9</v>
      </c>
      <c r="AB398" s="1">
        <v>9.8512731481481489E-3</v>
      </c>
      <c r="AC398" s="1">
        <v>9.8679398148148155E-3</v>
      </c>
      <c r="AD398" s="1">
        <v>1.0026157000000001E-2</v>
      </c>
      <c r="AE398" s="1">
        <v>1.0064119999999999E-2</v>
      </c>
      <c r="AF398" s="1">
        <v>1.0068171000000001E-2</v>
      </c>
      <c r="AG398" s="1">
        <v>1.0114583E-2</v>
      </c>
      <c r="AH398" s="1">
        <v>1.0144444000000001E-2</v>
      </c>
      <c r="AI398" s="1">
        <v>1.0154167E-2</v>
      </c>
      <c r="AJ398" s="1">
        <v>1.023287E-2</v>
      </c>
      <c r="AK398" s="1">
        <v>1.0249884000000001E-2</v>
      </c>
      <c r="AL398" s="1">
        <v>1.0261342999999999E-2</v>
      </c>
      <c r="AM398" s="1">
        <v>1.0266667E-2</v>
      </c>
      <c r="AN398" s="1"/>
      <c r="AO398" s="1"/>
      <c r="AP398" s="1"/>
      <c r="AQ398" s="1"/>
      <c r="AS398" t="str">
        <f t="shared" si="102"/>
        <v>0:14:11</v>
      </c>
      <c r="AT398" t="str">
        <f t="shared" si="103"/>
        <v>0:14:13</v>
      </c>
      <c r="AU398" t="str">
        <f t="shared" si="104"/>
        <v>0:14:26</v>
      </c>
      <c r="AV398" t="str">
        <f t="shared" si="105"/>
        <v>0:14:30</v>
      </c>
      <c r="AW398" t="str">
        <f t="shared" si="106"/>
        <v>0:14:30</v>
      </c>
      <c r="AX398" t="str">
        <f t="shared" si="107"/>
        <v>0:14:34</v>
      </c>
      <c r="AY398" t="str">
        <f t="shared" si="108"/>
        <v>0:14:36</v>
      </c>
      <c r="AZ398" t="str">
        <f t="shared" si="109"/>
        <v>0:14:37</v>
      </c>
      <c r="BA398" t="str">
        <f t="shared" si="110"/>
        <v>0:14:44</v>
      </c>
      <c r="BB398" t="str">
        <f t="shared" si="111"/>
        <v>0:14:46</v>
      </c>
      <c r="BC398" t="str">
        <f t="shared" si="112"/>
        <v>0:14:47</v>
      </c>
      <c r="BD398" t="str">
        <f t="shared" si="113"/>
        <v>0:14:47</v>
      </c>
      <c r="BE398" t="str">
        <f t="shared" si="114"/>
        <v>0:00:00</v>
      </c>
      <c r="BF398" t="str">
        <f t="shared" si="115"/>
        <v>0:00:00</v>
      </c>
      <c r="BG398" t="str">
        <f t="shared" si="116"/>
        <v>0:00:00</v>
      </c>
      <c r="BH398" t="str">
        <f t="shared" si="117"/>
        <v>0:00:00</v>
      </c>
    </row>
    <row r="399" spans="1:60">
      <c r="A399" t="s">
        <v>176</v>
      </c>
      <c r="B399" t="s">
        <v>347</v>
      </c>
      <c r="C399" t="s">
        <v>185</v>
      </c>
      <c r="D399" t="s">
        <v>177</v>
      </c>
      <c r="E399" t="s">
        <v>178</v>
      </c>
      <c r="F399">
        <v>24</v>
      </c>
      <c r="G399">
        <v>7</v>
      </c>
      <c r="H399">
        <v>1952</v>
      </c>
      <c r="I399" s="6">
        <v>0.86844135802469125</v>
      </c>
      <c r="J399" s="6" t="str">
        <f t="shared" si="118"/>
        <v>20:50:33</v>
      </c>
      <c r="K399">
        <v>60.167409800000001</v>
      </c>
      <c r="L399">
        <v>24.942576899999999</v>
      </c>
      <c r="M399">
        <v>2974099999</v>
      </c>
      <c r="N399" t="s">
        <v>223</v>
      </c>
      <c r="O399" s="16">
        <v>16.690000000000001</v>
      </c>
      <c r="P399" s="16">
        <v>15</v>
      </c>
      <c r="Q399" s="16">
        <v>10</v>
      </c>
      <c r="R399" s="16">
        <v>6.2</v>
      </c>
      <c r="S399" s="16">
        <v>2.5641815061298323</v>
      </c>
      <c r="T399" s="16">
        <v>72.042480156828162</v>
      </c>
      <c r="U399">
        <v>5</v>
      </c>
      <c r="V399" s="19">
        <v>135</v>
      </c>
      <c r="W399">
        <v>3</v>
      </c>
      <c r="X399" s="19">
        <v>43.677596187334473</v>
      </c>
      <c r="Y399">
        <v>14.4</v>
      </c>
      <c r="Z399">
        <v>17.3</v>
      </c>
      <c r="AA399">
        <v>12.9</v>
      </c>
      <c r="AB399" s="1">
        <v>9.7013888888888896E-3</v>
      </c>
      <c r="AC399" s="1">
        <v>9.9189814814814817E-3</v>
      </c>
      <c r="AD399" s="1">
        <v>9.7986111111111104E-3</v>
      </c>
      <c r="AE399" s="1">
        <v>9.8078703703703713E-3</v>
      </c>
      <c r="AF399" s="1">
        <v>9.8217592592592592E-3</v>
      </c>
      <c r="AG399" s="1">
        <v>9.9305555555555553E-3</v>
      </c>
      <c r="AH399" s="1">
        <v>9.9305555555555553E-3</v>
      </c>
      <c r="AI399" s="1">
        <v>9.9953703703703697E-3</v>
      </c>
      <c r="AJ399" s="1">
        <v>1.0009259259259259E-2</v>
      </c>
      <c r="AK399" s="1">
        <v>1.0023148148148147E-2</v>
      </c>
      <c r="AL399" s="1">
        <v>1.0043981481481482E-2</v>
      </c>
      <c r="AM399" s="1">
        <v>1.0085648148148147E-2</v>
      </c>
      <c r="AN399" s="1"/>
      <c r="AO399" s="1"/>
      <c r="AP399" s="1"/>
      <c r="AQ399" s="1"/>
      <c r="AS399" t="str">
        <f t="shared" si="102"/>
        <v>0:13:58</v>
      </c>
      <c r="AT399" t="str">
        <f t="shared" si="103"/>
        <v>0:14:17</v>
      </c>
      <c r="AU399" t="str">
        <f t="shared" si="104"/>
        <v>0:14:07</v>
      </c>
      <c r="AV399" t="str">
        <f t="shared" si="105"/>
        <v>0:14:07</v>
      </c>
      <c r="AW399" t="str">
        <f t="shared" si="106"/>
        <v>0:14:09</v>
      </c>
      <c r="AX399" t="str">
        <f t="shared" si="107"/>
        <v>0:14:18</v>
      </c>
      <c r="AY399" t="str">
        <f t="shared" si="108"/>
        <v>0:14:18</v>
      </c>
      <c r="AZ399" t="str">
        <f t="shared" si="109"/>
        <v>0:14:24</v>
      </c>
      <c r="BA399" t="str">
        <f t="shared" si="110"/>
        <v>0:14:25</v>
      </c>
      <c r="BB399" t="str">
        <f t="shared" si="111"/>
        <v>0:14:26</v>
      </c>
      <c r="BC399" t="str">
        <f t="shared" si="112"/>
        <v>0:14:28</v>
      </c>
      <c r="BD399" t="str">
        <f t="shared" si="113"/>
        <v>0:14:31</v>
      </c>
      <c r="BE399" t="str">
        <f t="shared" si="114"/>
        <v>0:00:00</v>
      </c>
      <c r="BF399" t="str">
        <f t="shared" si="115"/>
        <v>0:00:00</v>
      </c>
      <c r="BG399" t="str">
        <f t="shared" si="116"/>
        <v>0:00:00</v>
      </c>
      <c r="BH399" t="str">
        <f t="shared" si="117"/>
        <v>0:00:00</v>
      </c>
    </row>
    <row r="400" spans="1:60">
      <c r="A400" t="s">
        <v>176</v>
      </c>
      <c r="B400" t="s">
        <v>347</v>
      </c>
      <c r="C400" t="s">
        <v>185</v>
      </c>
      <c r="D400" t="s">
        <v>179</v>
      </c>
      <c r="E400" t="s">
        <v>77</v>
      </c>
      <c r="F400">
        <v>28</v>
      </c>
      <c r="G400">
        <v>11</v>
      </c>
      <c r="H400">
        <v>1956</v>
      </c>
      <c r="I400" s="6">
        <v>0.86844135802469125</v>
      </c>
      <c r="J400" s="6" t="str">
        <f t="shared" si="118"/>
        <v>20:50:33</v>
      </c>
      <c r="K400">
        <v>-37.814216999999999</v>
      </c>
      <c r="L400">
        <v>144.96315999999999</v>
      </c>
      <c r="M400">
        <v>94868099999</v>
      </c>
      <c r="N400" t="s">
        <v>219</v>
      </c>
      <c r="O400" s="16">
        <v>0.41</v>
      </c>
      <c r="P400" s="16">
        <v>12.2</v>
      </c>
      <c r="Q400" s="16">
        <v>8.9</v>
      </c>
      <c r="R400" s="16">
        <v>3.6</v>
      </c>
      <c r="S400" s="16">
        <v>1.4888795842044189</v>
      </c>
      <c r="T400" s="16">
        <v>80.265963742943825</v>
      </c>
      <c r="U400">
        <v>7</v>
      </c>
      <c r="V400" s="19">
        <v>15</v>
      </c>
      <c r="W400">
        <v>10</v>
      </c>
      <c r="X400" s="19">
        <v>0</v>
      </c>
      <c r="Y400">
        <v>11.6</v>
      </c>
      <c r="Z400">
        <v>15.3</v>
      </c>
      <c r="AA400">
        <v>10.5</v>
      </c>
      <c r="AB400" s="1">
        <v>9.4537037037037037E-3</v>
      </c>
      <c r="AC400" s="1">
        <v>9.7986111111111104E-3</v>
      </c>
      <c r="AD400" s="1">
        <v>9.4861111111111101E-3</v>
      </c>
      <c r="AE400" s="1">
        <v>9.6134259259259263E-3</v>
      </c>
      <c r="AF400" s="1">
        <v>9.657407407407408E-3</v>
      </c>
      <c r="AG400" s="1">
        <v>9.7615740740740736E-3</v>
      </c>
      <c r="AH400" s="1">
        <v>9.7754629629629632E-3</v>
      </c>
      <c r="AI400" s="1">
        <v>9.8356481481481489E-3</v>
      </c>
      <c r="AJ400" s="1">
        <v>9.9421296296296289E-3</v>
      </c>
      <c r="AK400" s="1">
        <v>9.9652777777777778E-3</v>
      </c>
      <c r="AL400" s="1">
        <v>9.9814814814814818E-3</v>
      </c>
      <c r="AM400" s="1">
        <v>9.9814814814814818E-3</v>
      </c>
      <c r="AN400" s="1"/>
      <c r="AO400" s="1"/>
      <c r="AP400" s="1"/>
      <c r="AQ400" s="1"/>
      <c r="AS400" t="str">
        <f t="shared" si="102"/>
        <v>0:13:37</v>
      </c>
      <c r="AT400" t="str">
        <f t="shared" si="103"/>
        <v>0:14:07</v>
      </c>
      <c r="AU400" t="str">
        <f t="shared" si="104"/>
        <v>0:13:40</v>
      </c>
      <c r="AV400" t="str">
        <f t="shared" si="105"/>
        <v>0:13:51</v>
      </c>
      <c r="AW400" t="str">
        <f t="shared" si="106"/>
        <v>0:13:54</v>
      </c>
      <c r="AX400" t="str">
        <f t="shared" si="107"/>
        <v>0:14:03</v>
      </c>
      <c r="AY400" t="str">
        <f t="shared" si="108"/>
        <v>0:14:05</v>
      </c>
      <c r="AZ400" t="str">
        <f t="shared" si="109"/>
        <v>0:14:10</v>
      </c>
      <c r="BA400" t="str">
        <f t="shared" si="110"/>
        <v>0:14:19</v>
      </c>
      <c r="BB400" t="str">
        <f t="shared" si="111"/>
        <v>0:14:21</v>
      </c>
      <c r="BC400" t="str">
        <f t="shared" si="112"/>
        <v>0:14:22</v>
      </c>
      <c r="BD400" t="str">
        <f t="shared" si="113"/>
        <v>0:14:22</v>
      </c>
      <c r="BE400" t="str">
        <f t="shared" si="114"/>
        <v>0:00:00</v>
      </c>
      <c r="BF400" t="str">
        <f t="shared" si="115"/>
        <v>0:00:00</v>
      </c>
      <c r="BG400" t="str">
        <f t="shared" si="116"/>
        <v>0:00:00</v>
      </c>
      <c r="BH400" t="str">
        <f t="shared" si="117"/>
        <v>0:00:00</v>
      </c>
    </row>
    <row r="401" spans="1:60">
      <c r="A401" t="s">
        <v>176</v>
      </c>
      <c r="B401" t="s">
        <v>347</v>
      </c>
      <c r="C401" t="s">
        <v>185</v>
      </c>
      <c r="D401" t="s">
        <v>180</v>
      </c>
      <c r="E401" t="s">
        <v>103</v>
      </c>
      <c r="F401">
        <v>18</v>
      </c>
      <c r="G401">
        <v>10</v>
      </c>
      <c r="H401">
        <v>1964</v>
      </c>
      <c r="I401" s="6">
        <v>0.86844135802469125</v>
      </c>
      <c r="J401" s="6" t="str">
        <f t="shared" si="118"/>
        <v>20:50:33</v>
      </c>
      <c r="K401">
        <v>35.682838699999998</v>
      </c>
      <c r="L401">
        <v>139.75945400000001</v>
      </c>
      <c r="M401">
        <v>47662099999</v>
      </c>
      <c r="N401" t="s">
        <v>224</v>
      </c>
      <c r="O401" s="16">
        <v>0.65</v>
      </c>
      <c r="P401" s="16">
        <v>12.2</v>
      </c>
      <c r="Q401" s="16">
        <v>7.8</v>
      </c>
      <c r="R401" s="16">
        <v>3.6</v>
      </c>
      <c r="S401" s="16">
        <v>1.4888795842044189</v>
      </c>
      <c r="T401" s="16">
        <v>74.496902823911384</v>
      </c>
      <c r="U401">
        <v>6</v>
      </c>
      <c r="V401" s="19">
        <v>15</v>
      </c>
      <c r="W401">
        <v>9</v>
      </c>
      <c r="X401" s="19">
        <v>0</v>
      </c>
      <c r="Y401">
        <v>11.4</v>
      </c>
      <c r="Z401">
        <v>15</v>
      </c>
      <c r="AA401">
        <v>10.1</v>
      </c>
      <c r="AB401" s="1">
        <v>9.432870370370371E-3</v>
      </c>
      <c r="AC401" s="1">
        <v>9.4861111111111101E-3</v>
      </c>
      <c r="AD401" s="1">
        <v>9.5925925925925918E-3</v>
      </c>
      <c r="AE401" s="1">
        <v>9.601851851851851E-3</v>
      </c>
      <c r="AF401" s="1">
        <v>9.6041666666666671E-3</v>
      </c>
      <c r="AG401" s="1">
        <v>9.6041666666666671E-3</v>
      </c>
      <c r="AH401" s="1">
        <v>9.6111111111111102E-3</v>
      </c>
      <c r="AI401" s="1">
        <v>9.618055555555555E-3</v>
      </c>
      <c r="AJ401" s="1">
        <v>9.6504629629629631E-3</v>
      </c>
      <c r="AK401" s="1">
        <v>9.6874999999999999E-3</v>
      </c>
      <c r="AL401" s="1">
        <v>9.6990740740740735E-3</v>
      </c>
      <c r="AM401" s="1">
        <v>9.851851851851853E-3</v>
      </c>
      <c r="AN401" s="1"/>
      <c r="AO401" s="1"/>
      <c r="AP401" s="1"/>
      <c r="AQ401" s="1"/>
      <c r="AS401" t="str">
        <f t="shared" si="102"/>
        <v>0:13:35</v>
      </c>
      <c r="AT401" t="str">
        <f t="shared" si="103"/>
        <v>0:13:40</v>
      </c>
      <c r="AU401" t="str">
        <f t="shared" si="104"/>
        <v>0:13:49</v>
      </c>
      <c r="AV401" t="str">
        <f t="shared" si="105"/>
        <v>0:13:50</v>
      </c>
      <c r="AW401" t="str">
        <f t="shared" si="106"/>
        <v>0:13:50</v>
      </c>
      <c r="AX401" t="str">
        <f t="shared" si="107"/>
        <v>0:13:50</v>
      </c>
      <c r="AY401" t="str">
        <f t="shared" si="108"/>
        <v>0:13:50</v>
      </c>
      <c r="AZ401" t="str">
        <f t="shared" si="109"/>
        <v>0:13:51</v>
      </c>
      <c r="BA401" t="str">
        <f t="shared" si="110"/>
        <v>0:13:54</v>
      </c>
      <c r="BB401" t="str">
        <f t="shared" si="111"/>
        <v>0:13:57</v>
      </c>
      <c r="BC401" t="str">
        <f t="shared" si="112"/>
        <v>0:13:58</v>
      </c>
      <c r="BD401" t="str">
        <f t="shared" si="113"/>
        <v>0:14:11</v>
      </c>
      <c r="BE401" t="str">
        <f t="shared" si="114"/>
        <v>0:00:00</v>
      </c>
      <c r="BF401" t="str">
        <f t="shared" si="115"/>
        <v>0:00:00</v>
      </c>
      <c r="BG401" t="str">
        <f t="shared" si="116"/>
        <v>0:00:00</v>
      </c>
      <c r="BH401" t="str">
        <f t="shared" si="117"/>
        <v>0:00:00</v>
      </c>
    </row>
    <row r="402" spans="1:60">
      <c r="A402" t="s">
        <v>176</v>
      </c>
      <c r="B402" t="s">
        <v>347</v>
      </c>
      <c r="C402" t="s">
        <v>185</v>
      </c>
      <c r="D402" t="s">
        <v>182</v>
      </c>
      <c r="E402" t="s">
        <v>102</v>
      </c>
      <c r="F402">
        <v>30</v>
      </c>
      <c r="G402">
        <v>7</v>
      </c>
      <c r="H402">
        <v>1976</v>
      </c>
      <c r="I402" s="6">
        <v>0.86844135802469125</v>
      </c>
      <c r="J402" s="6" t="str">
        <f t="shared" si="118"/>
        <v>20:50:33</v>
      </c>
      <c r="K402">
        <v>45.4972159</v>
      </c>
      <c r="L402">
        <v>-73.610364000000004</v>
      </c>
      <c r="M402">
        <v>72627094792</v>
      </c>
      <c r="N402" t="s">
        <v>226</v>
      </c>
      <c r="O402" s="16">
        <v>11.4</v>
      </c>
      <c r="P402" s="16">
        <v>21</v>
      </c>
      <c r="Q402" s="16">
        <v>17</v>
      </c>
      <c r="R402" s="16">
        <v>0</v>
      </c>
      <c r="S402" s="16">
        <v>0</v>
      </c>
      <c r="T402" s="16">
        <v>77.942045080383551</v>
      </c>
      <c r="U402">
        <v>1</v>
      </c>
      <c r="V402" s="19">
        <v>15</v>
      </c>
      <c r="W402">
        <v>-4</v>
      </c>
      <c r="X402" s="19">
        <v>0</v>
      </c>
      <c r="Y402">
        <v>21.2</v>
      </c>
      <c r="Z402">
        <v>23.5</v>
      </c>
      <c r="AA402">
        <v>18.5</v>
      </c>
      <c r="AB402" s="1">
        <v>9.1782407407407403E-3</v>
      </c>
      <c r="AC402" s="1">
        <v>9.3287037037037036E-3</v>
      </c>
      <c r="AD402" s="1">
        <v>9.3143518518518514E-3</v>
      </c>
      <c r="AE402" s="1">
        <v>9.3189814814814819E-3</v>
      </c>
      <c r="AF402" s="1">
        <v>9.3215277777777775E-3</v>
      </c>
      <c r="AG402" s="1">
        <v>9.3229166666666669E-3</v>
      </c>
      <c r="AH402" s="1">
        <v>9.3309027777777782E-3</v>
      </c>
      <c r="AI402" s="1">
        <v>9.3401620370370374E-3</v>
      </c>
      <c r="AJ402" s="1">
        <v>9.3478009259259261E-3</v>
      </c>
      <c r="AK402" s="1">
        <v>9.3678240740740736E-3</v>
      </c>
      <c r="AL402" s="1">
        <v>9.3788194444444448E-3</v>
      </c>
      <c r="AM402" s="1">
        <v>9.3873842592592602E-3</v>
      </c>
      <c r="AN402" s="1"/>
      <c r="AO402" s="1"/>
      <c r="AP402" s="1"/>
      <c r="AQ402" s="1"/>
      <c r="AS402" t="str">
        <f t="shared" si="102"/>
        <v>0:13:13</v>
      </c>
      <c r="AT402" t="str">
        <f t="shared" si="103"/>
        <v>0:13:26</v>
      </c>
      <c r="AU402" t="str">
        <f t="shared" si="104"/>
        <v>0:13:25</v>
      </c>
      <c r="AV402" t="str">
        <f t="shared" si="105"/>
        <v>0:13:25</v>
      </c>
      <c r="AW402" t="str">
        <f t="shared" si="106"/>
        <v>0:13:25</v>
      </c>
      <c r="AX402" t="str">
        <f t="shared" si="107"/>
        <v>0:13:26</v>
      </c>
      <c r="AY402" t="str">
        <f t="shared" si="108"/>
        <v>0:13:26</v>
      </c>
      <c r="AZ402" t="str">
        <f t="shared" si="109"/>
        <v>0:13:27</v>
      </c>
      <c r="BA402" t="str">
        <f t="shared" si="110"/>
        <v>0:13:28</v>
      </c>
      <c r="BB402" t="str">
        <f t="shared" si="111"/>
        <v>0:13:29</v>
      </c>
      <c r="BC402" t="str">
        <f t="shared" si="112"/>
        <v>0:13:30</v>
      </c>
      <c r="BD402" t="str">
        <f t="shared" si="113"/>
        <v>0:13:31</v>
      </c>
      <c r="BE402" t="str">
        <f t="shared" si="114"/>
        <v>0:00:00</v>
      </c>
      <c r="BF402" t="str">
        <f t="shared" si="115"/>
        <v>0:00:00</v>
      </c>
      <c r="BG402" t="str">
        <f t="shared" si="116"/>
        <v>0:00:00</v>
      </c>
      <c r="BH402" t="str">
        <f t="shared" si="117"/>
        <v>0:00:00</v>
      </c>
    </row>
    <row r="403" spans="1:60">
      <c r="A403" t="s">
        <v>176</v>
      </c>
      <c r="B403" t="s">
        <v>347</v>
      </c>
      <c r="C403" t="s">
        <v>185</v>
      </c>
      <c r="D403" t="s">
        <v>183</v>
      </c>
      <c r="E403" t="s">
        <v>184</v>
      </c>
      <c r="F403">
        <v>1</v>
      </c>
      <c r="G403">
        <v>8</v>
      </c>
      <c r="H403">
        <v>1980</v>
      </c>
      <c r="I403" s="6">
        <v>0.86844135802469125</v>
      </c>
      <c r="J403" s="6" t="str">
        <f t="shared" si="118"/>
        <v>20:50:33</v>
      </c>
      <c r="K403">
        <v>55.750446099999998</v>
      </c>
      <c r="L403">
        <v>37.617494299999997</v>
      </c>
      <c r="M403">
        <v>27612099999</v>
      </c>
      <c r="N403" t="s">
        <v>227</v>
      </c>
      <c r="O403" s="16">
        <v>9.2100000000000009</v>
      </c>
      <c r="P403" s="16">
        <v>18</v>
      </c>
      <c r="Q403" s="16">
        <v>13</v>
      </c>
      <c r="R403" s="16">
        <v>2</v>
      </c>
      <c r="S403" s="16">
        <v>0.82715532455801044</v>
      </c>
      <c r="T403" s="16">
        <v>72.601177904069289</v>
      </c>
      <c r="U403">
        <v>5</v>
      </c>
      <c r="V403" s="19">
        <v>45</v>
      </c>
      <c r="W403">
        <v>3</v>
      </c>
      <c r="X403" s="19">
        <v>0</v>
      </c>
      <c r="Y403">
        <v>17.8</v>
      </c>
      <c r="Z403">
        <v>20</v>
      </c>
      <c r="AA403">
        <v>15.4</v>
      </c>
      <c r="AB403" s="1">
        <v>9.1249999999999994E-3</v>
      </c>
      <c r="AC403" s="1">
        <v>9.2592592592592605E-3</v>
      </c>
      <c r="AD403" s="1">
        <v>9.2708333333333341E-3</v>
      </c>
      <c r="AE403" s="1">
        <v>9.2777777777777772E-3</v>
      </c>
      <c r="AF403" s="1">
        <v>9.2824074074074076E-3</v>
      </c>
      <c r="AG403" s="1">
        <v>9.2916666666666668E-3</v>
      </c>
      <c r="AH403" s="1">
        <v>9.2951388888888892E-3</v>
      </c>
      <c r="AI403" s="1">
        <v>9.2974537037037036E-3</v>
      </c>
      <c r="AJ403" s="1">
        <v>9.3020833333333341E-3</v>
      </c>
      <c r="AK403" s="1">
        <v>9.3067129629629628E-3</v>
      </c>
      <c r="AL403" s="1">
        <v>9.3171296296296283E-3</v>
      </c>
      <c r="AM403" s="1">
        <v>9.3564814814814812E-3</v>
      </c>
      <c r="AN403" s="1"/>
      <c r="AO403" s="1"/>
      <c r="AP403" s="1"/>
      <c r="AQ403" s="1"/>
      <c r="AS403" t="str">
        <f t="shared" si="102"/>
        <v>0:13:08</v>
      </c>
      <c r="AT403" t="str">
        <f t="shared" si="103"/>
        <v>0:13:20</v>
      </c>
      <c r="AU403" t="str">
        <f t="shared" si="104"/>
        <v>0:13:21</v>
      </c>
      <c r="AV403" t="str">
        <f t="shared" si="105"/>
        <v>0:13:22</v>
      </c>
      <c r="AW403" t="str">
        <f t="shared" si="106"/>
        <v>0:13:22</v>
      </c>
      <c r="AX403" t="str">
        <f t="shared" si="107"/>
        <v>0:13:23</v>
      </c>
      <c r="AY403" t="str">
        <f t="shared" si="108"/>
        <v>0:13:23</v>
      </c>
      <c r="AZ403" t="str">
        <f t="shared" si="109"/>
        <v>0:13:23</v>
      </c>
      <c r="BA403" t="str">
        <f t="shared" si="110"/>
        <v>0:13:24</v>
      </c>
      <c r="BB403" t="str">
        <f t="shared" si="111"/>
        <v>0:13:24</v>
      </c>
      <c r="BC403" t="str">
        <f t="shared" si="112"/>
        <v>0:13:25</v>
      </c>
      <c r="BD403" t="str">
        <f t="shared" si="113"/>
        <v>0:13:28</v>
      </c>
      <c r="BE403" t="str">
        <f t="shared" si="114"/>
        <v>0:00:00</v>
      </c>
      <c r="BF403" t="str">
        <f t="shared" si="115"/>
        <v>0:00:00</v>
      </c>
      <c r="BG403" t="str">
        <f t="shared" si="116"/>
        <v>0:00:00</v>
      </c>
      <c r="BH403" t="str">
        <f t="shared" si="117"/>
        <v>0:00:00</v>
      </c>
    </row>
    <row r="404" spans="1:60">
      <c r="A404" t="s">
        <v>176</v>
      </c>
      <c r="B404" t="s">
        <v>347</v>
      </c>
      <c r="C404" t="s">
        <v>185</v>
      </c>
      <c r="D404" t="s">
        <v>165</v>
      </c>
      <c r="E404" t="s">
        <v>104</v>
      </c>
      <c r="F404">
        <v>1</v>
      </c>
      <c r="G404">
        <v>10</v>
      </c>
      <c r="H404">
        <v>1988</v>
      </c>
      <c r="I404" s="6">
        <v>0.86844135802469125</v>
      </c>
      <c r="J404" s="6" t="str">
        <f t="shared" si="118"/>
        <v>20:50:33</v>
      </c>
      <c r="K404">
        <v>37.566679100000002</v>
      </c>
      <c r="L404">
        <v>126.978291</v>
      </c>
      <c r="M404">
        <v>47108099999</v>
      </c>
      <c r="N404" t="s">
        <v>228</v>
      </c>
      <c r="O404" s="16">
        <v>1.02</v>
      </c>
      <c r="P404" s="16">
        <v>12.9</v>
      </c>
      <c r="Q404" s="16">
        <v>8.1999999999999993</v>
      </c>
      <c r="R404" s="16">
        <v>0.5</v>
      </c>
      <c r="S404" s="16">
        <v>0.20678883113950261</v>
      </c>
      <c r="T404" s="16">
        <v>73.11785232773741</v>
      </c>
      <c r="U404">
        <v>6</v>
      </c>
      <c r="V404" s="19">
        <v>45</v>
      </c>
      <c r="W404">
        <v>9</v>
      </c>
      <c r="X404" s="19">
        <v>0</v>
      </c>
      <c r="Y404">
        <v>12.2</v>
      </c>
      <c r="Z404">
        <v>15.5</v>
      </c>
      <c r="AA404">
        <v>10.1</v>
      </c>
      <c r="AB404" s="1">
        <v>9.0091435185185188E-3</v>
      </c>
      <c r="AC404" s="1">
        <v>9.0972222222222218E-3</v>
      </c>
      <c r="AD404" s="1">
        <v>9.1631944444444443E-3</v>
      </c>
      <c r="AE404" s="1">
        <v>9.2074074074074072E-3</v>
      </c>
      <c r="AF404" s="1">
        <v>9.2098379629629631E-3</v>
      </c>
      <c r="AG404" s="1">
        <v>9.2140046296296293E-3</v>
      </c>
      <c r="AH404" s="1">
        <v>9.3019675925925926E-3</v>
      </c>
      <c r="AI404" s="1">
        <v>9.3038194444444462E-3</v>
      </c>
      <c r="AJ404" s="1">
        <v>9.330671296296297E-3</v>
      </c>
      <c r="AK404" s="1">
        <v>9.3334490740740739E-3</v>
      </c>
      <c r="AL404" s="1">
        <v>9.3484953703703699E-3</v>
      </c>
      <c r="AM404" s="1">
        <v>9.3800925925925926E-3</v>
      </c>
      <c r="AN404" s="1"/>
      <c r="AO404" s="1"/>
      <c r="AP404" s="1"/>
      <c r="AQ404" s="1"/>
      <c r="AS404" t="str">
        <f t="shared" si="102"/>
        <v>0:12:58</v>
      </c>
      <c r="AT404" t="str">
        <f t="shared" si="103"/>
        <v>0:13:06</v>
      </c>
      <c r="AU404" t="str">
        <f t="shared" si="104"/>
        <v>0:13:12</v>
      </c>
      <c r="AV404" t="str">
        <f t="shared" si="105"/>
        <v>0:13:16</v>
      </c>
      <c r="AW404" t="str">
        <f t="shared" si="106"/>
        <v>0:13:16</v>
      </c>
      <c r="AX404" t="str">
        <f t="shared" si="107"/>
        <v>0:13:16</v>
      </c>
      <c r="AY404" t="str">
        <f t="shared" si="108"/>
        <v>0:13:24</v>
      </c>
      <c r="AZ404" t="str">
        <f t="shared" si="109"/>
        <v>0:13:24</v>
      </c>
      <c r="BA404" t="str">
        <f t="shared" si="110"/>
        <v>0:13:26</v>
      </c>
      <c r="BB404" t="str">
        <f t="shared" si="111"/>
        <v>0:13:26</v>
      </c>
      <c r="BC404" t="str">
        <f t="shared" si="112"/>
        <v>0:13:28</v>
      </c>
      <c r="BD404" t="str">
        <f t="shared" si="113"/>
        <v>0:13:30</v>
      </c>
      <c r="BE404" t="str">
        <f t="shared" si="114"/>
        <v>0:00:00</v>
      </c>
      <c r="BF404" t="str">
        <f t="shared" si="115"/>
        <v>0:00:00</v>
      </c>
      <c r="BG404" t="str">
        <f t="shared" si="116"/>
        <v>0:00:00</v>
      </c>
      <c r="BH404" t="str">
        <f t="shared" si="117"/>
        <v>0:00:00</v>
      </c>
    </row>
    <row r="405" spans="1:60" s="2" customFormat="1">
      <c r="A405" t="s">
        <v>176</v>
      </c>
      <c r="B405" t="s">
        <v>347</v>
      </c>
      <c r="C405" t="s">
        <v>185</v>
      </c>
      <c r="D405" t="s">
        <v>71</v>
      </c>
      <c r="E405" t="s">
        <v>72</v>
      </c>
      <c r="F405">
        <v>8</v>
      </c>
      <c r="G405">
        <v>8</v>
      </c>
      <c r="H405">
        <v>1992</v>
      </c>
      <c r="I405" s="6">
        <v>0.86111111111111116</v>
      </c>
      <c r="J405" s="6" t="str">
        <f t="shared" si="118"/>
        <v>20:40:00</v>
      </c>
      <c r="K405">
        <v>41.382893899999999</v>
      </c>
      <c r="L405">
        <v>2.1774322000000002</v>
      </c>
      <c r="M405">
        <v>8181099999</v>
      </c>
      <c r="N405" t="s">
        <v>229</v>
      </c>
      <c r="O405" s="16">
        <v>12.61</v>
      </c>
      <c r="P405" s="16">
        <v>27</v>
      </c>
      <c r="Q405" s="16">
        <v>25</v>
      </c>
      <c r="R405" s="16">
        <v>4.0999999999999996</v>
      </c>
      <c r="S405" s="16">
        <v>1.6956684153439212</v>
      </c>
      <c r="T405" s="16">
        <v>88.863434431354264</v>
      </c>
      <c r="U405">
        <v>8</v>
      </c>
      <c r="V405" s="19">
        <v>10</v>
      </c>
      <c r="W405">
        <v>2</v>
      </c>
      <c r="X405" s="19">
        <v>0.36508358973935517</v>
      </c>
      <c r="Y405">
        <v>30.9</v>
      </c>
      <c r="Z405">
        <v>31.7</v>
      </c>
      <c r="AA405">
        <v>25.8</v>
      </c>
      <c r="AB405" s="1">
        <v>9.0091435185185188E-3</v>
      </c>
      <c r="AC405" s="1">
        <v>9.0924768518518516E-3</v>
      </c>
      <c r="AD405" s="1">
        <v>9.1726849999999999E-3</v>
      </c>
      <c r="AE405" s="1">
        <v>9.1748839999999995E-3</v>
      </c>
      <c r="AF405" s="1">
        <v>9.1785879999999997E-3</v>
      </c>
      <c r="AG405" s="1">
        <v>9.1813659999999998E-3</v>
      </c>
      <c r="AH405" s="1">
        <v>9.2303239999999998E-3</v>
      </c>
      <c r="AI405" s="1">
        <v>9.2999999999999992E-3</v>
      </c>
      <c r="AJ405" s="1">
        <v>9.3490740000000006E-3</v>
      </c>
      <c r="AK405" s="1">
        <v>9.3495369999999998E-3</v>
      </c>
      <c r="AL405" s="1">
        <v>9.3630789999999998E-3</v>
      </c>
      <c r="AM405" s="1">
        <v>9.4583329999999993E-3</v>
      </c>
      <c r="AN405" s="1"/>
      <c r="AO405" s="1"/>
      <c r="AP405" s="1"/>
      <c r="AQ405" s="1"/>
      <c r="AS405" t="str">
        <f t="shared" si="102"/>
        <v>0:12:58</v>
      </c>
      <c r="AT405" t="str">
        <f t="shared" si="103"/>
        <v>0:13:06</v>
      </c>
      <c r="AU405" t="str">
        <f t="shared" si="104"/>
        <v>0:13:13</v>
      </c>
      <c r="AV405" t="str">
        <f t="shared" si="105"/>
        <v>0:13:13</v>
      </c>
      <c r="AW405" t="str">
        <f t="shared" si="106"/>
        <v>0:13:13</v>
      </c>
      <c r="AX405" t="str">
        <f t="shared" si="107"/>
        <v>0:13:13</v>
      </c>
      <c r="AY405" t="str">
        <f t="shared" si="108"/>
        <v>0:13:17</v>
      </c>
      <c r="AZ405" t="str">
        <f t="shared" si="109"/>
        <v>0:13:24</v>
      </c>
      <c r="BA405" t="str">
        <f t="shared" si="110"/>
        <v>0:13:28</v>
      </c>
      <c r="BB405" t="str">
        <f t="shared" si="111"/>
        <v>0:13:28</v>
      </c>
      <c r="BC405" t="str">
        <f t="shared" si="112"/>
        <v>0:13:29</v>
      </c>
      <c r="BD405" t="str">
        <f t="shared" si="113"/>
        <v>0:13:37</v>
      </c>
      <c r="BE405" t="str">
        <f t="shared" si="114"/>
        <v>0:00:00</v>
      </c>
      <c r="BF405" t="str">
        <f t="shared" si="115"/>
        <v>0:00:00</v>
      </c>
      <c r="BG405" t="str">
        <f t="shared" si="116"/>
        <v>0:00:00</v>
      </c>
      <c r="BH405" t="str">
        <f t="shared" si="117"/>
        <v>0:00:00</v>
      </c>
    </row>
    <row r="406" spans="1:60">
      <c r="A406" t="s">
        <v>176</v>
      </c>
      <c r="B406" t="s">
        <v>347</v>
      </c>
      <c r="C406" t="s">
        <v>185</v>
      </c>
      <c r="D406" t="s">
        <v>76</v>
      </c>
      <c r="E406" t="s">
        <v>77</v>
      </c>
      <c r="F406">
        <v>30</v>
      </c>
      <c r="G406">
        <v>9</v>
      </c>
      <c r="H406">
        <v>2000</v>
      </c>
      <c r="I406" s="6">
        <v>0.86805555555555547</v>
      </c>
      <c r="J406" s="6" t="str">
        <f t="shared" si="118"/>
        <v>20:50:00</v>
      </c>
      <c r="K406">
        <v>-33.854815000000002</v>
      </c>
      <c r="L406">
        <v>151.216453</v>
      </c>
      <c r="M406">
        <v>94768099999</v>
      </c>
      <c r="N406" t="s">
        <v>231</v>
      </c>
      <c r="O406" s="16">
        <v>1.61</v>
      </c>
      <c r="P406" s="16">
        <v>23</v>
      </c>
      <c r="Q406" s="16">
        <v>4</v>
      </c>
      <c r="R406" s="16">
        <v>5.2777862222256005</v>
      </c>
      <c r="S406" s="16">
        <v>2.1827744877964061</v>
      </c>
      <c r="T406" s="16">
        <v>29.001581064218364</v>
      </c>
      <c r="U406">
        <v>0</v>
      </c>
      <c r="V406" s="19">
        <v>70</v>
      </c>
      <c r="W406">
        <v>10</v>
      </c>
      <c r="X406" s="19">
        <v>0</v>
      </c>
      <c r="Y406">
        <v>22.1</v>
      </c>
      <c r="Z406">
        <v>20.2</v>
      </c>
      <c r="AA406">
        <v>15.5</v>
      </c>
      <c r="AB406" s="1">
        <v>8.7888888888888895E-3</v>
      </c>
      <c r="AC406" s="1">
        <v>9.0924768518518516E-3</v>
      </c>
      <c r="AD406" s="1">
        <v>9.4385419999999994E-3</v>
      </c>
      <c r="AE406" s="1">
        <v>9.4467590000000008E-3</v>
      </c>
      <c r="AF406" s="1">
        <v>9.4498840000000004E-3</v>
      </c>
      <c r="AG406" s="1">
        <v>9.4563660000000008E-3</v>
      </c>
      <c r="AH406" s="1">
        <v>9.4575230000000007E-3</v>
      </c>
      <c r="AI406" s="1">
        <v>9.4579859999999998E-3</v>
      </c>
      <c r="AJ406" s="1">
        <v>9.4652780000000006E-3</v>
      </c>
      <c r="AK406" s="1">
        <v>9.4741900000000004E-3</v>
      </c>
      <c r="AL406" s="1">
        <v>9.4804399999999997E-3</v>
      </c>
      <c r="AM406" s="1">
        <v>9.4841439999999999E-3</v>
      </c>
      <c r="AN406" s="1"/>
      <c r="AO406" s="1"/>
      <c r="AP406" s="1"/>
      <c r="AQ406" s="1"/>
      <c r="AS406" t="str">
        <f t="shared" si="102"/>
        <v>0:12:39</v>
      </c>
      <c r="AT406" t="str">
        <f t="shared" si="103"/>
        <v>0:13:06</v>
      </c>
      <c r="AU406" t="str">
        <f t="shared" si="104"/>
        <v>0:13:35</v>
      </c>
      <c r="AV406" t="str">
        <f t="shared" si="105"/>
        <v>0:13:36</v>
      </c>
      <c r="AW406" t="str">
        <f t="shared" si="106"/>
        <v>0:13:36</v>
      </c>
      <c r="AX406" t="str">
        <f t="shared" si="107"/>
        <v>0:13:37</v>
      </c>
      <c r="AY406" t="str">
        <f t="shared" si="108"/>
        <v>0:13:37</v>
      </c>
      <c r="AZ406" t="str">
        <f t="shared" si="109"/>
        <v>0:13:37</v>
      </c>
      <c r="BA406" t="str">
        <f t="shared" si="110"/>
        <v>0:13:38</v>
      </c>
      <c r="BB406" t="str">
        <f t="shared" si="111"/>
        <v>0:13:39</v>
      </c>
      <c r="BC406" t="str">
        <f t="shared" si="112"/>
        <v>0:13:39</v>
      </c>
      <c r="BD406" t="str">
        <f t="shared" si="113"/>
        <v>0:13:39</v>
      </c>
      <c r="BE406" t="str">
        <f t="shared" si="114"/>
        <v>0:00:00</v>
      </c>
      <c r="BF406" t="str">
        <f t="shared" si="115"/>
        <v>0:00:00</v>
      </c>
      <c r="BG406" t="str">
        <f t="shared" si="116"/>
        <v>0:00:00</v>
      </c>
      <c r="BH406" t="str">
        <f t="shared" si="117"/>
        <v>0:00:00</v>
      </c>
    </row>
    <row r="407" spans="1:60">
      <c r="A407" t="s">
        <v>176</v>
      </c>
      <c r="B407" t="s">
        <v>347</v>
      </c>
      <c r="C407" t="s">
        <v>185</v>
      </c>
      <c r="D407" t="s">
        <v>80</v>
      </c>
      <c r="E407" t="s">
        <v>47</v>
      </c>
      <c r="F407">
        <v>28</v>
      </c>
      <c r="G407">
        <v>8</v>
      </c>
      <c r="H407">
        <v>2004</v>
      </c>
      <c r="I407" s="6">
        <v>0.87847222222222221</v>
      </c>
      <c r="J407" s="6" t="str">
        <f t="shared" si="118"/>
        <v>21:05:00</v>
      </c>
      <c r="K407">
        <v>37.983941199999997</v>
      </c>
      <c r="L407">
        <v>23.728305200000001</v>
      </c>
      <c r="M407">
        <v>16716099999</v>
      </c>
      <c r="N407" t="s">
        <v>232</v>
      </c>
      <c r="O407" s="16">
        <v>11.32</v>
      </c>
      <c r="P407" s="16">
        <v>23.6</v>
      </c>
      <c r="Q407" s="16">
        <v>14.9</v>
      </c>
      <c r="R407" s="16">
        <v>0</v>
      </c>
      <c r="S407" s="16">
        <v>0</v>
      </c>
      <c r="T407" s="16">
        <v>58.21</v>
      </c>
      <c r="U407">
        <v>3</v>
      </c>
      <c r="V407" s="19">
        <v>5</v>
      </c>
      <c r="W407">
        <v>3</v>
      </c>
      <c r="X407" s="19">
        <v>0</v>
      </c>
      <c r="Y407">
        <v>23.5</v>
      </c>
      <c r="Z407">
        <v>24</v>
      </c>
      <c r="AA407">
        <v>19.100000000000001</v>
      </c>
      <c r="AB407" s="1">
        <v>8.7656250000000008E-3</v>
      </c>
      <c r="AC407" s="1">
        <v>9.0924768518518516E-3</v>
      </c>
      <c r="AD407" s="1">
        <v>9.1943289999999993E-3</v>
      </c>
      <c r="AE407" s="1">
        <v>9.1966440000000003E-3</v>
      </c>
      <c r="AF407" s="1">
        <v>9.2025460000000007E-3</v>
      </c>
      <c r="AG407" s="1">
        <v>9.2054400000000005E-3</v>
      </c>
      <c r="AH407" s="1">
        <v>9.2236109999999996E-3</v>
      </c>
      <c r="AI407" s="1">
        <v>9.2388890000000001E-3</v>
      </c>
      <c r="AJ407" s="1">
        <v>9.3091440000000001E-3</v>
      </c>
      <c r="AK407" s="1">
        <v>9.3252309999999998E-3</v>
      </c>
      <c r="AL407" s="1">
        <v>9.3959490000000007E-3</v>
      </c>
      <c r="AM407" s="1">
        <v>9.4047450000000008E-3</v>
      </c>
      <c r="AN407" s="1"/>
      <c r="AO407" s="1"/>
      <c r="AP407" s="1"/>
      <c r="AQ407" s="1"/>
      <c r="AS407" t="str">
        <f t="shared" si="102"/>
        <v>0:12:37</v>
      </c>
      <c r="AT407" t="str">
        <f t="shared" si="103"/>
        <v>0:13:06</v>
      </c>
      <c r="AU407" t="str">
        <f t="shared" si="104"/>
        <v>0:13:14</v>
      </c>
      <c r="AV407" t="str">
        <f t="shared" si="105"/>
        <v>0:13:15</v>
      </c>
      <c r="AW407" t="str">
        <f t="shared" si="106"/>
        <v>0:13:15</v>
      </c>
      <c r="AX407" t="str">
        <f t="shared" si="107"/>
        <v>0:13:15</v>
      </c>
      <c r="AY407" t="str">
        <f t="shared" si="108"/>
        <v>0:13:17</v>
      </c>
      <c r="AZ407" t="str">
        <f t="shared" si="109"/>
        <v>0:13:18</v>
      </c>
      <c r="BA407" t="str">
        <f t="shared" si="110"/>
        <v>0:13:24</v>
      </c>
      <c r="BB407" t="str">
        <f t="shared" si="111"/>
        <v>0:13:26</v>
      </c>
      <c r="BC407" t="str">
        <f t="shared" si="112"/>
        <v>0:13:32</v>
      </c>
      <c r="BD407" t="str">
        <f t="shared" si="113"/>
        <v>0:13:33</v>
      </c>
      <c r="BE407" t="str">
        <f t="shared" si="114"/>
        <v>0:00:00</v>
      </c>
      <c r="BF407" t="str">
        <f t="shared" si="115"/>
        <v>0:00:00</v>
      </c>
      <c r="BG407" t="str">
        <f t="shared" si="116"/>
        <v>0:00:00</v>
      </c>
      <c r="BH407" t="str">
        <f t="shared" si="117"/>
        <v>0:00:00</v>
      </c>
    </row>
    <row r="408" spans="1:60">
      <c r="A408" t="s">
        <v>176</v>
      </c>
      <c r="B408" t="s">
        <v>347</v>
      </c>
      <c r="C408" t="s">
        <v>185</v>
      </c>
      <c r="D408" t="s">
        <v>81</v>
      </c>
      <c r="E408" t="s">
        <v>34</v>
      </c>
      <c r="F408">
        <v>23</v>
      </c>
      <c r="G408">
        <v>8</v>
      </c>
      <c r="H408">
        <v>2008</v>
      </c>
      <c r="I408" s="6">
        <v>0.84027777777777779</v>
      </c>
      <c r="J408" s="6" t="str">
        <f t="shared" si="118"/>
        <v>20:10:00</v>
      </c>
      <c r="K408">
        <v>39.906216999999998</v>
      </c>
      <c r="L408">
        <v>116.39127499999999</v>
      </c>
      <c r="M408">
        <v>54511099999</v>
      </c>
      <c r="N408" t="s">
        <v>233</v>
      </c>
      <c r="O408" s="16">
        <v>25.38</v>
      </c>
      <c r="P408" s="16">
        <v>24</v>
      </c>
      <c r="Q408" s="16">
        <v>14</v>
      </c>
      <c r="R408" s="16">
        <v>4</v>
      </c>
      <c r="S408" s="16">
        <v>1.6543106491160209</v>
      </c>
      <c r="T408" s="16">
        <v>53.62</v>
      </c>
      <c r="U408">
        <v>2</v>
      </c>
      <c r="V408" s="19">
        <v>10</v>
      </c>
      <c r="W408">
        <v>8</v>
      </c>
      <c r="X408" s="19">
        <v>0</v>
      </c>
      <c r="Y408">
        <v>23.9</v>
      </c>
      <c r="Z408">
        <v>23.8</v>
      </c>
      <c r="AA408">
        <v>19.2</v>
      </c>
      <c r="AB408" s="1">
        <v>8.7656250000000008E-3</v>
      </c>
      <c r="AC408" s="1">
        <v>9.0924768518518516E-3</v>
      </c>
      <c r="AD408" s="1">
        <v>9.0025460000000002E-3</v>
      </c>
      <c r="AE408" s="1">
        <v>9.0601850000000001E-3</v>
      </c>
      <c r="AF408" s="1">
        <v>9.0997690000000006E-3</v>
      </c>
      <c r="AG408" s="1">
        <v>9.1500000000000001E-3</v>
      </c>
      <c r="AH408" s="1">
        <v>9.2182870000000004E-3</v>
      </c>
      <c r="AI408" s="1">
        <v>9.2483800000000005E-3</v>
      </c>
      <c r="AJ408" s="1">
        <v>9.2568289999999994E-3</v>
      </c>
      <c r="AK408" s="1">
        <v>9.2995370000000001E-3</v>
      </c>
      <c r="AL408" s="1">
        <v>9.3390049999999992E-3</v>
      </c>
      <c r="AM408" s="1">
        <v>9.3564809999999998E-3</v>
      </c>
      <c r="AN408" s="1"/>
      <c r="AO408" s="1"/>
      <c r="AP408" s="1"/>
      <c r="AQ408" s="1"/>
      <c r="AS408" t="str">
        <f t="shared" si="102"/>
        <v>0:12:37</v>
      </c>
      <c r="AT408" t="str">
        <f t="shared" si="103"/>
        <v>0:13:06</v>
      </c>
      <c r="AU408" t="str">
        <f t="shared" si="104"/>
        <v>0:12:58</v>
      </c>
      <c r="AV408" t="str">
        <f t="shared" si="105"/>
        <v>0:13:03</v>
      </c>
      <c r="AW408" t="str">
        <f t="shared" si="106"/>
        <v>0:13:06</v>
      </c>
      <c r="AX408" t="str">
        <f t="shared" si="107"/>
        <v>0:13:11</v>
      </c>
      <c r="AY408" t="str">
        <f t="shared" si="108"/>
        <v>0:13:16</v>
      </c>
      <c r="AZ408" t="str">
        <f t="shared" si="109"/>
        <v>0:13:19</v>
      </c>
      <c r="BA408" t="str">
        <f t="shared" si="110"/>
        <v>0:13:20</v>
      </c>
      <c r="BB408" t="str">
        <f t="shared" si="111"/>
        <v>0:13:23</v>
      </c>
      <c r="BC408" t="str">
        <f t="shared" si="112"/>
        <v>0:13:27</v>
      </c>
      <c r="BD408" t="str">
        <f t="shared" si="113"/>
        <v>0:13:28</v>
      </c>
      <c r="BE408" t="str">
        <f t="shared" si="114"/>
        <v>0:00:00</v>
      </c>
      <c r="BF408" t="str">
        <f t="shared" si="115"/>
        <v>0:00:00</v>
      </c>
      <c r="BG408" t="str">
        <f t="shared" si="116"/>
        <v>0:00:00</v>
      </c>
      <c r="BH408" t="str">
        <f t="shared" si="117"/>
        <v>0:00:00</v>
      </c>
    </row>
    <row r="409" spans="1:60">
      <c r="A409" t="s">
        <v>176</v>
      </c>
      <c r="B409" t="s">
        <v>347</v>
      </c>
      <c r="C409" t="s">
        <v>185</v>
      </c>
      <c r="D409" t="s">
        <v>82</v>
      </c>
      <c r="E409" t="s">
        <v>83</v>
      </c>
      <c r="F409">
        <v>20</v>
      </c>
      <c r="G409">
        <v>8</v>
      </c>
      <c r="H409">
        <v>2016</v>
      </c>
      <c r="I409" s="6">
        <v>0.89583333333333337</v>
      </c>
      <c r="J409" s="6" t="str">
        <f t="shared" si="118"/>
        <v>21:30:00</v>
      </c>
      <c r="K409">
        <v>-22.911013000000001</v>
      </c>
      <c r="L409">
        <v>-43.209372000000002</v>
      </c>
      <c r="M409">
        <v>83755099999</v>
      </c>
      <c r="N409" t="s">
        <v>235</v>
      </c>
      <c r="O409" s="16">
        <v>4.7300000000000004</v>
      </c>
      <c r="P409" s="16">
        <v>22</v>
      </c>
      <c r="Q409" s="16">
        <v>21</v>
      </c>
      <c r="R409" s="16">
        <v>3.6</v>
      </c>
      <c r="S409" s="16">
        <v>1.4888795842044189</v>
      </c>
      <c r="T409" s="16">
        <v>94.07</v>
      </c>
      <c r="U409">
        <v>8</v>
      </c>
      <c r="V409" s="19">
        <v>30</v>
      </c>
      <c r="W409">
        <v>-3</v>
      </c>
      <c r="X409" s="19">
        <v>0</v>
      </c>
      <c r="Y409">
        <v>22.7</v>
      </c>
      <c r="Z409">
        <v>26.2</v>
      </c>
      <c r="AA409">
        <v>21.3</v>
      </c>
      <c r="AB409" s="1">
        <v>8.7656250000000008E-3</v>
      </c>
      <c r="AC409" s="1">
        <v>9.0025460000000002E-3</v>
      </c>
      <c r="AD409" s="1">
        <v>9.0659720000000003E-3</v>
      </c>
      <c r="AE409" s="1">
        <v>9.0729169999999998E-3</v>
      </c>
      <c r="AF409" s="1">
        <v>9.0781249999999994E-3</v>
      </c>
      <c r="AG409" s="1">
        <v>9.0965279999999996E-3</v>
      </c>
      <c r="AH409" s="1">
        <v>9.1062499999999998E-3</v>
      </c>
      <c r="AI409" s="1">
        <v>9.1274310000000001E-3</v>
      </c>
      <c r="AJ409" s="1">
        <v>9.129514E-3</v>
      </c>
      <c r="AK409" s="1">
        <v>9.1339119999999992E-3</v>
      </c>
      <c r="AL409" s="1">
        <v>9.1349540000000007E-3</v>
      </c>
      <c r="AM409" s="1">
        <v>9.1384259999999998E-3</v>
      </c>
      <c r="AN409" s="1"/>
      <c r="AO409" s="1"/>
      <c r="AP409" s="1"/>
      <c r="AQ409" s="1"/>
      <c r="AS409" t="str">
        <f t="shared" si="102"/>
        <v>0:12:37</v>
      </c>
      <c r="AT409" t="str">
        <f t="shared" si="103"/>
        <v>0:12:58</v>
      </c>
      <c r="AU409" t="str">
        <f t="shared" si="104"/>
        <v>0:13:03</v>
      </c>
      <c r="AV409" t="str">
        <f t="shared" si="105"/>
        <v>0:13:04</v>
      </c>
      <c r="AW409" t="str">
        <f t="shared" si="106"/>
        <v>0:13:04</v>
      </c>
      <c r="AX409" t="str">
        <f t="shared" si="107"/>
        <v>0:13:06</v>
      </c>
      <c r="AY409" t="str">
        <f t="shared" si="108"/>
        <v>0:13:07</v>
      </c>
      <c r="AZ409" t="str">
        <f t="shared" si="109"/>
        <v>0:13:09</v>
      </c>
      <c r="BA409" t="str">
        <f t="shared" si="110"/>
        <v>0:13:09</v>
      </c>
      <c r="BB409" t="str">
        <f t="shared" si="111"/>
        <v>0:13:09</v>
      </c>
      <c r="BC409" t="str">
        <f t="shared" si="112"/>
        <v>0:13:09</v>
      </c>
      <c r="BD409" t="str">
        <f t="shared" si="113"/>
        <v>0:13:10</v>
      </c>
      <c r="BE409" t="str">
        <f t="shared" si="114"/>
        <v>0:00:00</v>
      </c>
      <c r="BF409" t="str">
        <f t="shared" si="115"/>
        <v>0:00:00</v>
      </c>
      <c r="BG409" t="str">
        <f t="shared" si="116"/>
        <v>0:00:00</v>
      </c>
      <c r="BH409" t="str">
        <f t="shared" si="117"/>
        <v>0:00:00</v>
      </c>
    </row>
    <row r="410" spans="1:60">
      <c r="A410" t="s">
        <v>176</v>
      </c>
      <c r="B410" t="s">
        <v>347</v>
      </c>
      <c r="C410" t="s">
        <v>187</v>
      </c>
      <c r="D410" t="s">
        <v>76</v>
      </c>
      <c r="E410" t="s">
        <v>77</v>
      </c>
      <c r="F410">
        <v>25</v>
      </c>
      <c r="G410">
        <v>9</v>
      </c>
      <c r="H410">
        <v>2000</v>
      </c>
      <c r="I410" s="6">
        <v>0.87152777777777779</v>
      </c>
      <c r="J410" s="6" t="str">
        <f t="shared" si="118"/>
        <v>20:55:00</v>
      </c>
      <c r="K410">
        <v>-33.854815000000002</v>
      </c>
      <c r="L410">
        <v>151.216453</v>
      </c>
      <c r="M410">
        <v>94768099999</v>
      </c>
      <c r="N410" t="s">
        <v>231</v>
      </c>
      <c r="O410" s="16">
        <v>1.61</v>
      </c>
      <c r="P410" s="16">
        <v>18</v>
      </c>
      <c r="Q410" s="16">
        <v>12</v>
      </c>
      <c r="R410" s="16">
        <v>6.1111208888928017</v>
      </c>
      <c r="S410" s="16">
        <v>2.5274230911326812</v>
      </c>
      <c r="T410" s="16">
        <v>67.992988151129808</v>
      </c>
      <c r="U410">
        <v>5</v>
      </c>
      <c r="V410" s="19">
        <v>65</v>
      </c>
      <c r="W410">
        <v>10</v>
      </c>
      <c r="X410" s="19">
        <v>0</v>
      </c>
      <c r="Y410">
        <v>17.600000000000001</v>
      </c>
      <c r="Z410">
        <v>19.7</v>
      </c>
      <c r="AA410">
        <v>15.2</v>
      </c>
      <c r="AB410" s="1">
        <v>1.0047337962962963E-2</v>
      </c>
      <c r="AC410" s="1">
        <v>1.0415278E-2</v>
      </c>
      <c r="AD410" s="1">
        <v>1.0194329E-2</v>
      </c>
      <c r="AE410" s="1">
        <v>1.0196991000000001E-2</v>
      </c>
      <c r="AF410" s="1">
        <v>1.0208333E-2</v>
      </c>
      <c r="AG410" s="1">
        <v>1.0216088E-2</v>
      </c>
      <c r="AH410" s="1">
        <v>1.0226736E-2</v>
      </c>
      <c r="AI410" s="1">
        <v>1.0270255000000001E-2</v>
      </c>
      <c r="AJ410" s="1">
        <v>1.0270833E-2</v>
      </c>
      <c r="AK410" s="1">
        <v>1.0304514000000001E-2</v>
      </c>
      <c r="AL410" s="1">
        <v>1.0364119999999999E-2</v>
      </c>
      <c r="AM410" s="1">
        <v>1.0381366E-2</v>
      </c>
      <c r="AN410" s="1"/>
      <c r="AO410" s="1"/>
      <c r="AP410" s="1"/>
      <c r="AQ410" s="1"/>
      <c r="AS410" t="str">
        <f t="shared" si="102"/>
        <v>0:14:28</v>
      </c>
      <c r="AT410" t="str">
        <f t="shared" si="103"/>
        <v>0:15:00</v>
      </c>
      <c r="AU410" t="str">
        <f t="shared" si="104"/>
        <v>0:14:41</v>
      </c>
      <c r="AV410" t="str">
        <f t="shared" si="105"/>
        <v>0:14:41</v>
      </c>
      <c r="AW410" t="str">
        <f t="shared" si="106"/>
        <v>0:14:42</v>
      </c>
      <c r="AX410" t="str">
        <f t="shared" si="107"/>
        <v>0:14:43</v>
      </c>
      <c r="AY410" t="str">
        <f t="shared" si="108"/>
        <v>0:14:44</v>
      </c>
      <c r="AZ410" t="str">
        <f t="shared" si="109"/>
        <v>0:14:47</v>
      </c>
      <c r="BA410" t="str">
        <f t="shared" si="110"/>
        <v>0:14:47</v>
      </c>
      <c r="BB410" t="str">
        <f t="shared" si="111"/>
        <v>0:14:50</v>
      </c>
      <c r="BC410" t="str">
        <f t="shared" si="112"/>
        <v>0:14:55</v>
      </c>
      <c r="BD410" t="str">
        <f t="shared" si="113"/>
        <v>0:14:57</v>
      </c>
      <c r="BE410" t="str">
        <f t="shared" si="114"/>
        <v>0:00:00</v>
      </c>
      <c r="BF410" t="str">
        <f t="shared" si="115"/>
        <v>0:00:00</v>
      </c>
      <c r="BG410" t="str">
        <f t="shared" si="116"/>
        <v>0:00:00</v>
      </c>
      <c r="BH410" t="str">
        <f t="shared" si="117"/>
        <v>0:00:00</v>
      </c>
    </row>
    <row r="411" spans="1:60">
      <c r="A411" t="s">
        <v>176</v>
      </c>
      <c r="B411" t="s">
        <v>347</v>
      </c>
      <c r="C411" t="s">
        <v>187</v>
      </c>
      <c r="D411" t="s">
        <v>80</v>
      </c>
      <c r="E411" t="s">
        <v>47</v>
      </c>
      <c r="F411">
        <v>23</v>
      </c>
      <c r="G411">
        <v>8</v>
      </c>
      <c r="H411">
        <v>2004</v>
      </c>
      <c r="I411" s="6">
        <v>0.91666666666666663</v>
      </c>
      <c r="J411" s="6" t="str">
        <f t="shared" si="118"/>
        <v>22:00:00</v>
      </c>
      <c r="K411">
        <v>37.983941199999997</v>
      </c>
      <c r="L411">
        <v>23.728305200000001</v>
      </c>
      <c r="M411">
        <v>16716099999</v>
      </c>
      <c r="N411" t="s">
        <v>232</v>
      </c>
      <c r="O411" s="16">
        <v>11.32</v>
      </c>
      <c r="P411" s="16">
        <v>25.2</v>
      </c>
      <c r="Q411" s="16">
        <v>11.6</v>
      </c>
      <c r="R411" s="16">
        <v>0</v>
      </c>
      <c r="S411" s="16">
        <v>0</v>
      </c>
      <c r="T411" s="16">
        <v>42.66</v>
      </c>
      <c r="U411">
        <v>1</v>
      </c>
      <c r="V411" s="19">
        <v>60</v>
      </c>
      <c r="W411">
        <v>3</v>
      </c>
      <c r="X411" s="19">
        <v>0</v>
      </c>
      <c r="Y411">
        <v>24.9</v>
      </c>
      <c r="Z411">
        <v>23.6</v>
      </c>
      <c r="AA411">
        <v>18.899999999999999</v>
      </c>
      <c r="AB411" s="1">
        <v>1.000787037037037E-2</v>
      </c>
      <c r="AC411" s="1">
        <v>1.0194328703703704E-2</v>
      </c>
      <c r="AD411" s="1">
        <v>1.0250578999999999E-2</v>
      </c>
      <c r="AE411" s="1">
        <v>1.0279976999999999E-2</v>
      </c>
      <c r="AF411" s="1">
        <v>1.0322105999999999E-2</v>
      </c>
      <c r="AG411" s="1">
        <v>1.0364814999999999E-2</v>
      </c>
      <c r="AH411" s="1">
        <v>1.0392014E-2</v>
      </c>
      <c r="AI411" s="1">
        <v>1.0443287000000001E-2</v>
      </c>
      <c r="AJ411" s="1">
        <v>1.0455556E-2</v>
      </c>
      <c r="AK411" s="1">
        <v>1.0500347E-2</v>
      </c>
      <c r="AL411" s="1">
        <v>1.0502431E-2</v>
      </c>
      <c r="AM411" s="1">
        <v>1.0527198999999999E-2</v>
      </c>
      <c r="AN411" s="1"/>
      <c r="AO411" s="1"/>
      <c r="AP411" s="1"/>
      <c r="AQ411" s="1"/>
      <c r="AS411" t="str">
        <f t="shared" si="102"/>
        <v>0:14:25</v>
      </c>
      <c r="AT411" t="str">
        <f t="shared" si="103"/>
        <v>0:14:41</v>
      </c>
      <c r="AU411" t="str">
        <f t="shared" si="104"/>
        <v>0:14:46</v>
      </c>
      <c r="AV411" t="str">
        <f t="shared" si="105"/>
        <v>0:14:48</v>
      </c>
      <c r="AW411" t="str">
        <f t="shared" si="106"/>
        <v>0:14:52</v>
      </c>
      <c r="AX411" t="str">
        <f t="shared" si="107"/>
        <v>0:14:56</v>
      </c>
      <c r="AY411" t="str">
        <f t="shared" si="108"/>
        <v>0:14:58</v>
      </c>
      <c r="AZ411" t="str">
        <f t="shared" si="109"/>
        <v>0:15:02</v>
      </c>
      <c r="BA411" t="str">
        <f t="shared" si="110"/>
        <v>0:15:03</v>
      </c>
      <c r="BB411" t="str">
        <f t="shared" si="111"/>
        <v>0:15:07</v>
      </c>
      <c r="BC411" t="str">
        <f t="shared" si="112"/>
        <v>0:15:07</v>
      </c>
      <c r="BD411" t="str">
        <f t="shared" si="113"/>
        <v>0:15:10</v>
      </c>
      <c r="BE411" t="str">
        <f t="shared" si="114"/>
        <v>0:00:00</v>
      </c>
      <c r="BF411" t="str">
        <f t="shared" si="115"/>
        <v>0:00:00</v>
      </c>
      <c r="BG411" t="str">
        <f t="shared" si="116"/>
        <v>0:00:00</v>
      </c>
      <c r="BH411" t="str">
        <f t="shared" si="117"/>
        <v>0:00:00</v>
      </c>
    </row>
    <row r="412" spans="1:60">
      <c r="A412" t="s">
        <v>176</v>
      </c>
      <c r="B412" t="s">
        <v>347</v>
      </c>
      <c r="C412" t="s">
        <v>187</v>
      </c>
      <c r="D412" t="s">
        <v>81</v>
      </c>
      <c r="E412" t="s">
        <v>34</v>
      </c>
      <c r="F412">
        <v>22</v>
      </c>
      <c r="G412">
        <v>8</v>
      </c>
      <c r="H412">
        <v>2008</v>
      </c>
      <c r="I412" s="6">
        <v>0.86111111111111116</v>
      </c>
      <c r="J412" s="6" t="str">
        <f t="shared" si="118"/>
        <v>20:40:00</v>
      </c>
      <c r="K412">
        <v>39.906216999999998</v>
      </c>
      <c r="L412">
        <v>116.39127499999999</v>
      </c>
      <c r="M412">
        <v>54511099999</v>
      </c>
      <c r="N412" t="s">
        <v>233</v>
      </c>
      <c r="O412" s="16">
        <v>25.38</v>
      </c>
      <c r="P412" s="16">
        <v>19</v>
      </c>
      <c r="Q412" s="16">
        <v>18</v>
      </c>
      <c r="R412" s="16">
        <v>3</v>
      </c>
      <c r="S412" s="16">
        <v>1.2407329868370156</v>
      </c>
      <c r="T412" s="16">
        <v>93.94</v>
      </c>
      <c r="U412">
        <v>8</v>
      </c>
      <c r="V412" s="19">
        <v>10</v>
      </c>
      <c r="W412">
        <v>8</v>
      </c>
      <c r="X412" s="19">
        <v>0</v>
      </c>
      <c r="Y412">
        <v>19.399999999999999</v>
      </c>
      <c r="Z412">
        <v>22.8</v>
      </c>
      <c r="AA412">
        <v>18.2</v>
      </c>
      <c r="AB412" s="1">
        <v>9.8512731481481489E-3</v>
      </c>
      <c r="AC412" s="1">
        <v>1.0194329E-2</v>
      </c>
      <c r="AD412" s="1">
        <v>1.0895833000000001E-2</v>
      </c>
      <c r="AE412" s="1">
        <v>1.0927315E-2</v>
      </c>
      <c r="AF412" s="1">
        <v>1.0937037E-2</v>
      </c>
      <c r="AG412" s="1">
        <v>1.0952778E-2</v>
      </c>
      <c r="AH412" s="1">
        <v>1.0956250000000001E-2</v>
      </c>
      <c r="AI412" s="1">
        <v>1.0977778000000001E-2</v>
      </c>
      <c r="AJ412" s="1">
        <v>1.0984144E-2</v>
      </c>
      <c r="AK412" s="1">
        <v>1.0988309999999999E-2</v>
      </c>
      <c r="AL412" s="1">
        <v>1.100463E-2</v>
      </c>
      <c r="AM412" s="1">
        <v>1.1015972000000001E-2</v>
      </c>
      <c r="AN412" s="1"/>
      <c r="AO412" s="1"/>
      <c r="AP412" s="1"/>
      <c r="AQ412" s="1"/>
      <c r="AS412" t="str">
        <f t="shared" si="102"/>
        <v>0:14:11</v>
      </c>
      <c r="AT412" t="str">
        <f t="shared" si="103"/>
        <v>0:14:41</v>
      </c>
      <c r="AU412" t="str">
        <f t="shared" si="104"/>
        <v>0:15:41</v>
      </c>
      <c r="AV412" t="str">
        <f t="shared" si="105"/>
        <v>0:15:44</v>
      </c>
      <c r="AW412" t="str">
        <f t="shared" si="106"/>
        <v>0:15:45</v>
      </c>
      <c r="AX412" t="str">
        <f t="shared" si="107"/>
        <v>0:15:46</v>
      </c>
      <c r="AY412" t="str">
        <f t="shared" si="108"/>
        <v>0:15:47</v>
      </c>
      <c r="AZ412" t="str">
        <f t="shared" si="109"/>
        <v>0:15:48</v>
      </c>
      <c r="BA412" t="str">
        <f t="shared" si="110"/>
        <v>0:15:49</v>
      </c>
      <c r="BB412" t="str">
        <f t="shared" si="111"/>
        <v>0:15:49</v>
      </c>
      <c r="BC412" t="str">
        <f t="shared" si="112"/>
        <v>0:15:51</v>
      </c>
      <c r="BD412" t="str">
        <f t="shared" si="113"/>
        <v>0:15:52</v>
      </c>
      <c r="BE412" t="str">
        <f t="shared" si="114"/>
        <v>0:00:00</v>
      </c>
      <c r="BF412" t="str">
        <f t="shared" si="115"/>
        <v>0:00:00</v>
      </c>
      <c r="BG412" t="str">
        <f t="shared" si="116"/>
        <v>0:00:00</v>
      </c>
      <c r="BH412" t="str">
        <f t="shared" si="117"/>
        <v>0:00:00</v>
      </c>
    </row>
    <row r="413" spans="1:60">
      <c r="A413" t="s">
        <v>176</v>
      </c>
      <c r="B413" t="s">
        <v>347</v>
      </c>
      <c r="C413" t="s">
        <v>187</v>
      </c>
      <c r="D413" t="s">
        <v>24</v>
      </c>
      <c r="E413" t="s">
        <v>14</v>
      </c>
      <c r="F413">
        <v>10</v>
      </c>
      <c r="G413">
        <v>8</v>
      </c>
      <c r="H413">
        <v>2012</v>
      </c>
      <c r="I413" s="6">
        <v>0.83680555555555547</v>
      </c>
      <c r="J413" s="6" t="str">
        <f t="shared" si="118"/>
        <v>20:05:00</v>
      </c>
      <c r="K413">
        <v>51.507321900000001</v>
      </c>
      <c r="L413">
        <v>-0.12764739999999999</v>
      </c>
      <c r="M413">
        <v>3770099999</v>
      </c>
      <c r="N413" t="s">
        <v>234</v>
      </c>
      <c r="O413" s="16">
        <v>1.1100000000000001</v>
      </c>
      <c r="P413" s="16">
        <v>22</v>
      </c>
      <c r="Q413" s="16">
        <v>14</v>
      </c>
      <c r="R413" s="16">
        <v>3.0555604444464008</v>
      </c>
      <c r="S413" s="16">
        <v>1.2637115455663406</v>
      </c>
      <c r="T413" s="16">
        <v>60.507203449725822</v>
      </c>
      <c r="U413">
        <v>3</v>
      </c>
      <c r="V413" s="19">
        <v>5</v>
      </c>
      <c r="W413">
        <v>1</v>
      </c>
      <c r="X413" s="19">
        <v>0</v>
      </c>
      <c r="Y413">
        <v>21.8</v>
      </c>
      <c r="Z413">
        <v>22.7</v>
      </c>
      <c r="AA413">
        <v>18.100000000000001</v>
      </c>
      <c r="AB413" s="1">
        <v>9.8512731481481489E-3</v>
      </c>
      <c r="AC413" s="1">
        <v>1.0194329E-2</v>
      </c>
      <c r="AD413" s="1">
        <v>1.0465856000000001E-2</v>
      </c>
      <c r="AE413" s="1">
        <v>1.0471411999999999E-2</v>
      </c>
      <c r="AF413" s="1">
        <v>1.0476272999999999E-2</v>
      </c>
      <c r="AG413" s="1">
        <v>1.0483681E-2</v>
      </c>
      <c r="AH413" s="1">
        <v>1.0540046000000001E-2</v>
      </c>
      <c r="AI413" s="1">
        <v>1.0550810000000001E-2</v>
      </c>
      <c r="AJ413" s="1">
        <v>1.0563889E-2</v>
      </c>
      <c r="AK413" s="1">
        <v>1.0585069000000001E-2</v>
      </c>
      <c r="AL413" s="1">
        <v>1.0623611E-2</v>
      </c>
      <c r="AM413" s="1">
        <v>1.0638079E-2</v>
      </c>
      <c r="AN413" s="1"/>
      <c r="AO413" s="1"/>
      <c r="AP413" s="1"/>
      <c r="AQ413" s="1"/>
      <c r="AS413" t="str">
        <f t="shared" si="102"/>
        <v>0:14:11</v>
      </c>
      <c r="AT413" t="str">
        <f t="shared" si="103"/>
        <v>0:14:41</v>
      </c>
      <c r="AU413" t="str">
        <f t="shared" si="104"/>
        <v>0:15:04</v>
      </c>
      <c r="AV413" t="str">
        <f t="shared" si="105"/>
        <v>0:15:05</v>
      </c>
      <c r="AW413" t="str">
        <f t="shared" si="106"/>
        <v>0:15:05</v>
      </c>
      <c r="AX413" t="str">
        <f t="shared" si="107"/>
        <v>0:15:06</v>
      </c>
      <c r="AY413" t="str">
        <f t="shared" si="108"/>
        <v>0:15:11</v>
      </c>
      <c r="AZ413" t="str">
        <f t="shared" si="109"/>
        <v>0:15:12</v>
      </c>
      <c r="BA413" t="str">
        <f t="shared" si="110"/>
        <v>0:15:13</v>
      </c>
      <c r="BB413" t="str">
        <f t="shared" si="111"/>
        <v>0:15:15</v>
      </c>
      <c r="BC413" t="str">
        <f t="shared" si="112"/>
        <v>0:15:18</v>
      </c>
      <c r="BD413" t="str">
        <f t="shared" si="113"/>
        <v>0:15:19</v>
      </c>
      <c r="BE413" t="str">
        <f t="shared" si="114"/>
        <v>0:00:00</v>
      </c>
      <c r="BF413" t="str">
        <f t="shared" si="115"/>
        <v>0:00:00</v>
      </c>
      <c r="BG413" t="str">
        <f t="shared" si="116"/>
        <v>0:00:00</v>
      </c>
      <c r="BH413" t="str">
        <f t="shared" si="117"/>
        <v>0:00:00</v>
      </c>
    </row>
    <row r="414" spans="1:60">
      <c r="A414" t="s">
        <v>176</v>
      </c>
      <c r="B414" t="s">
        <v>347</v>
      </c>
      <c r="C414" t="s">
        <v>187</v>
      </c>
      <c r="D414" t="s">
        <v>82</v>
      </c>
      <c r="E414" t="s">
        <v>83</v>
      </c>
      <c r="F414">
        <v>19</v>
      </c>
      <c r="G414">
        <v>8</v>
      </c>
      <c r="H414">
        <v>2016</v>
      </c>
      <c r="I414" s="6">
        <v>0.90277777777777779</v>
      </c>
      <c r="J414" s="6" t="str">
        <f t="shared" si="118"/>
        <v>21:40:00</v>
      </c>
      <c r="K414">
        <v>-22.911013000000001</v>
      </c>
      <c r="L414">
        <v>-43.209372000000002</v>
      </c>
      <c r="M414">
        <v>83755099999</v>
      </c>
      <c r="N414" t="s">
        <v>235</v>
      </c>
      <c r="O414" s="16">
        <v>4.7300000000000004</v>
      </c>
      <c r="P414" s="16">
        <v>24</v>
      </c>
      <c r="Q414" s="16">
        <v>21</v>
      </c>
      <c r="R414" s="16">
        <v>2.6</v>
      </c>
      <c r="S414" s="16">
        <v>1.0753019219254136</v>
      </c>
      <c r="T414" s="16">
        <v>83.37</v>
      </c>
      <c r="U414">
        <v>7</v>
      </c>
      <c r="V414" s="19">
        <v>20</v>
      </c>
      <c r="W414">
        <v>-3</v>
      </c>
      <c r="X414" s="19">
        <v>0</v>
      </c>
      <c r="Y414">
        <v>24.6</v>
      </c>
      <c r="Z414">
        <v>27.3</v>
      </c>
      <c r="AA414">
        <v>22.3</v>
      </c>
      <c r="AB414" s="1">
        <v>9.8512731481481489E-3</v>
      </c>
      <c r="AC414" s="1">
        <v>1.0194329E-2</v>
      </c>
      <c r="AD414" s="1">
        <v>1.0025116000000001E-2</v>
      </c>
      <c r="AE414" s="1">
        <v>1.0066782E-2</v>
      </c>
      <c r="AF414" s="1">
        <v>1.0110994999999999E-2</v>
      </c>
      <c r="AG414" s="1">
        <v>1.0218634000000001E-2</v>
      </c>
      <c r="AH414" s="1">
        <v>1.0228588E-2</v>
      </c>
      <c r="AI414" s="1">
        <v>1.0381481E-2</v>
      </c>
      <c r="AJ414" s="1">
        <v>1.0388079E-2</v>
      </c>
      <c r="AK414" s="1">
        <v>1.0424653000000001E-2</v>
      </c>
      <c r="AL414" s="1">
        <v>1.0435069E-2</v>
      </c>
      <c r="AM414" s="1">
        <v>1.0463541999999999E-2</v>
      </c>
      <c r="AN414" s="1"/>
      <c r="AO414" s="1"/>
      <c r="AP414" s="1"/>
      <c r="AQ414" s="1"/>
      <c r="AS414" t="str">
        <f t="shared" si="102"/>
        <v>0:14:11</v>
      </c>
      <c r="AT414" t="str">
        <f t="shared" si="103"/>
        <v>0:14:41</v>
      </c>
      <c r="AU414" t="str">
        <f t="shared" si="104"/>
        <v>0:14:26</v>
      </c>
      <c r="AV414" t="str">
        <f t="shared" si="105"/>
        <v>0:14:30</v>
      </c>
      <c r="AW414" t="str">
        <f t="shared" si="106"/>
        <v>0:14:34</v>
      </c>
      <c r="AX414" t="str">
        <f t="shared" si="107"/>
        <v>0:14:43</v>
      </c>
      <c r="AY414" t="str">
        <f t="shared" si="108"/>
        <v>0:14:44</v>
      </c>
      <c r="AZ414" t="str">
        <f t="shared" si="109"/>
        <v>0:14:57</v>
      </c>
      <c r="BA414" t="str">
        <f t="shared" si="110"/>
        <v>0:14:58</v>
      </c>
      <c r="BB414" t="str">
        <f t="shared" si="111"/>
        <v>0:15:01</v>
      </c>
      <c r="BC414" t="str">
        <f t="shared" si="112"/>
        <v>0:15:02</v>
      </c>
      <c r="BD414" t="str">
        <f t="shared" si="113"/>
        <v>0:15:04</v>
      </c>
      <c r="BE414" t="str">
        <f t="shared" si="114"/>
        <v>0:00:00</v>
      </c>
      <c r="BF414" t="str">
        <f t="shared" si="115"/>
        <v>0:00:00</v>
      </c>
      <c r="BG414" t="str">
        <f t="shared" si="116"/>
        <v>0:00:00</v>
      </c>
      <c r="BH414" t="str">
        <f t="shared" si="117"/>
        <v>0:00:00</v>
      </c>
    </row>
    <row r="415" spans="1:60">
      <c r="A415" t="s">
        <v>176</v>
      </c>
      <c r="B415" t="s">
        <v>347</v>
      </c>
      <c r="C415" t="s">
        <v>185</v>
      </c>
      <c r="D415" t="s">
        <v>351</v>
      </c>
      <c r="E415" t="s">
        <v>186</v>
      </c>
      <c r="F415">
        <v>11</v>
      </c>
      <c r="G415">
        <v>8</v>
      </c>
      <c r="H415">
        <v>1984</v>
      </c>
      <c r="I415" s="6">
        <v>0.84375</v>
      </c>
      <c r="J415" s="6" t="str">
        <f t="shared" si="118"/>
        <v>20:15:00</v>
      </c>
      <c r="K415">
        <v>34.053690899999999</v>
      </c>
      <c r="L415">
        <v>-118.24276</v>
      </c>
      <c r="M415">
        <v>72295023174</v>
      </c>
      <c r="N415" t="s">
        <v>352</v>
      </c>
      <c r="O415" s="16">
        <v>18.61</v>
      </c>
      <c r="P415" s="16">
        <v>24.4</v>
      </c>
      <c r="Q415" s="16">
        <v>16.7</v>
      </c>
      <c r="R415" s="16">
        <v>5.2</v>
      </c>
      <c r="S415" s="16">
        <v>2.1506038438508273</v>
      </c>
      <c r="T415" s="16">
        <v>62.247343349617715</v>
      </c>
      <c r="U415">
        <v>5</v>
      </c>
      <c r="V415" s="19">
        <v>15</v>
      </c>
      <c r="W415">
        <v>-8</v>
      </c>
      <c r="X415" s="19">
        <v>0</v>
      </c>
      <c r="Y415">
        <v>24.5</v>
      </c>
      <c r="Z415">
        <v>25.3</v>
      </c>
      <c r="AA415">
        <v>20.6</v>
      </c>
      <c r="AB415" s="1">
        <v>9.0277777777777787E-3</v>
      </c>
      <c r="AC415" s="1">
        <v>9.2592592592592605E-3</v>
      </c>
      <c r="AD415" s="1">
        <v>9.0924768518518516E-3</v>
      </c>
      <c r="AE415" s="1">
        <v>9.1150462962962964E-3</v>
      </c>
      <c r="AF415" s="1">
        <v>9.1342592592592586E-3</v>
      </c>
      <c r="AG415" s="1">
        <v>9.1608796296296299E-3</v>
      </c>
      <c r="AH415" s="1">
        <v>9.1944444444444443E-3</v>
      </c>
      <c r="AI415" s="1">
        <v>9.2408564814814818E-3</v>
      </c>
      <c r="AJ415" s="1">
        <v>9.3004629629629635E-3</v>
      </c>
      <c r="AK415" s="1">
        <v>9.3108796296296308E-3</v>
      </c>
      <c r="AL415" s="1">
        <v>9.3344907407407404E-3</v>
      </c>
      <c r="AM415" s="1">
        <v>9.3442129629629622E-3</v>
      </c>
      <c r="AN415" s="1"/>
      <c r="AO415" s="1"/>
      <c r="AP415" s="1"/>
      <c r="AQ415" s="1"/>
      <c r="AS415" t="str">
        <f t="shared" si="102"/>
        <v>0:13:00</v>
      </c>
      <c r="AT415" t="str">
        <f t="shared" si="103"/>
        <v>0:13:20</v>
      </c>
      <c r="AU415" t="str">
        <f t="shared" si="104"/>
        <v>0:13:06</v>
      </c>
      <c r="AV415" t="str">
        <f t="shared" si="105"/>
        <v>0:13:08</v>
      </c>
      <c r="AW415" t="str">
        <f t="shared" si="106"/>
        <v>0:13:09</v>
      </c>
      <c r="AX415" t="str">
        <f t="shared" si="107"/>
        <v>0:13:11</v>
      </c>
      <c r="AY415" t="str">
        <f t="shared" si="108"/>
        <v>0:13:14</v>
      </c>
      <c r="AZ415" t="str">
        <f t="shared" si="109"/>
        <v>0:13:18</v>
      </c>
      <c r="BA415" t="str">
        <f t="shared" si="110"/>
        <v>0:13:24</v>
      </c>
      <c r="BB415" t="str">
        <f t="shared" si="111"/>
        <v>0:13:24</v>
      </c>
      <c r="BC415" t="str">
        <f t="shared" si="112"/>
        <v>0:13:26</v>
      </c>
      <c r="BD415" t="str">
        <f t="shared" si="113"/>
        <v>0:13:27</v>
      </c>
      <c r="BE415" t="str">
        <f t="shared" si="114"/>
        <v>0:00:00</v>
      </c>
      <c r="BF415" t="str">
        <f t="shared" si="115"/>
        <v>0:00:00</v>
      </c>
      <c r="BG415" t="str">
        <f t="shared" si="116"/>
        <v>0:00:00</v>
      </c>
      <c r="BH415" t="str">
        <f t="shared" si="117"/>
        <v>0:00:00</v>
      </c>
    </row>
    <row r="416" spans="1:60">
      <c r="A416" t="s">
        <v>208</v>
      </c>
      <c r="B416" t="s">
        <v>347</v>
      </c>
      <c r="C416" t="s">
        <v>185</v>
      </c>
      <c r="D416" t="s">
        <v>39</v>
      </c>
      <c r="E416" t="s">
        <v>41</v>
      </c>
      <c r="F416">
        <v>1</v>
      </c>
      <c r="G416">
        <v>9</v>
      </c>
      <c r="H416">
        <v>1991</v>
      </c>
      <c r="I416" s="6">
        <v>0.71527777777777779</v>
      </c>
      <c r="J416" s="6" t="str">
        <f t="shared" si="118"/>
        <v>17:10:00</v>
      </c>
      <c r="K416">
        <v>35.682838699999998</v>
      </c>
      <c r="L416">
        <v>139.75945400000001</v>
      </c>
      <c r="M416">
        <v>47662099999</v>
      </c>
      <c r="N416" t="s">
        <v>224</v>
      </c>
      <c r="O416" s="16">
        <v>0.65</v>
      </c>
      <c r="P416" s="16">
        <v>25.4</v>
      </c>
      <c r="Q416" s="16">
        <v>19.600000000000001</v>
      </c>
      <c r="R416" s="16">
        <v>2.6</v>
      </c>
      <c r="S416" s="16">
        <v>1.0753019219254136</v>
      </c>
      <c r="T416" s="16">
        <v>70.349999999999994</v>
      </c>
      <c r="U416">
        <v>5</v>
      </c>
      <c r="V416" s="19">
        <v>10</v>
      </c>
      <c r="W416">
        <v>9</v>
      </c>
      <c r="X416" s="19">
        <v>0</v>
      </c>
      <c r="Y416">
        <v>25.8</v>
      </c>
      <c r="Z416">
        <v>27.3</v>
      </c>
      <c r="AA416">
        <v>22.4</v>
      </c>
      <c r="AB416" s="1">
        <v>9.0091435185185188E-3</v>
      </c>
      <c r="AC416" s="1">
        <v>9.2824074074074076E-3</v>
      </c>
      <c r="AD416" s="1">
        <v>9.1950230000000001E-3</v>
      </c>
      <c r="AE416" s="1">
        <v>9.2203700000000003E-3</v>
      </c>
      <c r="AF416" s="1">
        <v>9.2905090000000006E-3</v>
      </c>
      <c r="AG416" s="1">
        <v>9.3596059999999995E-3</v>
      </c>
      <c r="AH416" s="1">
        <v>9.3620370000000001E-3</v>
      </c>
      <c r="AI416" s="1">
        <v>9.4085650000000007E-3</v>
      </c>
      <c r="AJ416" s="1">
        <v>9.4150459999999998E-3</v>
      </c>
      <c r="AK416" s="1">
        <v>9.4373840000000001E-3</v>
      </c>
      <c r="AL416" s="1">
        <v>9.4472219999999999E-3</v>
      </c>
      <c r="AM416" s="1">
        <v>9.4787039999999993E-3</v>
      </c>
      <c r="AN416" s="1"/>
      <c r="AO416" s="1"/>
      <c r="AP416" s="1"/>
      <c r="AQ416" s="1"/>
      <c r="AS416" t="str">
        <f t="shared" si="102"/>
        <v>0:12:58</v>
      </c>
      <c r="AT416" t="str">
        <f t="shared" si="103"/>
        <v>0:13:22</v>
      </c>
      <c r="AU416" t="str">
        <f t="shared" si="104"/>
        <v>0:13:14</v>
      </c>
      <c r="AV416" t="str">
        <f t="shared" si="105"/>
        <v>0:13:17</v>
      </c>
      <c r="AW416" t="str">
        <f t="shared" si="106"/>
        <v>0:13:23</v>
      </c>
      <c r="AX416" t="str">
        <f t="shared" si="107"/>
        <v>0:13:29</v>
      </c>
      <c r="AY416" t="str">
        <f t="shared" si="108"/>
        <v>0:13:29</v>
      </c>
      <c r="AZ416" t="str">
        <f t="shared" si="109"/>
        <v>0:13:33</v>
      </c>
      <c r="BA416" t="str">
        <f t="shared" si="110"/>
        <v>0:13:33</v>
      </c>
      <c r="BB416" t="str">
        <f t="shared" si="111"/>
        <v>0:13:35</v>
      </c>
      <c r="BC416" t="str">
        <f t="shared" si="112"/>
        <v>0:13:36</v>
      </c>
      <c r="BD416" t="str">
        <f t="shared" si="113"/>
        <v>0:13:39</v>
      </c>
      <c r="BE416" t="str">
        <f t="shared" si="114"/>
        <v>0:00:00</v>
      </c>
      <c r="BF416" t="str">
        <f t="shared" si="115"/>
        <v>0:00:00</v>
      </c>
      <c r="BG416" t="str">
        <f t="shared" si="116"/>
        <v>0:00:00</v>
      </c>
      <c r="BH416" t="str">
        <f t="shared" si="117"/>
        <v>0:00:00</v>
      </c>
    </row>
    <row r="417" spans="1:60">
      <c r="A417" t="s">
        <v>208</v>
      </c>
      <c r="B417" t="s">
        <v>347</v>
      </c>
      <c r="C417" t="s">
        <v>185</v>
      </c>
      <c r="D417" t="s">
        <v>42</v>
      </c>
      <c r="E417" t="s">
        <v>44</v>
      </c>
      <c r="F417">
        <v>16</v>
      </c>
      <c r="G417">
        <v>8</v>
      </c>
      <c r="H417">
        <v>1993</v>
      </c>
      <c r="I417" s="6">
        <v>0.84722222222222221</v>
      </c>
      <c r="J417" s="6" t="str">
        <f t="shared" si="118"/>
        <v>20:20:00</v>
      </c>
      <c r="K417">
        <v>48.778448500000003</v>
      </c>
      <c r="L417">
        <v>9.1800131999999994</v>
      </c>
      <c r="M417" t="s">
        <v>236</v>
      </c>
      <c r="O417" s="16">
        <v>66</v>
      </c>
      <c r="P417" s="16">
        <v>21</v>
      </c>
      <c r="Q417" s="16">
        <v>13</v>
      </c>
      <c r="R417" s="16">
        <v>1.5000024000009604</v>
      </c>
      <c r="S417" s="16">
        <v>0.62036748600529446</v>
      </c>
      <c r="T417" s="16">
        <v>60.268441537655889</v>
      </c>
      <c r="U417">
        <v>3</v>
      </c>
      <c r="W417">
        <v>2</v>
      </c>
      <c r="X417" s="19">
        <v>122.98821849067907</v>
      </c>
      <c r="Y417">
        <v>20.7</v>
      </c>
      <c r="Z417">
        <v>21.7</v>
      </c>
      <c r="AA417">
        <v>18.2</v>
      </c>
      <c r="AB417" s="1">
        <v>9.0091435185185188E-3</v>
      </c>
      <c r="AC417" s="1">
        <v>9.1950230000000001E-3</v>
      </c>
      <c r="AD417" s="1">
        <v>9.0596059999999996E-3</v>
      </c>
      <c r="AE417" s="1">
        <v>9.0644679999999991E-3</v>
      </c>
      <c r="AF417" s="1">
        <v>9.0902780000000002E-3</v>
      </c>
      <c r="AG417" s="1">
        <v>9.1046300000000007E-3</v>
      </c>
      <c r="AH417" s="1">
        <v>9.11088E-3</v>
      </c>
      <c r="AI417" s="1">
        <v>9.2461809999999992E-3</v>
      </c>
      <c r="AJ417" s="1">
        <v>9.2660880000000004E-3</v>
      </c>
      <c r="AK417" s="1">
        <v>9.2987269999999997E-3</v>
      </c>
      <c r="AL417" s="1">
        <v>9.3413190000000007E-3</v>
      </c>
      <c r="AM417" s="1">
        <v>9.3585649999999992E-3</v>
      </c>
      <c r="AN417" s="1"/>
      <c r="AO417" s="1"/>
      <c r="AP417" s="1"/>
      <c r="AQ417" s="1"/>
      <c r="AS417" t="str">
        <f t="shared" si="102"/>
        <v>0:12:58</v>
      </c>
      <c r="AT417" t="str">
        <f t="shared" si="103"/>
        <v>0:13:14</v>
      </c>
      <c r="AU417" t="str">
        <f t="shared" si="104"/>
        <v>0:13:03</v>
      </c>
      <c r="AV417" t="str">
        <f t="shared" si="105"/>
        <v>0:13:03</v>
      </c>
      <c r="AW417" t="str">
        <f t="shared" si="106"/>
        <v>0:13:05</v>
      </c>
      <c r="AX417" t="str">
        <f t="shared" si="107"/>
        <v>0:13:07</v>
      </c>
      <c r="AY417" t="str">
        <f t="shared" si="108"/>
        <v>0:13:07</v>
      </c>
      <c r="AZ417" t="str">
        <f t="shared" si="109"/>
        <v>0:13:19</v>
      </c>
      <c r="BA417" t="str">
        <f t="shared" si="110"/>
        <v>0:13:21</v>
      </c>
      <c r="BB417" t="str">
        <f t="shared" si="111"/>
        <v>0:13:23</v>
      </c>
      <c r="BC417" t="str">
        <f t="shared" si="112"/>
        <v>0:13:27</v>
      </c>
      <c r="BD417" t="str">
        <f t="shared" si="113"/>
        <v>0:13:29</v>
      </c>
      <c r="BE417" t="str">
        <f t="shared" si="114"/>
        <v>0:00:00</v>
      </c>
      <c r="BF417" t="str">
        <f t="shared" si="115"/>
        <v>0:00:00</v>
      </c>
      <c r="BG417" t="str">
        <f t="shared" si="116"/>
        <v>0:00:00</v>
      </c>
      <c r="BH417" t="str">
        <f t="shared" si="117"/>
        <v>0:00:00</v>
      </c>
    </row>
    <row r="418" spans="1:60">
      <c r="A418" t="s">
        <v>208</v>
      </c>
      <c r="B418" t="s">
        <v>347</v>
      </c>
      <c r="C418" t="s">
        <v>185</v>
      </c>
      <c r="D418" t="s">
        <v>45</v>
      </c>
      <c r="E418" t="s">
        <v>37</v>
      </c>
      <c r="F418">
        <v>13</v>
      </c>
      <c r="G418">
        <v>8</v>
      </c>
      <c r="H418">
        <v>1995</v>
      </c>
      <c r="I418" s="6">
        <v>0.71875</v>
      </c>
      <c r="J418" s="6" t="str">
        <f t="shared" si="118"/>
        <v>17:15:00</v>
      </c>
      <c r="K418">
        <v>57.707232599999998</v>
      </c>
      <c r="L418">
        <v>11.9670171</v>
      </c>
      <c r="M418">
        <v>2512099999</v>
      </c>
      <c r="N418" t="s">
        <v>237</v>
      </c>
      <c r="O418" s="16">
        <v>9.44</v>
      </c>
      <c r="P418" s="16">
        <v>20</v>
      </c>
      <c r="Q418" s="16">
        <v>16</v>
      </c>
      <c r="R418" s="16">
        <v>8.1999999999999993</v>
      </c>
      <c r="S418" s="16">
        <v>3.3913368306878424</v>
      </c>
      <c r="T418" s="16">
        <v>77.790000000000006</v>
      </c>
      <c r="U418">
        <v>6</v>
      </c>
      <c r="V418" s="19">
        <v>25</v>
      </c>
      <c r="W418">
        <v>2</v>
      </c>
      <c r="X418" s="19">
        <v>394.48071324492946</v>
      </c>
      <c r="Y418">
        <v>20.100000000000001</v>
      </c>
      <c r="Z418">
        <v>22.4</v>
      </c>
      <c r="AA418">
        <v>19.5</v>
      </c>
      <c r="AB418" s="1">
        <v>8.9733796296296298E-3</v>
      </c>
      <c r="AC418" s="1">
        <v>9.0596059999999996E-3</v>
      </c>
      <c r="AD418" s="1">
        <v>9.2218749999999992E-3</v>
      </c>
      <c r="AE418" s="1">
        <v>9.2262730000000001E-3</v>
      </c>
      <c r="AF418" s="1">
        <v>9.2313659999999995E-3</v>
      </c>
      <c r="AG418" s="1">
        <v>9.2344909999999992E-3</v>
      </c>
      <c r="AH418" s="1">
        <v>9.2464120000000007E-3</v>
      </c>
      <c r="AI418" s="1">
        <v>9.2606479999999998E-3</v>
      </c>
      <c r="AJ418" s="1">
        <v>9.3993059999999996E-3</v>
      </c>
      <c r="AK418" s="1">
        <v>9.4273150000000003E-3</v>
      </c>
      <c r="AL418" s="1">
        <v>9.4905089999999994E-3</v>
      </c>
      <c r="AM418" s="1">
        <v>9.5055560000000001E-3</v>
      </c>
      <c r="AN418" s="1"/>
      <c r="AO418" s="1"/>
      <c r="AP418" s="1"/>
      <c r="AQ418" s="1"/>
      <c r="AS418" t="str">
        <f t="shared" si="102"/>
        <v>0:12:55</v>
      </c>
      <c r="AT418" t="str">
        <f t="shared" si="103"/>
        <v>0:13:03</v>
      </c>
      <c r="AU418" t="str">
        <f t="shared" si="104"/>
        <v>0:13:17</v>
      </c>
      <c r="AV418" t="str">
        <f t="shared" si="105"/>
        <v>0:13:17</v>
      </c>
      <c r="AW418" t="str">
        <f t="shared" si="106"/>
        <v>0:13:18</v>
      </c>
      <c r="AX418" t="str">
        <f t="shared" si="107"/>
        <v>0:13:18</v>
      </c>
      <c r="AY418" t="str">
        <f t="shared" si="108"/>
        <v>0:13:19</v>
      </c>
      <c r="AZ418" t="str">
        <f t="shared" si="109"/>
        <v>0:13:20</v>
      </c>
      <c r="BA418" t="str">
        <f t="shared" si="110"/>
        <v>0:13:32</v>
      </c>
      <c r="BB418" t="str">
        <f t="shared" si="111"/>
        <v>0:13:35</v>
      </c>
      <c r="BC418" t="str">
        <f t="shared" si="112"/>
        <v>0:13:40</v>
      </c>
      <c r="BD418" t="str">
        <f t="shared" si="113"/>
        <v>0:13:41</v>
      </c>
      <c r="BE418" t="str">
        <f t="shared" si="114"/>
        <v>0:00:00</v>
      </c>
      <c r="BF418" t="str">
        <f t="shared" si="115"/>
        <v>0:00:00</v>
      </c>
      <c r="BG418" t="str">
        <f t="shared" si="116"/>
        <v>0:00:00</v>
      </c>
      <c r="BH418" t="str">
        <f t="shared" si="117"/>
        <v>0:00:00</v>
      </c>
    </row>
    <row r="419" spans="1:60">
      <c r="A419" t="s">
        <v>208</v>
      </c>
      <c r="B419" t="s">
        <v>347</v>
      </c>
      <c r="C419" t="s">
        <v>185</v>
      </c>
      <c r="D419" t="s">
        <v>46</v>
      </c>
      <c r="E419" t="s">
        <v>47</v>
      </c>
      <c r="F419">
        <v>10</v>
      </c>
      <c r="G419">
        <v>8</v>
      </c>
      <c r="H419">
        <v>1997</v>
      </c>
      <c r="I419" s="6">
        <v>0.80902777777777779</v>
      </c>
      <c r="J419" s="6" t="str">
        <f t="shared" si="118"/>
        <v>19:25:00</v>
      </c>
      <c r="K419">
        <v>37.983941199999997</v>
      </c>
      <c r="L419">
        <v>23.728305200000001</v>
      </c>
      <c r="M419">
        <v>16716099999</v>
      </c>
      <c r="N419" t="s">
        <v>232</v>
      </c>
      <c r="O419" s="16">
        <v>11.32</v>
      </c>
      <c r="P419" s="16">
        <v>26</v>
      </c>
      <c r="Q419" s="16">
        <v>17</v>
      </c>
      <c r="R419" s="16">
        <v>4.0999999999999996</v>
      </c>
      <c r="S419" s="16">
        <v>1.6956684153439212</v>
      </c>
      <c r="T419" s="16">
        <v>57.69</v>
      </c>
      <c r="U419">
        <v>3</v>
      </c>
      <c r="V419" s="19">
        <v>25</v>
      </c>
      <c r="W419">
        <v>3</v>
      </c>
      <c r="X419" s="19">
        <v>106.56955695375119</v>
      </c>
      <c r="Y419">
        <v>26.2</v>
      </c>
      <c r="Z419">
        <v>26.3</v>
      </c>
      <c r="AA419">
        <v>22.1</v>
      </c>
      <c r="AB419" s="1">
        <v>8.8471064814814818E-3</v>
      </c>
      <c r="AC419" s="1">
        <v>9.0596059999999996E-3</v>
      </c>
      <c r="AD419" s="1">
        <v>9.1131939999999998E-3</v>
      </c>
      <c r="AE419" s="1">
        <v>9.1358800000000007E-3</v>
      </c>
      <c r="AF419" s="1">
        <v>9.1561339999999998E-3</v>
      </c>
      <c r="AG419" s="1">
        <v>9.2297449999999993E-3</v>
      </c>
      <c r="AH419" s="1">
        <v>9.2319440000000006E-3</v>
      </c>
      <c r="AI419" s="1">
        <v>9.2528939999999994E-3</v>
      </c>
      <c r="AJ419" s="1">
        <v>9.2652780000000001E-3</v>
      </c>
      <c r="AK419" s="1">
        <v>9.3118060000000006E-3</v>
      </c>
      <c r="AL419" s="1">
        <v>9.3261569999999998E-3</v>
      </c>
      <c r="AM419" s="1">
        <v>9.3284720000000008E-3</v>
      </c>
      <c r="AN419" s="1"/>
      <c r="AO419" s="1"/>
      <c r="AP419" s="1"/>
      <c r="AQ419" s="1"/>
      <c r="AS419" t="str">
        <f t="shared" si="102"/>
        <v>0:12:44</v>
      </c>
      <c r="AT419" t="str">
        <f t="shared" si="103"/>
        <v>0:13:03</v>
      </c>
      <c r="AU419" t="str">
        <f t="shared" si="104"/>
        <v>0:13:07</v>
      </c>
      <c r="AV419" t="str">
        <f t="shared" si="105"/>
        <v>0:13:09</v>
      </c>
      <c r="AW419" t="str">
        <f t="shared" si="106"/>
        <v>0:13:11</v>
      </c>
      <c r="AX419" t="str">
        <f t="shared" si="107"/>
        <v>0:13:17</v>
      </c>
      <c r="AY419" t="str">
        <f t="shared" si="108"/>
        <v>0:13:18</v>
      </c>
      <c r="AZ419" t="str">
        <f t="shared" si="109"/>
        <v>0:13:19</v>
      </c>
      <c r="BA419" t="str">
        <f t="shared" si="110"/>
        <v>0:13:21</v>
      </c>
      <c r="BB419" t="str">
        <f t="shared" si="111"/>
        <v>0:13:25</v>
      </c>
      <c r="BC419" t="str">
        <f t="shared" si="112"/>
        <v>0:13:26</v>
      </c>
      <c r="BD419" t="str">
        <f t="shared" si="113"/>
        <v>0:13:26</v>
      </c>
      <c r="BE419" t="str">
        <f t="shared" si="114"/>
        <v>0:00:00</v>
      </c>
      <c r="BF419" t="str">
        <f t="shared" si="115"/>
        <v>0:00:00</v>
      </c>
      <c r="BG419" t="str">
        <f t="shared" si="116"/>
        <v>0:00:00</v>
      </c>
      <c r="BH419" t="str">
        <f t="shared" si="117"/>
        <v>0:00:00</v>
      </c>
    </row>
    <row r="420" spans="1:60">
      <c r="A420" t="s">
        <v>208</v>
      </c>
      <c r="B420" t="s">
        <v>347</v>
      </c>
      <c r="C420" t="s">
        <v>185</v>
      </c>
      <c r="D420" t="s">
        <v>49</v>
      </c>
      <c r="E420" t="s">
        <v>50</v>
      </c>
      <c r="F420">
        <v>28</v>
      </c>
      <c r="G420">
        <v>8</v>
      </c>
      <c r="H420">
        <v>1999</v>
      </c>
      <c r="I420" s="6">
        <v>0.89583333333333337</v>
      </c>
      <c r="J420" s="6" t="str">
        <f t="shared" si="118"/>
        <v>21:30:00</v>
      </c>
      <c r="K420">
        <v>37.388630300000003</v>
      </c>
      <c r="L420">
        <v>-5.9953402999999996</v>
      </c>
      <c r="M420">
        <v>8391099999</v>
      </c>
      <c r="N420" t="s">
        <v>238</v>
      </c>
      <c r="O420" s="16">
        <v>9.6</v>
      </c>
      <c r="P420" s="16">
        <v>25.8</v>
      </c>
      <c r="Q420" s="16">
        <v>15.3</v>
      </c>
      <c r="R420" s="16">
        <v>3.6</v>
      </c>
      <c r="S420" s="16">
        <v>1.4888795842044189</v>
      </c>
      <c r="T420" s="16">
        <v>52.38</v>
      </c>
      <c r="U420">
        <v>2</v>
      </c>
      <c r="V420" s="19">
        <v>30</v>
      </c>
      <c r="W420">
        <v>2</v>
      </c>
      <c r="X420" s="19">
        <v>0</v>
      </c>
      <c r="Y420">
        <v>25.8</v>
      </c>
      <c r="Z420">
        <v>25.4</v>
      </c>
      <c r="AA420">
        <v>20.7</v>
      </c>
      <c r="AB420" s="1">
        <v>8.7888888888888895E-3</v>
      </c>
      <c r="AC420" s="1">
        <v>9.0596059999999996E-3</v>
      </c>
      <c r="AD420" s="1">
        <v>9.0061340000000007E-3</v>
      </c>
      <c r="AE420" s="1">
        <v>9.0129630000000006E-3</v>
      </c>
      <c r="AF420" s="1">
        <v>9.0138890000000006E-3</v>
      </c>
      <c r="AG420" s="1">
        <v>9.0172450000000001E-3</v>
      </c>
      <c r="AH420" s="1">
        <v>9.0822920000000005E-3</v>
      </c>
      <c r="AI420" s="1">
        <v>9.1881940000000002E-3</v>
      </c>
      <c r="AJ420" s="1">
        <v>9.2473380000000008E-3</v>
      </c>
      <c r="AK420" s="1">
        <v>9.2686339999999996E-3</v>
      </c>
      <c r="AL420" s="1">
        <v>9.2999999999999992E-3</v>
      </c>
      <c r="AM420" s="1">
        <v>9.3488430000000008E-3</v>
      </c>
      <c r="AN420" s="1"/>
      <c r="AO420" s="1"/>
      <c r="AP420" s="1"/>
      <c r="AQ420" s="1"/>
      <c r="AS420" t="str">
        <f t="shared" si="102"/>
        <v>0:12:39</v>
      </c>
      <c r="AT420" t="str">
        <f t="shared" si="103"/>
        <v>0:13:03</v>
      </c>
      <c r="AU420" t="str">
        <f t="shared" si="104"/>
        <v>0:12:58</v>
      </c>
      <c r="AV420" t="str">
        <f t="shared" si="105"/>
        <v>0:12:59</v>
      </c>
      <c r="AW420" t="str">
        <f t="shared" si="106"/>
        <v>0:12:59</v>
      </c>
      <c r="AX420" t="str">
        <f t="shared" si="107"/>
        <v>0:12:59</v>
      </c>
      <c r="AY420" t="str">
        <f t="shared" si="108"/>
        <v>0:13:05</v>
      </c>
      <c r="AZ420" t="str">
        <f t="shared" si="109"/>
        <v>0:13:14</v>
      </c>
      <c r="BA420" t="str">
        <f t="shared" si="110"/>
        <v>0:13:19</v>
      </c>
      <c r="BB420" t="str">
        <f t="shared" si="111"/>
        <v>0:13:21</v>
      </c>
      <c r="BC420" t="str">
        <f t="shared" si="112"/>
        <v>0:13:24</v>
      </c>
      <c r="BD420" t="str">
        <f t="shared" si="113"/>
        <v>0:13:28</v>
      </c>
      <c r="BE420" t="str">
        <f t="shared" si="114"/>
        <v>0:00:00</v>
      </c>
      <c r="BF420" t="str">
        <f t="shared" si="115"/>
        <v>0:00:00</v>
      </c>
      <c r="BG420" t="str">
        <f t="shared" si="116"/>
        <v>0:00:00</v>
      </c>
      <c r="BH420" t="str">
        <f t="shared" si="117"/>
        <v>0:00:00</v>
      </c>
    </row>
    <row r="421" spans="1:60">
      <c r="A421" t="s">
        <v>208</v>
      </c>
      <c r="B421" t="s">
        <v>347</v>
      </c>
      <c r="C421" t="s">
        <v>185</v>
      </c>
      <c r="D421" t="s">
        <v>51</v>
      </c>
      <c r="E421" t="s">
        <v>52</v>
      </c>
      <c r="F421">
        <v>10</v>
      </c>
      <c r="G421">
        <v>8</v>
      </c>
      <c r="H421">
        <v>2001</v>
      </c>
      <c r="I421" s="6">
        <v>0.93402777777777779</v>
      </c>
      <c r="J421" s="6" t="str">
        <f t="shared" si="118"/>
        <v>22:25:00</v>
      </c>
      <c r="K421">
        <v>53.535411000000003</v>
      </c>
      <c r="L421">
        <v>-113.50799000000001</v>
      </c>
      <c r="M421">
        <v>71157099999</v>
      </c>
      <c r="N421" t="s">
        <v>239</v>
      </c>
      <c r="O421" s="16">
        <v>3.52</v>
      </c>
      <c r="P421" s="16">
        <v>15</v>
      </c>
      <c r="Q421" s="16">
        <v>13</v>
      </c>
      <c r="R421" s="16">
        <v>3.0555604444464008</v>
      </c>
      <c r="S421" s="16">
        <v>1.2637115455663406</v>
      </c>
      <c r="T421" s="16">
        <v>87.845016351887693</v>
      </c>
      <c r="U421">
        <v>8</v>
      </c>
      <c r="W421">
        <v>-6</v>
      </c>
      <c r="X421" s="19">
        <v>144.93927095519891</v>
      </c>
      <c r="Y421">
        <v>14.9</v>
      </c>
      <c r="Z421">
        <v>18.3</v>
      </c>
      <c r="AA421">
        <v>14.7</v>
      </c>
      <c r="AB421" s="1">
        <v>8.7888888888888895E-3</v>
      </c>
      <c r="AC421" s="1">
        <v>9.0061340000000007E-3</v>
      </c>
      <c r="AD421" s="1">
        <v>9.03669E-3</v>
      </c>
      <c r="AE421" s="1">
        <v>9.06794E-3</v>
      </c>
      <c r="AF421" s="1">
        <v>9.0879629999999993E-3</v>
      </c>
      <c r="AG421" s="1">
        <v>9.0925929999999995E-3</v>
      </c>
      <c r="AH421" s="1">
        <v>9.1170139999999997E-3</v>
      </c>
      <c r="AI421" s="1">
        <v>9.1256940000000002E-3</v>
      </c>
      <c r="AJ421" s="1">
        <v>9.1906249999999991E-3</v>
      </c>
      <c r="AK421" s="1">
        <v>9.2620370000000007E-3</v>
      </c>
      <c r="AL421" s="1">
        <v>9.2832179999999993E-3</v>
      </c>
      <c r="AM421" s="1">
        <v>9.3055559999999996E-3</v>
      </c>
      <c r="AN421" s="1"/>
      <c r="AO421" s="1"/>
      <c r="AP421" s="1"/>
      <c r="AQ421" s="1"/>
      <c r="AS421" t="str">
        <f t="shared" si="102"/>
        <v>0:12:39</v>
      </c>
      <c r="AT421" t="str">
        <f t="shared" si="103"/>
        <v>0:12:58</v>
      </c>
      <c r="AU421" t="str">
        <f t="shared" si="104"/>
        <v>0:13:01</v>
      </c>
      <c r="AV421" t="str">
        <f t="shared" si="105"/>
        <v>0:13:03</v>
      </c>
      <c r="AW421" t="str">
        <f t="shared" si="106"/>
        <v>0:13:05</v>
      </c>
      <c r="AX421" t="str">
        <f t="shared" si="107"/>
        <v>0:13:06</v>
      </c>
      <c r="AY421" t="str">
        <f t="shared" si="108"/>
        <v>0:13:08</v>
      </c>
      <c r="AZ421" t="str">
        <f t="shared" si="109"/>
        <v>0:13:08</v>
      </c>
      <c r="BA421" t="str">
        <f t="shared" si="110"/>
        <v>0:13:14</v>
      </c>
      <c r="BB421" t="str">
        <f t="shared" si="111"/>
        <v>0:13:20</v>
      </c>
      <c r="BC421" t="str">
        <f t="shared" si="112"/>
        <v>0:13:22</v>
      </c>
      <c r="BD421" t="str">
        <f t="shared" si="113"/>
        <v>0:13:24</v>
      </c>
      <c r="BE421" t="str">
        <f t="shared" si="114"/>
        <v>0:00:00</v>
      </c>
      <c r="BF421" t="str">
        <f t="shared" si="115"/>
        <v>0:00:00</v>
      </c>
      <c r="BG421" t="str">
        <f t="shared" si="116"/>
        <v>0:00:00</v>
      </c>
      <c r="BH421" t="str">
        <f t="shared" si="117"/>
        <v>0:00:00</v>
      </c>
    </row>
    <row r="422" spans="1:60">
      <c r="A422" t="s">
        <v>208</v>
      </c>
      <c r="B422" t="s">
        <v>347</v>
      </c>
      <c r="C422" t="s">
        <v>185</v>
      </c>
      <c r="D422" t="s">
        <v>27</v>
      </c>
      <c r="E422" t="s">
        <v>28</v>
      </c>
      <c r="F422">
        <v>31</v>
      </c>
      <c r="G422">
        <v>8</v>
      </c>
      <c r="H422">
        <v>2003</v>
      </c>
      <c r="I422" s="6">
        <v>0.77777777777777779</v>
      </c>
      <c r="J422" s="6" t="str">
        <f t="shared" si="118"/>
        <v>18:40:00</v>
      </c>
      <c r="K422">
        <v>48.856696900000003</v>
      </c>
      <c r="L422">
        <v>2.3514615999999999</v>
      </c>
      <c r="M422">
        <v>7156099999</v>
      </c>
      <c r="N422" t="s">
        <v>240</v>
      </c>
      <c r="O422" s="16">
        <v>4.6399999999999997</v>
      </c>
      <c r="P422" s="16">
        <v>16.7</v>
      </c>
      <c r="Q422" s="16">
        <v>7.6</v>
      </c>
      <c r="R422" s="16">
        <v>1</v>
      </c>
      <c r="S422" s="16">
        <v>0.41357766227900522</v>
      </c>
      <c r="T422" s="16">
        <v>54.96</v>
      </c>
      <c r="U422">
        <v>3</v>
      </c>
      <c r="V422" s="19">
        <v>20</v>
      </c>
      <c r="W422">
        <v>2</v>
      </c>
      <c r="X422" s="19">
        <v>409.84654643775355</v>
      </c>
      <c r="Y422">
        <v>15.9</v>
      </c>
      <c r="Z422">
        <v>17.5</v>
      </c>
      <c r="AA422">
        <v>17</v>
      </c>
      <c r="AB422" s="1">
        <v>8.7888888888888895E-3</v>
      </c>
      <c r="AC422" s="1">
        <v>9.0061340000000007E-3</v>
      </c>
      <c r="AD422" s="1">
        <v>8.9443290000000009E-3</v>
      </c>
      <c r="AE422" s="1">
        <v>8.944792E-3</v>
      </c>
      <c r="AF422" s="1">
        <v>8.9481479999999995E-3</v>
      </c>
      <c r="AG422" s="1">
        <v>8.9591440000000005E-3</v>
      </c>
      <c r="AH422" s="1">
        <v>9.0016200000000001E-3</v>
      </c>
      <c r="AI422" s="1">
        <v>9.0055559999999996E-3</v>
      </c>
      <c r="AJ422" s="1">
        <v>9.0408559999999999E-3</v>
      </c>
      <c r="AK422" s="1">
        <v>9.0922450000000005E-3</v>
      </c>
      <c r="AL422" s="1">
        <v>9.2712960000000001E-3</v>
      </c>
      <c r="AM422" s="1">
        <v>9.3017359999999997E-3</v>
      </c>
      <c r="AN422" s="1"/>
      <c r="AO422" s="1"/>
      <c r="AP422" s="1"/>
      <c r="AQ422" s="1"/>
      <c r="AS422" t="str">
        <f t="shared" si="102"/>
        <v>0:12:39</v>
      </c>
      <c r="AT422" t="str">
        <f t="shared" si="103"/>
        <v>0:12:58</v>
      </c>
      <c r="AU422" t="str">
        <f t="shared" si="104"/>
        <v>0:12:53</v>
      </c>
      <c r="AV422" t="str">
        <f t="shared" si="105"/>
        <v>0:12:53</v>
      </c>
      <c r="AW422" t="str">
        <f t="shared" si="106"/>
        <v>0:12:53</v>
      </c>
      <c r="AX422" t="str">
        <f t="shared" si="107"/>
        <v>0:12:54</v>
      </c>
      <c r="AY422" t="str">
        <f t="shared" si="108"/>
        <v>0:12:58</v>
      </c>
      <c r="AZ422" t="str">
        <f t="shared" si="109"/>
        <v>0:12:58</v>
      </c>
      <c r="BA422" t="str">
        <f t="shared" si="110"/>
        <v>0:13:01</v>
      </c>
      <c r="BB422" t="str">
        <f t="shared" si="111"/>
        <v>0:13:06</v>
      </c>
      <c r="BC422" t="str">
        <f t="shared" si="112"/>
        <v>0:13:21</v>
      </c>
      <c r="BD422" t="str">
        <f t="shared" si="113"/>
        <v>0:13:24</v>
      </c>
      <c r="BE422" t="str">
        <f t="shared" si="114"/>
        <v>0:00:00</v>
      </c>
      <c r="BF422" t="str">
        <f t="shared" si="115"/>
        <v>0:00:00</v>
      </c>
      <c r="BG422" t="str">
        <f t="shared" si="116"/>
        <v>0:00:00</v>
      </c>
      <c r="BH422" t="str">
        <f t="shared" si="117"/>
        <v>0:00:00</v>
      </c>
    </row>
    <row r="423" spans="1:60">
      <c r="A423" t="s">
        <v>208</v>
      </c>
      <c r="B423" t="s">
        <v>347</v>
      </c>
      <c r="C423" t="s">
        <v>185</v>
      </c>
      <c r="D423" t="s">
        <v>53</v>
      </c>
      <c r="E423" t="s">
        <v>54</v>
      </c>
      <c r="F423">
        <v>14</v>
      </c>
      <c r="G423">
        <v>8</v>
      </c>
      <c r="H423">
        <v>2005</v>
      </c>
      <c r="I423" s="6">
        <v>0.84722222222222221</v>
      </c>
      <c r="J423" s="6" t="str">
        <f t="shared" si="118"/>
        <v>20:20:00</v>
      </c>
      <c r="K423">
        <v>60.167409800000001</v>
      </c>
      <c r="L423">
        <v>24.942576899999999</v>
      </c>
      <c r="M423">
        <v>2988099999</v>
      </c>
      <c r="N423" t="s">
        <v>241</v>
      </c>
      <c r="O423" s="16">
        <v>10.16</v>
      </c>
      <c r="P423" s="16">
        <v>16</v>
      </c>
      <c r="Q423" s="16">
        <v>14.7</v>
      </c>
      <c r="R423" s="16">
        <v>5</v>
      </c>
      <c r="S423" s="16">
        <v>2.0678883113950262</v>
      </c>
      <c r="T423" s="16">
        <v>92</v>
      </c>
      <c r="U423">
        <v>8</v>
      </c>
      <c r="V423" s="19">
        <v>40</v>
      </c>
      <c r="W423">
        <v>3</v>
      </c>
      <c r="X423" s="19">
        <v>7.4307695600475183</v>
      </c>
      <c r="Y423">
        <v>16.100000000000001</v>
      </c>
      <c r="Z423">
        <v>19.600000000000001</v>
      </c>
      <c r="AA423">
        <v>15.2</v>
      </c>
      <c r="AB423" s="1">
        <v>8.7656250000000008E-3</v>
      </c>
      <c r="AC423" s="1">
        <v>8.9443290000000009E-3</v>
      </c>
      <c r="AD423" s="1">
        <v>9.4045139999999992E-3</v>
      </c>
      <c r="AE423" s="1">
        <v>9.4075229999999992E-3</v>
      </c>
      <c r="AF423" s="1">
        <v>9.4092589999999997E-3</v>
      </c>
      <c r="AG423" s="1">
        <v>9.4101849999999997E-3</v>
      </c>
      <c r="AH423" s="1">
        <v>9.4126160000000004E-3</v>
      </c>
      <c r="AI423" s="1">
        <v>9.4186340000000004E-3</v>
      </c>
      <c r="AJ423" s="1">
        <v>9.4300930000000005E-3</v>
      </c>
      <c r="AK423" s="1">
        <v>9.4326389999999996E-3</v>
      </c>
      <c r="AL423" s="1">
        <v>9.4362270000000002E-3</v>
      </c>
      <c r="AM423" s="1">
        <v>9.4571759999999994E-3</v>
      </c>
      <c r="AN423" s="1"/>
      <c r="AO423" s="1"/>
      <c r="AP423" s="1"/>
      <c r="AQ423" s="1"/>
      <c r="AS423" t="str">
        <f t="shared" si="102"/>
        <v>0:12:37</v>
      </c>
      <c r="AT423" t="str">
        <f t="shared" si="103"/>
        <v>0:12:53</v>
      </c>
      <c r="AU423" t="str">
        <f t="shared" si="104"/>
        <v>0:13:33</v>
      </c>
      <c r="AV423" t="str">
        <f t="shared" si="105"/>
        <v>0:13:33</v>
      </c>
      <c r="AW423" t="str">
        <f t="shared" si="106"/>
        <v>0:13:33</v>
      </c>
      <c r="AX423" t="str">
        <f t="shared" si="107"/>
        <v>0:13:33</v>
      </c>
      <c r="AY423" t="str">
        <f t="shared" si="108"/>
        <v>0:13:33</v>
      </c>
      <c r="AZ423" t="str">
        <f t="shared" si="109"/>
        <v>0:13:34</v>
      </c>
      <c r="BA423" t="str">
        <f t="shared" si="110"/>
        <v>0:13:35</v>
      </c>
      <c r="BB423" t="str">
        <f t="shared" si="111"/>
        <v>0:13:35</v>
      </c>
      <c r="BC423" t="str">
        <f t="shared" si="112"/>
        <v>0:13:35</v>
      </c>
      <c r="BD423" t="str">
        <f t="shared" si="113"/>
        <v>0:13:37</v>
      </c>
      <c r="BE423" t="str">
        <f t="shared" si="114"/>
        <v>0:00:00</v>
      </c>
      <c r="BF423" t="str">
        <f t="shared" si="115"/>
        <v>0:00:00</v>
      </c>
      <c r="BG423" t="str">
        <f t="shared" si="116"/>
        <v>0:00:00</v>
      </c>
      <c r="BH423" t="str">
        <f t="shared" si="117"/>
        <v>0:00:00</v>
      </c>
    </row>
    <row r="424" spans="1:60">
      <c r="A424" t="s">
        <v>208</v>
      </c>
      <c r="B424" t="s">
        <v>347</v>
      </c>
      <c r="C424" t="s">
        <v>185</v>
      </c>
      <c r="D424" t="s">
        <v>55</v>
      </c>
      <c r="E424" t="s">
        <v>40</v>
      </c>
      <c r="F424">
        <v>2</v>
      </c>
      <c r="G424">
        <v>9</v>
      </c>
      <c r="H424">
        <v>2007</v>
      </c>
      <c r="I424" s="6">
        <v>0.8125</v>
      </c>
      <c r="J424" s="6" t="str">
        <f t="shared" si="118"/>
        <v>19:30:00</v>
      </c>
      <c r="K424">
        <v>34.619881300000003</v>
      </c>
      <c r="L424">
        <v>135.49035699999999</v>
      </c>
      <c r="M424">
        <v>47772099999</v>
      </c>
      <c r="N424" t="s">
        <v>242</v>
      </c>
      <c r="O424" s="16">
        <v>7.45</v>
      </c>
      <c r="P424" s="16">
        <v>25.4</v>
      </c>
      <c r="Q424" s="16">
        <v>21.5</v>
      </c>
      <c r="R424" s="16">
        <v>1.5</v>
      </c>
      <c r="S424" s="16">
        <v>0.6203664934185078</v>
      </c>
      <c r="T424" s="16">
        <v>79.08</v>
      </c>
      <c r="U424">
        <v>7</v>
      </c>
      <c r="V424" s="19">
        <v>30</v>
      </c>
      <c r="W424">
        <v>9</v>
      </c>
      <c r="X424" s="19">
        <v>0</v>
      </c>
      <c r="Y424">
        <v>26.1</v>
      </c>
      <c r="Z424">
        <v>28.4</v>
      </c>
      <c r="AA424">
        <v>23.2</v>
      </c>
      <c r="AB424" s="1">
        <v>8.7656250000000008E-3</v>
      </c>
      <c r="AC424" s="1">
        <v>8.9443290000000009E-3</v>
      </c>
      <c r="AD424" s="1">
        <v>9.5586809999999994E-3</v>
      </c>
      <c r="AE424" s="1">
        <v>9.5601850000000006E-3</v>
      </c>
      <c r="AF424" s="1">
        <v>9.5688660000000005E-3</v>
      </c>
      <c r="AG424" s="1">
        <v>9.569213E-3</v>
      </c>
      <c r="AH424" s="1">
        <v>9.5755790000000007E-3</v>
      </c>
      <c r="AI424" s="1">
        <v>9.5780090000000002E-3</v>
      </c>
      <c r="AJ424" s="1">
        <v>9.6128470000000008E-3</v>
      </c>
      <c r="AK424" s="1">
        <v>9.618171E-3</v>
      </c>
      <c r="AL424" s="1">
        <v>9.6201389999999998E-3</v>
      </c>
      <c r="AM424" s="1">
        <v>9.6376159999999999E-3</v>
      </c>
      <c r="AN424" s="1"/>
      <c r="AO424" s="1"/>
      <c r="AP424" s="1"/>
      <c r="AQ424" s="1"/>
      <c r="AS424" t="str">
        <f t="shared" si="102"/>
        <v>0:12:37</v>
      </c>
      <c r="AT424" t="str">
        <f t="shared" si="103"/>
        <v>0:12:53</v>
      </c>
      <c r="AU424" t="str">
        <f t="shared" si="104"/>
        <v>0:13:46</v>
      </c>
      <c r="AV424" t="str">
        <f t="shared" si="105"/>
        <v>0:13:46</v>
      </c>
      <c r="AW424" t="str">
        <f t="shared" si="106"/>
        <v>0:13:47</v>
      </c>
      <c r="AX424" t="str">
        <f t="shared" si="107"/>
        <v>0:13:47</v>
      </c>
      <c r="AY424" t="str">
        <f t="shared" si="108"/>
        <v>0:13:47</v>
      </c>
      <c r="AZ424" t="str">
        <f t="shared" si="109"/>
        <v>0:13:48</v>
      </c>
      <c r="BA424" t="str">
        <f t="shared" si="110"/>
        <v>0:13:51</v>
      </c>
      <c r="BB424" t="str">
        <f t="shared" si="111"/>
        <v>0:13:51</v>
      </c>
      <c r="BC424" t="str">
        <f t="shared" si="112"/>
        <v>0:13:51</v>
      </c>
      <c r="BD424" t="str">
        <f t="shared" si="113"/>
        <v>0:13:53</v>
      </c>
      <c r="BE424" t="str">
        <f t="shared" si="114"/>
        <v>0:00:00</v>
      </c>
      <c r="BF424" t="str">
        <f t="shared" si="115"/>
        <v>0:00:00</v>
      </c>
      <c r="BG424" t="str">
        <f t="shared" si="116"/>
        <v>0:00:00</v>
      </c>
      <c r="BH424" t="str">
        <f t="shared" si="117"/>
        <v>0:00:00</v>
      </c>
    </row>
    <row r="425" spans="1:60">
      <c r="A425" t="s">
        <v>208</v>
      </c>
      <c r="B425" t="s">
        <v>347</v>
      </c>
      <c r="C425" t="s">
        <v>185</v>
      </c>
      <c r="D425" t="s">
        <v>56</v>
      </c>
      <c r="E425" t="s">
        <v>44</v>
      </c>
      <c r="F425">
        <v>23</v>
      </c>
      <c r="G425">
        <v>8</v>
      </c>
      <c r="H425">
        <v>2009</v>
      </c>
      <c r="I425" s="6">
        <v>0.68402777777777779</v>
      </c>
      <c r="J425" s="6" t="str">
        <f t="shared" si="118"/>
        <v>16:25:00</v>
      </c>
      <c r="K425">
        <v>52.517036500000003</v>
      </c>
      <c r="L425">
        <v>13.3888599</v>
      </c>
      <c r="M425">
        <v>10384099999</v>
      </c>
      <c r="N425" t="s">
        <v>243</v>
      </c>
      <c r="O425" s="16">
        <v>5</v>
      </c>
      <c r="P425" s="16">
        <v>24</v>
      </c>
      <c r="Q425" s="16">
        <v>4</v>
      </c>
      <c r="R425" s="16">
        <v>2.5000040000016006</v>
      </c>
      <c r="S425" s="16">
        <v>1.0339458100088241</v>
      </c>
      <c r="T425" s="16">
        <v>27.308029987507581</v>
      </c>
      <c r="U425">
        <v>0</v>
      </c>
      <c r="W425">
        <v>2</v>
      </c>
      <c r="X425" s="19">
        <v>629.75556442252082</v>
      </c>
      <c r="Y425">
        <v>23.2</v>
      </c>
      <c r="Z425">
        <v>20.8</v>
      </c>
      <c r="AA425">
        <v>20.399999999999999</v>
      </c>
      <c r="AB425" s="1">
        <v>8.7656250000000008E-3</v>
      </c>
      <c r="AC425" s="1">
        <v>8.9443290000000009E-3</v>
      </c>
      <c r="AD425" s="1">
        <v>9.2255789999999994E-3</v>
      </c>
      <c r="AE425" s="1">
        <v>9.2283560000000001E-3</v>
      </c>
      <c r="AF425" s="1">
        <v>9.2335649999999991E-3</v>
      </c>
      <c r="AG425" s="1">
        <v>9.2373839999999995E-3</v>
      </c>
      <c r="AH425" s="1">
        <v>9.2471059999999997E-3</v>
      </c>
      <c r="AI425" s="1">
        <v>9.2489579999999998E-3</v>
      </c>
      <c r="AJ425" s="1">
        <v>9.255671E-3</v>
      </c>
      <c r="AK425" s="1">
        <v>9.2619209999999993E-3</v>
      </c>
      <c r="AL425" s="1">
        <v>9.2744209999999997E-3</v>
      </c>
      <c r="AM425" s="1">
        <v>9.2832179999999993E-3</v>
      </c>
      <c r="AN425" s="1"/>
      <c r="AO425" s="1"/>
      <c r="AP425" s="1"/>
      <c r="AQ425" s="1"/>
      <c r="AS425" t="str">
        <f t="shared" si="102"/>
        <v>0:12:37</v>
      </c>
      <c r="AT425" t="str">
        <f t="shared" si="103"/>
        <v>0:12:53</v>
      </c>
      <c r="AU425" t="str">
        <f t="shared" si="104"/>
        <v>0:13:17</v>
      </c>
      <c r="AV425" t="str">
        <f t="shared" si="105"/>
        <v>0:13:17</v>
      </c>
      <c r="AW425" t="str">
        <f t="shared" si="106"/>
        <v>0:13:18</v>
      </c>
      <c r="AX425" t="str">
        <f t="shared" si="107"/>
        <v>0:13:18</v>
      </c>
      <c r="AY425" t="str">
        <f t="shared" si="108"/>
        <v>0:13:19</v>
      </c>
      <c r="AZ425" t="str">
        <f t="shared" si="109"/>
        <v>0:13:19</v>
      </c>
      <c r="BA425" t="str">
        <f t="shared" si="110"/>
        <v>0:13:20</v>
      </c>
      <c r="BB425" t="str">
        <f t="shared" si="111"/>
        <v>0:13:20</v>
      </c>
      <c r="BC425" t="str">
        <f t="shared" si="112"/>
        <v>0:13:21</v>
      </c>
      <c r="BD425" t="str">
        <f t="shared" si="113"/>
        <v>0:13:22</v>
      </c>
      <c r="BE425" t="str">
        <f t="shared" si="114"/>
        <v>0:00:00</v>
      </c>
      <c r="BF425" t="str">
        <f t="shared" si="115"/>
        <v>0:00:00</v>
      </c>
      <c r="BG425" t="str">
        <f t="shared" si="116"/>
        <v>0:00:00</v>
      </c>
      <c r="BH425" t="str">
        <f t="shared" si="117"/>
        <v>0:00:00</v>
      </c>
    </row>
    <row r="426" spans="1:60">
      <c r="A426" t="s">
        <v>208</v>
      </c>
      <c r="B426" t="s">
        <v>347</v>
      </c>
      <c r="C426" t="s">
        <v>185</v>
      </c>
      <c r="D426" t="s">
        <v>57</v>
      </c>
      <c r="E426" t="s">
        <v>58</v>
      </c>
      <c r="F426">
        <v>4</v>
      </c>
      <c r="G426">
        <v>9</v>
      </c>
      <c r="H426">
        <v>2011</v>
      </c>
      <c r="I426" s="6">
        <v>0.81944444444444453</v>
      </c>
      <c r="J426" s="6" t="str">
        <f t="shared" si="118"/>
        <v>19:40:00</v>
      </c>
      <c r="K426">
        <v>35.871299999999998</v>
      </c>
      <c r="L426">
        <v>128.6018</v>
      </c>
      <c r="M426">
        <v>47143099999</v>
      </c>
      <c r="N426" t="s">
        <v>244</v>
      </c>
      <c r="O426" s="16">
        <v>1.89</v>
      </c>
      <c r="P426" s="16">
        <v>20.3</v>
      </c>
      <c r="Q426" s="16">
        <v>17.600000000000001</v>
      </c>
      <c r="R426" s="16">
        <v>1</v>
      </c>
      <c r="S426" s="16">
        <v>0.41357766227900522</v>
      </c>
      <c r="T426" s="16">
        <v>84.51</v>
      </c>
      <c r="U426">
        <v>8</v>
      </c>
      <c r="V426" s="19">
        <v>80</v>
      </c>
      <c r="W426">
        <v>9</v>
      </c>
      <c r="X426" s="19">
        <v>0</v>
      </c>
      <c r="Y426">
        <v>20.6</v>
      </c>
      <c r="Z426">
        <v>23.4</v>
      </c>
      <c r="AA426">
        <v>18.600000000000001</v>
      </c>
      <c r="AB426" s="1">
        <v>8.7656250000000008E-3</v>
      </c>
      <c r="AC426" s="1">
        <v>8.9443290000000009E-3</v>
      </c>
      <c r="AD426" s="1">
        <v>9.2981479999999991E-3</v>
      </c>
      <c r="AE426" s="1">
        <v>9.3013890000000002E-3</v>
      </c>
      <c r="AF426" s="1">
        <v>9.3046299999999995E-3</v>
      </c>
      <c r="AG426" s="1">
        <v>9.3165509999999993E-3</v>
      </c>
      <c r="AH426" s="1">
        <v>9.322917E-3</v>
      </c>
      <c r="AI426" s="1">
        <v>9.3371530000000008E-3</v>
      </c>
      <c r="AJ426" s="1">
        <v>9.3434030000000001E-3</v>
      </c>
      <c r="AK426" s="1">
        <v>9.3480319999999992E-3</v>
      </c>
      <c r="AL426" s="1">
        <v>9.359259E-3</v>
      </c>
      <c r="AM426" s="1">
        <v>9.3646990000000006E-3</v>
      </c>
      <c r="AN426" s="1"/>
      <c r="AO426" s="1"/>
      <c r="AP426" s="1"/>
      <c r="AQ426" s="1"/>
      <c r="AS426" t="str">
        <f t="shared" si="102"/>
        <v>0:12:37</v>
      </c>
      <c r="AT426" t="str">
        <f t="shared" si="103"/>
        <v>0:12:53</v>
      </c>
      <c r="AU426" t="str">
        <f t="shared" si="104"/>
        <v>0:13:23</v>
      </c>
      <c r="AV426" t="str">
        <f t="shared" si="105"/>
        <v>0:13:24</v>
      </c>
      <c r="AW426" t="str">
        <f t="shared" si="106"/>
        <v>0:13:24</v>
      </c>
      <c r="AX426" t="str">
        <f t="shared" si="107"/>
        <v>0:13:25</v>
      </c>
      <c r="AY426" t="str">
        <f t="shared" si="108"/>
        <v>0:13:26</v>
      </c>
      <c r="AZ426" t="str">
        <f t="shared" si="109"/>
        <v>0:13:27</v>
      </c>
      <c r="BA426" t="str">
        <f t="shared" si="110"/>
        <v>0:13:27</v>
      </c>
      <c r="BB426" t="str">
        <f t="shared" si="111"/>
        <v>0:13:28</v>
      </c>
      <c r="BC426" t="str">
        <f t="shared" si="112"/>
        <v>0:13:29</v>
      </c>
      <c r="BD426" t="str">
        <f t="shared" si="113"/>
        <v>0:13:29</v>
      </c>
      <c r="BE426" t="str">
        <f t="shared" si="114"/>
        <v>0:00:00</v>
      </c>
      <c r="BF426" t="str">
        <f t="shared" si="115"/>
        <v>0:00:00</v>
      </c>
      <c r="BG426" t="str">
        <f t="shared" si="116"/>
        <v>0:00:00</v>
      </c>
      <c r="BH426" t="str">
        <f t="shared" si="117"/>
        <v>0:00:00</v>
      </c>
    </row>
    <row r="427" spans="1:60">
      <c r="A427" t="s">
        <v>208</v>
      </c>
      <c r="B427" t="s">
        <v>347</v>
      </c>
      <c r="C427" t="s">
        <v>185</v>
      </c>
      <c r="D427" t="s">
        <v>183</v>
      </c>
      <c r="E427" t="s">
        <v>59</v>
      </c>
      <c r="F427">
        <v>16</v>
      </c>
      <c r="G427">
        <v>8</v>
      </c>
      <c r="H427">
        <v>2013</v>
      </c>
      <c r="I427" s="6">
        <v>0.86458333333333337</v>
      </c>
      <c r="J427" s="6" t="str">
        <f t="shared" si="118"/>
        <v>20:45:00</v>
      </c>
      <c r="K427">
        <v>55.750446099999998</v>
      </c>
      <c r="L427">
        <v>37.617494299999997</v>
      </c>
      <c r="M427">
        <v>27612099999</v>
      </c>
      <c r="N427" t="s">
        <v>227</v>
      </c>
      <c r="O427" s="16">
        <v>9.2100000000000009</v>
      </c>
      <c r="P427" s="16">
        <v>12.4</v>
      </c>
      <c r="Q427" s="16">
        <v>11.8</v>
      </c>
      <c r="R427" s="16">
        <v>0</v>
      </c>
      <c r="S427" s="16">
        <v>0</v>
      </c>
      <c r="T427" s="16">
        <v>96.13</v>
      </c>
      <c r="U427">
        <v>8</v>
      </c>
      <c r="V427" s="19">
        <v>15</v>
      </c>
      <c r="W427">
        <v>3</v>
      </c>
      <c r="X427" s="19">
        <v>42.362714459279516</v>
      </c>
      <c r="Y427">
        <v>12.2</v>
      </c>
      <c r="Z427">
        <v>16.399999999999999</v>
      </c>
      <c r="AA427">
        <v>11.7</v>
      </c>
      <c r="AB427" s="1">
        <v>8.7656250000000008E-3</v>
      </c>
      <c r="AC427" s="1">
        <v>8.9443290000000009E-3</v>
      </c>
      <c r="AD427" s="1">
        <v>9.3400459999999994E-3</v>
      </c>
      <c r="AE427" s="1">
        <v>9.3432870000000005E-3</v>
      </c>
      <c r="AF427" s="1">
        <v>9.3432870000000005E-3</v>
      </c>
      <c r="AG427" s="1">
        <v>9.3480319999999992E-3</v>
      </c>
      <c r="AH427" s="1">
        <v>9.3635420000000007E-3</v>
      </c>
      <c r="AI427" s="1">
        <v>9.3662039999999995E-3</v>
      </c>
      <c r="AJ427" s="1">
        <v>9.3699070000000002E-3</v>
      </c>
      <c r="AK427" s="1">
        <v>9.3734950000000008E-3</v>
      </c>
      <c r="AL427" s="1">
        <v>9.3896989999999996E-3</v>
      </c>
      <c r="AM427" s="1">
        <v>9.406134E-3</v>
      </c>
      <c r="AN427" s="1"/>
      <c r="AO427" s="1"/>
      <c r="AP427" s="1"/>
      <c r="AQ427" s="1"/>
      <c r="AS427" t="str">
        <f t="shared" si="102"/>
        <v>0:12:37</v>
      </c>
      <c r="AT427" t="str">
        <f t="shared" si="103"/>
        <v>0:12:53</v>
      </c>
      <c r="AU427" t="str">
        <f t="shared" si="104"/>
        <v>0:13:27</v>
      </c>
      <c r="AV427" t="str">
        <f t="shared" si="105"/>
        <v>0:13:27</v>
      </c>
      <c r="AW427" t="str">
        <f t="shared" si="106"/>
        <v>0:13:27</v>
      </c>
      <c r="AX427" t="str">
        <f t="shared" si="107"/>
        <v>0:13:28</v>
      </c>
      <c r="AY427" t="str">
        <f t="shared" si="108"/>
        <v>0:13:29</v>
      </c>
      <c r="AZ427" t="str">
        <f t="shared" si="109"/>
        <v>0:13:29</v>
      </c>
      <c r="BA427" t="str">
        <f t="shared" si="110"/>
        <v>0:13:30</v>
      </c>
      <c r="BB427" t="str">
        <f t="shared" si="111"/>
        <v>0:13:30</v>
      </c>
      <c r="BC427" t="str">
        <f t="shared" si="112"/>
        <v>0:13:31</v>
      </c>
      <c r="BD427" t="str">
        <f t="shared" si="113"/>
        <v>0:13:33</v>
      </c>
      <c r="BE427" t="str">
        <f t="shared" si="114"/>
        <v>0:00:00</v>
      </c>
      <c r="BF427" t="str">
        <f t="shared" si="115"/>
        <v>0:00:00</v>
      </c>
      <c r="BG427" t="str">
        <f t="shared" si="116"/>
        <v>0:00:00</v>
      </c>
      <c r="BH427" t="str">
        <f t="shared" si="117"/>
        <v>0:00:00</v>
      </c>
    </row>
    <row r="428" spans="1:60">
      <c r="A428" t="s">
        <v>208</v>
      </c>
      <c r="B428" t="s">
        <v>347</v>
      </c>
      <c r="C428" t="s">
        <v>185</v>
      </c>
      <c r="D428" t="s">
        <v>60</v>
      </c>
      <c r="E428" t="s">
        <v>34</v>
      </c>
      <c r="F428">
        <v>29</v>
      </c>
      <c r="G428">
        <v>8</v>
      </c>
      <c r="H428">
        <v>2015</v>
      </c>
      <c r="I428" s="6">
        <v>0.8125</v>
      </c>
      <c r="J428" s="6" t="str">
        <f t="shared" si="118"/>
        <v>19:30:00</v>
      </c>
      <c r="K428">
        <v>39.906216999999998</v>
      </c>
      <c r="L428">
        <v>116.39127499999999</v>
      </c>
      <c r="M428">
        <v>54511099999</v>
      </c>
      <c r="N428" t="s">
        <v>233</v>
      </c>
      <c r="O428" s="16">
        <v>25.38</v>
      </c>
      <c r="P428" s="16">
        <v>21</v>
      </c>
      <c r="Q428" s="16">
        <v>17</v>
      </c>
      <c r="R428" s="16">
        <v>2</v>
      </c>
      <c r="S428" s="16">
        <v>0.82715532455801044</v>
      </c>
      <c r="T428" s="16">
        <v>77.94</v>
      </c>
      <c r="U428">
        <v>6</v>
      </c>
      <c r="V428" s="19">
        <v>0</v>
      </c>
      <c r="W428">
        <v>8</v>
      </c>
      <c r="X428" s="19">
        <v>0</v>
      </c>
      <c r="Y428">
        <v>21.2</v>
      </c>
      <c r="Z428">
        <v>23.5</v>
      </c>
      <c r="AA428">
        <v>18.8</v>
      </c>
      <c r="AB428" s="1">
        <v>8.7656250000000008E-3</v>
      </c>
      <c r="AC428" s="1">
        <v>8.9443290000000009E-3</v>
      </c>
      <c r="AD428" s="1">
        <v>9.6108800000000005E-3</v>
      </c>
      <c r="AE428" s="1">
        <v>9.6267360000000003E-3</v>
      </c>
      <c r="AF428" s="1">
        <v>9.6280089999999999E-3</v>
      </c>
      <c r="AG428" s="1">
        <v>9.6346060000000004E-3</v>
      </c>
      <c r="AH428" s="1">
        <v>9.6516199999999996E-3</v>
      </c>
      <c r="AI428" s="1">
        <v>9.6535879999999994E-3</v>
      </c>
      <c r="AJ428" s="1">
        <v>9.6655089999999992E-3</v>
      </c>
      <c r="AK428" s="1">
        <v>9.6756940000000003E-3</v>
      </c>
      <c r="AL428" s="1">
        <v>9.6818289999999994E-3</v>
      </c>
      <c r="AM428" s="1">
        <v>9.7108799999999999E-3</v>
      </c>
      <c r="AN428" s="1"/>
      <c r="AO428" s="1"/>
      <c r="AP428" s="1"/>
      <c r="AQ428" s="1"/>
      <c r="AS428" t="str">
        <f t="shared" si="102"/>
        <v>0:12:37</v>
      </c>
      <c r="AT428" t="str">
        <f t="shared" si="103"/>
        <v>0:12:53</v>
      </c>
      <c r="AU428" t="str">
        <f t="shared" si="104"/>
        <v>0:13:50</v>
      </c>
      <c r="AV428" t="str">
        <f t="shared" si="105"/>
        <v>0:13:52</v>
      </c>
      <c r="AW428" t="str">
        <f t="shared" si="106"/>
        <v>0:13:52</v>
      </c>
      <c r="AX428" t="str">
        <f t="shared" si="107"/>
        <v>0:13:52</v>
      </c>
      <c r="AY428" t="str">
        <f t="shared" si="108"/>
        <v>0:13:54</v>
      </c>
      <c r="AZ428" t="str">
        <f t="shared" si="109"/>
        <v>0:13:54</v>
      </c>
      <c r="BA428" t="str">
        <f t="shared" si="110"/>
        <v>0:13:55</v>
      </c>
      <c r="BB428" t="str">
        <f t="shared" si="111"/>
        <v>0:13:56</v>
      </c>
      <c r="BC428" t="str">
        <f t="shared" si="112"/>
        <v>0:13:57</v>
      </c>
      <c r="BD428" t="str">
        <f t="shared" si="113"/>
        <v>0:13:59</v>
      </c>
      <c r="BE428" t="str">
        <f t="shared" si="114"/>
        <v>0:00:00</v>
      </c>
      <c r="BF428" t="str">
        <f t="shared" si="115"/>
        <v>0:00:00</v>
      </c>
      <c r="BG428" t="str">
        <f t="shared" si="116"/>
        <v>0:00:00</v>
      </c>
      <c r="BH428" t="str">
        <f t="shared" si="117"/>
        <v>0:00:00</v>
      </c>
    </row>
    <row r="429" spans="1:60">
      <c r="A429" t="s">
        <v>208</v>
      </c>
      <c r="B429" t="s">
        <v>347</v>
      </c>
      <c r="C429" t="s">
        <v>185</v>
      </c>
      <c r="D429" t="s">
        <v>18</v>
      </c>
      <c r="E429" t="s">
        <v>19</v>
      </c>
      <c r="F429">
        <v>30</v>
      </c>
      <c r="G429">
        <v>9</v>
      </c>
      <c r="H429">
        <v>2019</v>
      </c>
      <c r="I429" s="6">
        <v>0.88888888888888884</v>
      </c>
      <c r="J429" s="6" t="str">
        <f t="shared" si="118"/>
        <v>21:20:00</v>
      </c>
      <c r="K429">
        <v>25.2856329</v>
      </c>
      <c r="L429">
        <v>51.5264162</v>
      </c>
      <c r="M429">
        <v>41170099999</v>
      </c>
      <c r="N429" t="s">
        <v>245</v>
      </c>
      <c r="O429" s="16">
        <v>4.74</v>
      </c>
      <c r="P429" s="16">
        <v>31.5</v>
      </c>
      <c r="Q429" s="16">
        <v>24.7</v>
      </c>
      <c r="R429" s="16">
        <v>1.5</v>
      </c>
      <c r="S429" s="16">
        <v>0.6203664934185078</v>
      </c>
      <c r="T429" s="16">
        <v>67.36</v>
      </c>
      <c r="U429">
        <v>5</v>
      </c>
      <c r="V429" s="19">
        <v>20</v>
      </c>
      <c r="W429">
        <v>3</v>
      </c>
      <c r="X429" s="19">
        <v>0</v>
      </c>
      <c r="Y429">
        <v>38.1</v>
      </c>
      <c r="Z429">
        <v>34</v>
      </c>
      <c r="AA429">
        <v>27.8</v>
      </c>
      <c r="AB429" s="1">
        <v>8.7656250000000008E-3</v>
      </c>
      <c r="AC429" s="1">
        <v>8.9443290000000009E-3</v>
      </c>
      <c r="AD429" s="1">
        <v>9.0144679999999994E-3</v>
      </c>
      <c r="AE429" s="1">
        <v>9.0243059999999993E-3</v>
      </c>
      <c r="AF429" s="1">
        <v>9.040625E-3</v>
      </c>
      <c r="AG429" s="1">
        <v>9.0542820000000003E-3</v>
      </c>
      <c r="AH429" s="1">
        <v>9.0616900000000007E-3</v>
      </c>
      <c r="AI429" s="1">
        <v>9.0634259999999994E-3</v>
      </c>
      <c r="AJ429" s="1">
        <v>9.0810189999999992E-3</v>
      </c>
      <c r="AK429" s="1">
        <v>9.0887729999999996E-3</v>
      </c>
      <c r="AL429" s="1">
        <v>9.1974540000000007E-3</v>
      </c>
      <c r="AM429" s="1">
        <v>9.3359949999999997E-3</v>
      </c>
      <c r="AN429" s="1"/>
      <c r="AO429" s="1"/>
      <c r="AP429" s="1"/>
      <c r="AQ429" s="1"/>
      <c r="AS429" t="str">
        <f t="shared" si="102"/>
        <v>0:12:37</v>
      </c>
      <c r="AT429" t="str">
        <f t="shared" si="103"/>
        <v>0:12:53</v>
      </c>
      <c r="AU429" t="str">
        <f t="shared" si="104"/>
        <v>0:12:59</v>
      </c>
      <c r="AV429" t="str">
        <f t="shared" si="105"/>
        <v>0:13:00</v>
      </c>
      <c r="AW429" t="str">
        <f t="shared" si="106"/>
        <v>0:13:01</v>
      </c>
      <c r="AX429" t="str">
        <f t="shared" si="107"/>
        <v>0:13:02</v>
      </c>
      <c r="AY429" t="str">
        <f t="shared" si="108"/>
        <v>0:13:03</v>
      </c>
      <c r="AZ429" t="str">
        <f t="shared" si="109"/>
        <v>0:13:03</v>
      </c>
      <c r="BA429" t="str">
        <f t="shared" si="110"/>
        <v>0:13:05</v>
      </c>
      <c r="BB429" t="str">
        <f t="shared" si="111"/>
        <v>0:13:05</v>
      </c>
      <c r="BC429" t="str">
        <f t="shared" si="112"/>
        <v>0:13:15</v>
      </c>
      <c r="BD429" t="str">
        <f t="shared" si="113"/>
        <v>0:13:27</v>
      </c>
      <c r="BE429" t="str">
        <f t="shared" si="114"/>
        <v>0:00:00</v>
      </c>
      <c r="BF429" t="str">
        <f t="shared" si="115"/>
        <v>0:00:00</v>
      </c>
      <c r="BG429" t="str">
        <f t="shared" si="116"/>
        <v>0:00:00</v>
      </c>
      <c r="BH429" t="str">
        <f t="shared" si="117"/>
        <v>0:00:00</v>
      </c>
    </row>
    <row r="430" spans="1:60">
      <c r="A430" t="s">
        <v>208</v>
      </c>
      <c r="B430" t="s">
        <v>347</v>
      </c>
      <c r="C430" t="s">
        <v>187</v>
      </c>
      <c r="D430" t="s">
        <v>48</v>
      </c>
      <c r="E430" t="s">
        <v>47</v>
      </c>
      <c r="F430">
        <v>9</v>
      </c>
      <c r="G430">
        <v>8</v>
      </c>
      <c r="H430">
        <v>1997</v>
      </c>
      <c r="I430" s="6">
        <v>0.85416666666666663</v>
      </c>
      <c r="J430" s="6" t="str">
        <f t="shared" si="118"/>
        <v>20:30:00</v>
      </c>
      <c r="K430">
        <v>37.983941199999997</v>
      </c>
      <c r="L430">
        <v>23.728305200000001</v>
      </c>
      <c r="M430">
        <v>16716099999</v>
      </c>
      <c r="N430" t="s">
        <v>232</v>
      </c>
      <c r="O430" s="16">
        <v>11.32</v>
      </c>
      <c r="P430" s="16">
        <v>27.2</v>
      </c>
      <c r="Q430" s="16">
        <v>19.899999999999999</v>
      </c>
      <c r="R430" s="16">
        <v>0</v>
      </c>
      <c r="S430" s="16">
        <v>0</v>
      </c>
      <c r="T430" s="16">
        <v>64.459999999999994</v>
      </c>
      <c r="U430">
        <v>4</v>
      </c>
      <c r="V430" s="19">
        <v>30</v>
      </c>
      <c r="W430">
        <v>3</v>
      </c>
      <c r="X430" s="19">
        <v>0</v>
      </c>
      <c r="Y430">
        <v>28.7</v>
      </c>
      <c r="Z430">
        <v>28.5</v>
      </c>
      <c r="AA430">
        <v>23.3</v>
      </c>
      <c r="AB430" s="1">
        <v>1.0144097222222223E-2</v>
      </c>
      <c r="AC430" s="1">
        <v>1.0260069E-2</v>
      </c>
      <c r="AD430" s="1">
        <v>1.0389815E-2</v>
      </c>
      <c r="AE430" s="1">
        <v>1.0396875E-2</v>
      </c>
      <c r="AF430" s="1">
        <v>1.0403356000000001E-2</v>
      </c>
      <c r="AG430" s="1">
        <v>1.0436806E-2</v>
      </c>
      <c r="AH430" s="1">
        <v>1.0507870000000001E-2</v>
      </c>
      <c r="AI430" s="1">
        <v>1.0539814999999999E-2</v>
      </c>
      <c r="AJ430" s="1">
        <v>1.0545718000000001E-2</v>
      </c>
      <c r="AK430" s="1">
        <v>1.0661921E-2</v>
      </c>
      <c r="AL430" s="1">
        <v>1.0694907E-2</v>
      </c>
      <c r="AM430" s="1">
        <v>1.0737963E-2</v>
      </c>
      <c r="AN430" s="1"/>
      <c r="AO430" s="1"/>
      <c r="AP430" s="1"/>
      <c r="AQ430" s="1"/>
      <c r="AS430" t="str">
        <f t="shared" si="102"/>
        <v>0:14:36</v>
      </c>
      <c r="AT430" t="str">
        <f t="shared" si="103"/>
        <v>0:14:46</v>
      </c>
      <c r="AU430" t="str">
        <f t="shared" si="104"/>
        <v>0:14:58</v>
      </c>
      <c r="AV430" t="str">
        <f t="shared" si="105"/>
        <v>0:14:58</v>
      </c>
      <c r="AW430" t="str">
        <f t="shared" si="106"/>
        <v>0:14:59</v>
      </c>
      <c r="AX430" t="str">
        <f t="shared" si="107"/>
        <v>0:15:02</v>
      </c>
      <c r="AY430" t="str">
        <f t="shared" si="108"/>
        <v>0:15:08</v>
      </c>
      <c r="AZ430" t="str">
        <f t="shared" si="109"/>
        <v>0:15:11</v>
      </c>
      <c r="BA430" t="str">
        <f t="shared" si="110"/>
        <v>0:15:11</v>
      </c>
      <c r="BB430" t="str">
        <f t="shared" si="111"/>
        <v>0:15:21</v>
      </c>
      <c r="BC430" t="str">
        <f t="shared" si="112"/>
        <v>0:15:24</v>
      </c>
      <c r="BD430" t="str">
        <f t="shared" si="113"/>
        <v>0:15:28</v>
      </c>
      <c r="BE430" t="str">
        <f t="shared" si="114"/>
        <v>0:00:00</v>
      </c>
      <c r="BF430" t="str">
        <f t="shared" si="115"/>
        <v>0:00:00</v>
      </c>
      <c r="BG430" t="str">
        <f t="shared" si="116"/>
        <v>0:00:00</v>
      </c>
      <c r="BH430" t="str">
        <f t="shared" si="117"/>
        <v>0:00:00</v>
      </c>
    </row>
    <row r="431" spans="1:60">
      <c r="A431" t="s">
        <v>208</v>
      </c>
      <c r="B431" t="s">
        <v>347</v>
      </c>
      <c r="C431" t="s">
        <v>187</v>
      </c>
      <c r="D431" t="s">
        <v>49</v>
      </c>
      <c r="E431" t="s">
        <v>50</v>
      </c>
      <c r="F431">
        <v>27</v>
      </c>
      <c r="G431">
        <v>8</v>
      </c>
      <c r="H431">
        <v>1999</v>
      </c>
      <c r="I431" s="6">
        <v>0.88541666666666663</v>
      </c>
      <c r="J431" s="6" t="str">
        <f t="shared" si="118"/>
        <v>21:15:00</v>
      </c>
      <c r="K431">
        <v>37.388630300000003</v>
      </c>
      <c r="L431">
        <v>-5.9953402999999996</v>
      </c>
      <c r="M431">
        <v>8391099999</v>
      </c>
      <c r="N431" t="s">
        <v>238</v>
      </c>
      <c r="O431" s="16">
        <v>9.6</v>
      </c>
      <c r="P431" s="16">
        <v>25.4</v>
      </c>
      <c r="Q431" s="16">
        <v>15.2</v>
      </c>
      <c r="R431" s="16">
        <v>3.6</v>
      </c>
      <c r="S431" s="16">
        <v>1.4888795842044189</v>
      </c>
      <c r="T431" s="16">
        <v>53.3</v>
      </c>
      <c r="U431">
        <v>2</v>
      </c>
      <c r="V431" s="19">
        <v>15</v>
      </c>
      <c r="W431">
        <v>2</v>
      </c>
      <c r="X431" s="19">
        <v>0</v>
      </c>
      <c r="Y431">
        <v>25.4</v>
      </c>
      <c r="Z431">
        <v>25.1</v>
      </c>
      <c r="AA431">
        <v>20.5</v>
      </c>
      <c r="AB431" s="1">
        <v>1.0047337962962963E-2</v>
      </c>
      <c r="AC431" s="1">
        <v>1.0260069E-2</v>
      </c>
      <c r="AD431" s="1">
        <v>1.020625E-2</v>
      </c>
      <c r="AE431" s="1">
        <v>1.0221644E-2</v>
      </c>
      <c r="AF431" s="1">
        <v>1.0234027999999999E-2</v>
      </c>
      <c r="AG431" s="1">
        <v>1.0302894E-2</v>
      </c>
      <c r="AH431" s="1">
        <v>1.0320486E-2</v>
      </c>
      <c r="AI431" s="1">
        <v>1.037037E-2</v>
      </c>
      <c r="AJ431" s="1">
        <v>1.0400463E-2</v>
      </c>
      <c r="AK431" s="1">
        <v>1.0456829000000001E-2</v>
      </c>
      <c r="AL431" s="1">
        <v>1.0612616E-2</v>
      </c>
      <c r="AM431" s="1">
        <v>1.0624074000000001E-2</v>
      </c>
      <c r="AN431" s="1"/>
      <c r="AO431" s="1"/>
      <c r="AP431" s="1"/>
      <c r="AQ431" s="1"/>
      <c r="AS431" t="str">
        <f t="shared" si="102"/>
        <v>0:14:28</v>
      </c>
      <c r="AT431" t="str">
        <f t="shared" si="103"/>
        <v>0:14:46</v>
      </c>
      <c r="AU431" t="str">
        <f t="shared" si="104"/>
        <v>0:14:42</v>
      </c>
      <c r="AV431" t="str">
        <f t="shared" si="105"/>
        <v>0:14:43</v>
      </c>
      <c r="AW431" t="str">
        <f t="shared" si="106"/>
        <v>0:14:44</v>
      </c>
      <c r="AX431" t="str">
        <f t="shared" si="107"/>
        <v>0:14:50</v>
      </c>
      <c r="AY431" t="str">
        <f t="shared" si="108"/>
        <v>0:14:52</v>
      </c>
      <c r="AZ431" t="str">
        <f t="shared" si="109"/>
        <v>0:14:56</v>
      </c>
      <c r="BA431" t="str">
        <f t="shared" si="110"/>
        <v>0:14:59</v>
      </c>
      <c r="BB431" t="str">
        <f t="shared" si="111"/>
        <v>0:15:03</v>
      </c>
      <c r="BC431" t="str">
        <f t="shared" si="112"/>
        <v>0:15:17</v>
      </c>
      <c r="BD431" t="str">
        <f t="shared" si="113"/>
        <v>0:15:18</v>
      </c>
      <c r="BE431" t="str">
        <f t="shared" si="114"/>
        <v>0:00:00</v>
      </c>
      <c r="BF431" t="str">
        <f t="shared" si="115"/>
        <v>0:00:00</v>
      </c>
      <c r="BG431" t="str">
        <f t="shared" si="116"/>
        <v>0:00:00</v>
      </c>
      <c r="BH431" t="str">
        <f t="shared" si="117"/>
        <v>0:00:00</v>
      </c>
    </row>
    <row r="432" spans="1:60">
      <c r="A432" t="s">
        <v>208</v>
      </c>
      <c r="B432" t="s">
        <v>347</v>
      </c>
      <c r="C432" t="s">
        <v>187</v>
      </c>
      <c r="D432" t="s">
        <v>51</v>
      </c>
      <c r="E432" t="s">
        <v>52</v>
      </c>
      <c r="F432">
        <v>11</v>
      </c>
      <c r="G432">
        <v>8</v>
      </c>
      <c r="H432">
        <v>2001</v>
      </c>
      <c r="I432" s="6">
        <v>0.71875</v>
      </c>
      <c r="J432" s="6" t="str">
        <f t="shared" si="118"/>
        <v>17:15:00</v>
      </c>
      <c r="K432">
        <v>53.535411000000003</v>
      </c>
      <c r="L432">
        <v>-113.50799000000001</v>
      </c>
      <c r="M432">
        <v>71157099999</v>
      </c>
      <c r="N432" t="s">
        <v>239</v>
      </c>
      <c r="O432" s="16">
        <v>3.52</v>
      </c>
      <c r="P432" s="16">
        <v>25</v>
      </c>
      <c r="Q432" s="16">
        <v>15</v>
      </c>
      <c r="R432" s="16">
        <v>3.6111168888912006</v>
      </c>
      <c r="S432" s="16">
        <v>1.493477281123857</v>
      </c>
      <c r="T432" s="16">
        <v>53.881602337283475</v>
      </c>
      <c r="U432">
        <v>2</v>
      </c>
      <c r="W432">
        <v>-6</v>
      </c>
      <c r="X432" s="19">
        <v>119.23278963336314</v>
      </c>
      <c r="Y432">
        <v>25</v>
      </c>
      <c r="Z432">
        <v>24.8</v>
      </c>
      <c r="AA432">
        <v>20.9</v>
      </c>
      <c r="AB432" s="1">
        <v>1.0047337962962963E-2</v>
      </c>
      <c r="AC432" s="1">
        <v>1.020625E-2</v>
      </c>
      <c r="AD432" s="1">
        <v>1.0455903000000001E-2</v>
      </c>
      <c r="AE432" s="1">
        <v>1.0492939999999999E-2</v>
      </c>
      <c r="AF432" s="1">
        <v>1.0534375E-2</v>
      </c>
      <c r="AG432" s="1">
        <v>1.0540855999999999E-2</v>
      </c>
      <c r="AH432" s="1">
        <v>1.0577893999999999E-2</v>
      </c>
      <c r="AI432" s="1">
        <v>1.0603588000000001E-2</v>
      </c>
      <c r="AJ432" s="1">
        <v>1.0621181E-2</v>
      </c>
      <c r="AK432" s="1">
        <v>1.064294E-2</v>
      </c>
      <c r="AL432" s="1">
        <v>1.0684954E-2</v>
      </c>
      <c r="AM432" s="1">
        <v>1.0692477000000001E-2</v>
      </c>
      <c r="AN432" s="1"/>
      <c r="AO432" s="1"/>
      <c r="AP432" s="1"/>
      <c r="AQ432" s="1"/>
      <c r="AS432" t="str">
        <f t="shared" si="102"/>
        <v>0:14:28</v>
      </c>
      <c r="AT432" t="str">
        <f t="shared" si="103"/>
        <v>0:14:42</v>
      </c>
      <c r="AU432" t="str">
        <f t="shared" si="104"/>
        <v>0:15:03</v>
      </c>
      <c r="AV432" t="str">
        <f t="shared" si="105"/>
        <v>0:15:07</v>
      </c>
      <c r="AW432" t="str">
        <f t="shared" si="106"/>
        <v>0:15:10</v>
      </c>
      <c r="AX432" t="str">
        <f t="shared" si="107"/>
        <v>0:15:11</v>
      </c>
      <c r="AY432" t="str">
        <f t="shared" si="108"/>
        <v>0:15:14</v>
      </c>
      <c r="AZ432" t="str">
        <f t="shared" si="109"/>
        <v>0:15:16</v>
      </c>
      <c r="BA432" t="str">
        <f t="shared" si="110"/>
        <v>0:15:18</v>
      </c>
      <c r="BB432" t="str">
        <f t="shared" si="111"/>
        <v>0:15:20</v>
      </c>
      <c r="BC432" t="str">
        <f t="shared" si="112"/>
        <v>0:15:23</v>
      </c>
      <c r="BD432" t="str">
        <f t="shared" si="113"/>
        <v>0:15:24</v>
      </c>
      <c r="BE432" t="str">
        <f t="shared" si="114"/>
        <v>0:00:00</v>
      </c>
      <c r="BF432" t="str">
        <f t="shared" si="115"/>
        <v>0:00:00</v>
      </c>
      <c r="BG432" t="str">
        <f t="shared" si="116"/>
        <v>0:00:00</v>
      </c>
      <c r="BH432" t="str">
        <f t="shared" si="117"/>
        <v>0:00:00</v>
      </c>
    </row>
    <row r="433" spans="1:60">
      <c r="A433" t="s">
        <v>208</v>
      </c>
      <c r="B433" t="s">
        <v>347</v>
      </c>
      <c r="C433" t="s">
        <v>187</v>
      </c>
      <c r="D433" t="s">
        <v>27</v>
      </c>
      <c r="E433" t="s">
        <v>28</v>
      </c>
      <c r="F433">
        <v>30</v>
      </c>
      <c r="G433">
        <v>8</v>
      </c>
      <c r="H433">
        <v>2003</v>
      </c>
      <c r="I433" s="6">
        <v>0.77430555555555547</v>
      </c>
      <c r="J433" s="6" t="str">
        <f t="shared" si="118"/>
        <v>18:35:00</v>
      </c>
      <c r="K433">
        <v>48.856696900000003</v>
      </c>
      <c r="L433">
        <v>2.3514615999999999</v>
      </c>
      <c r="M433">
        <v>7156099999</v>
      </c>
      <c r="N433" t="s">
        <v>240</v>
      </c>
      <c r="O433" s="16">
        <v>4.6399999999999997</v>
      </c>
      <c r="P433" s="16">
        <v>16.7</v>
      </c>
      <c r="Q433" s="16">
        <v>7.1</v>
      </c>
      <c r="R433" s="16">
        <v>3.1</v>
      </c>
      <c r="S433" s="16">
        <v>1.2820907530649162</v>
      </c>
      <c r="T433" s="16">
        <v>53.11</v>
      </c>
      <c r="U433">
        <v>2</v>
      </c>
      <c r="V433" s="19">
        <v>25</v>
      </c>
      <c r="W433">
        <v>2</v>
      </c>
      <c r="X433" s="19">
        <v>437.05193129272993</v>
      </c>
      <c r="Y433">
        <v>15.8</v>
      </c>
      <c r="Z433">
        <v>17.399999999999999</v>
      </c>
      <c r="AA433">
        <v>15.5</v>
      </c>
      <c r="AB433" s="1">
        <v>1.0047337962962963E-2</v>
      </c>
      <c r="AC433" s="1">
        <v>1.020625E-2</v>
      </c>
      <c r="AD433" s="1">
        <v>1.0320833E-2</v>
      </c>
      <c r="AE433" s="1">
        <v>1.0327083000000001E-2</v>
      </c>
      <c r="AF433" s="1">
        <v>1.0327546E-2</v>
      </c>
      <c r="AG433" s="1">
        <v>1.0328241E-2</v>
      </c>
      <c r="AH433" s="1">
        <v>1.034213E-2</v>
      </c>
      <c r="AI433" s="1">
        <v>1.0348148E-2</v>
      </c>
      <c r="AJ433" s="1">
        <v>1.0351620000000001E-2</v>
      </c>
      <c r="AK433" s="1">
        <v>1.0358565E-2</v>
      </c>
      <c r="AL433" s="1">
        <v>1.038206E-2</v>
      </c>
      <c r="AM433" s="1">
        <v>1.0394329000000001E-2</v>
      </c>
      <c r="AN433" s="1"/>
      <c r="AO433" s="1"/>
      <c r="AP433" s="1"/>
      <c r="AQ433" s="1"/>
      <c r="AS433" t="str">
        <f t="shared" si="102"/>
        <v>0:14:28</v>
      </c>
      <c r="AT433" t="str">
        <f t="shared" si="103"/>
        <v>0:14:42</v>
      </c>
      <c r="AU433" t="str">
        <f t="shared" si="104"/>
        <v>0:14:52</v>
      </c>
      <c r="AV433" t="str">
        <f t="shared" si="105"/>
        <v>0:14:52</v>
      </c>
      <c r="AW433" t="str">
        <f t="shared" si="106"/>
        <v>0:14:52</v>
      </c>
      <c r="AX433" t="str">
        <f t="shared" si="107"/>
        <v>0:14:52</v>
      </c>
      <c r="AY433" t="str">
        <f t="shared" si="108"/>
        <v>0:14:54</v>
      </c>
      <c r="AZ433" t="str">
        <f t="shared" si="109"/>
        <v>0:14:54</v>
      </c>
      <c r="BA433" t="str">
        <f t="shared" si="110"/>
        <v>0:14:54</v>
      </c>
      <c r="BB433" t="str">
        <f t="shared" si="111"/>
        <v>0:14:55</v>
      </c>
      <c r="BC433" t="str">
        <f t="shared" si="112"/>
        <v>0:14:57</v>
      </c>
      <c r="BD433" t="str">
        <f t="shared" si="113"/>
        <v>0:14:58</v>
      </c>
      <c r="BE433" t="str">
        <f t="shared" si="114"/>
        <v>0:00:00</v>
      </c>
      <c r="BF433" t="str">
        <f t="shared" si="115"/>
        <v>0:00:00</v>
      </c>
      <c r="BG433" t="str">
        <f t="shared" si="116"/>
        <v>0:00:00</v>
      </c>
      <c r="BH433" t="str">
        <f t="shared" si="117"/>
        <v>0:00:00</v>
      </c>
    </row>
    <row r="434" spans="1:60">
      <c r="A434" t="s">
        <v>208</v>
      </c>
      <c r="B434" t="s">
        <v>347</v>
      </c>
      <c r="C434" t="s">
        <v>187</v>
      </c>
      <c r="D434" t="s">
        <v>53</v>
      </c>
      <c r="E434" t="s">
        <v>54</v>
      </c>
      <c r="F434">
        <v>13</v>
      </c>
      <c r="G434">
        <v>8</v>
      </c>
      <c r="H434">
        <v>2005</v>
      </c>
      <c r="I434" s="6">
        <v>0.84027777777777779</v>
      </c>
      <c r="J434" s="6" t="str">
        <f t="shared" si="118"/>
        <v>20:10:00</v>
      </c>
      <c r="K434">
        <v>60.167409800000001</v>
      </c>
      <c r="L434">
        <v>24.942576899999999</v>
      </c>
      <c r="M434">
        <v>2988099999</v>
      </c>
      <c r="N434" t="s">
        <v>241</v>
      </c>
      <c r="O434" s="16">
        <v>10.16</v>
      </c>
      <c r="P434" s="16">
        <v>16.3</v>
      </c>
      <c r="Q434" s="16">
        <v>14.2</v>
      </c>
      <c r="R434" s="16">
        <v>7</v>
      </c>
      <c r="S434" s="16">
        <v>2.8950436359530367</v>
      </c>
      <c r="T434" s="16">
        <v>87.39</v>
      </c>
      <c r="U434">
        <v>8</v>
      </c>
      <c r="V434" s="19">
        <v>50</v>
      </c>
      <c r="W434">
        <v>3</v>
      </c>
      <c r="X434" s="19">
        <v>12.956311637928152</v>
      </c>
      <c r="Y434">
        <v>16.3</v>
      </c>
      <c r="Z434">
        <v>19.600000000000001</v>
      </c>
      <c r="AA434">
        <v>15.2</v>
      </c>
      <c r="AB434" s="1">
        <v>1.000787037037037E-2</v>
      </c>
      <c r="AC434" s="1">
        <v>1.020625E-2</v>
      </c>
      <c r="AD434" s="1">
        <v>1.0168866E-2</v>
      </c>
      <c r="AE434" s="1">
        <v>1.0179861E-2</v>
      </c>
      <c r="AF434" s="1">
        <v>1.0213773000000001E-2</v>
      </c>
      <c r="AG434" s="1">
        <v>1.0225346999999999E-2</v>
      </c>
      <c r="AH434" s="1">
        <v>1.0227315000000001E-2</v>
      </c>
      <c r="AI434" s="1">
        <v>1.0229976999999999E-2</v>
      </c>
      <c r="AJ434" s="1">
        <v>1.0231481000000001E-2</v>
      </c>
      <c r="AK434" s="1">
        <v>1.0244675999999999E-2</v>
      </c>
      <c r="AL434" s="1">
        <v>1.0267014E-2</v>
      </c>
      <c r="AM434" s="1">
        <v>1.0274884E-2</v>
      </c>
      <c r="AN434" s="1"/>
      <c r="AO434" s="1"/>
      <c r="AP434" s="1"/>
      <c r="AQ434" s="1"/>
      <c r="AS434" t="str">
        <f t="shared" si="102"/>
        <v>0:14:25</v>
      </c>
      <c r="AT434" t="str">
        <f t="shared" si="103"/>
        <v>0:14:42</v>
      </c>
      <c r="AU434" t="str">
        <f t="shared" si="104"/>
        <v>0:14:39</v>
      </c>
      <c r="AV434" t="str">
        <f t="shared" si="105"/>
        <v>0:14:40</v>
      </c>
      <c r="AW434" t="str">
        <f t="shared" si="106"/>
        <v>0:14:42</v>
      </c>
      <c r="AX434" t="str">
        <f t="shared" si="107"/>
        <v>0:14:43</v>
      </c>
      <c r="AY434" t="str">
        <f t="shared" si="108"/>
        <v>0:14:44</v>
      </c>
      <c r="AZ434" t="str">
        <f t="shared" si="109"/>
        <v>0:14:44</v>
      </c>
      <c r="BA434" t="str">
        <f t="shared" si="110"/>
        <v>0:14:44</v>
      </c>
      <c r="BB434" t="str">
        <f t="shared" si="111"/>
        <v>0:14:45</v>
      </c>
      <c r="BC434" t="str">
        <f t="shared" si="112"/>
        <v>0:14:47</v>
      </c>
      <c r="BD434" t="str">
        <f t="shared" si="113"/>
        <v>0:14:48</v>
      </c>
      <c r="BE434" t="str">
        <f t="shared" si="114"/>
        <v>0:00:00</v>
      </c>
      <c r="BF434" t="str">
        <f t="shared" si="115"/>
        <v>0:00:00</v>
      </c>
      <c r="BG434" t="str">
        <f t="shared" si="116"/>
        <v>0:00:00</v>
      </c>
      <c r="BH434" t="str">
        <f t="shared" si="117"/>
        <v>0:00:00</v>
      </c>
    </row>
    <row r="435" spans="1:60">
      <c r="A435" t="s">
        <v>208</v>
      </c>
      <c r="B435" t="s">
        <v>347</v>
      </c>
      <c r="C435" t="s">
        <v>187</v>
      </c>
      <c r="D435" t="s">
        <v>55</v>
      </c>
      <c r="E435" t="s">
        <v>40</v>
      </c>
      <c r="F435">
        <v>1</v>
      </c>
      <c r="G435">
        <v>9</v>
      </c>
      <c r="H435">
        <v>2007</v>
      </c>
      <c r="I435" s="6">
        <v>0.85416666666666663</v>
      </c>
      <c r="J435" s="6" t="str">
        <f t="shared" si="118"/>
        <v>20:30:00</v>
      </c>
      <c r="K435">
        <v>34.619881300000003</v>
      </c>
      <c r="L435">
        <v>135.49035699999999</v>
      </c>
      <c r="M435">
        <v>47772099999</v>
      </c>
      <c r="N435" t="s">
        <v>242</v>
      </c>
      <c r="O435" s="16">
        <v>7.45</v>
      </c>
      <c r="P435" s="16">
        <v>25.9</v>
      </c>
      <c r="Q435" s="16">
        <v>21.6</v>
      </c>
      <c r="R435" s="16">
        <v>0.5</v>
      </c>
      <c r="S435" s="16">
        <v>0.20678883113950261</v>
      </c>
      <c r="T435" s="16">
        <v>77.239999999999995</v>
      </c>
      <c r="U435">
        <v>6</v>
      </c>
      <c r="V435" s="19">
        <v>30</v>
      </c>
      <c r="W435">
        <v>9</v>
      </c>
      <c r="X435" s="19">
        <v>0</v>
      </c>
      <c r="Y435">
        <v>26.6</v>
      </c>
      <c r="Z435">
        <v>28.8</v>
      </c>
      <c r="AA435">
        <v>23.4</v>
      </c>
      <c r="AB435" s="1">
        <v>9.914699074074074E-3</v>
      </c>
      <c r="AC435" s="1">
        <v>1.0168866E-2</v>
      </c>
      <c r="AD435" s="1">
        <v>1.0392477000000001E-2</v>
      </c>
      <c r="AE435" s="1">
        <v>1.0399306000000001E-2</v>
      </c>
      <c r="AF435" s="1">
        <v>1.0407523E-2</v>
      </c>
      <c r="AG435" s="1">
        <v>1.0408102000000001E-2</v>
      </c>
      <c r="AH435" s="1">
        <v>1.0433102E-2</v>
      </c>
      <c r="AI435" s="1">
        <v>1.0452431E-2</v>
      </c>
      <c r="AJ435" s="1">
        <v>1.0461343E-2</v>
      </c>
      <c r="AK435" s="1">
        <v>1.0471875E-2</v>
      </c>
      <c r="AL435" s="1">
        <v>1.0503009000000001E-2</v>
      </c>
      <c r="AM435" s="1">
        <v>1.0529050999999999E-2</v>
      </c>
      <c r="AN435" s="1"/>
      <c r="AO435" s="1"/>
      <c r="AP435" s="1"/>
      <c r="AQ435" s="1"/>
      <c r="AS435" t="str">
        <f t="shared" si="102"/>
        <v>0:14:17</v>
      </c>
      <c r="AT435" t="str">
        <f t="shared" si="103"/>
        <v>0:14:39</v>
      </c>
      <c r="AU435" t="str">
        <f t="shared" si="104"/>
        <v>0:14:58</v>
      </c>
      <c r="AV435" t="str">
        <f t="shared" si="105"/>
        <v>0:14:59</v>
      </c>
      <c r="AW435" t="str">
        <f t="shared" si="106"/>
        <v>0:14:59</v>
      </c>
      <c r="AX435" t="str">
        <f t="shared" si="107"/>
        <v>0:14:59</v>
      </c>
      <c r="AY435" t="str">
        <f t="shared" si="108"/>
        <v>0:15:01</v>
      </c>
      <c r="AZ435" t="str">
        <f t="shared" si="109"/>
        <v>0:15:03</v>
      </c>
      <c r="BA435" t="str">
        <f t="shared" si="110"/>
        <v>0:15:04</v>
      </c>
      <c r="BB435" t="str">
        <f t="shared" si="111"/>
        <v>0:15:05</v>
      </c>
      <c r="BC435" t="str">
        <f t="shared" si="112"/>
        <v>0:15:07</v>
      </c>
      <c r="BD435" t="str">
        <f t="shared" si="113"/>
        <v>0:15:10</v>
      </c>
      <c r="BE435" t="str">
        <f t="shared" si="114"/>
        <v>0:00:00</v>
      </c>
      <c r="BF435" t="str">
        <f t="shared" si="115"/>
        <v>0:00:00</v>
      </c>
      <c r="BG435" t="str">
        <f t="shared" si="116"/>
        <v>0:00:00</v>
      </c>
      <c r="BH435" t="str">
        <f t="shared" si="117"/>
        <v>0:00:00</v>
      </c>
    </row>
    <row r="436" spans="1:60">
      <c r="A436" t="s">
        <v>208</v>
      </c>
      <c r="B436" t="s">
        <v>347</v>
      </c>
      <c r="C436" t="s">
        <v>187</v>
      </c>
      <c r="D436" t="s">
        <v>56</v>
      </c>
      <c r="E436" t="s">
        <v>44</v>
      </c>
      <c r="F436">
        <v>22</v>
      </c>
      <c r="G436">
        <v>8</v>
      </c>
      <c r="H436">
        <v>2009</v>
      </c>
      <c r="I436" s="6">
        <v>0.81597222222222221</v>
      </c>
      <c r="J436" s="6" t="str">
        <f t="shared" si="118"/>
        <v>19:35:00</v>
      </c>
      <c r="K436">
        <v>52.517036500000003</v>
      </c>
      <c r="L436">
        <v>13.3888599</v>
      </c>
      <c r="M436">
        <v>10384099999</v>
      </c>
      <c r="N436" t="s">
        <v>243</v>
      </c>
      <c r="O436" s="16">
        <v>5</v>
      </c>
      <c r="P436" s="16">
        <v>21</v>
      </c>
      <c r="Q436" s="16">
        <v>8</v>
      </c>
      <c r="R436" s="16">
        <v>1.1111120000000001</v>
      </c>
      <c r="S436" s="16">
        <v>0.45953110349015008</v>
      </c>
      <c r="T436" s="16">
        <v>43.189087643067225</v>
      </c>
      <c r="U436">
        <v>0</v>
      </c>
      <c r="W436">
        <v>2</v>
      </c>
      <c r="X436" s="19">
        <v>181.341021147752</v>
      </c>
      <c r="Y436">
        <v>20.3</v>
      </c>
      <c r="Z436">
        <v>20.100000000000001</v>
      </c>
      <c r="AA436">
        <v>17</v>
      </c>
      <c r="AB436" s="1">
        <v>9.8512731481481489E-3</v>
      </c>
      <c r="AC436" s="1">
        <v>1.0168866E-2</v>
      </c>
      <c r="AD436" s="1">
        <v>1.0393171E-2</v>
      </c>
      <c r="AE436" s="1">
        <v>1.0397338000000001E-2</v>
      </c>
      <c r="AF436" s="1">
        <v>1.0398264000000001E-2</v>
      </c>
      <c r="AG436" s="1">
        <v>1.0455786999999999E-2</v>
      </c>
      <c r="AH436" s="1">
        <v>1.0459721999999999E-2</v>
      </c>
      <c r="AI436" s="1">
        <v>1.0486806E-2</v>
      </c>
      <c r="AJ436" s="1">
        <v>1.0529398000000001E-2</v>
      </c>
      <c r="AK436" s="1">
        <v>1.054537E-2</v>
      </c>
      <c r="AL436" s="1">
        <v>1.0551273E-2</v>
      </c>
      <c r="AM436" s="1">
        <v>1.0558102E-2</v>
      </c>
      <c r="AN436" s="1"/>
      <c r="AO436" s="1"/>
      <c r="AP436" s="1"/>
      <c r="AQ436" s="1"/>
      <c r="AS436" t="str">
        <f t="shared" si="102"/>
        <v>0:14:11</v>
      </c>
      <c r="AT436" t="str">
        <f t="shared" si="103"/>
        <v>0:14:39</v>
      </c>
      <c r="AU436" t="str">
        <f t="shared" si="104"/>
        <v>0:14:58</v>
      </c>
      <c r="AV436" t="str">
        <f t="shared" si="105"/>
        <v>0:14:58</v>
      </c>
      <c r="AW436" t="str">
        <f t="shared" si="106"/>
        <v>0:14:58</v>
      </c>
      <c r="AX436" t="str">
        <f t="shared" si="107"/>
        <v>0:15:03</v>
      </c>
      <c r="AY436" t="str">
        <f t="shared" si="108"/>
        <v>0:15:04</v>
      </c>
      <c r="AZ436" t="str">
        <f t="shared" si="109"/>
        <v>0:15:06</v>
      </c>
      <c r="BA436" t="str">
        <f t="shared" si="110"/>
        <v>0:15:10</v>
      </c>
      <c r="BB436" t="str">
        <f t="shared" si="111"/>
        <v>0:15:11</v>
      </c>
      <c r="BC436" t="str">
        <f t="shared" si="112"/>
        <v>0:15:12</v>
      </c>
      <c r="BD436" t="str">
        <f t="shared" si="113"/>
        <v>0:15:12</v>
      </c>
      <c r="BE436" t="str">
        <f t="shared" si="114"/>
        <v>0:00:00</v>
      </c>
      <c r="BF436" t="str">
        <f t="shared" si="115"/>
        <v>0:00:00</v>
      </c>
      <c r="BG436" t="str">
        <f t="shared" si="116"/>
        <v>0:00:00</v>
      </c>
      <c r="BH436" t="str">
        <f t="shared" si="117"/>
        <v>0:00:00</v>
      </c>
    </row>
    <row r="437" spans="1:60">
      <c r="A437" t="s">
        <v>208</v>
      </c>
      <c r="B437" t="s">
        <v>347</v>
      </c>
      <c r="C437" t="s">
        <v>187</v>
      </c>
      <c r="D437" t="s">
        <v>183</v>
      </c>
      <c r="E437" t="s">
        <v>59</v>
      </c>
      <c r="F437">
        <v>17</v>
      </c>
      <c r="G437">
        <v>8</v>
      </c>
      <c r="H437">
        <v>2013</v>
      </c>
      <c r="I437" s="6">
        <v>0.78819444444444453</v>
      </c>
      <c r="J437" s="6" t="str">
        <f t="shared" si="118"/>
        <v>18:55:00</v>
      </c>
      <c r="K437">
        <v>55.750446099999998</v>
      </c>
      <c r="L437">
        <v>37.617494299999997</v>
      </c>
      <c r="M437">
        <v>27612099999</v>
      </c>
      <c r="N437" t="s">
        <v>227</v>
      </c>
      <c r="O437" s="16">
        <v>9.2100000000000009</v>
      </c>
      <c r="P437" s="16">
        <v>14.7</v>
      </c>
      <c r="Q437" s="16">
        <v>11.5</v>
      </c>
      <c r="R437" s="16">
        <v>0</v>
      </c>
      <c r="S437" s="16">
        <v>0</v>
      </c>
      <c r="T437" s="16">
        <v>81.150000000000006</v>
      </c>
      <c r="U437">
        <v>7</v>
      </c>
      <c r="V437" s="19">
        <v>55</v>
      </c>
      <c r="W437">
        <v>3</v>
      </c>
      <c r="X437" s="19">
        <v>34.3177201046419</v>
      </c>
      <c r="Y437">
        <v>14.3</v>
      </c>
      <c r="Z437">
        <v>17.600000000000001</v>
      </c>
      <c r="AA437">
        <v>12.9</v>
      </c>
      <c r="AB437" s="1">
        <v>9.8512731481481489E-3</v>
      </c>
      <c r="AC437" s="1">
        <v>1.0168866E-2</v>
      </c>
      <c r="AD437" s="1">
        <v>1.0303125E-2</v>
      </c>
      <c r="AE437" s="1">
        <v>1.0315046E-2</v>
      </c>
      <c r="AF437" s="1">
        <v>1.0316318999999999E-2</v>
      </c>
      <c r="AG437" s="1">
        <v>1.0435995E-2</v>
      </c>
      <c r="AH437" s="1">
        <v>1.0478935E-2</v>
      </c>
      <c r="AI437" s="1">
        <v>1.0482986E-2</v>
      </c>
      <c r="AJ437" s="1">
        <v>1.0487269E-2</v>
      </c>
      <c r="AK437" s="1">
        <v>1.0586806000000001E-2</v>
      </c>
      <c r="AL437" s="1">
        <v>1.0704050999999999E-2</v>
      </c>
      <c r="AM437" s="1">
        <v>1.0768750000000001E-2</v>
      </c>
      <c r="AN437" s="1"/>
      <c r="AO437" s="1"/>
      <c r="AP437" s="1"/>
      <c r="AQ437" s="1"/>
      <c r="AS437" t="str">
        <f t="shared" si="102"/>
        <v>0:14:11</v>
      </c>
      <c r="AT437" t="str">
        <f t="shared" si="103"/>
        <v>0:14:39</v>
      </c>
      <c r="AU437" t="str">
        <f t="shared" si="104"/>
        <v>0:14:50</v>
      </c>
      <c r="AV437" t="str">
        <f t="shared" si="105"/>
        <v>0:14:51</v>
      </c>
      <c r="AW437" t="str">
        <f t="shared" si="106"/>
        <v>0:14:51</v>
      </c>
      <c r="AX437" t="str">
        <f t="shared" si="107"/>
        <v>0:15:02</v>
      </c>
      <c r="AY437" t="str">
        <f t="shared" si="108"/>
        <v>0:15:05</v>
      </c>
      <c r="AZ437" t="str">
        <f t="shared" si="109"/>
        <v>0:15:06</v>
      </c>
      <c r="BA437" t="str">
        <f t="shared" si="110"/>
        <v>0:15:06</v>
      </c>
      <c r="BB437" t="str">
        <f t="shared" si="111"/>
        <v>0:15:15</v>
      </c>
      <c r="BC437" t="str">
        <f t="shared" si="112"/>
        <v>0:15:25</v>
      </c>
      <c r="BD437" t="str">
        <f t="shared" si="113"/>
        <v>0:15:30</v>
      </c>
      <c r="BE437" t="str">
        <f t="shared" si="114"/>
        <v>0:00:00</v>
      </c>
      <c r="BF437" t="str">
        <f t="shared" si="115"/>
        <v>0:00:00</v>
      </c>
      <c r="BG437" t="str">
        <f t="shared" si="116"/>
        <v>0:00:00</v>
      </c>
      <c r="BH437" t="str">
        <f t="shared" si="117"/>
        <v>0:00:00</v>
      </c>
    </row>
    <row r="438" spans="1:60">
      <c r="A438" t="s">
        <v>208</v>
      </c>
      <c r="B438" t="s">
        <v>347</v>
      </c>
      <c r="C438" t="s">
        <v>187</v>
      </c>
      <c r="D438" t="s">
        <v>60</v>
      </c>
      <c r="E438" t="s">
        <v>34</v>
      </c>
      <c r="F438">
        <v>30</v>
      </c>
      <c r="G438">
        <v>8</v>
      </c>
      <c r="H438">
        <v>2015</v>
      </c>
      <c r="I438" s="6">
        <v>0.80208333333333337</v>
      </c>
      <c r="J438" s="6" t="str">
        <f t="shared" si="118"/>
        <v>19:15:00</v>
      </c>
      <c r="K438">
        <v>39.906216999999998</v>
      </c>
      <c r="L438">
        <v>116.39127499999999</v>
      </c>
      <c r="M438">
        <v>54511099999</v>
      </c>
      <c r="N438" t="s">
        <v>233</v>
      </c>
      <c r="O438" s="16">
        <v>25.38</v>
      </c>
      <c r="P438" s="16">
        <v>22</v>
      </c>
      <c r="Q438" s="16">
        <v>19</v>
      </c>
      <c r="R438" s="16">
        <v>2</v>
      </c>
      <c r="S438" s="16">
        <v>0.82715532455801044</v>
      </c>
      <c r="T438" s="16">
        <v>83.13</v>
      </c>
      <c r="U438">
        <v>7</v>
      </c>
      <c r="V438" s="19">
        <v>15</v>
      </c>
      <c r="W438">
        <v>8</v>
      </c>
      <c r="X438" s="19">
        <v>0</v>
      </c>
      <c r="Y438">
        <v>22.4</v>
      </c>
      <c r="Z438">
        <v>25.1</v>
      </c>
      <c r="AA438">
        <v>20.3</v>
      </c>
      <c r="AB438" s="1">
        <v>9.8512731481481489E-3</v>
      </c>
      <c r="AC438" s="1">
        <v>1.0168866E-2</v>
      </c>
      <c r="AD438" s="1">
        <v>1.0032755000000001E-2</v>
      </c>
      <c r="AE438" s="1">
        <v>1.0232292E-2</v>
      </c>
      <c r="AF438" s="1">
        <v>1.0233102000000001E-2</v>
      </c>
      <c r="AG438" s="1">
        <v>1.0256481E-2</v>
      </c>
      <c r="AH438" s="1">
        <v>1.0432406999999999E-2</v>
      </c>
      <c r="AI438" s="1">
        <v>1.0447685E-2</v>
      </c>
      <c r="AJ438" s="1">
        <v>1.0456134000000001E-2</v>
      </c>
      <c r="AK438" s="1">
        <v>1.0509259E-2</v>
      </c>
      <c r="AL438" s="1">
        <v>1.0512616000000001E-2</v>
      </c>
      <c r="AM438" s="1">
        <v>1.0528009E-2</v>
      </c>
      <c r="AN438" s="1"/>
      <c r="AO438" s="1"/>
      <c r="AP438" s="1"/>
      <c r="AQ438" s="1"/>
      <c r="AS438" t="str">
        <f t="shared" si="102"/>
        <v>0:14:11</v>
      </c>
      <c r="AT438" t="str">
        <f t="shared" si="103"/>
        <v>0:14:39</v>
      </c>
      <c r="AU438" t="str">
        <f t="shared" si="104"/>
        <v>0:14:27</v>
      </c>
      <c r="AV438" t="str">
        <f t="shared" si="105"/>
        <v>0:14:44</v>
      </c>
      <c r="AW438" t="str">
        <f t="shared" si="106"/>
        <v>0:14:44</v>
      </c>
      <c r="AX438" t="str">
        <f t="shared" si="107"/>
        <v>0:14:46</v>
      </c>
      <c r="AY438" t="str">
        <f t="shared" si="108"/>
        <v>0:15:01</v>
      </c>
      <c r="AZ438" t="str">
        <f t="shared" si="109"/>
        <v>0:15:03</v>
      </c>
      <c r="BA438" t="str">
        <f t="shared" si="110"/>
        <v>0:15:03</v>
      </c>
      <c r="BB438" t="str">
        <f t="shared" si="111"/>
        <v>0:15:08</v>
      </c>
      <c r="BC438" t="str">
        <f t="shared" si="112"/>
        <v>0:15:08</v>
      </c>
      <c r="BD438" t="str">
        <f t="shared" si="113"/>
        <v>0:15:10</v>
      </c>
      <c r="BE438" t="str">
        <f t="shared" si="114"/>
        <v>0:00:00</v>
      </c>
      <c r="BF438" t="str">
        <f t="shared" si="115"/>
        <v>0:00:00</v>
      </c>
      <c r="BG438" t="str">
        <f t="shared" si="116"/>
        <v>0:00:00</v>
      </c>
      <c r="BH438" t="str">
        <f t="shared" si="117"/>
        <v>0:00:00</v>
      </c>
    </row>
    <row r="439" spans="1:60">
      <c r="A439" t="s">
        <v>208</v>
      </c>
      <c r="B439" t="s">
        <v>347</v>
      </c>
      <c r="C439" t="s">
        <v>187</v>
      </c>
      <c r="D439" t="s">
        <v>18</v>
      </c>
      <c r="E439" t="s">
        <v>19</v>
      </c>
      <c r="F439">
        <v>5</v>
      </c>
      <c r="G439">
        <v>10</v>
      </c>
      <c r="H439">
        <v>2019</v>
      </c>
      <c r="I439" s="6">
        <v>0.89236111111111116</v>
      </c>
      <c r="J439" s="6" t="str">
        <f t="shared" si="118"/>
        <v>21:25:00</v>
      </c>
      <c r="K439">
        <v>25.2856329</v>
      </c>
      <c r="L439">
        <v>51.5264162</v>
      </c>
      <c r="M439">
        <v>41170099999</v>
      </c>
      <c r="N439" t="s">
        <v>245</v>
      </c>
      <c r="O439" s="16">
        <v>4.74</v>
      </c>
      <c r="P439" s="16">
        <v>31</v>
      </c>
      <c r="Q439" s="16">
        <v>17</v>
      </c>
      <c r="R439" s="16">
        <v>4.0999999999999996</v>
      </c>
      <c r="S439" s="16">
        <v>1.6956684153439212</v>
      </c>
      <c r="T439" s="16">
        <v>43.18</v>
      </c>
      <c r="U439">
        <v>1</v>
      </c>
      <c r="V439" s="19">
        <v>5</v>
      </c>
      <c r="W439">
        <v>3</v>
      </c>
      <c r="X439" s="19">
        <v>0</v>
      </c>
      <c r="Y439">
        <v>31.4</v>
      </c>
      <c r="Z439">
        <v>29.1</v>
      </c>
      <c r="AA439">
        <v>24.1</v>
      </c>
      <c r="AB439" s="1">
        <v>9.8512731481481489E-3</v>
      </c>
      <c r="AC439" s="1">
        <v>1.0032755000000001E-2</v>
      </c>
      <c r="AD439" s="1">
        <v>1.0031481E-2</v>
      </c>
      <c r="AE439" s="1">
        <v>1.0040393999999999E-2</v>
      </c>
      <c r="AF439" s="1">
        <v>1.0046296296296296E-2</v>
      </c>
      <c r="AG439" s="1">
        <v>1.0064815E-2</v>
      </c>
      <c r="AH439" s="1">
        <v>1.0139468E-2</v>
      </c>
      <c r="AI439" s="1">
        <v>1.0190625E-2</v>
      </c>
      <c r="AJ439" s="1">
        <v>1.0238079000000001E-2</v>
      </c>
      <c r="AK439" s="1">
        <v>1.0243055555555556E-2</v>
      </c>
      <c r="AL439" s="1">
        <v>1.0245139E-2</v>
      </c>
      <c r="AM439" s="1">
        <v>1.0256596999999999E-2</v>
      </c>
      <c r="AN439" s="1"/>
      <c r="AO439" s="1"/>
      <c r="AP439" s="1"/>
      <c r="AQ439" s="1"/>
      <c r="AS439" t="str">
        <f t="shared" si="102"/>
        <v>0:14:11</v>
      </c>
      <c r="AT439" t="str">
        <f t="shared" si="103"/>
        <v>0:14:27</v>
      </c>
      <c r="AU439" t="str">
        <f t="shared" si="104"/>
        <v>0:14:27</v>
      </c>
      <c r="AV439" t="str">
        <f t="shared" si="105"/>
        <v>0:14:27</v>
      </c>
      <c r="AW439" t="str">
        <f t="shared" si="106"/>
        <v>0:14:28</v>
      </c>
      <c r="AX439" t="str">
        <f t="shared" si="107"/>
        <v>0:14:30</v>
      </c>
      <c r="AY439" t="str">
        <f t="shared" si="108"/>
        <v>0:14:36</v>
      </c>
      <c r="AZ439" t="str">
        <f t="shared" si="109"/>
        <v>0:14:40</v>
      </c>
      <c r="BA439" t="str">
        <f t="shared" si="110"/>
        <v>0:14:45</v>
      </c>
      <c r="BB439" t="str">
        <f t="shared" si="111"/>
        <v>0:14:45</v>
      </c>
      <c r="BC439" t="str">
        <f t="shared" si="112"/>
        <v>0:14:45</v>
      </c>
      <c r="BD439" t="str">
        <f t="shared" si="113"/>
        <v>0:14:46</v>
      </c>
      <c r="BE439" t="str">
        <f t="shared" si="114"/>
        <v>0:00:00</v>
      </c>
      <c r="BF439" t="str">
        <f t="shared" si="115"/>
        <v>0:00:00</v>
      </c>
      <c r="BG439" t="str">
        <f t="shared" si="116"/>
        <v>0:00:00</v>
      </c>
      <c r="BH439" t="str">
        <f t="shared" si="117"/>
        <v>0:00:00</v>
      </c>
    </row>
    <row r="440" spans="1:60">
      <c r="A440" t="s">
        <v>209</v>
      </c>
      <c r="B440" t="s">
        <v>347</v>
      </c>
      <c r="C440" t="s">
        <v>185</v>
      </c>
      <c r="D440" t="s">
        <v>62</v>
      </c>
      <c r="E440" t="s">
        <v>63</v>
      </c>
      <c r="F440">
        <v>11</v>
      </c>
      <c r="G440">
        <v>9</v>
      </c>
      <c r="H440">
        <v>1998</v>
      </c>
      <c r="I440" s="6">
        <v>0.76388888888888884</v>
      </c>
      <c r="J440" s="6" t="str">
        <f t="shared" si="118"/>
        <v>18:20:00</v>
      </c>
      <c r="K440">
        <v>-26.204999999999998</v>
      </c>
      <c r="L440">
        <v>28.049721999999999</v>
      </c>
      <c r="M440">
        <v>68368099999</v>
      </c>
      <c r="N440" t="s">
        <v>246</v>
      </c>
      <c r="O440" s="16">
        <v>20.9</v>
      </c>
      <c r="P440" s="16">
        <v>8.1</v>
      </c>
      <c r="Q440" s="16">
        <v>7</v>
      </c>
      <c r="R440" s="16">
        <v>3.1</v>
      </c>
      <c r="S440" s="16">
        <v>1.2820907530649162</v>
      </c>
      <c r="T440" s="16">
        <v>92.77</v>
      </c>
      <c r="U440">
        <v>8</v>
      </c>
      <c r="V440" s="19">
        <v>20</v>
      </c>
      <c r="W440">
        <v>2</v>
      </c>
      <c r="X440" s="19">
        <v>18.431322828698082</v>
      </c>
      <c r="Y440">
        <v>7.4</v>
      </c>
      <c r="Z440">
        <v>12.5</v>
      </c>
      <c r="AA440">
        <v>7.3</v>
      </c>
      <c r="AB440" s="1">
        <v>8.7888888888888895E-3</v>
      </c>
      <c r="AC440" s="1">
        <v>9.1877314814814825E-3</v>
      </c>
      <c r="AD440" s="1">
        <v>9.5667819999999994E-3</v>
      </c>
      <c r="AE440" s="1">
        <v>9.6488430000000007E-3</v>
      </c>
      <c r="AF440" s="1">
        <v>9.7037040000000005E-3</v>
      </c>
      <c r="AG440" s="1">
        <v>9.7414349999999997E-3</v>
      </c>
      <c r="AH440" s="1">
        <v>9.8763889999999993E-3</v>
      </c>
      <c r="AI440" s="1">
        <v>9.9824070000000004E-3</v>
      </c>
      <c r="AJ440" s="1">
        <v>1.0004745000000001E-2</v>
      </c>
      <c r="AK440" s="1" t="s">
        <v>17</v>
      </c>
      <c r="AM440" s="1"/>
      <c r="AN440" s="1"/>
      <c r="AO440" s="1"/>
      <c r="AP440" s="1"/>
      <c r="AQ440" s="1"/>
      <c r="AS440" t="str">
        <f t="shared" si="102"/>
        <v>0:12:39</v>
      </c>
      <c r="AT440" t="str">
        <f t="shared" si="103"/>
        <v>0:13:14</v>
      </c>
      <c r="AU440" t="str">
        <f t="shared" si="104"/>
        <v>0:13:47</v>
      </c>
      <c r="AV440" t="str">
        <f t="shared" si="105"/>
        <v>0:13:54</v>
      </c>
      <c r="AW440" t="str">
        <f t="shared" si="106"/>
        <v>0:13:58</v>
      </c>
      <c r="AX440" t="str">
        <f t="shared" si="107"/>
        <v>0:14:02</v>
      </c>
      <c r="AY440" t="str">
        <f t="shared" si="108"/>
        <v>0:14:13</v>
      </c>
      <c r="AZ440" t="str">
        <f t="shared" si="109"/>
        <v>0:14:22</v>
      </c>
      <c r="BA440" t="str">
        <f t="shared" si="110"/>
        <v>0:14:24</v>
      </c>
      <c r="BB440" t="str">
        <f t="shared" si="111"/>
        <v>DNF</v>
      </c>
      <c r="BC440" t="str">
        <f t="shared" si="112"/>
        <v>0:00:00</v>
      </c>
      <c r="BD440" t="str">
        <f t="shared" si="113"/>
        <v>0:00:00</v>
      </c>
      <c r="BE440" t="str">
        <f t="shared" si="114"/>
        <v>0:00:00</v>
      </c>
      <c r="BF440" t="str">
        <f t="shared" si="115"/>
        <v>0:00:00</v>
      </c>
      <c r="BG440" t="str">
        <f t="shared" si="116"/>
        <v>0:00:00</v>
      </c>
      <c r="BH440" t="str">
        <f t="shared" si="117"/>
        <v>0:00:00</v>
      </c>
    </row>
    <row r="441" spans="1:60">
      <c r="A441" t="s">
        <v>209</v>
      </c>
      <c r="B441" t="s">
        <v>347</v>
      </c>
      <c r="C441" t="s">
        <v>185</v>
      </c>
      <c r="D441" t="s">
        <v>64</v>
      </c>
      <c r="E441" t="s">
        <v>65</v>
      </c>
      <c r="F441">
        <v>20</v>
      </c>
      <c r="G441">
        <v>9</v>
      </c>
      <c r="H441">
        <v>2002</v>
      </c>
      <c r="I441" s="6">
        <v>0.88541666666666663</v>
      </c>
      <c r="J441" s="6" t="str">
        <f t="shared" si="118"/>
        <v>21:15:00</v>
      </c>
      <c r="K441">
        <v>40.416704699999997</v>
      </c>
      <c r="L441">
        <v>-3.7035825</v>
      </c>
      <c r="M441">
        <v>8222099999</v>
      </c>
      <c r="N441" t="s">
        <v>247</v>
      </c>
      <c r="O441" s="16">
        <v>1.71</v>
      </c>
      <c r="P441" s="16">
        <v>18</v>
      </c>
      <c r="Q441" s="16">
        <v>17</v>
      </c>
      <c r="R441" s="16">
        <v>1.1111128888896</v>
      </c>
      <c r="S441" s="16">
        <v>0.45953147111503284</v>
      </c>
      <c r="T441" s="16">
        <v>93.891332457175835</v>
      </c>
      <c r="U441">
        <v>9</v>
      </c>
      <c r="W441">
        <v>2</v>
      </c>
      <c r="X441" s="19">
        <v>0</v>
      </c>
      <c r="Y441">
        <v>18.3</v>
      </c>
      <c r="Z441">
        <v>21.8</v>
      </c>
      <c r="AA441">
        <v>17.100000000000001</v>
      </c>
      <c r="AB441" s="1">
        <v>8.7888888888888895E-3</v>
      </c>
      <c r="AC441" s="1">
        <v>9.1877314814814825E-3</v>
      </c>
      <c r="AD441" s="1">
        <v>9.3754630000000005E-3</v>
      </c>
      <c r="AE441" s="1">
        <v>9.3947920000000008E-3</v>
      </c>
      <c r="AF441" s="1">
        <v>9.4076390000000006E-3</v>
      </c>
      <c r="AG441" s="1">
        <v>9.414815E-3</v>
      </c>
      <c r="AH441" s="1">
        <v>9.4748839999999994E-3</v>
      </c>
      <c r="AI441" s="1">
        <v>9.4876160000000008E-3</v>
      </c>
      <c r="AJ441" s="1">
        <v>9.6606480000000008E-3</v>
      </c>
      <c r="AK441" s="1">
        <v>9.6998840000000006E-3</v>
      </c>
      <c r="AL441" s="1">
        <v>1.0110764E-2</v>
      </c>
      <c r="AM441" s="1"/>
      <c r="AN441" s="1"/>
      <c r="AO441" s="1"/>
      <c r="AP441" s="1"/>
      <c r="AQ441" s="1"/>
      <c r="AS441" t="str">
        <f t="shared" si="102"/>
        <v>0:12:39</v>
      </c>
      <c r="AT441" t="str">
        <f t="shared" si="103"/>
        <v>0:13:14</v>
      </c>
      <c r="AU441" t="str">
        <f t="shared" si="104"/>
        <v>0:13:30</v>
      </c>
      <c r="AV441" t="str">
        <f t="shared" si="105"/>
        <v>0:13:32</v>
      </c>
      <c r="AW441" t="str">
        <f t="shared" si="106"/>
        <v>0:13:33</v>
      </c>
      <c r="AX441" t="str">
        <f t="shared" si="107"/>
        <v>0:13:33</v>
      </c>
      <c r="AY441" t="str">
        <f t="shared" si="108"/>
        <v>0:13:39</v>
      </c>
      <c r="AZ441" t="str">
        <f t="shared" si="109"/>
        <v>0:13:40</v>
      </c>
      <c r="BA441" t="str">
        <f t="shared" si="110"/>
        <v>0:13:55</v>
      </c>
      <c r="BB441" t="str">
        <f t="shared" si="111"/>
        <v>0:13:58</v>
      </c>
      <c r="BC441" t="str">
        <f t="shared" si="112"/>
        <v>0:14:34</v>
      </c>
      <c r="BD441" t="str">
        <f t="shared" si="113"/>
        <v>0:00:00</v>
      </c>
      <c r="BE441" t="str">
        <f t="shared" si="114"/>
        <v>0:00:00</v>
      </c>
      <c r="BF441" t="str">
        <f t="shared" si="115"/>
        <v>0:00:00</v>
      </c>
      <c r="BG441" t="str">
        <f t="shared" si="116"/>
        <v>0:00:00</v>
      </c>
      <c r="BH441" t="str">
        <f t="shared" si="117"/>
        <v>0:00:00</v>
      </c>
    </row>
    <row r="442" spans="1:60">
      <c r="A442" t="s">
        <v>209</v>
      </c>
      <c r="B442" t="s">
        <v>347</v>
      </c>
      <c r="C442" t="s">
        <v>185</v>
      </c>
      <c r="D442" t="s">
        <v>48</v>
      </c>
      <c r="E442" t="s">
        <v>47</v>
      </c>
      <c r="F442">
        <v>16</v>
      </c>
      <c r="G442">
        <v>9</v>
      </c>
      <c r="H442">
        <v>2006</v>
      </c>
      <c r="I442" s="6">
        <v>0.84722222222222221</v>
      </c>
      <c r="J442" s="6" t="str">
        <f t="shared" si="118"/>
        <v>20:20:00</v>
      </c>
      <c r="K442">
        <v>37.983941199999997</v>
      </c>
      <c r="L442">
        <v>23.728305200000001</v>
      </c>
      <c r="M442">
        <v>16716099999</v>
      </c>
      <c r="N442" t="s">
        <v>232</v>
      </c>
      <c r="O442" s="16">
        <v>11.32</v>
      </c>
      <c r="P442" s="16">
        <v>23.8</v>
      </c>
      <c r="Q442" s="16">
        <v>13.6</v>
      </c>
      <c r="R442" s="16">
        <v>3.1</v>
      </c>
      <c r="S442" s="16">
        <v>1.2820907530649162</v>
      </c>
      <c r="T442" s="16">
        <v>52.88</v>
      </c>
      <c r="U442">
        <v>2</v>
      </c>
      <c r="V442" s="19">
        <v>140</v>
      </c>
      <c r="W442">
        <v>3</v>
      </c>
      <c r="X442" s="19">
        <v>0</v>
      </c>
      <c r="Y442">
        <v>23.6</v>
      </c>
      <c r="Z442">
        <v>23.6</v>
      </c>
      <c r="AA442">
        <v>19</v>
      </c>
      <c r="AB442" s="1">
        <v>8.7656250000000008E-3</v>
      </c>
      <c r="AC442" s="1">
        <v>9.1877314814814825E-3</v>
      </c>
      <c r="AD442" s="1">
        <v>9.4363429999999998E-3</v>
      </c>
      <c r="AE442" s="1">
        <v>9.4466440000000006E-3</v>
      </c>
      <c r="AF442" s="1">
        <v>9.4540509999999998E-3</v>
      </c>
      <c r="AG442" s="1">
        <v>9.5530089999999995E-3</v>
      </c>
      <c r="AH442" s="1">
        <v>9.5734949999999996E-3</v>
      </c>
      <c r="AI442" s="1">
        <v>9.5999999999999992E-3</v>
      </c>
      <c r="AJ442" s="1">
        <v>9.6083330000000002E-3</v>
      </c>
      <c r="AK442" s="1">
        <v>9.7603010000000007E-3</v>
      </c>
      <c r="AL442" s="1">
        <v>1.0030324E-2</v>
      </c>
      <c r="AM442" s="1"/>
      <c r="AN442" s="1"/>
      <c r="AO442" s="1"/>
      <c r="AP442" s="1"/>
      <c r="AQ442" s="1"/>
      <c r="AS442" t="str">
        <f t="shared" si="102"/>
        <v>0:12:37</v>
      </c>
      <c r="AT442" t="str">
        <f t="shared" si="103"/>
        <v>0:13:14</v>
      </c>
      <c r="AU442" t="str">
        <f t="shared" si="104"/>
        <v>0:13:35</v>
      </c>
      <c r="AV442" t="str">
        <f t="shared" si="105"/>
        <v>0:13:36</v>
      </c>
      <c r="AW442" t="str">
        <f t="shared" si="106"/>
        <v>0:13:37</v>
      </c>
      <c r="AX442" t="str">
        <f t="shared" si="107"/>
        <v>0:13:45</v>
      </c>
      <c r="AY442" t="str">
        <f t="shared" si="108"/>
        <v>0:13:47</v>
      </c>
      <c r="AZ442" t="str">
        <f t="shared" si="109"/>
        <v>0:13:49</v>
      </c>
      <c r="BA442" t="str">
        <f t="shared" si="110"/>
        <v>0:13:50</v>
      </c>
      <c r="BB442" t="str">
        <f t="shared" si="111"/>
        <v>0:14:03</v>
      </c>
      <c r="BC442" t="str">
        <f t="shared" si="112"/>
        <v>0:14:27</v>
      </c>
      <c r="BD442" t="str">
        <f t="shared" si="113"/>
        <v>0:00:00</v>
      </c>
      <c r="BE442" t="str">
        <f t="shared" si="114"/>
        <v>0:00:00</v>
      </c>
      <c r="BF442" t="str">
        <f t="shared" si="115"/>
        <v>0:00:00</v>
      </c>
      <c r="BG442" t="str">
        <f t="shared" si="116"/>
        <v>0:00:00</v>
      </c>
      <c r="BH442" t="str">
        <f t="shared" si="117"/>
        <v>0:00:00</v>
      </c>
    </row>
    <row r="443" spans="1:60">
      <c r="A443" t="s">
        <v>209</v>
      </c>
      <c r="B443" t="s">
        <v>347</v>
      </c>
      <c r="C443" t="s">
        <v>185</v>
      </c>
      <c r="D443" t="s">
        <v>66</v>
      </c>
      <c r="E443" t="s">
        <v>67</v>
      </c>
      <c r="F443">
        <v>4</v>
      </c>
      <c r="G443">
        <v>9</v>
      </c>
      <c r="H443">
        <v>2010</v>
      </c>
      <c r="I443" s="6">
        <v>0.75347222222222221</v>
      </c>
      <c r="J443" s="6" t="str">
        <f t="shared" si="118"/>
        <v>18:05:00</v>
      </c>
      <c r="K443">
        <v>43.511638300000001</v>
      </c>
      <c r="L443">
        <v>16.439965900000001</v>
      </c>
      <c r="M443">
        <v>14445099999</v>
      </c>
      <c r="N443" t="s">
        <v>250</v>
      </c>
      <c r="O443" s="16">
        <v>0.77</v>
      </c>
      <c r="P443" s="16">
        <v>23.2</v>
      </c>
      <c r="Q443" s="16">
        <v>12.4</v>
      </c>
      <c r="R443" s="16">
        <v>0</v>
      </c>
      <c r="S443" s="16">
        <v>0</v>
      </c>
      <c r="T443" s="16">
        <v>50.69</v>
      </c>
      <c r="U443">
        <v>2</v>
      </c>
      <c r="V443" s="19">
        <v>5</v>
      </c>
      <c r="W443">
        <v>2</v>
      </c>
      <c r="X443" s="19">
        <v>361.62878483956206</v>
      </c>
      <c r="Y443">
        <v>22.9</v>
      </c>
      <c r="Z443">
        <v>22.8</v>
      </c>
      <c r="AA443">
        <v>23.9</v>
      </c>
      <c r="AB443" s="1">
        <v>8.7656250000000008E-3</v>
      </c>
      <c r="AC443" s="1">
        <v>9.1877314814814825E-3</v>
      </c>
      <c r="AD443" s="1">
        <v>9.7017360000000007E-3</v>
      </c>
      <c r="AE443" s="1">
        <v>9.7031249999999999E-3</v>
      </c>
      <c r="AF443" s="1">
        <v>9.7082179999999994E-3</v>
      </c>
      <c r="AG443" s="1">
        <v>9.7111109999999997E-3</v>
      </c>
      <c r="AH443" s="1">
        <v>9.7283560000000005E-3</v>
      </c>
      <c r="AI443" s="1">
        <v>9.7291670000000004E-3</v>
      </c>
      <c r="AJ443" s="1">
        <v>9.7306709999999998E-3</v>
      </c>
      <c r="AK443" s="1">
        <v>9.7828700000000008E-3</v>
      </c>
      <c r="AL443" s="1">
        <v>9.9488430000000006E-3</v>
      </c>
      <c r="AM443" s="1"/>
      <c r="AN443" s="1"/>
      <c r="AO443" s="1"/>
      <c r="AP443" s="1"/>
      <c r="AQ443" s="1"/>
      <c r="AS443" t="str">
        <f t="shared" si="102"/>
        <v>0:12:37</v>
      </c>
      <c r="AT443" t="str">
        <f t="shared" si="103"/>
        <v>0:13:14</v>
      </c>
      <c r="AU443" t="str">
        <f t="shared" si="104"/>
        <v>0:13:58</v>
      </c>
      <c r="AV443" t="str">
        <f t="shared" si="105"/>
        <v>0:13:58</v>
      </c>
      <c r="AW443" t="str">
        <f t="shared" si="106"/>
        <v>0:13:59</v>
      </c>
      <c r="AX443" t="str">
        <f t="shared" si="107"/>
        <v>0:13:59</v>
      </c>
      <c r="AY443" t="str">
        <f t="shared" si="108"/>
        <v>0:14:01</v>
      </c>
      <c r="AZ443" t="str">
        <f t="shared" si="109"/>
        <v>0:14:01</v>
      </c>
      <c r="BA443" t="str">
        <f t="shared" si="110"/>
        <v>0:14:01</v>
      </c>
      <c r="BB443" t="str">
        <f t="shared" si="111"/>
        <v>0:14:05</v>
      </c>
      <c r="BC443" t="str">
        <f t="shared" si="112"/>
        <v>0:14:20</v>
      </c>
      <c r="BD443" t="str">
        <f t="shared" si="113"/>
        <v>0:00:00</v>
      </c>
      <c r="BE443" t="str">
        <f t="shared" si="114"/>
        <v>0:00:00</v>
      </c>
      <c r="BF443" t="str">
        <f t="shared" si="115"/>
        <v>0:00:00</v>
      </c>
      <c r="BG443" t="str">
        <f t="shared" si="116"/>
        <v>0:00:00</v>
      </c>
      <c r="BH443" t="str">
        <f t="shared" si="117"/>
        <v>0:00:00</v>
      </c>
    </row>
    <row r="444" spans="1:60">
      <c r="A444" t="s">
        <v>209</v>
      </c>
      <c r="B444" t="s">
        <v>347</v>
      </c>
      <c r="C444" t="s">
        <v>185</v>
      </c>
      <c r="D444" t="s">
        <v>68</v>
      </c>
      <c r="E444" t="s">
        <v>30</v>
      </c>
      <c r="F444">
        <v>13</v>
      </c>
      <c r="G444">
        <v>9</v>
      </c>
      <c r="H444">
        <v>2014</v>
      </c>
      <c r="I444" s="6">
        <v>0.8125</v>
      </c>
      <c r="J444" s="6" t="str">
        <f t="shared" si="118"/>
        <v>19:30:00</v>
      </c>
      <c r="K444">
        <v>31.6258257</v>
      </c>
      <c r="L444">
        <v>-7.9891607999999996</v>
      </c>
      <c r="M444">
        <v>60230099999</v>
      </c>
      <c r="N444" t="s">
        <v>248</v>
      </c>
      <c r="O444" s="16">
        <v>4.93</v>
      </c>
      <c r="P444" s="16">
        <v>31</v>
      </c>
      <c r="Q444" s="16">
        <v>14</v>
      </c>
      <c r="R444" s="16">
        <v>5.7</v>
      </c>
      <c r="S444" s="16">
        <v>2.3573926749903298</v>
      </c>
      <c r="T444" s="16">
        <v>35.630000000000003</v>
      </c>
      <c r="U444">
        <v>0</v>
      </c>
      <c r="V444" s="19">
        <v>0</v>
      </c>
      <c r="W444">
        <v>1</v>
      </c>
      <c r="X444" s="19">
        <v>0</v>
      </c>
      <c r="Y444">
        <v>30.3</v>
      </c>
      <c r="Z444">
        <v>27.8</v>
      </c>
      <c r="AA444">
        <v>23</v>
      </c>
      <c r="AB444" s="1">
        <v>8.7656250000000008E-3</v>
      </c>
      <c r="AC444" s="1">
        <v>9.1877314814814825E-3</v>
      </c>
      <c r="AD444" s="1">
        <v>9.3386570000000002E-3</v>
      </c>
      <c r="AE444" s="1">
        <v>9.3665510000000007E-3</v>
      </c>
      <c r="AF444" s="1">
        <v>9.3901620000000005E-3</v>
      </c>
      <c r="AG444" s="1">
        <v>9.4516200000000009E-3</v>
      </c>
      <c r="AH444" s="1">
        <v>9.5190970000000007E-3</v>
      </c>
      <c r="AI444" s="1">
        <v>9.5364579999999994E-3</v>
      </c>
      <c r="AJ444" s="1">
        <v>1.0316667E-2</v>
      </c>
      <c r="AK444" s="1" t="s">
        <v>17</v>
      </c>
      <c r="AM444" s="1"/>
      <c r="AN444" s="1"/>
      <c r="AO444" s="1"/>
      <c r="AP444" s="1"/>
      <c r="AQ444" s="1"/>
      <c r="AS444" t="str">
        <f t="shared" si="102"/>
        <v>0:12:37</v>
      </c>
      <c r="AT444" t="str">
        <f t="shared" si="103"/>
        <v>0:13:14</v>
      </c>
      <c r="AU444" t="str">
        <f t="shared" si="104"/>
        <v>0:13:27</v>
      </c>
      <c r="AV444" t="str">
        <f t="shared" si="105"/>
        <v>0:13:29</v>
      </c>
      <c r="AW444" t="str">
        <f t="shared" si="106"/>
        <v>0:13:31</v>
      </c>
      <c r="AX444" t="str">
        <f t="shared" si="107"/>
        <v>0:13:37</v>
      </c>
      <c r="AY444" t="str">
        <f t="shared" si="108"/>
        <v>0:13:42</v>
      </c>
      <c r="AZ444" t="str">
        <f t="shared" si="109"/>
        <v>0:13:44</v>
      </c>
      <c r="BA444" t="str">
        <f t="shared" si="110"/>
        <v>0:14:51</v>
      </c>
      <c r="BB444" t="str">
        <f t="shared" si="111"/>
        <v>DNF</v>
      </c>
      <c r="BC444" t="str">
        <f t="shared" si="112"/>
        <v>0:00:00</v>
      </c>
      <c r="BD444" t="str">
        <f t="shared" si="113"/>
        <v>0:00:00</v>
      </c>
      <c r="BE444" t="str">
        <f t="shared" si="114"/>
        <v>0:00:00</v>
      </c>
      <c r="BF444" t="str">
        <f t="shared" si="115"/>
        <v>0:00:00</v>
      </c>
      <c r="BG444" t="str">
        <f t="shared" si="116"/>
        <v>0:00:00</v>
      </c>
      <c r="BH444" t="str">
        <f t="shared" si="117"/>
        <v>0:00:00</v>
      </c>
    </row>
    <row r="445" spans="1:60">
      <c r="A445" t="s">
        <v>209</v>
      </c>
      <c r="B445" t="s">
        <v>347</v>
      </c>
      <c r="C445" t="s">
        <v>187</v>
      </c>
      <c r="D445" t="s">
        <v>64</v>
      </c>
      <c r="E445" t="s">
        <v>65</v>
      </c>
      <c r="F445">
        <v>21</v>
      </c>
      <c r="G445">
        <v>9</v>
      </c>
      <c r="H445">
        <v>2002</v>
      </c>
      <c r="I445" s="6">
        <v>0.83680555555555547</v>
      </c>
      <c r="J445" s="6" t="str">
        <f t="shared" si="118"/>
        <v>20:05:00</v>
      </c>
      <c r="K445">
        <v>40.416704699999997</v>
      </c>
      <c r="L445">
        <v>-3.7035825</v>
      </c>
      <c r="M445">
        <v>8222099999</v>
      </c>
      <c r="N445" t="s">
        <v>247</v>
      </c>
      <c r="O445" s="16">
        <v>1.71</v>
      </c>
      <c r="P445" s="16">
        <v>20</v>
      </c>
      <c r="Q445" s="16">
        <v>11</v>
      </c>
      <c r="R445" s="16">
        <v>5.2777862222256005</v>
      </c>
      <c r="S445" s="16">
        <v>2.1827744877964061</v>
      </c>
      <c r="T445" s="16">
        <v>56.188045294378817</v>
      </c>
      <c r="U445">
        <v>3</v>
      </c>
      <c r="W445">
        <v>2</v>
      </c>
      <c r="X445" s="19">
        <v>0</v>
      </c>
      <c r="Y445">
        <v>19.5</v>
      </c>
      <c r="Z445">
        <v>20.399999999999999</v>
      </c>
      <c r="AA445">
        <v>15.9</v>
      </c>
      <c r="AB445" s="1">
        <v>1.0047337962962963E-2</v>
      </c>
      <c r="AC445" s="1">
        <v>1.1394906999999999E-2</v>
      </c>
      <c r="AD445" s="1">
        <v>1.0626735999999999E-2</v>
      </c>
      <c r="AE445" s="1">
        <v>1.0645023E-2</v>
      </c>
      <c r="AF445" s="1">
        <v>1.0649306000000001E-2</v>
      </c>
      <c r="AG445" s="1">
        <v>1.0657755E-2</v>
      </c>
      <c r="AH445" s="1">
        <v>1.072963E-2</v>
      </c>
      <c r="AI445" s="1">
        <v>1.0902199E-2</v>
      </c>
      <c r="AJ445" s="1">
        <v>1.0905323999999999E-2</v>
      </c>
      <c r="AK445" s="1">
        <v>1.0943056E-2</v>
      </c>
      <c r="AL445" s="1">
        <v>1.1104630000000001E-2</v>
      </c>
      <c r="AM445" s="1"/>
      <c r="AN445" s="1"/>
      <c r="AO445" s="1"/>
      <c r="AP445" s="1"/>
      <c r="AQ445" s="1"/>
      <c r="AS445" t="str">
        <f t="shared" si="102"/>
        <v>0:14:28</v>
      </c>
      <c r="AT445" t="str">
        <f t="shared" si="103"/>
        <v>0:16:25</v>
      </c>
      <c r="AU445" t="str">
        <f t="shared" si="104"/>
        <v>0:15:18</v>
      </c>
      <c r="AV445" t="str">
        <f t="shared" si="105"/>
        <v>0:15:20</v>
      </c>
      <c r="AW445" t="str">
        <f t="shared" si="106"/>
        <v>0:15:20</v>
      </c>
      <c r="AX445" t="str">
        <f t="shared" si="107"/>
        <v>0:15:21</v>
      </c>
      <c r="AY445" t="str">
        <f t="shared" si="108"/>
        <v>0:15:27</v>
      </c>
      <c r="AZ445" t="str">
        <f t="shared" si="109"/>
        <v>0:15:42</v>
      </c>
      <c r="BA445" t="str">
        <f t="shared" si="110"/>
        <v>0:15:42</v>
      </c>
      <c r="BB445" t="str">
        <f t="shared" si="111"/>
        <v>0:15:45</v>
      </c>
      <c r="BC445" t="str">
        <f t="shared" si="112"/>
        <v>0:15:59</v>
      </c>
      <c r="BD445" t="str">
        <f t="shared" si="113"/>
        <v>0:00:00</v>
      </c>
      <c r="BE445" t="str">
        <f t="shared" si="114"/>
        <v>0:00:00</v>
      </c>
      <c r="BF445" t="str">
        <f t="shared" si="115"/>
        <v>0:00:00</v>
      </c>
      <c r="BG445" t="str">
        <f t="shared" si="116"/>
        <v>0:00:00</v>
      </c>
      <c r="BH445" t="str">
        <f t="shared" si="117"/>
        <v>0:00:00</v>
      </c>
    </row>
    <row r="446" spans="1:60">
      <c r="A446" t="s">
        <v>209</v>
      </c>
      <c r="B446" t="s">
        <v>347</v>
      </c>
      <c r="C446" t="s">
        <v>187</v>
      </c>
      <c r="D446" t="s">
        <v>48</v>
      </c>
      <c r="E446" t="s">
        <v>47</v>
      </c>
      <c r="F446">
        <v>17</v>
      </c>
      <c r="G446">
        <v>9</v>
      </c>
      <c r="H446">
        <v>2006</v>
      </c>
      <c r="I446" s="6">
        <v>0.83333333333333337</v>
      </c>
      <c r="J446" s="6" t="str">
        <f t="shared" si="118"/>
        <v>20:00:00</v>
      </c>
      <c r="K446">
        <v>37.983941199999997</v>
      </c>
      <c r="L446">
        <v>23.728305200000001</v>
      </c>
      <c r="M446">
        <v>16716099999</v>
      </c>
      <c r="N446" t="s">
        <v>232</v>
      </c>
      <c r="O446" s="16">
        <v>11.32</v>
      </c>
      <c r="P446" s="16">
        <v>21.6</v>
      </c>
      <c r="Q446" s="16">
        <v>17.8</v>
      </c>
      <c r="R446" s="16">
        <v>2.1</v>
      </c>
      <c r="S446" s="16">
        <v>0.86851309078591099</v>
      </c>
      <c r="T446" s="16">
        <v>79.02</v>
      </c>
      <c r="U446">
        <v>7</v>
      </c>
      <c r="V446" s="19">
        <v>60</v>
      </c>
      <c r="W446">
        <v>3</v>
      </c>
      <c r="X446" s="19">
        <v>0</v>
      </c>
      <c r="Y446">
        <v>21.9</v>
      </c>
      <c r="Z446">
        <v>24.2</v>
      </c>
      <c r="AA446">
        <v>19.5</v>
      </c>
      <c r="AB446" s="1">
        <v>1.000613425925926E-2</v>
      </c>
      <c r="AC446" s="1">
        <v>1.0626735999999999E-2</v>
      </c>
      <c r="AD446" s="1">
        <v>1.0174884E-2</v>
      </c>
      <c r="AE446" s="1">
        <v>1.0478355999999999E-2</v>
      </c>
      <c r="AF446" s="1">
        <v>1.0494097000000001E-2</v>
      </c>
      <c r="AG446" s="1">
        <v>1.0557291999999999E-2</v>
      </c>
      <c r="AH446" s="1">
        <v>1.0620948999999999E-2</v>
      </c>
      <c r="AI446" s="1">
        <v>1.0817245E-2</v>
      </c>
      <c r="AJ446" s="1">
        <v>1.0989583000000001E-2</v>
      </c>
      <c r="AK446" s="1">
        <v>1.1323494999999999E-2</v>
      </c>
      <c r="AL446" s="1">
        <v>1.1385648E-2</v>
      </c>
      <c r="AM446" s="1"/>
      <c r="AN446" s="1"/>
      <c r="AO446" s="1"/>
      <c r="AP446" s="1"/>
      <c r="AQ446" s="1"/>
      <c r="AS446" t="str">
        <f t="shared" si="102"/>
        <v>0:14:25</v>
      </c>
      <c r="AT446" t="str">
        <f t="shared" si="103"/>
        <v>0:15:18</v>
      </c>
      <c r="AU446" t="str">
        <f t="shared" si="104"/>
        <v>0:14:39</v>
      </c>
      <c r="AV446" t="str">
        <f t="shared" si="105"/>
        <v>0:15:05</v>
      </c>
      <c r="AW446" t="str">
        <f t="shared" si="106"/>
        <v>0:15:07</v>
      </c>
      <c r="AX446" t="str">
        <f t="shared" si="107"/>
        <v>0:15:12</v>
      </c>
      <c r="AY446" t="str">
        <f t="shared" si="108"/>
        <v>0:15:18</v>
      </c>
      <c r="AZ446" t="str">
        <f t="shared" si="109"/>
        <v>0:15:35</v>
      </c>
      <c r="BA446" t="str">
        <f t="shared" si="110"/>
        <v>0:15:49</v>
      </c>
      <c r="BB446" t="str">
        <f t="shared" si="111"/>
        <v>0:16:18</v>
      </c>
      <c r="BC446" t="str">
        <f t="shared" si="112"/>
        <v>0:16:24</v>
      </c>
      <c r="BD446" t="str">
        <f t="shared" si="113"/>
        <v>0:00:00</v>
      </c>
      <c r="BE446" t="str">
        <f t="shared" si="114"/>
        <v>0:00:00</v>
      </c>
      <c r="BF446" t="str">
        <f t="shared" si="115"/>
        <v>0:00:00</v>
      </c>
      <c r="BG446" t="str">
        <f t="shared" si="116"/>
        <v>0:00:00</v>
      </c>
      <c r="BH446" t="str">
        <f t="shared" si="117"/>
        <v>0:00:00</v>
      </c>
    </row>
    <row r="447" spans="1:60">
      <c r="A447" t="s">
        <v>209</v>
      </c>
      <c r="B447" t="s">
        <v>347</v>
      </c>
      <c r="C447" t="s">
        <v>187</v>
      </c>
      <c r="D447" t="s">
        <v>66</v>
      </c>
      <c r="E447" t="s">
        <v>67</v>
      </c>
      <c r="F447">
        <v>5</v>
      </c>
      <c r="G447">
        <v>9</v>
      </c>
      <c r="H447">
        <v>2010</v>
      </c>
      <c r="I447" s="6">
        <v>0.8125</v>
      </c>
      <c r="J447" s="6" t="str">
        <f t="shared" si="118"/>
        <v>19:30:00</v>
      </c>
      <c r="K447">
        <v>43.511638300000001</v>
      </c>
      <c r="L447">
        <v>16.439965900000001</v>
      </c>
      <c r="M447">
        <v>14445099999</v>
      </c>
      <c r="N447" t="s">
        <v>250</v>
      </c>
      <c r="O447" s="16">
        <v>0.77</v>
      </c>
      <c r="P447" s="16">
        <v>22.7</v>
      </c>
      <c r="Q447" s="16">
        <v>12.6</v>
      </c>
      <c r="R447" s="16">
        <v>1</v>
      </c>
      <c r="S447" s="16">
        <v>0.41357766227900522</v>
      </c>
      <c r="T447" s="16">
        <v>52.93</v>
      </c>
      <c r="U447">
        <v>2</v>
      </c>
      <c r="V447" s="19">
        <v>30</v>
      </c>
      <c r="W447">
        <v>2</v>
      </c>
      <c r="X447" s="19">
        <v>76.224766686348843</v>
      </c>
      <c r="Y447">
        <v>22.4</v>
      </c>
      <c r="Z447">
        <v>22.5</v>
      </c>
      <c r="AA447">
        <v>18.600000000000001</v>
      </c>
      <c r="AB447" s="1">
        <v>9.8512731481481489E-3</v>
      </c>
      <c r="AC447" s="1">
        <v>1.0174884E-2</v>
      </c>
      <c r="AD447" s="1">
        <v>1.1177546E-2</v>
      </c>
      <c r="AE447" s="1">
        <v>1.1193402999999999E-2</v>
      </c>
      <c r="AF447" s="1">
        <v>1.1210648E-2</v>
      </c>
      <c r="AG447" s="1">
        <v>1.1231019E-2</v>
      </c>
      <c r="AH447" s="1">
        <v>1.1260879999999999E-2</v>
      </c>
      <c r="AI447" s="1">
        <v>1.1290161999999999E-2</v>
      </c>
      <c r="AJ447" s="1">
        <v>1.1321759000000001E-2</v>
      </c>
      <c r="AK447" s="1">
        <v>1.1454051E-2</v>
      </c>
      <c r="AM447" s="1"/>
      <c r="AN447" s="1"/>
      <c r="AO447" s="1"/>
      <c r="AP447" s="1"/>
      <c r="AQ447" s="1"/>
      <c r="AS447" t="str">
        <f t="shared" si="102"/>
        <v>0:14:11</v>
      </c>
      <c r="AT447" t="str">
        <f t="shared" si="103"/>
        <v>0:14:39</v>
      </c>
      <c r="AU447" t="str">
        <f t="shared" si="104"/>
        <v>0:16:06</v>
      </c>
      <c r="AV447" t="str">
        <f t="shared" si="105"/>
        <v>0:16:07</v>
      </c>
      <c r="AW447" t="str">
        <f t="shared" si="106"/>
        <v>0:16:09</v>
      </c>
      <c r="AX447" t="str">
        <f t="shared" si="107"/>
        <v>0:16:10</v>
      </c>
      <c r="AY447" t="str">
        <f t="shared" si="108"/>
        <v>0:16:13</v>
      </c>
      <c r="AZ447" t="str">
        <f t="shared" si="109"/>
        <v>0:16:15</v>
      </c>
      <c r="BA447" t="str">
        <f t="shared" si="110"/>
        <v>0:16:18</v>
      </c>
      <c r="BB447" t="str">
        <f t="shared" si="111"/>
        <v>0:16:30</v>
      </c>
      <c r="BC447" t="str">
        <f t="shared" si="112"/>
        <v>0:00:00</v>
      </c>
      <c r="BD447" t="str">
        <f t="shared" si="113"/>
        <v>0:00:00</v>
      </c>
      <c r="BE447" t="str">
        <f t="shared" si="114"/>
        <v>0:00:00</v>
      </c>
      <c r="BF447" t="str">
        <f t="shared" si="115"/>
        <v>0:00:00</v>
      </c>
      <c r="BG447" t="str">
        <f t="shared" si="116"/>
        <v>0:00:00</v>
      </c>
      <c r="BH447" t="str">
        <f t="shared" si="117"/>
        <v>0:00:00</v>
      </c>
    </row>
    <row r="448" spans="1:60">
      <c r="A448" t="s">
        <v>209</v>
      </c>
      <c r="B448" t="s">
        <v>347</v>
      </c>
      <c r="C448" t="s">
        <v>187</v>
      </c>
      <c r="D448" t="s">
        <v>68</v>
      </c>
      <c r="E448" t="s">
        <v>30</v>
      </c>
      <c r="F448">
        <v>14</v>
      </c>
      <c r="G448">
        <v>9</v>
      </c>
      <c r="H448">
        <v>2014</v>
      </c>
      <c r="I448" s="6">
        <v>0.83333333333333337</v>
      </c>
      <c r="J448" s="6" t="str">
        <f t="shared" si="118"/>
        <v>20:00:00</v>
      </c>
      <c r="K448">
        <v>31.6258257</v>
      </c>
      <c r="L448">
        <v>-7.9891607999999996</v>
      </c>
      <c r="M448">
        <v>60230099999</v>
      </c>
      <c r="N448" t="s">
        <v>248</v>
      </c>
      <c r="O448" s="16">
        <v>4.93</v>
      </c>
      <c r="P448" s="16">
        <v>29</v>
      </c>
      <c r="Q448" s="16">
        <v>15</v>
      </c>
      <c r="R448" s="16">
        <v>5.0999999999999996</v>
      </c>
      <c r="S448" s="16">
        <v>2.1092460776229265</v>
      </c>
      <c r="T448" s="16">
        <v>42.62</v>
      </c>
      <c r="U448">
        <v>1</v>
      </c>
      <c r="V448" s="19">
        <v>0</v>
      </c>
      <c r="W448">
        <v>1</v>
      </c>
      <c r="X448" s="19">
        <v>0</v>
      </c>
      <c r="Y448">
        <v>28.8</v>
      </c>
      <c r="Z448">
        <v>27.1</v>
      </c>
      <c r="AA448">
        <v>22.3</v>
      </c>
      <c r="AB448" s="1">
        <v>9.8512731481481489E-3</v>
      </c>
      <c r="AC448" s="1">
        <v>1.0174884E-2</v>
      </c>
      <c r="AD448" s="1">
        <v>1.0802315E-2</v>
      </c>
      <c r="AE448" s="1">
        <v>1.1091551E-2</v>
      </c>
      <c r="AF448" s="1">
        <v>1.1095717999999999E-2</v>
      </c>
      <c r="AG448" s="1">
        <v>1.1112731000000001E-2</v>
      </c>
      <c r="AH448" s="1">
        <v>1.1149421E-2</v>
      </c>
      <c r="AI448" s="1">
        <v>1.1331829E-2</v>
      </c>
      <c r="AJ448" s="1">
        <v>1.1546528E-2</v>
      </c>
      <c r="AK448" s="1">
        <v>1.1877894E-2</v>
      </c>
      <c r="AM448" s="1"/>
      <c r="AN448" s="1"/>
      <c r="AO448" s="1"/>
      <c r="AP448" s="1"/>
      <c r="AQ448" s="1"/>
      <c r="AS448" t="str">
        <f t="shared" si="102"/>
        <v>0:14:11</v>
      </c>
      <c r="AT448" t="str">
        <f t="shared" si="103"/>
        <v>0:14:39</v>
      </c>
      <c r="AU448" t="str">
        <f t="shared" si="104"/>
        <v>0:15:33</v>
      </c>
      <c r="AV448" t="str">
        <f t="shared" si="105"/>
        <v>0:15:58</v>
      </c>
      <c r="AW448" t="str">
        <f t="shared" si="106"/>
        <v>0:15:59</v>
      </c>
      <c r="AX448" t="str">
        <f t="shared" si="107"/>
        <v>0:16:00</v>
      </c>
      <c r="AY448" t="str">
        <f t="shared" si="108"/>
        <v>0:16:03</v>
      </c>
      <c r="AZ448" t="str">
        <f t="shared" si="109"/>
        <v>0:16:19</v>
      </c>
      <c r="BA448" t="str">
        <f t="shared" si="110"/>
        <v>0:16:38</v>
      </c>
      <c r="BB448" t="str">
        <f t="shared" si="111"/>
        <v>0:17:06</v>
      </c>
      <c r="BC448" t="str">
        <f t="shared" si="112"/>
        <v>0:00:00</v>
      </c>
      <c r="BD448" t="str">
        <f t="shared" si="113"/>
        <v>0:00:00</v>
      </c>
      <c r="BE448" t="str">
        <f t="shared" si="114"/>
        <v>0:00:00</v>
      </c>
      <c r="BF448" t="str">
        <f t="shared" si="115"/>
        <v>0:00:00</v>
      </c>
      <c r="BG448" t="str">
        <f t="shared" si="116"/>
        <v>0:00:00</v>
      </c>
      <c r="BH448" t="str">
        <f t="shared" si="117"/>
        <v>0:00:00</v>
      </c>
    </row>
    <row r="449" spans="1:60">
      <c r="A449" t="s">
        <v>205</v>
      </c>
      <c r="B449" t="s">
        <v>347</v>
      </c>
      <c r="C449" t="s">
        <v>185</v>
      </c>
      <c r="D449" t="s">
        <v>206</v>
      </c>
      <c r="E449" t="s">
        <v>157</v>
      </c>
      <c r="F449">
        <v>6</v>
      </c>
      <c r="G449">
        <v>10</v>
      </c>
      <c r="H449">
        <v>2010</v>
      </c>
      <c r="I449" s="6">
        <v>0.66666666666666663</v>
      </c>
      <c r="J449" s="6" t="str">
        <f t="shared" si="118"/>
        <v>16:00:00</v>
      </c>
      <c r="K449">
        <v>28.6517178</v>
      </c>
      <c r="L449">
        <v>77.221938800000004</v>
      </c>
      <c r="M449">
        <v>42182099999</v>
      </c>
      <c r="N449" t="s">
        <v>220</v>
      </c>
      <c r="O449" s="16">
        <v>7.63</v>
      </c>
      <c r="P449" s="16">
        <v>28.8</v>
      </c>
      <c r="Q449" s="16">
        <v>22.3</v>
      </c>
      <c r="R449" s="16">
        <v>0</v>
      </c>
      <c r="S449" s="16">
        <v>0</v>
      </c>
      <c r="T449" s="16">
        <v>68.038814740682881</v>
      </c>
      <c r="U449">
        <v>5</v>
      </c>
      <c r="V449" s="19">
        <v>60</v>
      </c>
      <c r="W449">
        <v>5.5</v>
      </c>
      <c r="X449" s="19">
        <v>327.95392634254313</v>
      </c>
      <c r="Y449">
        <v>32</v>
      </c>
      <c r="Z449">
        <v>30.9</v>
      </c>
      <c r="AA449">
        <v>30</v>
      </c>
      <c r="AM449" s="1"/>
      <c r="AN449" s="1"/>
      <c r="AO449" s="1"/>
      <c r="AP449" s="1"/>
      <c r="AQ449" s="1"/>
      <c r="AS449" t="str">
        <f t="shared" si="102"/>
        <v>0:00:00</v>
      </c>
      <c r="AT449" t="str">
        <f t="shared" si="103"/>
        <v>0:00:00</v>
      </c>
      <c r="AU449" t="str">
        <f t="shared" si="104"/>
        <v>0:00:00</v>
      </c>
      <c r="AV449" t="str">
        <f t="shared" si="105"/>
        <v>0:00:00</v>
      </c>
      <c r="AW449" t="str">
        <f t="shared" si="106"/>
        <v>0:00:00</v>
      </c>
      <c r="AX449" t="str">
        <f t="shared" si="107"/>
        <v>0:00:00</v>
      </c>
      <c r="AY449" t="str">
        <f t="shared" si="108"/>
        <v>0:00:00</v>
      </c>
      <c r="AZ449" t="str">
        <f t="shared" si="109"/>
        <v>0:00:00</v>
      </c>
      <c r="BA449" t="str">
        <f t="shared" si="110"/>
        <v>0:00:00</v>
      </c>
      <c r="BB449" t="str">
        <f t="shared" si="111"/>
        <v>0:00:00</v>
      </c>
      <c r="BC449" t="str">
        <f t="shared" si="112"/>
        <v>0:00:00</v>
      </c>
      <c r="BD449" t="str">
        <f t="shared" si="113"/>
        <v>0:00:00</v>
      </c>
      <c r="BE449" t="str">
        <f t="shared" si="114"/>
        <v>0:00:00</v>
      </c>
      <c r="BF449" t="str">
        <f t="shared" si="115"/>
        <v>0:00:00</v>
      </c>
      <c r="BG449" t="str">
        <f t="shared" si="116"/>
        <v>0:00:00</v>
      </c>
      <c r="BH449" t="str">
        <f t="shared" si="117"/>
        <v>0:00:00</v>
      </c>
    </row>
    <row r="450" spans="1:60">
      <c r="A450" t="s">
        <v>205</v>
      </c>
      <c r="B450" t="s">
        <v>347</v>
      </c>
      <c r="C450" t="s">
        <v>185</v>
      </c>
      <c r="D450" t="s">
        <v>368</v>
      </c>
      <c r="E450" t="s">
        <v>77</v>
      </c>
      <c r="F450">
        <v>7</v>
      </c>
      <c r="G450">
        <v>10</v>
      </c>
      <c r="H450">
        <v>1982</v>
      </c>
      <c r="I450" s="6">
        <v>0.66666666666666663</v>
      </c>
      <c r="J450" s="6" t="str">
        <f t="shared" si="118"/>
        <v>16:00:00</v>
      </c>
      <c r="K450">
        <v>-27.468968</v>
      </c>
      <c r="L450">
        <v>153.02349899999999</v>
      </c>
      <c r="M450">
        <v>94578099999</v>
      </c>
      <c r="N450" t="s">
        <v>369</v>
      </c>
      <c r="O450" s="16">
        <v>7.2</v>
      </c>
      <c r="P450" s="16">
        <v>15</v>
      </c>
      <c r="Q450" s="16">
        <v>13</v>
      </c>
      <c r="R450" s="16">
        <v>0</v>
      </c>
      <c r="S450" s="16">
        <v>0</v>
      </c>
      <c r="T450" s="16">
        <v>87.845016351887693</v>
      </c>
      <c r="U450">
        <v>8</v>
      </c>
      <c r="V450" s="19">
        <v>0</v>
      </c>
      <c r="W450">
        <v>10</v>
      </c>
      <c r="X450" s="19">
        <v>95.458355161029957</v>
      </c>
      <c r="Y450">
        <v>14.9</v>
      </c>
      <c r="Z450">
        <v>18.3</v>
      </c>
      <c r="AA450">
        <v>14.8</v>
      </c>
      <c r="AM450" s="1"/>
      <c r="AN450" s="1"/>
      <c r="AO450" s="1"/>
      <c r="AP450" s="1"/>
      <c r="AQ450" s="1"/>
      <c r="AS450" t="str">
        <f t="shared" ref="AS450:AS513" si="119">TEXT(AB450, "h:mm:ss")</f>
        <v>0:00:00</v>
      </c>
      <c r="AT450" t="str">
        <f t="shared" ref="AT450:AT513" si="120">TEXT(AC450, "h:mm:ss")</f>
        <v>0:00:00</v>
      </c>
      <c r="AU450" t="str">
        <f t="shared" ref="AU450:AU513" si="121">TEXT(AD450, "h:mm:ss")</f>
        <v>0:00:00</v>
      </c>
      <c r="AV450" t="str">
        <f t="shared" ref="AV450:AV513" si="122">TEXT(AE450, "h:mm:ss")</f>
        <v>0:00:00</v>
      </c>
      <c r="AW450" t="str">
        <f t="shared" ref="AW450:AW513" si="123">TEXT(AF450, "h:mm:ss")</f>
        <v>0:00:00</v>
      </c>
      <c r="AX450" t="str">
        <f t="shared" ref="AX450:AX513" si="124">TEXT(AG450, "h:mm:ss")</f>
        <v>0:00:00</v>
      </c>
      <c r="AY450" t="str">
        <f t="shared" ref="AY450:AY513" si="125">TEXT(AH450, "h:mm:ss")</f>
        <v>0:00:00</v>
      </c>
      <c r="AZ450" t="str">
        <f t="shared" ref="AZ450:AZ513" si="126">TEXT(AI450, "h:mm:ss")</f>
        <v>0:00:00</v>
      </c>
      <c r="BA450" t="str">
        <f t="shared" ref="BA450:BA513" si="127">TEXT(AJ450, "h:mm:ss")</f>
        <v>0:00:00</v>
      </c>
      <c r="BB450" t="str">
        <f t="shared" ref="BB450:BB513" si="128">TEXT(AK450, "h:mm:ss")</f>
        <v>0:00:00</v>
      </c>
      <c r="BC450" t="str">
        <f t="shared" ref="BC450:BC513" si="129">TEXT(AL450, "h:mm:ss")</f>
        <v>0:00:00</v>
      </c>
      <c r="BD450" t="str">
        <f t="shared" ref="BD450:BD513" si="130">TEXT(AM450, "h:mm:ss")</f>
        <v>0:00:00</v>
      </c>
      <c r="BE450" t="str">
        <f t="shared" ref="BE450:BE513" si="131">TEXT(AN450, "h:mm:ss")</f>
        <v>0:00:00</v>
      </c>
      <c r="BF450" t="str">
        <f t="shared" ref="BF450:BF513" si="132">TEXT(AO450, "h:mm:ss")</f>
        <v>0:00:00</v>
      </c>
      <c r="BG450" t="str">
        <f t="shared" ref="BG450:BG513" si="133">TEXT(AP450, "h:mm:ss")</f>
        <v>0:00:00</v>
      </c>
      <c r="BH450" t="str">
        <f t="shared" ref="BH450:BH513" si="134">TEXT(AQ450, "h:mm:ss")</f>
        <v>0:00:00</v>
      </c>
    </row>
    <row r="451" spans="1:60">
      <c r="A451" t="s">
        <v>176</v>
      </c>
      <c r="B451" t="s">
        <v>347</v>
      </c>
      <c r="C451" t="s">
        <v>185</v>
      </c>
      <c r="D451" t="s">
        <v>180</v>
      </c>
      <c r="E451" t="s">
        <v>103</v>
      </c>
      <c r="F451">
        <v>18</v>
      </c>
      <c r="G451">
        <v>10</v>
      </c>
      <c r="H451">
        <v>1964</v>
      </c>
      <c r="I451" s="6">
        <v>0.66666666666666663</v>
      </c>
      <c r="J451" s="6" t="str">
        <f t="shared" ref="J451:J514" si="135">TEXT(I451, "h:mm:ss")</f>
        <v>16:00:00</v>
      </c>
      <c r="K451">
        <v>35.682838699999998</v>
      </c>
      <c r="L451">
        <v>139.75945400000001</v>
      </c>
      <c r="M451">
        <v>47662099999</v>
      </c>
      <c r="N451" t="s">
        <v>224</v>
      </c>
      <c r="O451" s="16">
        <v>0.65</v>
      </c>
      <c r="P451" s="16">
        <v>12.8</v>
      </c>
      <c r="Q451" s="16">
        <v>9.4</v>
      </c>
      <c r="R451" s="16">
        <v>4.5999999999999996</v>
      </c>
      <c r="S451" s="16">
        <v>1.902457246483424</v>
      </c>
      <c r="T451" s="16">
        <v>79.812807744063079</v>
      </c>
      <c r="U451">
        <v>7</v>
      </c>
      <c r="V451" s="19">
        <v>0</v>
      </c>
      <c r="W451">
        <v>9</v>
      </c>
      <c r="X451" s="19">
        <v>64.180881387963836</v>
      </c>
      <c r="Y451">
        <v>12.2</v>
      </c>
      <c r="Z451">
        <v>15.8</v>
      </c>
      <c r="AA451">
        <v>11.4</v>
      </c>
      <c r="AM451" s="1"/>
      <c r="AN451" s="1"/>
      <c r="AO451" s="1"/>
      <c r="AP451" s="1"/>
      <c r="AQ451" s="1"/>
      <c r="AS451" t="str">
        <f t="shared" si="119"/>
        <v>0:00:00</v>
      </c>
      <c r="AT451" t="str">
        <f t="shared" si="120"/>
        <v>0:00:00</v>
      </c>
      <c r="AU451" t="str">
        <f t="shared" si="121"/>
        <v>0:00:00</v>
      </c>
      <c r="AV451" t="str">
        <f t="shared" si="122"/>
        <v>0:00:00</v>
      </c>
      <c r="AW451" t="str">
        <f t="shared" si="123"/>
        <v>0:00:00</v>
      </c>
      <c r="AX451" t="str">
        <f t="shared" si="124"/>
        <v>0:00:00</v>
      </c>
      <c r="AY451" t="str">
        <f t="shared" si="125"/>
        <v>0:00:00</v>
      </c>
      <c r="AZ451" t="str">
        <f t="shared" si="126"/>
        <v>0:00:00</v>
      </c>
      <c r="BA451" t="str">
        <f t="shared" si="127"/>
        <v>0:00:00</v>
      </c>
      <c r="BB451" t="str">
        <f t="shared" si="128"/>
        <v>0:00:00</v>
      </c>
      <c r="BC451" t="str">
        <f t="shared" si="129"/>
        <v>0:00:00</v>
      </c>
      <c r="BD451" t="str">
        <f t="shared" si="130"/>
        <v>0:00:00</v>
      </c>
      <c r="BE451" t="str">
        <f t="shared" si="131"/>
        <v>0:00:00</v>
      </c>
      <c r="BF451" t="str">
        <f t="shared" si="132"/>
        <v>0:00:00</v>
      </c>
      <c r="BG451" t="str">
        <f t="shared" si="133"/>
        <v>0:00:00</v>
      </c>
      <c r="BH451" t="str">
        <f t="shared" si="134"/>
        <v>0:00:00</v>
      </c>
    </row>
    <row r="452" spans="1:60">
      <c r="A452" t="s">
        <v>176</v>
      </c>
      <c r="B452" t="s">
        <v>347</v>
      </c>
      <c r="C452" t="s">
        <v>185</v>
      </c>
      <c r="D452" t="s">
        <v>73</v>
      </c>
      <c r="E452" t="s">
        <v>186</v>
      </c>
      <c r="F452">
        <v>3</v>
      </c>
      <c r="G452">
        <v>8</v>
      </c>
      <c r="H452">
        <v>1996</v>
      </c>
      <c r="I452" s="6">
        <v>0.66666666666666663</v>
      </c>
      <c r="J452" s="6" t="str">
        <f t="shared" si="135"/>
        <v>16:00:00</v>
      </c>
      <c r="K452">
        <v>33.749098699999998</v>
      </c>
      <c r="L452">
        <v>-84.390184000000005</v>
      </c>
      <c r="M452">
        <v>72219013874</v>
      </c>
      <c r="N452" t="s">
        <v>363</v>
      </c>
      <c r="O452" s="16">
        <v>14.06</v>
      </c>
      <c r="P452" s="16">
        <v>27.2</v>
      </c>
      <c r="Q452" s="16">
        <v>21.1</v>
      </c>
      <c r="R452" s="16">
        <v>2.1</v>
      </c>
      <c r="S452" s="16">
        <v>0.86851309078591099</v>
      </c>
      <c r="T452" s="16">
        <v>69.401442672605526</v>
      </c>
      <c r="U452">
        <v>9</v>
      </c>
      <c r="V452" s="19">
        <v>0</v>
      </c>
      <c r="W452">
        <v>-5</v>
      </c>
      <c r="X452" s="19">
        <v>0</v>
      </c>
      <c r="Y452">
        <v>29.1</v>
      </c>
      <c r="Z452">
        <v>29.2</v>
      </c>
      <c r="AA452">
        <v>24</v>
      </c>
      <c r="AM452" s="1"/>
      <c r="AN452" s="1"/>
      <c r="AO452" s="1"/>
      <c r="AP452" s="1"/>
      <c r="AQ452" s="1"/>
      <c r="AS452" t="str">
        <f t="shared" si="119"/>
        <v>0:00:00</v>
      </c>
      <c r="AT452" t="str">
        <f t="shared" si="120"/>
        <v>0:00:00</v>
      </c>
      <c r="AU452" t="str">
        <f t="shared" si="121"/>
        <v>0:00:00</v>
      </c>
      <c r="AV452" t="str">
        <f t="shared" si="122"/>
        <v>0:00:00</v>
      </c>
      <c r="AW452" t="str">
        <f t="shared" si="123"/>
        <v>0:00:00</v>
      </c>
      <c r="AX452" t="str">
        <f t="shared" si="124"/>
        <v>0:00:00</v>
      </c>
      <c r="AY452" t="str">
        <f t="shared" si="125"/>
        <v>0:00:00</v>
      </c>
      <c r="AZ452" t="str">
        <f t="shared" si="126"/>
        <v>0:00:00</v>
      </c>
      <c r="BA452" t="str">
        <f t="shared" si="127"/>
        <v>0:00:00</v>
      </c>
      <c r="BB452" t="str">
        <f t="shared" si="128"/>
        <v>0:00:00</v>
      </c>
      <c r="BC452" t="str">
        <f t="shared" si="129"/>
        <v>0:00:00</v>
      </c>
      <c r="BD452" t="str">
        <f t="shared" si="130"/>
        <v>0:00:00</v>
      </c>
      <c r="BE452" t="str">
        <f t="shared" si="131"/>
        <v>0:00:00</v>
      </c>
      <c r="BF452" t="str">
        <f t="shared" si="132"/>
        <v>0:00:00</v>
      </c>
      <c r="BG452" t="str">
        <f t="shared" si="133"/>
        <v>0:00:00</v>
      </c>
      <c r="BH452" t="str">
        <f t="shared" si="134"/>
        <v>0:00:00</v>
      </c>
    </row>
    <row r="453" spans="1:60">
      <c r="A453" t="s">
        <v>176</v>
      </c>
      <c r="B453" t="s">
        <v>347</v>
      </c>
      <c r="C453" t="s">
        <v>185</v>
      </c>
      <c r="D453" t="s">
        <v>24</v>
      </c>
      <c r="E453" t="s">
        <v>14</v>
      </c>
      <c r="F453">
        <v>11</v>
      </c>
      <c r="G453">
        <v>8</v>
      </c>
      <c r="H453">
        <v>2012</v>
      </c>
      <c r="I453" s="6">
        <v>0.8125</v>
      </c>
      <c r="J453" s="6" t="str">
        <f t="shared" si="135"/>
        <v>19:30:00</v>
      </c>
      <c r="K453">
        <v>51.507321900000001</v>
      </c>
      <c r="L453">
        <v>-0.12764739999999999</v>
      </c>
      <c r="M453">
        <v>3770099999</v>
      </c>
      <c r="N453" t="s">
        <v>234</v>
      </c>
      <c r="O453" s="16">
        <v>1.1100000000000001</v>
      </c>
      <c r="P453" s="16">
        <v>18.899999999999999</v>
      </c>
      <c r="Q453" s="16">
        <v>12.4</v>
      </c>
      <c r="R453" s="16">
        <v>6.7</v>
      </c>
      <c r="S453" s="16">
        <v>2.7709703372693348</v>
      </c>
      <c r="T453" s="16">
        <v>65.982482404433867</v>
      </c>
      <c r="U453">
        <v>4</v>
      </c>
      <c r="V453" s="19">
        <v>30</v>
      </c>
      <c r="W453">
        <v>0</v>
      </c>
      <c r="X453" s="19">
        <v>0</v>
      </c>
      <c r="Y453">
        <v>18.600000000000001</v>
      </c>
      <c r="Z453">
        <v>20.3</v>
      </c>
      <c r="AA453">
        <v>15.9</v>
      </c>
      <c r="AM453" s="1"/>
      <c r="AN453" s="1"/>
      <c r="AO453" s="1"/>
      <c r="AP453" s="1"/>
      <c r="AQ453" s="1"/>
      <c r="AS453" t="str">
        <f t="shared" si="119"/>
        <v>0:00:00</v>
      </c>
      <c r="AT453" t="str">
        <f t="shared" si="120"/>
        <v>0:00:00</v>
      </c>
      <c r="AU453" t="str">
        <f t="shared" si="121"/>
        <v>0:00:00</v>
      </c>
      <c r="AV453" t="str">
        <f t="shared" si="122"/>
        <v>0:00:00</v>
      </c>
      <c r="AW453" t="str">
        <f t="shared" si="123"/>
        <v>0:00:00</v>
      </c>
      <c r="AX453" t="str">
        <f t="shared" si="124"/>
        <v>0:00:00</v>
      </c>
      <c r="AY453" t="str">
        <f t="shared" si="125"/>
        <v>0:00:00</v>
      </c>
      <c r="AZ453" t="str">
        <f t="shared" si="126"/>
        <v>0:00:00</v>
      </c>
      <c r="BA453" t="str">
        <f t="shared" si="127"/>
        <v>0:00:00</v>
      </c>
      <c r="BB453" t="str">
        <f t="shared" si="128"/>
        <v>0:00:00</v>
      </c>
      <c r="BC453" t="str">
        <f t="shared" si="129"/>
        <v>0:00:00</v>
      </c>
      <c r="BD453" t="str">
        <f t="shared" si="130"/>
        <v>0:00:00</v>
      </c>
      <c r="BE453" t="str">
        <f t="shared" si="131"/>
        <v>0:00:00</v>
      </c>
      <c r="BF453" t="str">
        <f t="shared" si="132"/>
        <v>0:00:00</v>
      </c>
      <c r="BG453" t="str">
        <f t="shared" si="133"/>
        <v>0:00:00</v>
      </c>
      <c r="BH453" t="str">
        <f t="shared" si="134"/>
        <v>0:00:00</v>
      </c>
    </row>
    <row r="454" spans="1:60">
      <c r="A454" t="s">
        <v>208</v>
      </c>
      <c r="B454" t="s">
        <v>347</v>
      </c>
      <c r="C454" t="s">
        <v>185</v>
      </c>
      <c r="D454" t="s">
        <v>177</v>
      </c>
      <c r="E454" t="s">
        <v>178</v>
      </c>
      <c r="F454">
        <v>14</v>
      </c>
      <c r="G454">
        <v>8</v>
      </c>
      <c r="H454">
        <v>1983</v>
      </c>
      <c r="I454" s="6">
        <v>0.66666666666666663</v>
      </c>
      <c r="J454" s="6" t="str">
        <f t="shared" si="135"/>
        <v>16:00:00</v>
      </c>
      <c r="K454">
        <v>60.167409800000001</v>
      </c>
      <c r="L454">
        <v>24.942576899999999</v>
      </c>
      <c r="M454">
        <v>2986099999</v>
      </c>
      <c r="N454" t="s">
        <v>358</v>
      </c>
      <c r="O454" s="16">
        <v>7.62</v>
      </c>
      <c r="P454" s="16">
        <v>15.2</v>
      </c>
      <c r="Q454" s="16">
        <v>4.7</v>
      </c>
      <c r="R454" s="16">
        <v>9.8000000000000007</v>
      </c>
      <c r="S454" s="16">
        <v>4.0530610903342517</v>
      </c>
      <c r="T454" s="16">
        <v>49.503843457575634</v>
      </c>
      <c r="U454">
        <v>2</v>
      </c>
      <c r="V454" s="19">
        <v>60</v>
      </c>
      <c r="W454">
        <v>2</v>
      </c>
      <c r="X454" s="19">
        <v>454.46294523416924</v>
      </c>
      <c r="Y454">
        <v>14.1</v>
      </c>
      <c r="Z454">
        <v>15.9</v>
      </c>
      <c r="AA454">
        <v>12.9</v>
      </c>
      <c r="AM454" s="1"/>
      <c r="AN454" s="1"/>
      <c r="AO454" s="1"/>
      <c r="AP454" s="1"/>
      <c r="AQ454" s="1"/>
      <c r="AS454" t="str">
        <f t="shared" si="119"/>
        <v>0:00:00</v>
      </c>
      <c r="AT454" t="str">
        <f t="shared" si="120"/>
        <v>0:00:00</v>
      </c>
      <c r="AU454" t="str">
        <f t="shared" si="121"/>
        <v>0:00:00</v>
      </c>
      <c r="AV454" t="str">
        <f t="shared" si="122"/>
        <v>0:00:00</v>
      </c>
      <c r="AW454" t="str">
        <f t="shared" si="123"/>
        <v>0:00:00</v>
      </c>
      <c r="AX454" t="str">
        <f t="shared" si="124"/>
        <v>0:00:00</v>
      </c>
      <c r="AY454" t="str">
        <f t="shared" si="125"/>
        <v>0:00:00</v>
      </c>
      <c r="AZ454" t="str">
        <f t="shared" si="126"/>
        <v>0:00:00</v>
      </c>
      <c r="BA454" t="str">
        <f t="shared" si="127"/>
        <v>0:00:00</v>
      </c>
      <c r="BB454" t="str">
        <f t="shared" si="128"/>
        <v>0:00:00</v>
      </c>
      <c r="BC454" t="str">
        <f t="shared" si="129"/>
        <v>0:00:00</v>
      </c>
      <c r="BD454" t="str">
        <f t="shared" si="130"/>
        <v>0:00:00</v>
      </c>
      <c r="BE454" t="str">
        <f t="shared" si="131"/>
        <v>0:00:00</v>
      </c>
      <c r="BF454" t="str">
        <f t="shared" si="132"/>
        <v>0:00:00</v>
      </c>
      <c r="BG454" t="str">
        <f t="shared" si="133"/>
        <v>0:00:00</v>
      </c>
      <c r="BH454" t="str">
        <f t="shared" si="134"/>
        <v>0:00:00</v>
      </c>
    </row>
    <row r="455" spans="1:60">
      <c r="A455" t="s">
        <v>208</v>
      </c>
      <c r="B455" t="s">
        <v>347</v>
      </c>
      <c r="C455" t="s">
        <v>185</v>
      </c>
      <c r="D455" t="s">
        <v>329</v>
      </c>
      <c r="E455" t="s">
        <v>32</v>
      </c>
      <c r="F455">
        <v>6</v>
      </c>
      <c r="G455">
        <v>9</v>
      </c>
      <c r="H455">
        <v>1987</v>
      </c>
      <c r="I455" s="6">
        <v>0.66666666666666663</v>
      </c>
      <c r="J455" s="6" t="str">
        <f t="shared" si="135"/>
        <v>16:00:00</v>
      </c>
      <c r="K455">
        <v>41.893320299999999</v>
      </c>
      <c r="L455">
        <v>12.482932099999999</v>
      </c>
      <c r="M455">
        <v>16239099999</v>
      </c>
      <c r="N455" t="s">
        <v>263</v>
      </c>
      <c r="O455" s="16">
        <v>13.96</v>
      </c>
      <c r="P455" s="16">
        <v>23</v>
      </c>
      <c r="Q455" s="16">
        <v>22</v>
      </c>
      <c r="R455" s="16">
        <v>3.1</v>
      </c>
      <c r="S455" s="16">
        <v>1.2820907530649162</v>
      </c>
      <c r="T455" s="16">
        <v>94.116865337532147</v>
      </c>
      <c r="U455">
        <v>8</v>
      </c>
      <c r="V455" s="19">
        <v>10</v>
      </c>
      <c r="W455">
        <v>1</v>
      </c>
      <c r="X455" s="19">
        <v>106.58548757110755</v>
      </c>
      <c r="Y455">
        <v>23.8</v>
      </c>
      <c r="Z455">
        <v>27.4</v>
      </c>
      <c r="AA455">
        <v>22.9</v>
      </c>
      <c r="AM455" s="1"/>
      <c r="AN455" s="1"/>
      <c r="AO455" s="1"/>
      <c r="AP455" s="1"/>
      <c r="AQ455" s="1"/>
      <c r="AS455" t="str">
        <f t="shared" si="119"/>
        <v>0:00:00</v>
      </c>
      <c r="AT455" t="str">
        <f t="shared" si="120"/>
        <v>0:00:00</v>
      </c>
      <c r="AU455" t="str">
        <f t="shared" si="121"/>
        <v>0:00:00</v>
      </c>
      <c r="AV455" t="str">
        <f t="shared" si="122"/>
        <v>0:00:00</v>
      </c>
      <c r="AW455" t="str">
        <f t="shared" si="123"/>
        <v>0:00:00</v>
      </c>
      <c r="AX455" t="str">
        <f t="shared" si="124"/>
        <v>0:00:00</v>
      </c>
      <c r="AY455" t="str">
        <f t="shared" si="125"/>
        <v>0:00:00</v>
      </c>
      <c r="AZ455" t="str">
        <f t="shared" si="126"/>
        <v>0:00:00</v>
      </c>
      <c r="BA455" t="str">
        <f t="shared" si="127"/>
        <v>0:00:00</v>
      </c>
      <c r="BB455" t="str">
        <f t="shared" si="128"/>
        <v>0:00:00</v>
      </c>
      <c r="BC455" t="str">
        <f t="shared" si="129"/>
        <v>0:00:00</v>
      </c>
      <c r="BD455" t="str">
        <f t="shared" si="130"/>
        <v>0:00:00</v>
      </c>
      <c r="BE455" t="str">
        <f t="shared" si="131"/>
        <v>0:00:00</v>
      </c>
      <c r="BF455" t="str">
        <f t="shared" si="132"/>
        <v>0:00:00</v>
      </c>
      <c r="BG455" t="str">
        <f t="shared" si="133"/>
        <v>0:00:00</v>
      </c>
      <c r="BH455" t="str">
        <f t="shared" si="134"/>
        <v>0:00:00</v>
      </c>
    </row>
    <row r="456" spans="1:60">
      <c r="A456" t="s">
        <v>208</v>
      </c>
      <c r="B456" t="s">
        <v>347</v>
      </c>
      <c r="C456" t="s">
        <v>185</v>
      </c>
      <c r="D456" t="s">
        <v>376</v>
      </c>
      <c r="E456" t="s">
        <v>377</v>
      </c>
      <c r="F456">
        <v>12</v>
      </c>
      <c r="G456">
        <v>8</v>
      </c>
      <c r="H456">
        <v>2017</v>
      </c>
      <c r="I456" s="6">
        <v>0.84722222222222221</v>
      </c>
      <c r="J456" s="6" t="str">
        <f t="shared" si="135"/>
        <v>20:20:00</v>
      </c>
      <c r="K456">
        <v>51.507321900000001</v>
      </c>
      <c r="L456">
        <v>-0.12764739999999999</v>
      </c>
      <c r="M456">
        <v>3770099999</v>
      </c>
      <c r="N456" t="s">
        <v>234</v>
      </c>
      <c r="O456" s="16">
        <v>1.1100000000000001</v>
      </c>
      <c r="P456" s="16">
        <v>19</v>
      </c>
      <c r="Q456" s="16">
        <v>10.7</v>
      </c>
      <c r="R456" s="16">
        <v>4.5999999999999996</v>
      </c>
      <c r="S456" s="16">
        <v>1.902457246483424</v>
      </c>
      <c r="T456" s="16">
        <v>58.605273964518631</v>
      </c>
      <c r="U456">
        <v>3</v>
      </c>
      <c r="V456" s="19">
        <v>20</v>
      </c>
      <c r="W456">
        <v>0</v>
      </c>
      <c r="X456" s="19">
        <v>0</v>
      </c>
      <c r="Y456">
        <v>18.5</v>
      </c>
      <c r="Z456">
        <v>19.8</v>
      </c>
      <c r="AA456">
        <v>15.2</v>
      </c>
      <c r="AM456" s="1"/>
      <c r="AN456" s="1"/>
      <c r="AO456" s="1"/>
      <c r="AP456" s="1"/>
      <c r="AQ456" s="1"/>
      <c r="AS456" t="str">
        <f t="shared" si="119"/>
        <v>0:00:00</v>
      </c>
      <c r="AT456" t="str">
        <f t="shared" si="120"/>
        <v>0:00:00</v>
      </c>
      <c r="AU456" t="str">
        <f t="shared" si="121"/>
        <v>0:00:00</v>
      </c>
      <c r="AV456" t="str">
        <f t="shared" si="122"/>
        <v>0:00:00</v>
      </c>
      <c r="AW456" t="str">
        <f t="shared" si="123"/>
        <v>0:00:00</v>
      </c>
      <c r="AX456" t="str">
        <f t="shared" si="124"/>
        <v>0:00:00</v>
      </c>
      <c r="AY456" t="str">
        <f t="shared" si="125"/>
        <v>0:00:00</v>
      </c>
      <c r="AZ456" t="str">
        <f t="shared" si="126"/>
        <v>0:00:00</v>
      </c>
      <c r="BA456" t="str">
        <f t="shared" si="127"/>
        <v>0:00:00</v>
      </c>
      <c r="BB456" t="str">
        <f t="shared" si="128"/>
        <v>0:00:00</v>
      </c>
      <c r="BC456" t="str">
        <f t="shared" si="129"/>
        <v>0:00:00</v>
      </c>
      <c r="BD456" t="str">
        <f t="shared" si="130"/>
        <v>0:00:00</v>
      </c>
      <c r="BE456" t="str">
        <f t="shared" si="131"/>
        <v>0:00:00</v>
      </c>
      <c r="BF456" t="str">
        <f t="shared" si="132"/>
        <v>0:00:00</v>
      </c>
      <c r="BG456" t="str">
        <f t="shared" si="133"/>
        <v>0:00:00</v>
      </c>
      <c r="BH456" t="str">
        <f t="shared" si="134"/>
        <v>0:00:00</v>
      </c>
    </row>
    <row r="457" spans="1:60">
      <c r="A457" t="s">
        <v>209</v>
      </c>
      <c r="B457" t="s">
        <v>347</v>
      </c>
      <c r="C457" t="s">
        <v>185</v>
      </c>
      <c r="D457" t="s">
        <v>182</v>
      </c>
      <c r="E457" t="s">
        <v>102</v>
      </c>
      <c r="F457">
        <v>26</v>
      </c>
      <c r="G457">
        <v>9</v>
      </c>
      <c r="H457">
        <v>1979</v>
      </c>
      <c r="I457" s="6">
        <v>0.66666666666666663</v>
      </c>
      <c r="J457" s="6" t="str">
        <f t="shared" si="135"/>
        <v>16:00:00</v>
      </c>
      <c r="K457">
        <v>45.4972159</v>
      </c>
      <c r="L457">
        <v>-73.610364000000004</v>
      </c>
      <c r="M457">
        <v>71627094792</v>
      </c>
      <c r="N457" t="s">
        <v>355</v>
      </c>
      <c r="O457" s="16">
        <v>10.130000000000001</v>
      </c>
      <c r="P457" s="16">
        <v>16</v>
      </c>
      <c r="Q457" s="16">
        <v>10</v>
      </c>
      <c r="R457" s="16">
        <v>4.5999999999999996</v>
      </c>
      <c r="S457" s="16">
        <v>1.902457246483424</v>
      </c>
      <c r="T457" s="16">
        <v>67.574056683262469</v>
      </c>
      <c r="U457">
        <v>1</v>
      </c>
      <c r="V457" s="19">
        <v>60</v>
      </c>
      <c r="W457">
        <v>-5</v>
      </c>
      <c r="X457" s="19">
        <v>267.0281670467408</v>
      </c>
      <c r="Y457">
        <v>15.4</v>
      </c>
      <c r="Z457">
        <v>17.8</v>
      </c>
      <c r="AA457">
        <v>14.7</v>
      </c>
      <c r="AM457" s="1"/>
      <c r="AN457" s="1"/>
      <c r="AO457" s="1"/>
      <c r="AP457" s="1"/>
      <c r="AQ457" s="1"/>
      <c r="AS457" t="str">
        <f t="shared" si="119"/>
        <v>0:00:00</v>
      </c>
      <c r="AT457" t="str">
        <f t="shared" si="120"/>
        <v>0:00:00</v>
      </c>
      <c r="AU457" t="str">
        <f t="shared" si="121"/>
        <v>0:00:00</v>
      </c>
      <c r="AV457" t="str">
        <f t="shared" si="122"/>
        <v>0:00:00</v>
      </c>
      <c r="AW457" t="str">
        <f t="shared" si="123"/>
        <v>0:00:00</v>
      </c>
      <c r="AX457" t="str">
        <f t="shared" si="124"/>
        <v>0:00:00</v>
      </c>
      <c r="AY457" t="str">
        <f t="shared" si="125"/>
        <v>0:00:00</v>
      </c>
      <c r="AZ457" t="str">
        <f t="shared" si="126"/>
        <v>0:00:00</v>
      </c>
      <c r="BA457" t="str">
        <f t="shared" si="127"/>
        <v>0:00:00</v>
      </c>
      <c r="BB457" t="str">
        <f t="shared" si="128"/>
        <v>0:00:00</v>
      </c>
      <c r="BC457" t="str">
        <f t="shared" si="129"/>
        <v>0:00:00</v>
      </c>
      <c r="BD457" t="str">
        <f t="shared" si="130"/>
        <v>0:00:00</v>
      </c>
      <c r="BE457" t="str">
        <f t="shared" si="131"/>
        <v>0:00:00</v>
      </c>
      <c r="BF457" t="str">
        <f t="shared" si="132"/>
        <v>0:00:00</v>
      </c>
      <c r="BG457" t="str">
        <f t="shared" si="133"/>
        <v>0:00:00</v>
      </c>
      <c r="BH457" t="str">
        <f t="shared" si="134"/>
        <v>0:00:00</v>
      </c>
    </row>
    <row r="458" spans="1:60">
      <c r="A458" t="s">
        <v>209</v>
      </c>
      <c r="B458" t="s">
        <v>347</v>
      </c>
      <c r="C458" t="s">
        <v>185</v>
      </c>
      <c r="D458" t="s">
        <v>356</v>
      </c>
      <c r="E458" t="s">
        <v>44</v>
      </c>
      <c r="F458">
        <v>4</v>
      </c>
      <c r="G458">
        <v>9</v>
      </c>
      <c r="H458">
        <v>1977</v>
      </c>
      <c r="I458" s="6">
        <v>0.66666666666666663</v>
      </c>
      <c r="J458" s="6" t="str">
        <f t="shared" si="135"/>
        <v>16:00:00</v>
      </c>
      <c r="K458">
        <v>51.2254018</v>
      </c>
      <c r="L458">
        <v>6.7763137000000002</v>
      </c>
      <c r="M458">
        <v>10400099999</v>
      </c>
      <c r="N458" t="s">
        <v>357</v>
      </c>
      <c r="O458" s="16">
        <v>7.15</v>
      </c>
      <c r="P458" s="16">
        <v>20</v>
      </c>
      <c r="Q458" s="16">
        <v>8</v>
      </c>
      <c r="R458" s="16">
        <v>1</v>
      </c>
      <c r="S458" s="16">
        <v>0.41357766227900522</v>
      </c>
      <c r="T458" s="16">
        <v>45.932078402737922</v>
      </c>
      <c r="U458">
        <v>2</v>
      </c>
      <c r="V458" s="19">
        <v>10</v>
      </c>
      <c r="W458">
        <v>1</v>
      </c>
      <c r="X458" s="19">
        <v>435.51675578581813</v>
      </c>
      <c r="Y458">
        <v>19.3</v>
      </c>
      <c r="Z458">
        <v>19.5</v>
      </c>
      <c r="AA458">
        <v>19.2</v>
      </c>
      <c r="AM458" s="1"/>
      <c r="AN458" s="1"/>
      <c r="AO458" s="1"/>
      <c r="AP458" s="1"/>
      <c r="AQ458" s="1"/>
      <c r="AS458" t="str">
        <f t="shared" si="119"/>
        <v>0:00:00</v>
      </c>
      <c r="AT458" t="str">
        <f t="shared" si="120"/>
        <v>0:00:00</v>
      </c>
      <c r="AU458" t="str">
        <f t="shared" si="121"/>
        <v>0:00:00</v>
      </c>
      <c r="AV458" t="str">
        <f t="shared" si="122"/>
        <v>0:00:00</v>
      </c>
      <c r="AW458" t="str">
        <f t="shared" si="123"/>
        <v>0:00:00</v>
      </c>
      <c r="AX458" t="str">
        <f t="shared" si="124"/>
        <v>0:00:00</v>
      </c>
      <c r="AY458" t="str">
        <f t="shared" si="125"/>
        <v>0:00:00</v>
      </c>
      <c r="AZ458" t="str">
        <f t="shared" si="126"/>
        <v>0:00:00</v>
      </c>
      <c r="BA458" t="str">
        <f t="shared" si="127"/>
        <v>0:00:00</v>
      </c>
      <c r="BB458" t="str">
        <f t="shared" si="128"/>
        <v>0:00:00</v>
      </c>
      <c r="BC458" t="str">
        <f t="shared" si="129"/>
        <v>0:00:00</v>
      </c>
      <c r="BD458" t="str">
        <f t="shared" si="130"/>
        <v>0:00:00</v>
      </c>
      <c r="BE458" t="str">
        <f t="shared" si="131"/>
        <v>0:00:00</v>
      </c>
      <c r="BF458" t="str">
        <f t="shared" si="132"/>
        <v>0:00:00</v>
      </c>
      <c r="BG458" t="str">
        <f t="shared" si="133"/>
        <v>0:00:00</v>
      </c>
      <c r="BH458" t="str">
        <f t="shared" si="134"/>
        <v>0:00:00</v>
      </c>
    </row>
    <row r="459" spans="1:60">
      <c r="A459" t="s">
        <v>209</v>
      </c>
      <c r="B459" t="s">
        <v>347</v>
      </c>
      <c r="C459" t="s">
        <v>185</v>
      </c>
      <c r="D459" t="s">
        <v>24</v>
      </c>
      <c r="E459" t="s">
        <v>14</v>
      </c>
      <c r="F459">
        <v>11</v>
      </c>
      <c r="G459">
        <v>9</v>
      </c>
      <c r="H459">
        <v>1994</v>
      </c>
      <c r="I459" s="6">
        <v>0.66666666666666663</v>
      </c>
      <c r="J459" s="6" t="str">
        <f t="shared" si="135"/>
        <v>16:00:00</v>
      </c>
      <c r="K459">
        <v>51.507321900000001</v>
      </c>
      <c r="L459">
        <v>-0.12764739999999999</v>
      </c>
      <c r="M459">
        <v>3779099999</v>
      </c>
      <c r="N459" t="s">
        <v>262</v>
      </c>
      <c r="O459" s="16">
        <v>1.1100000000000001</v>
      </c>
      <c r="P459" s="16">
        <v>16.7</v>
      </c>
      <c r="Q459" s="16">
        <v>5.8</v>
      </c>
      <c r="R459" s="16">
        <v>4.5999999999999996</v>
      </c>
      <c r="S459" s="16">
        <v>1.902457246483424</v>
      </c>
      <c r="T459" s="16">
        <v>48.562243817725189</v>
      </c>
      <c r="U459">
        <v>2</v>
      </c>
      <c r="V459" s="19">
        <v>0</v>
      </c>
      <c r="W459">
        <v>0</v>
      </c>
      <c r="X459" s="19">
        <v>304.75717336990454</v>
      </c>
      <c r="Y459">
        <v>15.7</v>
      </c>
      <c r="Z459">
        <v>17</v>
      </c>
      <c r="AA459">
        <v>13.9</v>
      </c>
      <c r="AM459" s="1"/>
      <c r="AN459" s="1"/>
      <c r="AO459" s="1"/>
      <c r="AP459" s="1"/>
      <c r="AQ459" s="1"/>
      <c r="AS459" t="str">
        <f t="shared" si="119"/>
        <v>0:00:00</v>
      </c>
      <c r="AT459" t="str">
        <f t="shared" si="120"/>
        <v>0:00:00</v>
      </c>
      <c r="AU459" t="str">
        <f t="shared" si="121"/>
        <v>0:00:00</v>
      </c>
      <c r="AV459" t="str">
        <f t="shared" si="122"/>
        <v>0:00:00</v>
      </c>
      <c r="AW459" t="str">
        <f t="shared" si="123"/>
        <v>0:00:00</v>
      </c>
      <c r="AX459" t="str">
        <f t="shared" si="124"/>
        <v>0:00:00</v>
      </c>
      <c r="AY459" t="str">
        <f t="shared" si="125"/>
        <v>0:00:00</v>
      </c>
      <c r="AZ459" t="str">
        <f t="shared" si="126"/>
        <v>0:00:00</v>
      </c>
      <c r="BA459" t="str">
        <f t="shared" si="127"/>
        <v>0:00:00</v>
      </c>
      <c r="BB459" t="str">
        <f t="shared" si="128"/>
        <v>0:00:00</v>
      </c>
      <c r="BC459" t="str">
        <f t="shared" si="129"/>
        <v>0:00:00</v>
      </c>
      <c r="BD459" t="str">
        <f t="shared" si="130"/>
        <v>0:00:00</v>
      </c>
      <c r="BE459" t="str">
        <f t="shared" si="131"/>
        <v>0:00:00</v>
      </c>
      <c r="BF459" t="str">
        <f t="shared" si="132"/>
        <v>0:00:00</v>
      </c>
      <c r="BG459" t="str">
        <f t="shared" si="133"/>
        <v>0:00:00</v>
      </c>
      <c r="BH459" t="str">
        <f t="shared" si="134"/>
        <v>0:00:00</v>
      </c>
    </row>
    <row r="460" spans="1:60">
      <c r="A460" t="s">
        <v>209</v>
      </c>
      <c r="B460" t="s">
        <v>347</v>
      </c>
      <c r="C460" t="s">
        <v>185</v>
      </c>
      <c r="D460" t="s">
        <v>365</v>
      </c>
      <c r="E460" t="s">
        <v>366</v>
      </c>
      <c r="F460">
        <v>27</v>
      </c>
      <c r="G460">
        <v>9</v>
      </c>
      <c r="H460">
        <v>1992</v>
      </c>
      <c r="I460" s="6">
        <v>0.66666666666666663</v>
      </c>
      <c r="J460" s="6" t="str">
        <f t="shared" si="135"/>
        <v>16:00:00</v>
      </c>
      <c r="K460">
        <v>23.135304999999999</v>
      </c>
      <c r="L460">
        <v>-82.358963000000003</v>
      </c>
      <c r="M460">
        <v>78325099999</v>
      </c>
      <c r="N460" t="s">
        <v>367</v>
      </c>
      <c r="O460" s="16">
        <v>3.6</v>
      </c>
      <c r="P460" s="16">
        <v>30</v>
      </c>
      <c r="Q460" s="16">
        <v>23.6</v>
      </c>
      <c r="R460" s="16">
        <v>2</v>
      </c>
      <c r="S460" s="16">
        <v>0.82715532455801044</v>
      </c>
      <c r="T460" s="16">
        <v>68.68840809099035</v>
      </c>
      <c r="U460">
        <v>5</v>
      </c>
      <c r="V460" s="19">
        <v>120</v>
      </c>
      <c r="W460">
        <v>-5</v>
      </c>
      <c r="X460" s="19">
        <v>210.29958171119503</v>
      </c>
      <c r="Y460">
        <v>34.700000000000003</v>
      </c>
      <c r="Z460">
        <v>32.4</v>
      </c>
      <c r="AA460">
        <v>28</v>
      </c>
      <c r="AM460" s="1"/>
      <c r="AN460" s="1"/>
      <c r="AO460" s="1"/>
      <c r="AP460" s="1"/>
      <c r="AQ460" s="1"/>
      <c r="AS460" t="str">
        <f t="shared" si="119"/>
        <v>0:00:00</v>
      </c>
      <c r="AT460" t="str">
        <f t="shared" si="120"/>
        <v>0:00:00</v>
      </c>
      <c r="AU460" t="str">
        <f t="shared" si="121"/>
        <v>0:00:00</v>
      </c>
      <c r="AV460" t="str">
        <f t="shared" si="122"/>
        <v>0:00:00</v>
      </c>
      <c r="AW460" t="str">
        <f t="shared" si="123"/>
        <v>0:00:00</v>
      </c>
      <c r="AX460" t="str">
        <f t="shared" si="124"/>
        <v>0:00:00</v>
      </c>
      <c r="AY460" t="str">
        <f t="shared" si="125"/>
        <v>0:00:00</v>
      </c>
      <c r="AZ460" t="str">
        <f t="shared" si="126"/>
        <v>0:00:00</v>
      </c>
      <c r="BA460" t="str">
        <f t="shared" si="127"/>
        <v>0:00:00</v>
      </c>
      <c r="BB460" t="str">
        <f t="shared" si="128"/>
        <v>0:00:00</v>
      </c>
      <c r="BC460" t="str">
        <f t="shared" si="129"/>
        <v>0:00:00</v>
      </c>
      <c r="BD460" t="str">
        <f t="shared" si="130"/>
        <v>0:00:00</v>
      </c>
      <c r="BE460" t="str">
        <f t="shared" si="131"/>
        <v>0:00:00</v>
      </c>
      <c r="BF460" t="str">
        <f t="shared" si="132"/>
        <v>0:00:00</v>
      </c>
      <c r="BG460" t="str">
        <f t="shared" si="133"/>
        <v>0:00:00</v>
      </c>
      <c r="BH460" t="str">
        <f t="shared" si="134"/>
        <v>0:00:00</v>
      </c>
    </row>
    <row r="461" spans="1:60">
      <c r="A461" t="s">
        <v>209</v>
      </c>
      <c r="B461" t="s">
        <v>347</v>
      </c>
      <c r="C461" t="s">
        <v>185</v>
      </c>
      <c r="D461" t="s">
        <v>71</v>
      </c>
      <c r="E461" t="s">
        <v>72</v>
      </c>
      <c r="F461">
        <v>10</v>
      </c>
      <c r="G461">
        <v>9</v>
      </c>
      <c r="H461">
        <v>1989</v>
      </c>
      <c r="I461" s="6">
        <v>0.66666666666666663</v>
      </c>
      <c r="J461" s="6" t="str">
        <f t="shared" si="135"/>
        <v>16:00:00</v>
      </c>
      <c r="K461">
        <v>41.382893899999999</v>
      </c>
      <c r="L461">
        <v>2.1774322000000002</v>
      </c>
      <c r="M461">
        <v>8181099999</v>
      </c>
      <c r="N461" t="s">
        <v>229</v>
      </c>
      <c r="O461" s="16">
        <v>12.61</v>
      </c>
      <c r="P461" s="16">
        <v>19</v>
      </c>
      <c r="Q461" s="16">
        <v>15</v>
      </c>
      <c r="R461" s="16">
        <v>6.2</v>
      </c>
      <c r="S461" s="16">
        <v>2.5641815061298323</v>
      </c>
      <c r="T461" s="16">
        <v>77.636387912917684</v>
      </c>
      <c r="U461">
        <v>6</v>
      </c>
      <c r="V461" s="19">
        <v>0</v>
      </c>
      <c r="W461">
        <v>1</v>
      </c>
      <c r="X461" s="19">
        <v>380.04913856057141</v>
      </c>
      <c r="Y461">
        <v>19</v>
      </c>
      <c r="Z461">
        <v>21.4</v>
      </c>
      <c r="AA461">
        <v>18.7</v>
      </c>
      <c r="AM461" s="1"/>
      <c r="AN461" s="1"/>
      <c r="AO461" s="1"/>
      <c r="AP461" s="1"/>
      <c r="AQ461" s="1"/>
      <c r="AS461" t="str">
        <f t="shared" si="119"/>
        <v>0:00:00</v>
      </c>
      <c r="AT461" t="str">
        <f t="shared" si="120"/>
        <v>0:00:00</v>
      </c>
      <c r="AU461" t="str">
        <f t="shared" si="121"/>
        <v>0:00:00</v>
      </c>
      <c r="AV461" t="str">
        <f t="shared" si="122"/>
        <v>0:00:00</v>
      </c>
      <c r="AW461" t="str">
        <f t="shared" si="123"/>
        <v>0:00:00</v>
      </c>
      <c r="AX461" t="str">
        <f t="shared" si="124"/>
        <v>0:00:00</v>
      </c>
      <c r="AY461" t="str">
        <f t="shared" si="125"/>
        <v>0:00:00</v>
      </c>
      <c r="AZ461" t="str">
        <f t="shared" si="126"/>
        <v>0:00:00</v>
      </c>
      <c r="BA461" t="str">
        <f t="shared" si="127"/>
        <v>0:00:00</v>
      </c>
      <c r="BB461" t="str">
        <f t="shared" si="128"/>
        <v>0:00:00</v>
      </c>
      <c r="BC461" t="str">
        <f t="shared" si="129"/>
        <v>0:00:00</v>
      </c>
      <c r="BD461" t="str">
        <f t="shared" si="130"/>
        <v>0:00:00</v>
      </c>
      <c r="BE461" t="str">
        <f t="shared" si="131"/>
        <v>0:00:00</v>
      </c>
      <c r="BF461" t="str">
        <f t="shared" si="132"/>
        <v>0:00:00</v>
      </c>
      <c r="BG461" t="str">
        <f t="shared" si="133"/>
        <v>0:00:00</v>
      </c>
      <c r="BH461" t="str">
        <f t="shared" si="134"/>
        <v>0:00:00</v>
      </c>
    </row>
    <row r="462" spans="1:60">
      <c r="A462" t="s">
        <v>209</v>
      </c>
      <c r="B462" t="s">
        <v>347</v>
      </c>
      <c r="C462" t="s">
        <v>185</v>
      </c>
      <c r="D462" t="s">
        <v>370</v>
      </c>
      <c r="E462" t="s">
        <v>77</v>
      </c>
      <c r="F462">
        <v>6</v>
      </c>
      <c r="G462">
        <v>10</v>
      </c>
      <c r="H462">
        <v>1985</v>
      </c>
      <c r="I462" s="6">
        <v>0.66666666666666663</v>
      </c>
      <c r="J462" s="6" t="str">
        <f t="shared" si="135"/>
        <v>16:00:00</v>
      </c>
      <c r="K462">
        <v>-35.29759</v>
      </c>
      <c r="L462">
        <v>149.10126700000001</v>
      </c>
      <c r="M462">
        <v>94926099999</v>
      </c>
      <c r="N462" t="s">
        <v>371</v>
      </c>
      <c r="O462" s="16">
        <v>8.56</v>
      </c>
      <c r="P462" s="16">
        <v>13.8</v>
      </c>
      <c r="Q462" s="16">
        <v>12.4</v>
      </c>
      <c r="R462" s="16">
        <v>0</v>
      </c>
      <c r="S462" s="16">
        <v>0</v>
      </c>
      <c r="T462" s="16">
        <v>91.268106112458568</v>
      </c>
      <c r="U462">
        <v>8</v>
      </c>
      <c r="V462" s="19">
        <v>60</v>
      </c>
      <c r="W462">
        <v>11</v>
      </c>
      <c r="X462" s="19">
        <v>155.08887524797203</v>
      </c>
      <c r="Y462">
        <v>13.6</v>
      </c>
      <c r="Z462">
        <v>17.399999999999999</v>
      </c>
      <c r="AA462">
        <v>15</v>
      </c>
      <c r="AM462" s="1"/>
      <c r="AN462" s="1"/>
      <c r="AO462" s="1"/>
      <c r="AP462" s="1"/>
      <c r="AQ462" s="1"/>
      <c r="AS462" t="str">
        <f t="shared" si="119"/>
        <v>0:00:00</v>
      </c>
      <c r="AT462" t="str">
        <f t="shared" si="120"/>
        <v>0:00:00</v>
      </c>
      <c r="AU462" t="str">
        <f t="shared" si="121"/>
        <v>0:00:00</v>
      </c>
      <c r="AV462" t="str">
        <f t="shared" si="122"/>
        <v>0:00:00</v>
      </c>
      <c r="AW462" t="str">
        <f t="shared" si="123"/>
        <v>0:00:00</v>
      </c>
      <c r="AX462" t="str">
        <f t="shared" si="124"/>
        <v>0:00:00</v>
      </c>
      <c r="AY462" t="str">
        <f t="shared" si="125"/>
        <v>0:00:00</v>
      </c>
      <c r="AZ462" t="str">
        <f t="shared" si="126"/>
        <v>0:00:00</v>
      </c>
      <c r="BA462" t="str">
        <f t="shared" si="127"/>
        <v>0:00:00</v>
      </c>
      <c r="BB462" t="str">
        <f t="shared" si="128"/>
        <v>0:00:00</v>
      </c>
      <c r="BC462" t="str">
        <f t="shared" si="129"/>
        <v>0:00:00</v>
      </c>
      <c r="BD462" t="str">
        <f t="shared" si="130"/>
        <v>0:00:00</v>
      </c>
      <c r="BE462" t="str">
        <f t="shared" si="131"/>
        <v>0:00:00</v>
      </c>
      <c r="BF462" t="str">
        <f t="shared" si="132"/>
        <v>0:00:00</v>
      </c>
      <c r="BG462" t="str">
        <f t="shared" si="133"/>
        <v>0:00:00</v>
      </c>
      <c r="BH462" t="str">
        <f t="shared" si="134"/>
        <v>0:00:00</v>
      </c>
    </row>
    <row r="463" spans="1:60">
      <c r="A463" t="s">
        <v>209</v>
      </c>
      <c r="B463" t="s">
        <v>347</v>
      </c>
      <c r="C463" t="s">
        <v>185</v>
      </c>
      <c r="D463" t="s">
        <v>188</v>
      </c>
      <c r="E463" t="s">
        <v>32</v>
      </c>
      <c r="F463">
        <v>6</v>
      </c>
      <c r="G463">
        <v>9</v>
      </c>
      <c r="H463">
        <v>1987</v>
      </c>
      <c r="I463" s="6">
        <v>0.66666666666666663</v>
      </c>
      <c r="J463" s="6" t="str">
        <f t="shared" si="135"/>
        <v>16:00:00</v>
      </c>
      <c r="K463">
        <v>41.893320299999999</v>
      </c>
      <c r="L463">
        <v>12.482932099999999</v>
      </c>
      <c r="M463">
        <v>16239099999</v>
      </c>
      <c r="N463" t="s">
        <v>263</v>
      </c>
      <c r="O463" s="16">
        <v>13.96</v>
      </c>
      <c r="P463" s="16">
        <v>23</v>
      </c>
      <c r="Q463" s="16">
        <v>22</v>
      </c>
      <c r="R463" s="16">
        <v>3.1</v>
      </c>
      <c r="S463" s="16">
        <v>1.2820907530649162</v>
      </c>
      <c r="T463" s="16">
        <v>94.116865337532147</v>
      </c>
      <c r="U463">
        <v>8</v>
      </c>
      <c r="V463" s="19">
        <v>10</v>
      </c>
      <c r="W463">
        <v>1</v>
      </c>
      <c r="X463" s="19">
        <v>106.58548757110755</v>
      </c>
      <c r="Y463">
        <v>23.8</v>
      </c>
      <c r="Z463">
        <v>27.4</v>
      </c>
      <c r="AA463">
        <v>22.9</v>
      </c>
      <c r="AM463" s="1"/>
      <c r="AN463" s="1"/>
      <c r="AO463" s="1"/>
      <c r="AP463" s="1"/>
      <c r="AQ463" s="1"/>
      <c r="AS463" t="str">
        <f t="shared" si="119"/>
        <v>0:00:00</v>
      </c>
      <c r="AT463" t="str">
        <f t="shared" si="120"/>
        <v>0:00:00</v>
      </c>
      <c r="AU463" t="str">
        <f t="shared" si="121"/>
        <v>0:00:00</v>
      </c>
      <c r="AV463" t="str">
        <f t="shared" si="122"/>
        <v>0:00:00</v>
      </c>
      <c r="AW463" t="str">
        <f t="shared" si="123"/>
        <v>0:00:00</v>
      </c>
      <c r="AX463" t="str">
        <f t="shared" si="124"/>
        <v>0:00:00</v>
      </c>
      <c r="AY463" t="str">
        <f t="shared" si="125"/>
        <v>0:00:00</v>
      </c>
      <c r="AZ463" t="str">
        <f t="shared" si="126"/>
        <v>0:00:00</v>
      </c>
      <c r="BA463" t="str">
        <f t="shared" si="127"/>
        <v>0:00:00</v>
      </c>
      <c r="BB463" t="str">
        <f t="shared" si="128"/>
        <v>0:00:00</v>
      </c>
      <c r="BC463" t="str">
        <f t="shared" si="129"/>
        <v>0:00:00</v>
      </c>
      <c r="BD463" t="str">
        <f t="shared" si="130"/>
        <v>0:00:00</v>
      </c>
      <c r="BE463" t="str">
        <f t="shared" si="131"/>
        <v>0:00:00</v>
      </c>
      <c r="BF463" t="str">
        <f t="shared" si="132"/>
        <v>0:00:00</v>
      </c>
      <c r="BG463" t="str">
        <f t="shared" si="133"/>
        <v>0:00:00</v>
      </c>
      <c r="BH463" t="str">
        <f t="shared" si="134"/>
        <v>0:00:00</v>
      </c>
    </row>
    <row r="464" spans="1:60">
      <c r="A464" t="s">
        <v>176</v>
      </c>
      <c r="B464" t="s">
        <v>347</v>
      </c>
      <c r="C464" t="s">
        <v>187</v>
      </c>
      <c r="D464" t="s">
        <v>73</v>
      </c>
      <c r="E464" t="s">
        <v>186</v>
      </c>
      <c r="F464">
        <v>28</v>
      </c>
      <c r="G464">
        <v>7</v>
      </c>
      <c r="H464">
        <v>1996</v>
      </c>
      <c r="I464" s="6">
        <v>0.66666666666666663</v>
      </c>
      <c r="J464" s="6" t="str">
        <f t="shared" si="135"/>
        <v>16:00:00</v>
      </c>
      <c r="K464">
        <v>33.749098699999998</v>
      </c>
      <c r="L464">
        <v>-84.390184000000005</v>
      </c>
      <c r="M464">
        <v>72219013874</v>
      </c>
      <c r="N464" t="s">
        <v>363</v>
      </c>
      <c r="O464" s="16">
        <v>14.06</v>
      </c>
      <c r="P464" s="16">
        <v>25</v>
      </c>
      <c r="Q464" s="16">
        <v>20</v>
      </c>
      <c r="R464" s="16">
        <v>4.0999999999999996</v>
      </c>
      <c r="S464" s="16">
        <v>1.6956684153439212</v>
      </c>
      <c r="T464" s="16">
        <v>73.845766269656352</v>
      </c>
      <c r="U464">
        <v>5</v>
      </c>
      <c r="V464" s="19">
        <v>0</v>
      </c>
      <c r="W464">
        <v>-5</v>
      </c>
      <c r="X464" s="19">
        <v>364.02644508817195</v>
      </c>
      <c r="Y464">
        <v>25.5</v>
      </c>
      <c r="Z464">
        <v>27.3</v>
      </c>
      <c r="AA464">
        <v>24.2</v>
      </c>
      <c r="AM464" s="1"/>
      <c r="AN464" s="1"/>
      <c r="AO464" s="1"/>
      <c r="AP464" s="1"/>
      <c r="AQ464" s="1"/>
      <c r="AS464" t="str">
        <f t="shared" si="119"/>
        <v>0:00:00</v>
      </c>
      <c r="AT464" t="str">
        <f t="shared" si="120"/>
        <v>0:00:00</v>
      </c>
      <c r="AU464" t="str">
        <f t="shared" si="121"/>
        <v>0:00:00</v>
      </c>
      <c r="AV464" t="str">
        <f t="shared" si="122"/>
        <v>0:00:00</v>
      </c>
      <c r="AW464" t="str">
        <f t="shared" si="123"/>
        <v>0:00:00</v>
      </c>
      <c r="AX464" t="str">
        <f t="shared" si="124"/>
        <v>0:00:00</v>
      </c>
      <c r="AY464" t="str">
        <f t="shared" si="125"/>
        <v>0:00:00</v>
      </c>
      <c r="AZ464" t="str">
        <f t="shared" si="126"/>
        <v>0:00:00</v>
      </c>
      <c r="BA464" t="str">
        <f t="shared" si="127"/>
        <v>0:00:00</v>
      </c>
      <c r="BB464" t="str">
        <f t="shared" si="128"/>
        <v>0:00:00</v>
      </c>
      <c r="BC464" t="str">
        <f t="shared" si="129"/>
        <v>0:00:00</v>
      </c>
      <c r="BD464" t="str">
        <f t="shared" si="130"/>
        <v>0:00:00</v>
      </c>
      <c r="BE464" t="str">
        <f t="shared" si="131"/>
        <v>0:00:00</v>
      </c>
      <c r="BF464" t="str">
        <f t="shared" si="132"/>
        <v>0:00:00</v>
      </c>
      <c r="BG464" t="str">
        <f t="shared" si="133"/>
        <v>0:00:00</v>
      </c>
      <c r="BH464" t="str">
        <f t="shared" si="134"/>
        <v>0:00:00</v>
      </c>
    </row>
    <row r="465" spans="1:60">
      <c r="A465" t="s">
        <v>208</v>
      </c>
      <c r="B465" t="s">
        <v>347</v>
      </c>
      <c r="C465" t="s">
        <v>187</v>
      </c>
      <c r="D465" t="s">
        <v>372</v>
      </c>
      <c r="E465" t="s">
        <v>58</v>
      </c>
      <c r="F465">
        <v>4</v>
      </c>
      <c r="G465">
        <v>9</v>
      </c>
      <c r="H465">
        <v>2011</v>
      </c>
      <c r="I465" s="6">
        <v>0.81944444444444453</v>
      </c>
      <c r="J465" s="6" t="str">
        <f t="shared" si="135"/>
        <v>19:40:00</v>
      </c>
      <c r="K465">
        <v>35.871299999999998</v>
      </c>
      <c r="L465">
        <v>128.6018</v>
      </c>
      <c r="M465">
        <v>47143099999</v>
      </c>
      <c r="N465" t="s">
        <v>244</v>
      </c>
      <c r="O465" s="16">
        <v>1.89</v>
      </c>
      <c r="P465" s="16">
        <v>20.3</v>
      </c>
      <c r="Q465" s="16">
        <v>17.600000000000001</v>
      </c>
      <c r="R465" s="16">
        <v>1</v>
      </c>
      <c r="S465" s="16">
        <v>0.41357766227900522</v>
      </c>
      <c r="T465" s="16">
        <v>84.512297809459653</v>
      </c>
      <c r="U465">
        <v>8</v>
      </c>
      <c r="V465" s="19">
        <v>80</v>
      </c>
      <c r="W465">
        <v>9</v>
      </c>
      <c r="X465" s="19">
        <v>0</v>
      </c>
      <c r="Y465">
        <v>20.6</v>
      </c>
      <c r="Z465">
        <v>23.4</v>
      </c>
      <c r="AA465">
        <v>18.600000000000001</v>
      </c>
      <c r="AM465" s="1"/>
      <c r="AN465" s="1"/>
      <c r="AO465" s="1"/>
      <c r="AP465" s="1"/>
      <c r="AQ465" s="1"/>
      <c r="AS465" t="str">
        <f t="shared" si="119"/>
        <v>0:00:00</v>
      </c>
      <c r="AT465" t="str">
        <f t="shared" si="120"/>
        <v>0:00:00</v>
      </c>
      <c r="AU465" t="str">
        <f t="shared" si="121"/>
        <v>0:00:00</v>
      </c>
      <c r="AV465" t="str">
        <f t="shared" si="122"/>
        <v>0:00:00</v>
      </c>
      <c r="AW465" t="str">
        <f t="shared" si="123"/>
        <v>0:00:00</v>
      </c>
      <c r="AX465" t="str">
        <f t="shared" si="124"/>
        <v>0:00:00</v>
      </c>
      <c r="AY465" t="str">
        <f t="shared" si="125"/>
        <v>0:00:00</v>
      </c>
      <c r="AZ465" t="str">
        <f t="shared" si="126"/>
        <v>0:00:00</v>
      </c>
      <c r="BA465" t="str">
        <f t="shared" si="127"/>
        <v>0:00:00</v>
      </c>
      <c r="BB465" t="str">
        <f t="shared" si="128"/>
        <v>0:00:00</v>
      </c>
      <c r="BC465" t="str">
        <f t="shared" si="129"/>
        <v>0:00:00</v>
      </c>
      <c r="BD465" t="str">
        <f t="shared" si="130"/>
        <v>0:00:00</v>
      </c>
      <c r="BE465" t="str">
        <f t="shared" si="131"/>
        <v>0:00:00</v>
      </c>
      <c r="BF465" t="str">
        <f t="shared" si="132"/>
        <v>0:00:00</v>
      </c>
      <c r="BG465" t="str">
        <f t="shared" si="133"/>
        <v>0:00:00</v>
      </c>
      <c r="BH465" t="str">
        <f t="shared" si="134"/>
        <v>0:00:00</v>
      </c>
    </row>
    <row r="466" spans="1:60">
      <c r="A466" t="s">
        <v>208</v>
      </c>
      <c r="B466" t="s">
        <v>347</v>
      </c>
      <c r="C466" t="s">
        <v>187</v>
      </c>
      <c r="D466" t="s">
        <v>45</v>
      </c>
      <c r="E466" t="s">
        <v>37</v>
      </c>
      <c r="F466">
        <v>8</v>
      </c>
      <c r="G466">
        <v>12</v>
      </c>
      <c r="H466">
        <v>1995</v>
      </c>
      <c r="I466" s="6">
        <v>0.66666666666666663</v>
      </c>
      <c r="J466" s="6" t="str">
        <f t="shared" si="135"/>
        <v>16:00:00</v>
      </c>
      <c r="K466">
        <v>57.707232599999998</v>
      </c>
      <c r="L466">
        <v>11.9670171</v>
      </c>
      <c r="M466">
        <v>2512099999</v>
      </c>
      <c r="N466" t="s">
        <v>237</v>
      </c>
      <c r="O466" s="16">
        <v>9.44</v>
      </c>
      <c r="P466" s="16">
        <v>1</v>
      </c>
      <c r="Q466" s="16">
        <v>1</v>
      </c>
      <c r="R466" s="16">
        <v>2.1</v>
      </c>
      <c r="S466" s="16">
        <v>0.86851309078591099</v>
      </c>
      <c r="T466" s="16">
        <v>100</v>
      </c>
      <c r="U466">
        <v>8</v>
      </c>
      <c r="V466" s="19">
        <v>10</v>
      </c>
      <c r="W466">
        <v>1</v>
      </c>
      <c r="X466" s="19">
        <v>0</v>
      </c>
      <c r="Y466">
        <v>1</v>
      </c>
      <c r="Z466">
        <v>7.1</v>
      </c>
      <c r="AA466">
        <v>0.2</v>
      </c>
      <c r="AM466" s="1"/>
      <c r="AN466" s="1"/>
      <c r="AO466" s="1"/>
      <c r="AP466" s="1"/>
      <c r="AQ466" s="1"/>
      <c r="AS466" t="str">
        <f t="shared" si="119"/>
        <v>0:00:00</v>
      </c>
      <c r="AT466" t="str">
        <f t="shared" si="120"/>
        <v>0:00:00</v>
      </c>
      <c r="AU466" t="str">
        <f t="shared" si="121"/>
        <v>0:00:00</v>
      </c>
      <c r="AV466" t="str">
        <f t="shared" si="122"/>
        <v>0:00:00</v>
      </c>
      <c r="AW466" t="str">
        <f t="shared" si="123"/>
        <v>0:00:00</v>
      </c>
      <c r="AX466" t="str">
        <f t="shared" si="124"/>
        <v>0:00:00</v>
      </c>
      <c r="AY466" t="str">
        <f t="shared" si="125"/>
        <v>0:00:00</v>
      </c>
      <c r="AZ466" t="str">
        <f t="shared" si="126"/>
        <v>0:00:00</v>
      </c>
      <c r="BA466" t="str">
        <f t="shared" si="127"/>
        <v>0:00:00</v>
      </c>
      <c r="BB466" t="str">
        <f t="shared" si="128"/>
        <v>0:00:00</v>
      </c>
      <c r="BC466" t="str">
        <f t="shared" si="129"/>
        <v>0:00:00</v>
      </c>
      <c r="BD466" t="str">
        <f t="shared" si="130"/>
        <v>0:00:00</v>
      </c>
      <c r="BE466" t="str">
        <f t="shared" si="131"/>
        <v>0:00:00</v>
      </c>
      <c r="BF466" t="str">
        <f t="shared" si="132"/>
        <v>0:00:00</v>
      </c>
      <c r="BG466" t="str">
        <f t="shared" si="133"/>
        <v>0:00:00</v>
      </c>
      <c r="BH466" t="str">
        <f t="shared" si="134"/>
        <v>0:00:00</v>
      </c>
    </row>
    <row r="467" spans="1:60">
      <c r="A467" t="s">
        <v>208</v>
      </c>
      <c r="B467" t="s">
        <v>347</v>
      </c>
      <c r="C467" t="s">
        <v>187</v>
      </c>
      <c r="D467" t="s">
        <v>376</v>
      </c>
      <c r="E467" t="s">
        <v>377</v>
      </c>
      <c r="F467">
        <v>12</v>
      </c>
      <c r="G467">
        <v>8</v>
      </c>
      <c r="H467">
        <v>2017</v>
      </c>
      <c r="I467" s="6">
        <v>0.84722222222222221</v>
      </c>
      <c r="J467" s="6" t="str">
        <f t="shared" si="135"/>
        <v>20:20:00</v>
      </c>
      <c r="K467">
        <v>51.507321900000001</v>
      </c>
      <c r="L467">
        <v>-0.12764739999999999</v>
      </c>
      <c r="M467">
        <v>3770099999</v>
      </c>
      <c r="N467" t="s">
        <v>234</v>
      </c>
      <c r="O467" s="16">
        <v>1.1100000000000001</v>
      </c>
      <c r="P467" s="16">
        <v>19</v>
      </c>
      <c r="Q467" s="16">
        <v>10.7</v>
      </c>
      <c r="R467" s="16">
        <v>4.5999999999999996</v>
      </c>
      <c r="S467" s="16">
        <v>1.902457246483424</v>
      </c>
      <c r="T467" s="16">
        <v>58.605273964518631</v>
      </c>
      <c r="U467">
        <v>3</v>
      </c>
      <c r="V467" s="19">
        <v>20</v>
      </c>
      <c r="W467">
        <v>0</v>
      </c>
      <c r="X467" s="19">
        <v>0</v>
      </c>
      <c r="Y467">
        <v>18.5</v>
      </c>
      <c r="Z467">
        <v>19.8</v>
      </c>
      <c r="AA467">
        <v>15.2</v>
      </c>
      <c r="AM467" s="1"/>
      <c r="AN467" s="1"/>
      <c r="AO467" s="1"/>
      <c r="AP467" s="1"/>
      <c r="AQ467" s="1"/>
      <c r="AS467" t="str">
        <f t="shared" si="119"/>
        <v>0:00:00</v>
      </c>
      <c r="AT467" t="str">
        <f t="shared" si="120"/>
        <v>0:00:00</v>
      </c>
      <c r="AU467" t="str">
        <f t="shared" si="121"/>
        <v>0:00:00</v>
      </c>
      <c r="AV467" t="str">
        <f t="shared" si="122"/>
        <v>0:00:00</v>
      </c>
      <c r="AW467" t="str">
        <f t="shared" si="123"/>
        <v>0:00:00</v>
      </c>
      <c r="AX467" t="str">
        <f t="shared" si="124"/>
        <v>0:00:00</v>
      </c>
      <c r="AY467" t="str">
        <f t="shared" si="125"/>
        <v>0:00:00</v>
      </c>
      <c r="AZ467" t="str">
        <f t="shared" si="126"/>
        <v>0:00:00</v>
      </c>
      <c r="BA467" t="str">
        <f t="shared" si="127"/>
        <v>0:00:00</v>
      </c>
      <c r="BB467" t="str">
        <f t="shared" si="128"/>
        <v>0:00:00</v>
      </c>
      <c r="BC467" t="str">
        <f t="shared" si="129"/>
        <v>0:00:00</v>
      </c>
      <c r="BD467" t="str">
        <f t="shared" si="130"/>
        <v>0:00:00</v>
      </c>
      <c r="BE467" t="str">
        <f t="shared" si="131"/>
        <v>0:00:00</v>
      </c>
      <c r="BF467" t="str">
        <f t="shared" si="132"/>
        <v>0:00:00</v>
      </c>
      <c r="BG467" t="str">
        <f t="shared" si="133"/>
        <v>0:00:00</v>
      </c>
      <c r="BH467" t="str">
        <f t="shared" si="134"/>
        <v>0:00:00</v>
      </c>
    </row>
    <row r="468" spans="1:60">
      <c r="A468" t="s">
        <v>209</v>
      </c>
      <c r="B468" t="s">
        <v>347</v>
      </c>
      <c r="C468" t="s">
        <v>187</v>
      </c>
      <c r="D468" t="s">
        <v>62</v>
      </c>
      <c r="E468" t="s">
        <v>63</v>
      </c>
      <c r="F468">
        <v>12</v>
      </c>
      <c r="G468">
        <v>9</v>
      </c>
      <c r="H468">
        <v>1998</v>
      </c>
      <c r="I468" s="6">
        <v>0.67013888888888884</v>
      </c>
      <c r="J468" s="6" t="str">
        <f t="shared" si="135"/>
        <v>16:05:00</v>
      </c>
      <c r="K468">
        <v>-26.204999999999998</v>
      </c>
      <c r="L468">
        <v>28.049721999999999</v>
      </c>
      <c r="M468">
        <v>68368099999</v>
      </c>
      <c r="N468" t="s">
        <v>246</v>
      </c>
      <c r="O468" s="16">
        <v>20.9</v>
      </c>
      <c r="P468" s="16">
        <v>10</v>
      </c>
      <c r="Q468" s="16">
        <v>8</v>
      </c>
      <c r="R468" s="16">
        <v>5.7</v>
      </c>
      <c r="S468" s="16">
        <v>2.3573926749903298</v>
      </c>
      <c r="T468" s="16">
        <v>87.380100710060432</v>
      </c>
      <c r="U468">
        <v>8</v>
      </c>
      <c r="V468" s="19">
        <v>35</v>
      </c>
      <c r="W468">
        <v>2</v>
      </c>
      <c r="X468" s="19">
        <v>94.954978751458071</v>
      </c>
      <c r="Y468">
        <v>9.3000000000000007</v>
      </c>
      <c r="Z468">
        <v>13.8</v>
      </c>
      <c r="AA468">
        <v>9.4</v>
      </c>
      <c r="AM468" s="1"/>
      <c r="AN468" s="1"/>
      <c r="AO468" s="1"/>
      <c r="AP468" s="1"/>
      <c r="AQ468" s="1"/>
      <c r="AS468" t="str">
        <f t="shared" si="119"/>
        <v>0:00:00</v>
      </c>
      <c r="AT468" t="str">
        <f t="shared" si="120"/>
        <v>0:00:00</v>
      </c>
      <c r="AU468" t="str">
        <f t="shared" si="121"/>
        <v>0:00:00</v>
      </c>
      <c r="AV468" t="str">
        <f t="shared" si="122"/>
        <v>0:00:00</v>
      </c>
      <c r="AW468" t="str">
        <f t="shared" si="123"/>
        <v>0:00:00</v>
      </c>
      <c r="AX468" t="str">
        <f t="shared" si="124"/>
        <v>0:00:00</v>
      </c>
      <c r="AY468" t="str">
        <f t="shared" si="125"/>
        <v>0:00:00</v>
      </c>
      <c r="AZ468" t="str">
        <f t="shared" si="126"/>
        <v>0:00:00</v>
      </c>
      <c r="BA468" t="str">
        <f t="shared" si="127"/>
        <v>0:00:00</v>
      </c>
      <c r="BB468" t="str">
        <f t="shared" si="128"/>
        <v>0:00:00</v>
      </c>
      <c r="BC468" t="str">
        <f t="shared" si="129"/>
        <v>0:00:00</v>
      </c>
      <c r="BD468" t="str">
        <f t="shared" si="130"/>
        <v>0:00:00</v>
      </c>
      <c r="BE468" t="str">
        <f t="shared" si="131"/>
        <v>0:00:00</v>
      </c>
      <c r="BF468" t="str">
        <f t="shared" si="132"/>
        <v>0:00:00</v>
      </c>
      <c r="BG468" t="str">
        <f t="shared" si="133"/>
        <v>0:00:00</v>
      </c>
      <c r="BH468" t="str">
        <f t="shared" si="134"/>
        <v>0:00:00</v>
      </c>
    </row>
    <row r="469" spans="1:60">
      <c r="A469" t="s">
        <v>205</v>
      </c>
      <c r="B469" t="s">
        <v>125</v>
      </c>
      <c r="C469" t="s">
        <v>185</v>
      </c>
      <c r="D469" t="s">
        <v>193</v>
      </c>
      <c r="E469" t="s">
        <v>194</v>
      </c>
      <c r="F469">
        <v>31</v>
      </c>
      <c r="G469">
        <v>1</v>
      </c>
      <c r="H469">
        <v>1974</v>
      </c>
      <c r="I469" s="6">
        <v>0.35416666666666669</v>
      </c>
      <c r="J469" s="6" t="str">
        <f t="shared" si="135"/>
        <v>8:30:00</v>
      </c>
      <c r="K469">
        <v>-43.530954999999999</v>
      </c>
      <c r="L469">
        <v>172.63664499999999</v>
      </c>
      <c r="M469">
        <v>93780099999</v>
      </c>
      <c r="N469" t="s">
        <v>213</v>
      </c>
      <c r="O469" s="16">
        <v>9.6</v>
      </c>
      <c r="P469" s="16">
        <v>15</v>
      </c>
      <c r="Q469" s="16">
        <v>9</v>
      </c>
      <c r="R469" s="16">
        <v>6.2</v>
      </c>
      <c r="S469" s="16">
        <v>2.5641815061298323</v>
      </c>
      <c r="T469" s="16">
        <v>67.36</v>
      </c>
      <c r="U469">
        <v>5</v>
      </c>
      <c r="V469" s="19">
        <v>150</v>
      </c>
      <c r="W469">
        <v>13</v>
      </c>
      <c r="X469" s="19">
        <v>361.24075921046267</v>
      </c>
      <c r="Y469">
        <v>14.3</v>
      </c>
      <c r="Z469">
        <v>17</v>
      </c>
      <c r="AA469">
        <v>14.1</v>
      </c>
      <c r="AB469" s="1">
        <v>8.9907407407407394E-2</v>
      </c>
      <c r="AC469" s="6">
        <v>8.9907407407407394E-2</v>
      </c>
      <c r="AD469" s="6">
        <v>8.9722222222222217E-2</v>
      </c>
      <c r="AE469" s="6">
        <v>9.1187499999999991E-2</v>
      </c>
      <c r="AF469" s="6">
        <v>9.2296296296296307E-2</v>
      </c>
      <c r="AG469" s="6">
        <v>9.2344907407407403E-2</v>
      </c>
      <c r="AH469" s="6">
        <v>9.3101851851851838E-2</v>
      </c>
      <c r="AI469" s="9">
        <v>9.3233796296296301E-2</v>
      </c>
      <c r="AJ469" s="9">
        <v>9.3706018518518522E-2</v>
      </c>
      <c r="AK469" s="9">
        <v>9.4520833333333332E-2</v>
      </c>
      <c r="AL469" s="9">
        <v>9.4986111111111104E-2</v>
      </c>
      <c r="AM469" s="9">
        <v>9.5201388888888891E-2</v>
      </c>
      <c r="AN469" s="9"/>
      <c r="AO469" s="9"/>
      <c r="AP469" s="9"/>
      <c r="AQ469" s="9"/>
      <c r="AS469" t="str">
        <f t="shared" si="119"/>
        <v>2:09:28</v>
      </c>
      <c r="AT469" t="str">
        <f t="shared" si="120"/>
        <v>2:09:28</v>
      </c>
      <c r="AU469" t="str">
        <f t="shared" si="121"/>
        <v>2:09:12</v>
      </c>
      <c r="AV469" t="str">
        <f t="shared" si="122"/>
        <v>2:11:19</v>
      </c>
      <c r="AW469" t="str">
        <f t="shared" si="123"/>
        <v>2:12:54</v>
      </c>
      <c r="AX469" t="str">
        <f t="shared" si="124"/>
        <v>2:12:59</v>
      </c>
      <c r="AY469" t="str">
        <f t="shared" si="125"/>
        <v>2:14:04</v>
      </c>
      <c r="AZ469" t="str">
        <f t="shared" si="126"/>
        <v>2:14:15</v>
      </c>
      <c r="BA469" t="str">
        <f t="shared" si="127"/>
        <v>2:14:56</v>
      </c>
      <c r="BB469" t="str">
        <f t="shared" si="128"/>
        <v>2:16:07</v>
      </c>
      <c r="BC469" t="str">
        <f t="shared" si="129"/>
        <v>2:16:47</v>
      </c>
      <c r="BD469" t="str">
        <f t="shared" si="130"/>
        <v>2:17:05</v>
      </c>
      <c r="BE469" t="str">
        <f t="shared" si="131"/>
        <v>0:00:00</v>
      </c>
      <c r="BF469" t="str">
        <f t="shared" si="132"/>
        <v>0:00:00</v>
      </c>
      <c r="BG469" t="str">
        <f t="shared" si="133"/>
        <v>0:00:00</v>
      </c>
      <c r="BH469" t="str">
        <f t="shared" si="134"/>
        <v>0:00:00</v>
      </c>
    </row>
    <row r="470" spans="1:60">
      <c r="A470" t="s">
        <v>205</v>
      </c>
      <c r="B470" t="s">
        <v>125</v>
      </c>
      <c r="C470" t="s">
        <v>185</v>
      </c>
      <c r="D470" t="s">
        <v>195</v>
      </c>
      <c r="E470" t="s">
        <v>196</v>
      </c>
      <c r="F470">
        <v>11</v>
      </c>
      <c r="G470">
        <v>8</v>
      </c>
      <c r="H470">
        <v>1978</v>
      </c>
      <c r="I470" s="6">
        <v>0.35416666666666669</v>
      </c>
      <c r="J470" s="6" t="str">
        <f t="shared" si="135"/>
        <v>8:30:00</v>
      </c>
      <c r="K470">
        <v>53.535411000000003</v>
      </c>
      <c r="L470">
        <v>-113.50799000000001</v>
      </c>
      <c r="M470">
        <v>71879099999</v>
      </c>
      <c r="N470" t="s">
        <v>214</v>
      </c>
      <c r="O470" s="16">
        <v>4.2</v>
      </c>
      <c r="P470" s="16">
        <v>14</v>
      </c>
      <c r="Q470" s="16">
        <v>12</v>
      </c>
      <c r="R470" s="16">
        <v>4.722226</v>
      </c>
      <c r="S470" s="16">
        <v>1.9530071898331378</v>
      </c>
      <c r="T470" s="16">
        <v>87.754060215308158</v>
      </c>
      <c r="U470">
        <v>1</v>
      </c>
      <c r="V470" s="19">
        <v>3</v>
      </c>
      <c r="W470">
        <v>-6</v>
      </c>
      <c r="X470" s="19">
        <v>8.0011699277202357</v>
      </c>
      <c r="Y470">
        <v>13.7</v>
      </c>
      <c r="Z470">
        <v>17.399999999999999</v>
      </c>
      <c r="AA470">
        <v>12.9</v>
      </c>
      <c r="AB470" s="1">
        <v>8.9648148148148143E-2</v>
      </c>
      <c r="AC470" s="6">
        <v>8.9722222222222217E-2</v>
      </c>
      <c r="AD470" s="6">
        <v>9.4210185185185188E-2</v>
      </c>
      <c r="AE470" s="6">
        <v>9.4600231481481487E-2</v>
      </c>
      <c r="AF470" s="6">
        <v>9.5041782407407405E-2</v>
      </c>
      <c r="AG470" s="6">
        <v>9.5324074074074075E-2</v>
      </c>
      <c r="AH470" s="6">
        <v>9.5428240740740744E-2</v>
      </c>
      <c r="AI470" s="9">
        <v>9.5671296296296296E-2</v>
      </c>
      <c r="AJ470" s="9">
        <v>9.7094907407407408E-2</v>
      </c>
      <c r="AK470" s="9">
        <v>9.7118055555555569E-2</v>
      </c>
      <c r="AL470" s="9">
        <v>9.7395833333333334E-2</v>
      </c>
      <c r="AM470" s="6">
        <v>9.8125000000000004E-2</v>
      </c>
      <c r="AN470" s="6"/>
      <c r="AO470" s="6"/>
      <c r="AP470" s="6"/>
      <c r="AQ470" s="6"/>
      <c r="AS470" t="str">
        <f t="shared" si="119"/>
        <v>2:09:06</v>
      </c>
      <c r="AT470" t="str">
        <f t="shared" si="120"/>
        <v>2:09:12</v>
      </c>
      <c r="AU470" t="str">
        <f t="shared" si="121"/>
        <v>2:15:40</v>
      </c>
      <c r="AV470" t="str">
        <f t="shared" si="122"/>
        <v>2:16:13</v>
      </c>
      <c r="AW470" t="str">
        <f t="shared" si="123"/>
        <v>2:16:52</v>
      </c>
      <c r="AX470" t="str">
        <f t="shared" si="124"/>
        <v>2:17:16</v>
      </c>
      <c r="AY470" t="str">
        <f t="shared" si="125"/>
        <v>2:17:25</v>
      </c>
      <c r="AZ470" t="str">
        <f t="shared" si="126"/>
        <v>2:17:46</v>
      </c>
      <c r="BA470" t="str">
        <f t="shared" si="127"/>
        <v>2:19:49</v>
      </c>
      <c r="BB470" t="str">
        <f t="shared" si="128"/>
        <v>2:19:51</v>
      </c>
      <c r="BC470" t="str">
        <f t="shared" si="129"/>
        <v>2:20:15</v>
      </c>
      <c r="BD470" t="str">
        <f t="shared" si="130"/>
        <v>2:21:18</v>
      </c>
      <c r="BE470" t="str">
        <f t="shared" si="131"/>
        <v>0:00:00</v>
      </c>
      <c r="BF470" t="str">
        <f t="shared" si="132"/>
        <v>0:00:00</v>
      </c>
      <c r="BG470" t="str">
        <f t="shared" si="133"/>
        <v>0:00:00</v>
      </c>
      <c r="BH470" t="str">
        <f t="shared" si="134"/>
        <v>0:00:00</v>
      </c>
    </row>
    <row r="471" spans="1:60">
      <c r="A471" t="s">
        <v>205</v>
      </c>
      <c r="B471" t="s">
        <v>125</v>
      </c>
      <c r="C471" t="s">
        <v>185</v>
      </c>
      <c r="D471" t="s">
        <v>197</v>
      </c>
      <c r="E471" t="s">
        <v>198</v>
      </c>
      <c r="F471">
        <v>1</v>
      </c>
      <c r="G471">
        <v>8</v>
      </c>
      <c r="H471">
        <v>1986</v>
      </c>
      <c r="I471" s="6">
        <v>0.35416666666666669</v>
      </c>
      <c r="J471" s="6" t="str">
        <f t="shared" si="135"/>
        <v>8:30:00</v>
      </c>
      <c r="K471">
        <v>55.953345599999999</v>
      </c>
      <c r="L471">
        <v>-3.1883748999999999</v>
      </c>
      <c r="M471">
        <v>3160099999</v>
      </c>
      <c r="N471" t="s">
        <v>215</v>
      </c>
      <c r="O471" s="16">
        <v>11.46</v>
      </c>
      <c r="P471" s="16">
        <v>14</v>
      </c>
      <c r="Q471" s="16">
        <v>8</v>
      </c>
      <c r="R471" s="16">
        <v>4.0999999999999996</v>
      </c>
      <c r="S471" s="16">
        <v>1.6956684153439212</v>
      </c>
      <c r="T471" s="16">
        <v>67.150000000000006</v>
      </c>
      <c r="U471">
        <v>5</v>
      </c>
      <c r="V471" s="19">
        <v>20</v>
      </c>
      <c r="W471">
        <v>1</v>
      </c>
      <c r="X471" s="19">
        <v>654.2908699977304</v>
      </c>
      <c r="Y471">
        <v>13.2</v>
      </c>
      <c r="Z471">
        <v>16.100000000000001</v>
      </c>
      <c r="AA471">
        <v>15.1</v>
      </c>
      <c r="AB471" s="1">
        <v>8.8333333333333333E-2</v>
      </c>
      <c r="AC471" s="6">
        <v>8.9722222222222217E-2</v>
      </c>
      <c r="AD471" s="6">
        <v>9.0451388888888887E-2</v>
      </c>
      <c r="AE471" s="6">
        <v>9.1064814814814821E-2</v>
      </c>
      <c r="AF471" s="6">
        <v>9.1180555555555556E-2</v>
      </c>
      <c r="AG471" s="6">
        <v>9.178240740740741E-2</v>
      </c>
      <c r="AH471" s="6">
        <v>9.2337962962962969E-2</v>
      </c>
      <c r="AI471" s="9">
        <v>9.3680555555555559E-2</v>
      </c>
      <c r="AJ471" s="9">
        <v>9.3888888888888897E-2</v>
      </c>
      <c r="AK471" s="9">
        <v>9.4861111111111118E-2</v>
      </c>
      <c r="AL471" s="9">
        <v>9.5011574074074068E-2</v>
      </c>
      <c r="AM471" s="6">
        <v>9.5486111111111105E-2</v>
      </c>
      <c r="AN471" s="6"/>
      <c r="AO471" s="6"/>
      <c r="AP471" s="6"/>
      <c r="AQ471" s="6"/>
      <c r="AS471" t="str">
        <f t="shared" si="119"/>
        <v>2:07:12</v>
      </c>
      <c r="AT471" t="str">
        <f t="shared" si="120"/>
        <v>2:09:12</v>
      </c>
      <c r="AU471" t="str">
        <f t="shared" si="121"/>
        <v>2:10:15</v>
      </c>
      <c r="AV471" t="str">
        <f t="shared" si="122"/>
        <v>2:11:08</v>
      </c>
      <c r="AW471" t="str">
        <f t="shared" si="123"/>
        <v>2:11:18</v>
      </c>
      <c r="AX471" t="str">
        <f t="shared" si="124"/>
        <v>2:12:10</v>
      </c>
      <c r="AY471" t="str">
        <f t="shared" si="125"/>
        <v>2:12:58</v>
      </c>
      <c r="AZ471" t="str">
        <f t="shared" si="126"/>
        <v>2:14:54</v>
      </c>
      <c r="BA471" t="str">
        <f t="shared" si="127"/>
        <v>2:15:12</v>
      </c>
      <c r="BB471" t="str">
        <f t="shared" si="128"/>
        <v>2:16:36</v>
      </c>
      <c r="BC471" t="str">
        <f t="shared" si="129"/>
        <v>2:16:49</v>
      </c>
      <c r="BD471" t="str">
        <f t="shared" si="130"/>
        <v>2:17:30</v>
      </c>
      <c r="BE471" t="str">
        <f t="shared" si="131"/>
        <v>0:00:00</v>
      </c>
      <c r="BF471" t="str">
        <f t="shared" si="132"/>
        <v>0:00:00</v>
      </c>
      <c r="BG471" t="str">
        <f t="shared" si="133"/>
        <v>0:00:00</v>
      </c>
      <c r="BH471" t="str">
        <f t="shared" si="134"/>
        <v>0:00:00</v>
      </c>
    </row>
    <row r="472" spans="1:60">
      <c r="A472" t="s">
        <v>205</v>
      </c>
      <c r="B472" t="s">
        <v>125</v>
      </c>
      <c r="C472" t="s">
        <v>185</v>
      </c>
      <c r="D472" t="s">
        <v>201</v>
      </c>
      <c r="E472" t="s">
        <v>202</v>
      </c>
      <c r="F472">
        <v>28</v>
      </c>
      <c r="G472">
        <v>7</v>
      </c>
      <c r="H472">
        <v>2002</v>
      </c>
      <c r="I472" s="6">
        <v>0.35416666666666669</v>
      </c>
      <c r="J472" s="6" t="str">
        <f t="shared" si="135"/>
        <v>8:30:00</v>
      </c>
      <c r="K472">
        <v>53.479489200000003</v>
      </c>
      <c r="L472">
        <v>-2.2451148000000001</v>
      </c>
      <c r="M472">
        <v>3334099999</v>
      </c>
      <c r="N472" t="s">
        <v>218</v>
      </c>
      <c r="O472" s="16">
        <v>14.11</v>
      </c>
      <c r="P472" s="16">
        <v>18</v>
      </c>
      <c r="Q472" s="16">
        <v>13</v>
      </c>
      <c r="R472" s="16">
        <v>4.0999999999999996</v>
      </c>
      <c r="S472" s="16">
        <v>1.6956684153439212</v>
      </c>
      <c r="T472" s="16">
        <v>72.599999999999994</v>
      </c>
      <c r="U472">
        <v>5</v>
      </c>
      <c r="V472" s="19">
        <v>10</v>
      </c>
      <c r="W472">
        <v>1</v>
      </c>
      <c r="X472" s="19">
        <v>685.1454116200224</v>
      </c>
      <c r="Y472">
        <v>17.8</v>
      </c>
      <c r="Z472">
        <v>20</v>
      </c>
      <c r="AA472">
        <v>19.3</v>
      </c>
      <c r="AB472" s="1">
        <v>8.7245370370370376E-2</v>
      </c>
      <c r="AC472" s="6">
        <v>8.9722222222222217E-2</v>
      </c>
      <c r="AD472" s="6">
        <v>9.1643518518518527E-2</v>
      </c>
      <c r="AE472" s="6">
        <v>9.2175925925925925E-2</v>
      </c>
      <c r="AF472" s="6">
        <v>9.2627314814814801E-2</v>
      </c>
      <c r="AG472" s="6">
        <v>9.2673611111111109E-2</v>
      </c>
      <c r="AH472" s="6">
        <v>9.2824074074074073E-2</v>
      </c>
      <c r="AI472" s="9">
        <v>9.3287037037037043E-2</v>
      </c>
      <c r="AJ472" s="9">
        <v>9.4953703703703707E-2</v>
      </c>
      <c r="AK472" s="9">
        <v>9.6018518518518517E-2</v>
      </c>
      <c r="AL472" s="9">
        <v>9.6053240740740731E-2</v>
      </c>
      <c r="AM472" s="6">
        <v>9.6886574074074083E-2</v>
      </c>
      <c r="AN472" s="6"/>
      <c r="AO472" s="6"/>
      <c r="AP472" s="6"/>
      <c r="AQ472" s="6"/>
      <c r="AS472" t="str">
        <f t="shared" si="119"/>
        <v>2:05:38</v>
      </c>
      <c r="AT472" t="str">
        <f t="shared" si="120"/>
        <v>2:09:12</v>
      </c>
      <c r="AU472" t="str">
        <f t="shared" si="121"/>
        <v>2:11:58</v>
      </c>
      <c r="AV472" t="str">
        <f t="shared" si="122"/>
        <v>2:12:44</v>
      </c>
      <c r="AW472" t="str">
        <f t="shared" si="123"/>
        <v>2:13:23</v>
      </c>
      <c r="AX472" t="str">
        <f t="shared" si="124"/>
        <v>2:13:27</v>
      </c>
      <c r="AY472" t="str">
        <f t="shared" si="125"/>
        <v>2:13:40</v>
      </c>
      <c r="AZ472" t="str">
        <f t="shared" si="126"/>
        <v>2:14:20</v>
      </c>
      <c r="BA472" t="str">
        <f t="shared" si="127"/>
        <v>2:16:44</v>
      </c>
      <c r="BB472" t="str">
        <f t="shared" si="128"/>
        <v>2:18:16</v>
      </c>
      <c r="BC472" t="str">
        <f t="shared" si="129"/>
        <v>2:18:19</v>
      </c>
      <c r="BD472" t="str">
        <f t="shared" si="130"/>
        <v>2:19:31</v>
      </c>
      <c r="BE472" t="str">
        <f t="shared" si="131"/>
        <v>0:00:00</v>
      </c>
      <c r="BF472" t="str">
        <f t="shared" si="132"/>
        <v>0:00:00</v>
      </c>
      <c r="BG472" t="str">
        <f t="shared" si="133"/>
        <v>0:00:00</v>
      </c>
      <c r="BH472" t="str">
        <f t="shared" si="134"/>
        <v>0:00:00</v>
      </c>
    </row>
    <row r="473" spans="1:60">
      <c r="A473" t="s">
        <v>205</v>
      </c>
      <c r="B473" t="s">
        <v>125</v>
      </c>
      <c r="C473" t="s">
        <v>185</v>
      </c>
      <c r="D473" t="s">
        <v>179</v>
      </c>
      <c r="E473" t="s">
        <v>203</v>
      </c>
      <c r="F473">
        <v>19</v>
      </c>
      <c r="G473">
        <v>3</v>
      </c>
      <c r="H473">
        <v>2006</v>
      </c>
      <c r="I473" s="6">
        <v>0.35416666666666669</v>
      </c>
      <c r="J473" s="6" t="str">
        <f t="shared" si="135"/>
        <v>8:30:00</v>
      </c>
      <c r="K473">
        <v>-37.814216999999999</v>
      </c>
      <c r="L473">
        <v>144.96315999999999</v>
      </c>
      <c r="M473">
        <v>94868099999</v>
      </c>
      <c r="N473" t="s">
        <v>219</v>
      </c>
      <c r="O473" s="16">
        <v>0.41</v>
      </c>
      <c r="P473" s="16">
        <v>20.3</v>
      </c>
      <c r="Q473" s="16">
        <v>11</v>
      </c>
      <c r="R473" s="16">
        <v>0.5</v>
      </c>
      <c r="S473" s="17">
        <v>0.20678883113950261</v>
      </c>
      <c r="T473" s="16">
        <v>55.16</v>
      </c>
      <c r="U473">
        <v>3</v>
      </c>
      <c r="V473" s="19">
        <v>90</v>
      </c>
      <c r="W473">
        <v>10</v>
      </c>
      <c r="X473" s="19">
        <v>560.00238445316768</v>
      </c>
      <c r="Y473" s="2">
        <v>19.8</v>
      </c>
      <c r="Z473" s="2">
        <v>20.6</v>
      </c>
      <c r="AA473" s="2">
        <v>23.1</v>
      </c>
      <c r="AB473" s="1">
        <v>8.6747685185185178E-2</v>
      </c>
      <c r="AC473" s="6">
        <v>8.9722222222222217E-2</v>
      </c>
      <c r="AD473" s="6">
        <v>9.1307870370370373E-2</v>
      </c>
      <c r="AE473" s="6">
        <v>9.1701388888888888E-2</v>
      </c>
      <c r="AF473" s="6">
        <v>9.3634259259259264E-2</v>
      </c>
      <c r="AG473" s="6">
        <v>9.481481481481481E-2</v>
      </c>
      <c r="AH473" s="6">
        <v>9.52662037037037E-2</v>
      </c>
      <c r="AI473" s="9">
        <v>9.5497685185185185E-2</v>
      </c>
      <c r="AJ473" s="6">
        <v>9.6701388888888892E-2</v>
      </c>
      <c r="AK473" s="6">
        <v>9.6979166666666672E-2</v>
      </c>
      <c r="AL473" s="6">
        <v>9.6990740740740752E-2</v>
      </c>
      <c r="AM473" s="6">
        <v>9.7199074074074077E-2</v>
      </c>
      <c r="AN473" s="6"/>
      <c r="AO473" s="6"/>
      <c r="AP473" s="6"/>
      <c r="AQ473" s="6"/>
      <c r="AS473" t="str">
        <f t="shared" si="119"/>
        <v>2:04:55</v>
      </c>
      <c r="AT473" t="str">
        <f t="shared" si="120"/>
        <v>2:09:12</v>
      </c>
      <c r="AU473" t="str">
        <f t="shared" si="121"/>
        <v>2:11:29</v>
      </c>
      <c r="AV473" t="str">
        <f t="shared" si="122"/>
        <v>2:12:03</v>
      </c>
      <c r="AW473" t="str">
        <f t="shared" si="123"/>
        <v>2:14:50</v>
      </c>
      <c r="AX473" t="str">
        <f t="shared" si="124"/>
        <v>2:16:32</v>
      </c>
      <c r="AY473" t="str">
        <f t="shared" si="125"/>
        <v>2:17:11</v>
      </c>
      <c r="AZ473" t="str">
        <f t="shared" si="126"/>
        <v>2:17:31</v>
      </c>
      <c r="BA473" t="str">
        <f t="shared" si="127"/>
        <v>2:19:15</v>
      </c>
      <c r="BB473" t="str">
        <f t="shared" si="128"/>
        <v>2:19:39</v>
      </c>
      <c r="BC473" t="str">
        <f t="shared" si="129"/>
        <v>2:19:40</v>
      </c>
      <c r="BD473" t="str">
        <f t="shared" si="130"/>
        <v>2:19:58</v>
      </c>
      <c r="BE473" t="str">
        <f t="shared" si="131"/>
        <v>0:00:00</v>
      </c>
      <c r="BF473" t="str">
        <f t="shared" si="132"/>
        <v>0:00:00</v>
      </c>
      <c r="BG473" t="str">
        <f t="shared" si="133"/>
        <v>0:00:00</v>
      </c>
      <c r="BH473" t="str">
        <f t="shared" si="134"/>
        <v>0:00:00</v>
      </c>
    </row>
    <row r="474" spans="1:60">
      <c r="A474" t="s">
        <v>205</v>
      </c>
      <c r="B474" t="s">
        <v>125</v>
      </c>
      <c r="C474" t="s">
        <v>185</v>
      </c>
      <c r="D474" t="s">
        <v>206</v>
      </c>
      <c r="E474" t="s">
        <v>207</v>
      </c>
      <c r="F474">
        <v>14</v>
      </c>
      <c r="G474">
        <v>10</v>
      </c>
      <c r="H474">
        <v>2010</v>
      </c>
      <c r="I474" s="6">
        <v>0.35416666666666669</v>
      </c>
      <c r="J474" s="6" t="str">
        <f t="shared" si="135"/>
        <v>8:30:00</v>
      </c>
      <c r="K474">
        <v>28.6517178</v>
      </c>
      <c r="L474">
        <v>77.221938800000004</v>
      </c>
      <c r="M474">
        <v>42182099999</v>
      </c>
      <c r="N474" t="s">
        <v>220</v>
      </c>
      <c r="O474" s="16">
        <v>7.63</v>
      </c>
      <c r="P474" s="16">
        <v>33.4</v>
      </c>
      <c r="Q474" s="16">
        <v>15.9</v>
      </c>
      <c r="R474" s="16">
        <v>7.2</v>
      </c>
      <c r="S474" s="16">
        <v>2.9777591684088378</v>
      </c>
      <c r="T474" s="16">
        <v>35.17</v>
      </c>
      <c r="U474">
        <v>0</v>
      </c>
      <c r="V474" s="19">
        <v>30</v>
      </c>
      <c r="W474">
        <v>5.5</v>
      </c>
      <c r="X474" s="19">
        <v>791.32113512201545</v>
      </c>
      <c r="Y474">
        <v>33.4</v>
      </c>
      <c r="Z474">
        <v>30</v>
      </c>
      <c r="AA474">
        <v>28</v>
      </c>
      <c r="AB474" s="1">
        <v>8.6099537037037044E-2</v>
      </c>
      <c r="AC474" s="6">
        <v>8.9722222222222217E-2</v>
      </c>
      <c r="AD474" s="6">
        <v>9.346064814814814E-2</v>
      </c>
      <c r="AE474" s="6">
        <v>9.4074074074074074E-2</v>
      </c>
      <c r="AF474" s="6">
        <v>9.4421296296296295E-2</v>
      </c>
      <c r="AG474" s="6">
        <v>9.6192129629629627E-2</v>
      </c>
      <c r="AH474" s="6">
        <v>9.6886574074074083E-2</v>
      </c>
      <c r="AI474" s="6">
        <v>9.7442129629629629E-2</v>
      </c>
      <c r="AJ474" s="6">
        <v>9.7685185185185194E-2</v>
      </c>
      <c r="AK474" s="6">
        <v>9.8194444444444431E-2</v>
      </c>
      <c r="AL474" s="6">
        <v>9.931712962962963E-2</v>
      </c>
      <c r="AM474" s="6">
        <v>0.10034722222222221</v>
      </c>
      <c r="AN474" s="6"/>
      <c r="AO474" s="6"/>
      <c r="AP474" s="6"/>
      <c r="AQ474" s="6"/>
      <c r="AS474" t="str">
        <f t="shared" si="119"/>
        <v>2:03:59</v>
      </c>
      <c r="AT474" t="str">
        <f t="shared" si="120"/>
        <v>2:09:12</v>
      </c>
      <c r="AU474" t="str">
        <f t="shared" si="121"/>
        <v>2:14:35</v>
      </c>
      <c r="AV474" t="str">
        <f t="shared" si="122"/>
        <v>2:15:28</v>
      </c>
      <c r="AW474" t="str">
        <f t="shared" si="123"/>
        <v>2:15:58</v>
      </c>
      <c r="AX474" t="str">
        <f t="shared" si="124"/>
        <v>2:18:31</v>
      </c>
      <c r="AY474" t="str">
        <f t="shared" si="125"/>
        <v>2:19:31</v>
      </c>
      <c r="AZ474" t="str">
        <f t="shared" si="126"/>
        <v>2:20:19</v>
      </c>
      <c r="BA474" t="str">
        <f t="shared" si="127"/>
        <v>2:20:40</v>
      </c>
      <c r="BB474" t="str">
        <f t="shared" si="128"/>
        <v>2:21:24</v>
      </c>
      <c r="BC474" t="str">
        <f t="shared" si="129"/>
        <v>2:23:01</v>
      </c>
      <c r="BD474" t="str">
        <f t="shared" si="130"/>
        <v>2:24:30</v>
      </c>
      <c r="BE474" t="str">
        <f t="shared" si="131"/>
        <v>0:00:00</v>
      </c>
      <c r="BF474" t="str">
        <f t="shared" si="132"/>
        <v>0:00:00</v>
      </c>
      <c r="BG474" t="str">
        <f t="shared" si="133"/>
        <v>0:00:00</v>
      </c>
      <c r="BH474" t="str">
        <f t="shared" si="134"/>
        <v>0:00:00</v>
      </c>
    </row>
    <row r="475" spans="1:60">
      <c r="A475" t="s">
        <v>205</v>
      </c>
      <c r="B475" t="s">
        <v>125</v>
      </c>
      <c r="C475" t="s">
        <v>185</v>
      </c>
      <c r="D475" t="s">
        <v>204</v>
      </c>
      <c r="E475" t="s">
        <v>198</v>
      </c>
      <c r="F475">
        <v>27</v>
      </c>
      <c r="G475">
        <v>7</v>
      </c>
      <c r="H475">
        <v>2014</v>
      </c>
      <c r="I475" s="6">
        <v>0.35416666666666669</v>
      </c>
      <c r="J475" s="6" t="str">
        <f t="shared" si="135"/>
        <v>8:30:00</v>
      </c>
      <c r="K475">
        <v>55.860982499999999</v>
      </c>
      <c r="L475">
        <v>-4.2488786999999997</v>
      </c>
      <c r="M475">
        <v>3140099999</v>
      </c>
      <c r="N475" t="s">
        <v>221</v>
      </c>
      <c r="O475" s="16">
        <v>11.55</v>
      </c>
      <c r="P475" s="16">
        <v>15</v>
      </c>
      <c r="Q475" s="16">
        <v>13</v>
      </c>
      <c r="R475" s="16">
        <v>5.0999999999999996</v>
      </c>
      <c r="S475" s="16">
        <v>2.1092460776229265</v>
      </c>
      <c r="T475" s="16">
        <v>87.85</v>
      </c>
      <c r="U475">
        <v>8</v>
      </c>
      <c r="V475" s="19">
        <v>10</v>
      </c>
      <c r="W475">
        <v>1</v>
      </c>
      <c r="X475" s="19">
        <v>196.4159620503923</v>
      </c>
      <c r="Y475">
        <v>14.9</v>
      </c>
      <c r="Z475">
        <v>18.3</v>
      </c>
      <c r="AA475">
        <v>14.9</v>
      </c>
      <c r="AB475" s="1">
        <v>8.5682870370370368E-2</v>
      </c>
      <c r="AC475" s="6">
        <v>8.9722222222222217E-2</v>
      </c>
      <c r="AD475" s="6">
        <v>9.1145833333333329E-2</v>
      </c>
      <c r="AE475" s="6">
        <v>9.1643518518518527E-2</v>
      </c>
      <c r="AF475" s="6">
        <v>9.1932870370370359E-2</v>
      </c>
      <c r="AG475" s="6">
        <v>9.1967592592592587E-2</v>
      </c>
      <c r="AH475" s="6">
        <v>9.2141203703703711E-2</v>
      </c>
      <c r="AI475" s="6">
        <v>9.2870370370370367E-2</v>
      </c>
      <c r="AJ475" s="6">
        <v>9.2928240740740742E-2</v>
      </c>
      <c r="AK475" s="6">
        <v>9.3159722222222227E-2</v>
      </c>
      <c r="AL475" s="6">
        <v>9.3229166666666655E-2</v>
      </c>
      <c r="AM475" s="6">
        <v>9.3935185185185177E-2</v>
      </c>
      <c r="AN475" s="6"/>
      <c r="AO475" s="6"/>
      <c r="AP475" s="6"/>
      <c r="AQ475" s="6"/>
      <c r="AS475" t="str">
        <f t="shared" si="119"/>
        <v>2:03:23</v>
      </c>
      <c r="AT475" t="str">
        <f t="shared" si="120"/>
        <v>2:09:12</v>
      </c>
      <c r="AU475" t="str">
        <f t="shared" si="121"/>
        <v>2:11:15</v>
      </c>
      <c r="AV475" t="str">
        <f t="shared" si="122"/>
        <v>2:11:58</v>
      </c>
      <c r="AW475" t="str">
        <f t="shared" si="123"/>
        <v>2:12:23</v>
      </c>
      <c r="AX475" t="str">
        <f t="shared" si="124"/>
        <v>2:12:26</v>
      </c>
      <c r="AY475" t="str">
        <f t="shared" si="125"/>
        <v>2:12:41</v>
      </c>
      <c r="AZ475" t="str">
        <f t="shared" si="126"/>
        <v>2:13:44</v>
      </c>
      <c r="BA475" t="str">
        <f t="shared" si="127"/>
        <v>2:13:49</v>
      </c>
      <c r="BB475" t="str">
        <f t="shared" si="128"/>
        <v>2:14:09</v>
      </c>
      <c r="BC475" t="str">
        <f t="shared" si="129"/>
        <v>2:14:15</v>
      </c>
      <c r="BD475" t="str">
        <f t="shared" si="130"/>
        <v>2:15:16</v>
      </c>
      <c r="BE475" t="str">
        <f t="shared" si="131"/>
        <v>0:00:00</v>
      </c>
      <c r="BF475" t="str">
        <f t="shared" si="132"/>
        <v>0:00:00</v>
      </c>
      <c r="BG475" t="str">
        <f t="shared" si="133"/>
        <v>0:00:00</v>
      </c>
      <c r="BH475" t="str">
        <f t="shared" si="134"/>
        <v>0:00:00</v>
      </c>
    </row>
    <row r="476" spans="1:60">
      <c r="A476" t="s">
        <v>205</v>
      </c>
      <c r="B476" t="s">
        <v>125</v>
      </c>
      <c r="C476" t="s">
        <v>185</v>
      </c>
      <c r="D476" t="s">
        <v>163</v>
      </c>
      <c r="E476" t="s">
        <v>203</v>
      </c>
      <c r="F476">
        <v>15</v>
      </c>
      <c r="G476">
        <v>4</v>
      </c>
      <c r="H476">
        <v>2018</v>
      </c>
      <c r="I476" s="6">
        <v>0.34375</v>
      </c>
      <c r="J476" s="6" t="str">
        <f t="shared" si="135"/>
        <v>8:15:00</v>
      </c>
      <c r="K476">
        <v>-28.002372999999999</v>
      </c>
      <c r="L476">
        <v>153.41459800000001</v>
      </c>
      <c r="M476">
        <v>94580099999</v>
      </c>
      <c r="N476" t="s">
        <v>222</v>
      </c>
      <c r="O476" s="16">
        <v>7.89</v>
      </c>
      <c r="P476" s="16">
        <v>25.5</v>
      </c>
      <c r="Q476" s="16">
        <v>23.4</v>
      </c>
      <c r="R476" s="16">
        <v>4.5999999999999996</v>
      </c>
      <c r="S476" s="16">
        <v>1.902457246483424</v>
      </c>
      <c r="T476" s="16">
        <v>88.21</v>
      </c>
      <c r="U476">
        <v>8</v>
      </c>
      <c r="V476" s="19">
        <v>15</v>
      </c>
      <c r="W476">
        <v>10</v>
      </c>
      <c r="X476" s="19">
        <v>108.17035311641246</v>
      </c>
      <c r="Y476">
        <v>26.4</v>
      </c>
      <c r="Z476">
        <v>29.7</v>
      </c>
      <c r="AA476">
        <v>24.8</v>
      </c>
      <c r="AB476" s="1">
        <v>8.5381944444444455E-2</v>
      </c>
      <c r="AC476" s="6">
        <v>8.9722222222222217E-2</v>
      </c>
      <c r="AD476" s="6">
        <v>9.4976851851851854E-2</v>
      </c>
      <c r="AE476" s="6">
        <v>9.6550925925925915E-2</v>
      </c>
      <c r="AF476" s="6">
        <v>9.6944444444444444E-2</v>
      </c>
      <c r="AG476" s="6">
        <v>9.7152777777777768E-2</v>
      </c>
      <c r="AH476" s="6">
        <v>9.8009259259259254E-2</v>
      </c>
      <c r="AI476" s="6">
        <v>9.9062499999999998E-2</v>
      </c>
      <c r="AJ476" s="6">
        <v>9.9374999999999991E-2</v>
      </c>
      <c r="AK476" s="6">
        <v>0.10011574074074074</v>
      </c>
      <c r="AL476" s="6">
        <v>0.10030092592592593</v>
      </c>
      <c r="AM476" s="6">
        <v>0.10118055555555555</v>
      </c>
      <c r="AN476" s="6"/>
      <c r="AO476" s="6"/>
      <c r="AP476" s="6"/>
      <c r="AQ476" s="6"/>
      <c r="AS476" t="str">
        <f t="shared" si="119"/>
        <v>2:02:57</v>
      </c>
      <c r="AT476" t="str">
        <f t="shared" si="120"/>
        <v>2:09:12</v>
      </c>
      <c r="AU476" t="str">
        <f t="shared" si="121"/>
        <v>2:16:46</v>
      </c>
      <c r="AV476" t="str">
        <f t="shared" si="122"/>
        <v>2:19:02</v>
      </c>
      <c r="AW476" t="str">
        <f t="shared" si="123"/>
        <v>2:19:36</v>
      </c>
      <c r="AX476" t="str">
        <f t="shared" si="124"/>
        <v>2:19:54</v>
      </c>
      <c r="AY476" t="str">
        <f t="shared" si="125"/>
        <v>2:21:08</v>
      </c>
      <c r="AZ476" t="str">
        <f t="shared" si="126"/>
        <v>2:22:39</v>
      </c>
      <c r="BA476" t="str">
        <f t="shared" si="127"/>
        <v>2:23:06</v>
      </c>
      <c r="BB476" t="str">
        <f t="shared" si="128"/>
        <v>2:24:10</v>
      </c>
      <c r="BC476" t="str">
        <f t="shared" si="129"/>
        <v>2:24:26</v>
      </c>
      <c r="BD476" t="str">
        <f t="shared" si="130"/>
        <v>2:25:42</v>
      </c>
      <c r="BE476" t="str">
        <f t="shared" si="131"/>
        <v>0:00:00</v>
      </c>
      <c r="BF476" t="str">
        <f t="shared" si="132"/>
        <v>0:00:00</v>
      </c>
      <c r="BG476" t="str">
        <f t="shared" si="133"/>
        <v>0:00:00</v>
      </c>
      <c r="BH476" t="str">
        <f t="shared" si="134"/>
        <v>0:00:00</v>
      </c>
    </row>
    <row r="477" spans="1:60">
      <c r="A477" t="s">
        <v>205</v>
      </c>
      <c r="B477" t="s">
        <v>125</v>
      </c>
      <c r="C477" t="s">
        <v>187</v>
      </c>
      <c r="D477" t="s">
        <v>199</v>
      </c>
      <c r="E477" t="s">
        <v>194</v>
      </c>
      <c r="F477">
        <v>31</v>
      </c>
      <c r="G477">
        <v>1</v>
      </c>
      <c r="H477">
        <v>1990</v>
      </c>
      <c r="I477" s="6">
        <v>0.35416666666666669</v>
      </c>
      <c r="J477" s="6" t="str">
        <f t="shared" si="135"/>
        <v>8:30:00</v>
      </c>
      <c r="K477">
        <v>-36.852094999999998</v>
      </c>
      <c r="L477">
        <v>174.76318000000001</v>
      </c>
      <c r="M477">
        <v>93119099999</v>
      </c>
      <c r="N477" t="s">
        <v>216</v>
      </c>
      <c r="O477" s="16">
        <v>17.510000000000002</v>
      </c>
      <c r="P477" s="16">
        <v>19.399999999999999</v>
      </c>
      <c r="Q477" s="16">
        <v>15.5</v>
      </c>
      <c r="R477" s="16">
        <v>1.5</v>
      </c>
      <c r="S477" s="16">
        <v>0.6203664934185078</v>
      </c>
      <c r="T477" s="16">
        <v>78.2</v>
      </c>
      <c r="U477">
        <v>7</v>
      </c>
      <c r="V477" s="19">
        <v>150</v>
      </c>
      <c r="W477">
        <v>13</v>
      </c>
      <c r="X477" s="19">
        <v>202.88067109145203</v>
      </c>
      <c r="Y477">
        <v>19.399999999999999</v>
      </c>
      <c r="Z477">
        <v>21.9</v>
      </c>
      <c r="AA477">
        <v>19</v>
      </c>
      <c r="AB477" s="1">
        <v>9.7986111111111107E-2</v>
      </c>
      <c r="AC477" s="9">
        <v>0.10146990740740741</v>
      </c>
      <c r="AD477" s="6">
        <v>0.10101851851851851</v>
      </c>
      <c r="AE477" s="6">
        <v>0.10642361111111111</v>
      </c>
      <c r="AF477" s="6">
        <v>0.10873842592592593</v>
      </c>
      <c r="AG477" s="6">
        <v>0.10956018518518518</v>
      </c>
      <c r="AH477" s="9"/>
      <c r="AI477" s="6">
        <v>0.11041666666666666</v>
      </c>
      <c r="AJ477" s="6">
        <v>0.11083333333333334</v>
      </c>
      <c r="AK477" s="6">
        <v>0.11222222222222222</v>
      </c>
      <c r="AL477" s="6">
        <v>0.11375</v>
      </c>
      <c r="AM477" s="6">
        <v>0.11552083333333334</v>
      </c>
      <c r="AN477" s="6"/>
      <c r="AO477" s="6"/>
      <c r="AP477" s="6"/>
      <c r="AQ477" s="6"/>
      <c r="AS477" t="str">
        <f t="shared" si="119"/>
        <v>2:21:06</v>
      </c>
      <c r="AT477" t="str">
        <f t="shared" si="120"/>
        <v>2:26:07</v>
      </c>
      <c r="AU477" t="str">
        <f t="shared" si="121"/>
        <v>2:25:28</v>
      </c>
      <c r="AV477" t="str">
        <f t="shared" si="122"/>
        <v>2:33:15</v>
      </c>
      <c r="AW477" t="str">
        <f t="shared" si="123"/>
        <v>2:36:35</v>
      </c>
      <c r="AX477" t="str">
        <f t="shared" si="124"/>
        <v>2:37:46</v>
      </c>
      <c r="AY477" t="str">
        <f t="shared" si="125"/>
        <v>0:00:00</v>
      </c>
      <c r="AZ477" t="str">
        <f t="shared" si="126"/>
        <v>2:39:00</v>
      </c>
      <c r="BA477" t="str">
        <f t="shared" si="127"/>
        <v>2:39:36</v>
      </c>
      <c r="BB477" t="str">
        <f t="shared" si="128"/>
        <v>2:41:36</v>
      </c>
      <c r="BC477" t="str">
        <f t="shared" si="129"/>
        <v>2:43:48</v>
      </c>
      <c r="BD477" t="str">
        <f t="shared" si="130"/>
        <v>2:46:21</v>
      </c>
      <c r="BE477" t="str">
        <f t="shared" si="131"/>
        <v>0:00:00</v>
      </c>
      <c r="BF477" t="str">
        <f t="shared" si="132"/>
        <v>0:00:00</v>
      </c>
      <c r="BG477" t="str">
        <f t="shared" si="133"/>
        <v>0:00:00</v>
      </c>
      <c r="BH477" t="str">
        <f t="shared" si="134"/>
        <v>0:00:00</v>
      </c>
    </row>
    <row r="478" spans="1:60">
      <c r="A478" t="s">
        <v>205</v>
      </c>
      <c r="B478" t="s">
        <v>125</v>
      </c>
      <c r="C478" t="s">
        <v>187</v>
      </c>
      <c r="D478" t="s">
        <v>201</v>
      </c>
      <c r="E478" t="s">
        <v>202</v>
      </c>
      <c r="F478">
        <v>28</v>
      </c>
      <c r="G478">
        <v>7</v>
      </c>
      <c r="H478">
        <v>2002</v>
      </c>
      <c r="I478" s="6">
        <v>0.35416666666666669</v>
      </c>
      <c r="J478" s="6" t="str">
        <f t="shared" si="135"/>
        <v>8:30:00</v>
      </c>
      <c r="K478">
        <v>53.479489200000003</v>
      </c>
      <c r="L478">
        <v>-2.2451148000000001</v>
      </c>
      <c r="M478">
        <v>3334099999</v>
      </c>
      <c r="N478" t="s">
        <v>218</v>
      </c>
      <c r="O478" s="16">
        <v>14.11</v>
      </c>
      <c r="P478" s="16">
        <v>18</v>
      </c>
      <c r="Q478" s="16">
        <v>13</v>
      </c>
      <c r="R478" s="16">
        <v>4.0999999999999996</v>
      </c>
      <c r="S478" s="16">
        <v>1.6956684153439212</v>
      </c>
      <c r="T478" s="16">
        <v>72.599999999999994</v>
      </c>
      <c r="U478">
        <v>5</v>
      </c>
      <c r="V478" s="19">
        <v>10</v>
      </c>
      <c r="W478">
        <v>1</v>
      </c>
      <c r="X478" s="19">
        <v>685.1454116200224</v>
      </c>
      <c r="Y478">
        <v>17.8</v>
      </c>
      <c r="Z478">
        <v>20</v>
      </c>
      <c r="AA478">
        <v>19.3</v>
      </c>
      <c r="AB478" s="1">
        <v>9.6377314814814818E-2</v>
      </c>
      <c r="AC478" s="6">
        <v>0.10101851851851851</v>
      </c>
      <c r="AD478" s="9">
        <v>0.10422453703703705</v>
      </c>
      <c r="AE478" s="6">
        <v>0.10754629629629631</v>
      </c>
      <c r="AF478" s="6">
        <v>0.10876157407407407</v>
      </c>
      <c r="AG478" s="6">
        <v>0.11090277777777778</v>
      </c>
      <c r="AH478" s="6">
        <v>0.11144675925925925</v>
      </c>
      <c r="AI478" s="9">
        <v>0.11211805555555555</v>
      </c>
      <c r="AJ478" s="6">
        <v>0.11513888888888889</v>
      </c>
      <c r="AK478" s="6">
        <v>0.1152199074074074</v>
      </c>
      <c r="AL478" s="6">
        <v>0.11622685185185185</v>
      </c>
      <c r="AM478" s="6">
        <v>0.11758101851851853</v>
      </c>
      <c r="AN478" s="6"/>
      <c r="AO478" s="6"/>
      <c r="AP478" s="6"/>
      <c r="AQ478" s="6"/>
      <c r="AS478" t="str">
        <f t="shared" si="119"/>
        <v>2:18:47</v>
      </c>
      <c r="AT478" t="str">
        <f t="shared" si="120"/>
        <v>2:25:28</v>
      </c>
      <c r="AU478" t="str">
        <f t="shared" si="121"/>
        <v>2:30:05</v>
      </c>
      <c r="AV478" t="str">
        <f t="shared" si="122"/>
        <v>2:34:52</v>
      </c>
      <c r="AW478" t="str">
        <f t="shared" si="123"/>
        <v>2:36:37</v>
      </c>
      <c r="AX478" t="str">
        <f t="shared" si="124"/>
        <v>2:39:42</v>
      </c>
      <c r="AY478" t="str">
        <f t="shared" si="125"/>
        <v>2:40:29</v>
      </c>
      <c r="AZ478" t="str">
        <f t="shared" si="126"/>
        <v>2:41:27</v>
      </c>
      <c r="BA478" t="str">
        <f t="shared" si="127"/>
        <v>2:45:48</v>
      </c>
      <c r="BB478" t="str">
        <f t="shared" si="128"/>
        <v>2:45:55</v>
      </c>
      <c r="BC478" t="str">
        <f t="shared" si="129"/>
        <v>2:47:22</v>
      </c>
      <c r="BD478" t="str">
        <f t="shared" si="130"/>
        <v>2:49:19</v>
      </c>
      <c r="BE478" t="str">
        <f t="shared" si="131"/>
        <v>0:00:00</v>
      </c>
      <c r="BF478" t="str">
        <f t="shared" si="132"/>
        <v>0:00:00</v>
      </c>
      <c r="BG478" t="str">
        <f t="shared" si="133"/>
        <v>0:00:00</v>
      </c>
      <c r="BH478" t="str">
        <f t="shared" si="134"/>
        <v>0:00:00</v>
      </c>
    </row>
    <row r="479" spans="1:60">
      <c r="A479" t="s">
        <v>205</v>
      </c>
      <c r="B479" t="s">
        <v>125</v>
      </c>
      <c r="C479" t="s">
        <v>187</v>
      </c>
      <c r="D479" t="s">
        <v>179</v>
      </c>
      <c r="E479" t="s">
        <v>203</v>
      </c>
      <c r="F479">
        <v>19</v>
      </c>
      <c r="G479">
        <v>3</v>
      </c>
      <c r="H479">
        <v>2006</v>
      </c>
      <c r="I479" s="6">
        <v>0.35416666666666669</v>
      </c>
      <c r="J479" s="6" t="str">
        <f t="shared" si="135"/>
        <v>8:30:00</v>
      </c>
      <c r="K479">
        <v>-37.814216999999999</v>
      </c>
      <c r="L479">
        <v>144.96315999999999</v>
      </c>
      <c r="M479">
        <v>94868099999</v>
      </c>
      <c r="N479" t="s">
        <v>219</v>
      </c>
      <c r="O479" s="16">
        <v>0.41</v>
      </c>
      <c r="P479" s="16">
        <v>20.3</v>
      </c>
      <c r="Q479" s="16">
        <v>11</v>
      </c>
      <c r="R479" s="16">
        <v>0.5</v>
      </c>
      <c r="S479" s="16">
        <v>0.20678883113950261</v>
      </c>
      <c r="T479" s="16">
        <v>55.16</v>
      </c>
      <c r="U479">
        <v>3</v>
      </c>
      <c r="V479" s="19">
        <v>90</v>
      </c>
      <c r="W479">
        <v>10</v>
      </c>
      <c r="X479" s="19">
        <v>560.00238445316768</v>
      </c>
      <c r="Y479">
        <v>19.8</v>
      </c>
      <c r="Z479">
        <v>20.6</v>
      </c>
      <c r="AA479">
        <v>23.1</v>
      </c>
      <c r="AB479" s="1">
        <v>9.5625000000000002E-2</v>
      </c>
      <c r="AC479" s="6">
        <v>0.10101851851851851</v>
      </c>
      <c r="AD479" s="6">
        <v>0.10479166666666667</v>
      </c>
      <c r="AE479" s="6">
        <v>0.10481481481481481</v>
      </c>
      <c r="AF479" s="6">
        <v>0.10577546296296296</v>
      </c>
      <c r="AG479" s="6">
        <v>0.10640046296296296</v>
      </c>
      <c r="AH479" s="6">
        <v>0.10864583333333333</v>
      </c>
      <c r="AI479" s="6">
        <v>0.10883101851851852</v>
      </c>
      <c r="AJ479" s="6">
        <v>0.11006944444444444</v>
      </c>
      <c r="AK479" s="6">
        <v>0.11056712962962963</v>
      </c>
      <c r="AL479" s="6">
        <v>0.11086805555555555</v>
      </c>
      <c r="AM479" s="6">
        <v>0.11104166666666666</v>
      </c>
      <c r="AN479" s="6"/>
      <c r="AO479" s="6"/>
      <c r="AP479" s="6"/>
      <c r="AQ479" s="6"/>
      <c r="AS479" t="str">
        <f t="shared" si="119"/>
        <v>2:17:42</v>
      </c>
      <c r="AT479" t="str">
        <f t="shared" si="120"/>
        <v>2:25:28</v>
      </c>
      <c r="AU479" t="str">
        <f t="shared" si="121"/>
        <v>2:30:54</v>
      </c>
      <c r="AV479" t="str">
        <f t="shared" si="122"/>
        <v>2:30:56</v>
      </c>
      <c r="AW479" t="str">
        <f t="shared" si="123"/>
        <v>2:32:19</v>
      </c>
      <c r="AX479" t="str">
        <f t="shared" si="124"/>
        <v>2:33:13</v>
      </c>
      <c r="AY479" t="str">
        <f t="shared" si="125"/>
        <v>2:36:27</v>
      </c>
      <c r="AZ479" t="str">
        <f t="shared" si="126"/>
        <v>2:36:43</v>
      </c>
      <c r="BA479" t="str">
        <f t="shared" si="127"/>
        <v>2:38:30</v>
      </c>
      <c r="BB479" t="str">
        <f t="shared" si="128"/>
        <v>2:39:13</v>
      </c>
      <c r="BC479" t="str">
        <f t="shared" si="129"/>
        <v>2:39:39</v>
      </c>
      <c r="BD479" t="str">
        <f t="shared" si="130"/>
        <v>2:39:54</v>
      </c>
      <c r="BE479" t="str">
        <f t="shared" si="131"/>
        <v>0:00:00</v>
      </c>
      <c r="BF479" t="str">
        <f t="shared" si="132"/>
        <v>0:00:00</v>
      </c>
      <c r="BG479" t="str">
        <f t="shared" si="133"/>
        <v>0:00:00</v>
      </c>
      <c r="BH479" t="str">
        <f t="shared" si="134"/>
        <v>0:00:00</v>
      </c>
    </row>
    <row r="480" spans="1:60">
      <c r="A480" t="s">
        <v>205</v>
      </c>
      <c r="B480" t="s">
        <v>125</v>
      </c>
      <c r="C480" t="s">
        <v>187</v>
      </c>
      <c r="D480" t="s">
        <v>206</v>
      </c>
      <c r="E480" t="s">
        <v>207</v>
      </c>
      <c r="F480">
        <v>14</v>
      </c>
      <c r="G480">
        <v>10</v>
      </c>
      <c r="H480">
        <v>2010</v>
      </c>
      <c r="I480" s="6">
        <v>0.35416666666666669</v>
      </c>
      <c r="J480" s="6" t="str">
        <f t="shared" si="135"/>
        <v>8:30:00</v>
      </c>
      <c r="K480">
        <v>28.6517178</v>
      </c>
      <c r="L480">
        <v>77.221938800000004</v>
      </c>
      <c r="M480">
        <v>42182099999</v>
      </c>
      <c r="N480" t="s">
        <v>220</v>
      </c>
      <c r="O480" s="16">
        <v>7.63</v>
      </c>
      <c r="P480" s="16">
        <v>33.4</v>
      </c>
      <c r="Q480" s="16">
        <v>15.9</v>
      </c>
      <c r="R480" s="16">
        <v>7.2</v>
      </c>
      <c r="S480" s="16">
        <v>2.9777591684088378</v>
      </c>
      <c r="T480" s="16">
        <v>35.17</v>
      </c>
      <c r="U480">
        <v>0</v>
      </c>
      <c r="V480" s="19">
        <v>30</v>
      </c>
      <c r="W480">
        <v>5.5</v>
      </c>
      <c r="X480" s="19">
        <v>791.32113512201545</v>
      </c>
      <c r="Y480">
        <v>33.4</v>
      </c>
      <c r="Z480">
        <v>30</v>
      </c>
      <c r="AA480">
        <v>28</v>
      </c>
      <c r="AB480" s="1">
        <v>9.5625000000000002E-2</v>
      </c>
      <c r="AC480" s="6">
        <v>0.10101851851851851</v>
      </c>
      <c r="AD480" s="6">
        <v>0.10731481481481481</v>
      </c>
      <c r="AE480" s="6">
        <v>0.10744212962962962</v>
      </c>
      <c r="AF480" s="6">
        <v>0.10792824074074074</v>
      </c>
      <c r="AG480" s="6">
        <v>0.10883101851851852</v>
      </c>
      <c r="AH480" s="6">
        <v>0.10947916666666667</v>
      </c>
      <c r="AI480" s="6">
        <v>0.11542824074074075</v>
      </c>
      <c r="AJ480" s="6">
        <v>0.11694444444444445</v>
      </c>
      <c r="AK480" s="6">
        <v>0.11763888888888889</v>
      </c>
      <c r="AL480" s="6">
        <v>0.11763888888888889</v>
      </c>
      <c r="AM480" s="6">
        <v>0.12333333333333334</v>
      </c>
      <c r="AN480" s="6"/>
      <c r="AO480" s="6"/>
      <c r="AP480" s="6"/>
      <c r="AQ480" s="6"/>
      <c r="AS480" t="str">
        <f t="shared" si="119"/>
        <v>2:17:42</v>
      </c>
      <c r="AT480" t="str">
        <f t="shared" si="120"/>
        <v>2:25:28</v>
      </c>
      <c r="AU480" t="str">
        <f t="shared" si="121"/>
        <v>2:34:32</v>
      </c>
      <c r="AV480" t="str">
        <f t="shared" si="122"/>
        <v>2:34:43</v>
      </c>
      <c r="AW480" t="str">
        <f t="shared" si="123"/>
        <v>2:35:25</v>
      </c>
      <c r="AX480" t="str">
        <f t="shared" si="124"/>
        <v>2:36:43</v>
      </c>
      <c r="AY480" t="str">
        <f t="shared" si="125"/>
        <v>2:37:39</v>
      </c>
      <c r="AZ480" t="str">
        <f t="shared" si="126"/>
        <v>2:46:13</v>
      </c>
      <c r="BA480" t="str">
        <f t="shared" si="127"/>
        <v>2:48:24</v>
      </c>
      <c r="BB480" t="str">
        <f t="shared" si="128"/>
        <v>2:49:24</v>
      </c>
      <c r="BC480" t="str">
        <f t="shared" si="129"/>
        <v>2:49:24</v>
      </c>
      <c r="BD480" t="str">
        <f t="shared" si="130"/>
        <v>2:57:36</v>
      </c>
      <c r="BE480" t="str">
        <f t="shared" si="131"/>
        <v>0:00:00</v>
      </c>
      <c r="BF480" t="str">
        <f t="shared" si="132"/>
        <v>0:00:00</v>
      </c>
      <c r="BG480" t="str">
        <f t="shared" si="133"/>
        <v>0:00:00</v>
      </c>
      <c r="BH480" t="str">
        <f t="shared" si="134"/>
        <v>0:00:00</v>
      </c>
    </row>
    <row r="481" spans="1:60">
      <c r="A481" t="s">
        <v>205</v>
      </c>
      <c r="B481" t="s">
        <v>125</v>
      </c>
      <c r="C481" t="s">
        <v>187</v>
      </c>
      <c r="D481" t="s">
        <v>204</v>
      </c>
      <c r="E481" t="s">
        <v>198</v>
      </c>
      <c r="F481">
        <v>27</v>
      </c>
      <c r="G481">
        <v>7</v>
      </c>
      <c r="H481">
        <v>2014</v>
      </c>
      <c r="I481" s="6">
        <v>0.35416666666666669</v>
      </c>
      <c r="J481" s="6" t="str">
        <f t="shared" si="135"/>
        <v>8:30:00</v>
      </c>
      <c r="K481">
        <v>55.860982499999999</v>
      </c>
      <c r="L481">
        <v>-4.2488786999999997</v>
      </c>
      <c r="M481">
        <v>3140099999</v>
      </c>
      <c r="N481" t="s">
        <v>221</v>
      </c>
      <c r="O481" s="16">
        <v>11.55</v>
      </c>
      <c r="P481" s="16">
        <v>15</v>
      </c>
      <c r="Q481" s="16">
        <v>13</v>
      </c>
      <c r="R481" s="16">
        <v>5.0999999999999996</v>
      </c>
      <c r="S481" s="16">
        <v>2.1092460776229265</v>
      </c>
      <c r="T481" s="16">
        <v>87.85</v>
      </c>
      <c r="U481">
        <v>8</v>
      </c>
      <c r="V481" s="19">
        <v>10</v>
      </c>
      <c r="W481">
        <v>1</v>
      </c>
      <c r="X481" s="19">
        <v>196.4159620503923</v>
      </c>
      <c r="Y481">
        <v>14.9</v>
      </c>
      <c r="Z481">
        <v>18.3</v>
      </c>
      <c r="AA481">
        <v>14.9</v>
      </c>
      <c r="AB481" s="1">
        <v>9.5625000000000002E-2</v>
      </c>
      <c r="AC481" s="6">
        <v>0.10101851851851851</v>
      </c>
      <c r="AD481" s="6">
        <v>0.10190972222222222</v>
      </c>
      <c r="AE481" s="9">
        <v>0.10219907407407408</v>
      </c>
      <c r="AF481" s="6">
        <v>0.10430555555555555</v>
      </c>
      <c r="AG481" s="6">
        <v>0.10502314814814816</v>
      </c>
      <c r="AH481" s="6">
        <v>0.1055787037037037</v>
      </c>
      <c r="AI481" s="6">
        <v>0.10576388888888888</v>
      </c>
      <c r="AJ481" s="6">
        <v>0.10623842592592592</v>
      </c>
      <c r="AK481" s="6">
        <v>0.10765046296296295</v>
      </c>
      <c r="AL481" s="6">
        <v>0.10770833333333334</v>
      </c>
      <c r="AM481" s="6">
        <v>0.10788194444444445</v>
      </c>
      <c r="AN481" s="6"/>
      <c r="AO481" s="6"/>
      <c r="AP481" s="6"/>
      <c r="AQ481" s="6"/>
      <c r="AS481" t="str">
        <f t="shared" si="119"/>
        <v>2:17:42</v>
      </c>
      <c r="AT481" t="str">
        <f t="shared" si="120"/>
        <v>2:25:28</v>
      </c>
      <c r="AU481" t="str">
        <f t="shared" si="121"/>
        <v>2:26:45</v>
      </c>
      <c r="AV481" t="str">
        <f t="shared" si="122"/>
        <v>2:27:10</v>
      </c>
      <c r="AW481" t="str">
        <f t="shared" si="123"/>
        <v>2:30:12</v>
      </c>
      <c r="AX481" t="str">
        <f t="shared" si="124"/>
        <v>2:31:14</v>
      </c>
      <c r="AY481" t="str">
        <f t="shared" si="125"/>
        <v>2:32:02</v>
      </c>
      <c r="AZ481" t="str">
        <f t="shared" si="126"/>
        <v>2:32:18</v>
      </c>
      <c r="BA481" t="str">
        <f t="shared" si="127"/>
        <v>2:32:59</v>
      </c>
      <c r="BB481" t="str">
        <f t="shared" si="128"/>
        <v>2:35:01</v>
      </c>
      <c r="BC481" t="str">
        <f t="shared" si="129"/>
        <v>2:35:06</v>
      </c>
      <c r="BD481" t="str">
        <f t="shared" si="130"/>
        <v>2:35:21</v>
      </c>
      <c r="BE481" t="str">
        <f t="shared" si="131"/>
        <v>0:00:00</v>
      </c>
      <c r="BF481" t="str">
        <f t="shared" si="132"/>
        <v>0:00:00</v>
      </c>
      <c r="BG481" t="str">
        <f t="shared" si="133"/>
        <v>0:00:00</v>
      </c>
      <c r="BH481" t="str">
        <f t="shared" si="134"/>
        <v>0:00:00</v>
      </c>
    </row>
    <row r="482" spans="1:60">
      <c r="A482" t="s">
        <v>205</v>
      </c>
      <c r="B482" t="s">
        <v>125</v>
      </c>
      <c r="C482" t="s">
        <v>187</v>
      </c>
      <c r="D482" t="s">
        <v>163</v>
      </c>
      <c r="E482" t="s">
        <v>203</v>
      </c>
      <c r="F482">
        <v>15</v>
      </c>
      <c r="G482">
        <v>4</v>
      </c>
      <c r="H482">
        <v>2018</v>
      </c>
      <c r="I482" s="6">
        <v>0.30555555555555552</v>
      </c>
      <c r="J482" s="6" t="str">
        <f t="shared" si="135"/>
        <v>7:20:00</v>
      </c>
      <c r="K482">
        <v>-28.002372999999999</v>
      </c>
      <c r="L482">
        <v>153.41459800000001</v>
      </c>
      <c r="M482">
        <v>94580099999</v>
      </c>
      <c r="N482" t="s">
        <v>222</v>
      </c>
      <c r="O482" s="16">
        <v>7.89</v>
      </c>
      <c r="P482" s="16">
        <v>25.5</v>
      </c>
      <c r="Q482" s="16">
        <v>23.4</v>
      </c>
      <c r="R482" s="16">
        <v>4.5999999999999996</v>
      </c>
      <c r="S482" s="16">
        <v>1.902457246483424</v>
      </c>
      <c r="T482" s="16">
        <v>88.21</v>
      </c>
      <c r="U482">
        <v>8</v>
      </c>
      <c r="V482" s="19">
        <v>40</v>
      </c>
      <c r="W482">
        <v>10</v>
      </c>
      <c r="X482" s="19">
        <v>150.495063175008</v>
      </c>
      <c r="Y482">
        <v>26.4</v>
      </c>
      <c r="Z482">
        <v>29.7</v>
      </c>
      <c r="AA482">
        <v>25</v>
      </c>
      <c r="AB482" s="1">
        <v>9.5150462962962964E-2</v>
      </c>
      <c r="AC482" s="6">
        <v>0.10101851851851851</v>
      </c>
      <c r="AD482" s="6">
        <v>0.10601851851851851</v>
      </c>
      <c r="AE482" s="9">
        <v>0.1065162037037037</v>
      </c>
      <c r="AF482" s="6">
        <v>0.10704861111111112</v>
      </c>
      <c r="AG482" s="6">
        <v>0.10855324074074074</v>
      </c>
      <c r="AH482" s="6">
        <v>0.1090162037037037</v>
      </c>
      <c r="AI482" s="6">
        <v>0.10994212962962963</v>
      </c>
      <c r="AJ482" s="6">
        <v>0.11173611111111111</v>
      </c>
      <c r="AK482" s="6">
        <v>0.11386574074074074</v>
      </c>
      <c r="AL482" s="6">
        <v>0.11587962962962962</v>
      </c>
      <c r="AM482" s="6">
        <v>0.11658564814814815</v>
      </c>
      <c r="AN482" s="6"/>
      <c r="AO482" s="6"/>
      <c r="AP482" s="6"/>
      <c r="AQ482" s="6"/>
      <c r="AS482" t="str">
        <f t="shared" si="119"/>
        <v>2:17:01</v>
      </c>
      <c r="AT482" t="str">
        <f t="shared" si="120"/>
        <v>2:25:28</v>
      </c>
      <c r="AU482" t="str">
        <f t="shared" si="121"/>
        <v>2:32:40</v>
      </c>
      <c r="AV482" t="str">
        <f t="shared" si="122"/>
        <v>2:33:23</v>
      </c>
      <c r="AW482" t="str">
        <f t="shared" si="123"/>
        <v>2:34:09</v>
      </c>
      <c r="AX482" t="str">
        <f t="shared" si="124"/>
        <v>2:36:19</v>
      </c>
      <c r="AY482" t="str">
        <f t="shared" si="125"/>
        <v>2:36:59</v>
      </c>
      <c r="AZ482" t="str">
        <f t="shared" si="126"/>
        <v>2:38:19</v>
      </c>
      <c r="BA482" t="str">
        <f t="shared" si="127"/>
        <v>2:40:54</v>
      </c>
      <c r="BB482" t="str">
        <f t="shared" si="128"/>
        <v>2:43:58</v>
      </c>
      <c r="BC482" t="str">
        <f t="shared" si="129"/>
        <v>2:46:52</v>
      </c>
      <c r="BD482" t="str">
        <f t="shared" si="130"/>
        <v>2:47:53</v>
      </c>
      <c r="BE482" t="str">
        <f t="shared" si="131"/>
        <v>0:00:00</v>
      </c>
      <c r="BF482" t="str">
        <f t="shared" si="132"/>
        <v>0:00:00</v>
      </c>
      <c r="BG482" t="str">
        <f t="shared" si="133"/>
        <v>0:00:00</v>
      </c>
      <c r="BH482" t="str">
        <f t="shared" si="134"/>
        <v>0:00:00</v>
      </c>
    </row>
    <row r="483" spans="1:60">
      <c r="A483" t="s">
        <v>192</v>
      </c>
      <c r="B483" t="s">
        <v>125</v>
      </c>
      <c r="C483" t="s">
        <v>395</v>
      </c>
      <c r="D483" t="s">
        <v>99</v>
      </c>
      <c r="E483" t="s">
        <v>100</v>
      </c>
      <c r="F483">
        <v>7</v>
      </c>
      <c r="G483">
        <v>5</v>
      </c>
      <c r="H483">
        <v>1989</v>
      </c>
      <c r="I483" s="6">
        <v>0.39583333333333331</v>
      </c>
      <c r="J483" s="6" t="str">
        <f t="shared" si="135"/>
        <v>9:30:00</v>
      </c>
      <c r="K483">
        <v>52.3745403</v>
      </c>
      <c r="L483">
        <v>4.8979755000000003</v>
      </c>
      <c r="M483">
        <v>6240099999</v>
      </c>
      <c r="N483" t="s">
        <v>265</v>
      </c>
      <c r="O483" s="16">
        <v>11.69</v>
      </c>
      <c r="P483" s="16">
        <v>11</v>
      </c>
      <c r="Q483" s="16">
        <v>3</v>
      </c>
      <c r="R483" s="16">
        <v>3.1</v>
      </c>
      <c r="S483" s="16">
        <v>1.2820907530649162</v>
      </c>
      <c r="T483" s="16">
        <v>57.78</v>
      </c>
      <c r="U483">
        <v>3</v>
      </c>
      <c r="V483" s="19">
        <v>5</v>
      </c>
      <c r="W483">
        <v>2</v>
      </c>
      <c r="X483" s="19">
        <v>305.75193221866101</v>
      </c>
      <c r="Y483">
        <v>9.6999999999999993</v>
      </c>
      <c r="Z483">
        <v>13.2</v>
      </c>
      <c r="AA483">
        <v>9.9</v>
      </c>
      <c r="AB483" s="1">
        <v>8.8078703703703701E-2</v>
      </c>
      <c r="AC483" s="1">
        <v>8.9594907000000001E-2</v>
      </c>
      <c r="AD483" s="6">
        <v>9.2962962962962969E-2</v>
      </c>
      <c r="AE483" s="6">
        <v>9.331018518518519E-2</v>
      </c>
      <c r="AF483" s="6">
        <v>9.3912037037037044E-2</v>
      </c>
      <c r="AG483"/>
      <c r="AH483"/>
      <c r="AI483"/>
      <c r="AJ483"/>
      <c r="AM483" s="1"/>
      <c r="AN483" s="1"/>
      <c r="AO483" s="1"/>
      <c r="AP483" s="1"/>
      <c r="AQ483" s="1"/>
      <c r="AS483" t="str">
        <f t="shared" si="119"/>
        <v>2:06:50</v>
      </c>
      <c r="AT483" t="str">
        <f t="shared" si="120"/>
        <v>2:09:01</v>
      </c>
      <c r="AU483" t="str">
        <f t="shared" si="121"/>
        <v>2:13:52</v>
      </c>
      <c r="AV483" t="str">
        <f t="shared" si="122"/>
        <v>2:14:22</v>
      </c>
      <c r="AW483" t="str">
        <f t="shared" si="123"/>
        <v>2:15:14</v>
      </c>
      <c r="AX483" t="str">
        <f t="shared" si="124"/>
        <v>0:00:00</v>
      </c>
      <c r="AY483" t="str">
        <f t="shared" si="125"/>
        <v>0:00:00</v>
      </c>
      <c r="AZ483" t="str">
        <f t="shared" si="126"/>
        <v>0:00:00</v>
      </c>
      <c r="BA483" t="str">
        <f t="shared" si="127"/>
        <v>0:00:00</v>
      </c>
      <c r="BB483" t="str">
        <f t="shared" si="128"/>
        <v>0:00:00</v>
      </c>
      <c r="BC483" t="str">
        <f t="shared" si="129"/>
        <v>0:00:00</v>
      </c>
      <c r="BD483" t="str">
        <f t="shared" si="130"/>
        <v>0:00:00</v>
      </c>
      <c r="BE483" t="str">
        <f t="shared" si="131"/>
        <v>0:00:00</v>
      </c>
      <c r="BF483" t="str">
        <f t="shared" si="132"/>
        <v>0:00:00</v>
      </c>
      <c r="BG483" t="str">
        <f t="shared" si="133"/>
        <v>0:00:00</v>
      </c>
      <c r="BH483" t="str">
        <f t="shared" si="134"/>
        <v>0:00:00</v>
      </c>
    </row>
    <row r="484" spans="1:60">
      <c r="A484" t="s">
        <v>192</v>
      </c>
      <c r="B484" t="s">
        <v>125</v>
      </c>
      <c r="C484" t="s">
        <v>395</v>
      </c>
      <c r="D484" t="s">
        <v>99</v>
      </c>
      <c r="E484" t="s">
        <v>100</v>
      </c>
      <c r="F484">
        <v>13</v>
      </c>
      <c r="G484">
        <v>5</v>
      </c>
      <c r="H484">
        <v>1990</v>
      </c>
      <c r="I484" s="6">
        <v>0.39583333333333331</v>
      </c>
      <c r="J484" s="6" t="str">
        <f t="shared" si="135"/>
        <v>9:30:00</v>
      </c>
      <c r="K484">
        <v>52.3745403</v>
      </c>
      <c r="L484">
        <v>4.8979755000000003</v>
      </c>
      <c r="M484">
        <v>6240099999</v>
      </c>
      <c r="N484" t="s">
        <v>265</v>
      </c>
      <c r="O484" s="16">
        <v>11.69</v>
      </c>
      <c r="P484" s="16">
        <v>11</v>
      </c>
      <c r="Q484" s="16">
        <v>10</v>
      </c>
      <c r="R484" s="16">
        <v>4.0999999999999996</v>
      </c>
      <c r="S484" s="16">
        <v>1.6956684153439212</v>
      </c>
      <c r="T484" s="16">
        <v>93.55</v>
      </c>
      <c r="U484">
        <v>8</v>
      </c>
      <c r="V484" s="19">
        <v>5</v>
      </c>
      <c r="W484">
        <v>2</v>
      </c>
      <c r="X484" s="19">
        <v>83.746600218364833</v>
      </c>
      <c r="Y484">
        <v>10.6</v>
      </c>
      <c r="Z484">
        <v>15</v>
      </c>
      <c r="AA484">
        <v>10.7</v>
      </c>
      <c r="AB484" s="1">
        <v>8.8078703703703701E-2</v>
      </c>
      <c r="AC484" s="1">
        <v>8.9594907000000001E-2</v>
      </c>
      <c r="AD484" s="1">
        <v>9.1574074000000005E-2</v>
      </c>
      <c r="AE484" s="1">
        <v>9.2152778000000005E-2</v>
      </c>
      <c r="AF484" s="1">
        <v>9.2372684999999996E-2</v>
      </c>
      <c r="AG484"/>
      <c r="AH484"/>
      <c r="AI484"/>
      <c r="AJ484"/>
      <c r="AM484" s="1"/>
      <c r="AN484" s="1"/>
      <c r="AO484" s="1"/>
      <c r="AP484" s="1"/>
      <c r="AQ484" s="1"/>
      <c r="AS484" t="str">
        <f t="shared" si="119"/>
        <v>2:06:50</v>
      </c>
      <c r="AT484" t="str">
        <f t="shared" si="120"/>
        <v>2:09:01</v>
      </c>
      <c r="AU484" t="str">
        <f t="shared" si="121"/>
        <v>2:11:52</v>
      </c>
      <c r="AV484" t="str">
        <f t="shared" si="122"/>
        <v>2:12:42</v>
      </c>
      <c r="AW484" t="str">
        <f t="shared" si="123"/>
        <v>2:13:01</v>
      </c>
      <c r="AX484" t="str">
        <f t="shared" si="124"/>
        <v>0:00:00</v>
      </c>
      <c r="AY484" t="str">
        <f t="shared" si="125"/>
        <v>0:00:00</v>
      </c>
      <c r="AZ484" t="str">
        <f t="shared" si="126"/>
        <v>0:00:00</v>
      </c>
      <c r="BA484" t="str">
        <f t="shared" si="127"/>
        <v>0:00:00</v>
      </c>
      <c r="BB484" t="str">
        <f t="shared" si="128"/>
        <v>0:00:00</v>
      </c>
      <c r="BC484" t="str">
        <f t="shared" si="129"/>
        <v>0:00:00</v>
      </c>
      <c r="BD484" t="str">
        <f t="shared" si="130"/>
        <v>0:00:00</v>
      </c>
      <c r="BE484" t="str">
        <f t="shared" si="131"/>
        <v>0:00:00</v>
      </c>
      <c r="BF484" t="str">
        <f t="shared" si="132"/>
        <v>0:00:00</v>
      </c>
      <c r="BG484" t="str">
        <f t="shared" si="133"/>
        <v>0:00:00</v>
      </c>
      <c r="BH484" t="str">
        <f t="shared" si="134"/>
        <v>0:00:00</v>
      </c>
    </row>
    <row r="485" spans="1:60">
      <c r="A485" t="s">
        <v>192</v>
      </c>
      <c r="B485" t="s">
        <v>125</v>
      </c>
      <c r="C485" t="s">
        <v>395</v>
      </c>
      <c r="D485" t="s">
        <v>99</v>
      </c>
      <c r="E485" t="s">
        <v>100</v>
      </c>
      <c r="F485">
        <v>15</v>
      </c>
      <c r="G485">
        <v>9</v>
      </c>
      <c r="H485">
        <v>1991</v>
      </c>
      <c r="I485" s="6">
        <v>0.39583333333333331</v>
      </c>
      <c r="J485" s="6" t="str">
        <f t="shared" si="135"/>
        <v>9:30:00</v>
      </c>
      <c r="K485">
        <v>52.3745403</v>
      </c>
      <c r="L485">
        <v>4.8979755000000003</v>
      </c>
      <c r="M485">
        <v>6240099999</v>
      </c>
      <c r="N485" t="s">
        <v>265</v>
      </c>
      <c r="O485" s="16">
        <v>11.69</v>
      </c>
      <c r="P485" s="16">
        <v>19</v>
      </c>
      <c r="Q485" s="16">
        <v>18</v>
      </c>
      <c r="R485" s="16">
        <v>6.2</v>
      </c>
      <c r="S485" s="16">
        <v>2.5641815061298323</v>
      </c>
      <c r="T485" s="16">
        <v>93.94</v>
      </c>
      <c r="U485">
        <v>8</v>
      </c>
      <c r="V485" s="19">
        <v>5</v>
      </c>
      <c r="W485">
        <v>2</v>
      </c>
      <c r="X485" s="19">
        <v>28.140308852674742</v>
      </c>
      <c r="Y485">
        <v>19.399999999999999</v>
      </c>
      <c r="Z485">
        <v>22.8</v>
      </c>
      <c r="AA485">
        <v>18.5</v>
      </c>
      <c r="AB485" s="1">
        <v>8.8078703703703701E-2</v>
      </c>
      <c r="AC485" s="1">
        <v>8.9594907000000001E-2</v>
      </c>
      <c r="AD485" s="1">
        <v>9.2662037000000003E-2</v>
      </c>
      <c r="AE485" s="1">
        <v>9.2962962999999996E-2</v>
      </c>
      <c r="AF485" s="1">
        <v>9.3344907000000005E-2</v>
      </c>
      <c r="AG485"/>
      <c r="AH485"/>
      <c r="AI485"/>
      <c r="AJ485"/>
      <c r="AM485" s="1"/>
      <c r="AN485" s="1"/>
      <c r="AO485" s="1"/>
      <c r="AP485" s="1"/>
      <c r="AQ485" s="1"/>
      <c r="AS485" t="str">
        <f t="shared" si="119"/>
        <v>2:06:50</v>
      </c>
      <c r="AT485" t="str">
        <f t="shared" si="120"/>
        <v>2:09:01</v>
      </c>
      <c r="AU485" t="str">
        <f t="shared" si="121"/>
        <v>2:13:26</v>
      </c>
      <c r="AV485" t="str">
        <f t="shared" si="122"/>
        <v>2:13:52</v>
      </c>
      <c r="AW485" t="str">
        <f t="shared" si="123"/>
        <v>2:14:25</v>
      </c>
      <c r="AX485" t="str">
        <f t="shared" si="124"/>
        <v>0:00:00</v>
      </c>
      <c r="AY485" t="str">
        <f t="shared" si="125"/>
        <v>0:00:00</v>
      </c>
      <c r="AZ485" t="str">
        <f t="shared" si="126"/>
        <v>0:00:00</v>
      </c>
      <c r="BA485" t="str">
        <f t="shared" si="127"/>
        <v>0:00:00</v>
      </c>
      <c r="BB485" t="str">
        <f t="shared" si="128"/>
        <v>0:00:00</v>
      </c>
      <c r="BC485" t="str">
        <f t="shared" si="129"/>
        <v>0:00:00</v>
      </c>
      <c r="BD485" t="str">
        <f t="shared" si="130"/>
        <v>0:00:00</v>
      </c>
      <c r="BE485" t="str">
        <f t="shared" si="131"/>
        <v>0:00:00</v>
      </c>
      <c r="BF485" t="str">
        <f t="shared" si="132"/>
        <v>0:00:00</v>
      </c>
      <c r="BG485" t="str">
        <f t="shared" si="133"/>
        <v>0:00:00</v>
      </c>
      <c r="BH485" t="str">
        <f t="shared" si="134"/>
        <v>0:00:00</v>
      </c>
    </row>
    <row r="486" spans="1:60">
      <c r="A486" t="s">
        <v>192</v>
      </c>
      <c r="B486" t="s">
        <v>125</v>
      </c>
      <c r="C486" t="s">
        <v>395</v>
      </c>
      <c r="D486" t="s">
        <v>99</v>
      </c>
      <c r="E486" t="s">
        <v>100</v>
      </c>
      <c r="F486">
        <v>27</v>
      </c>
      <c r="G486">
        <v>9</v>
      </c>
      <c r="H486">
        <v>1992</v>
      </c>
      <c r="I486" s="6">
        <v>0.39583333333333331</v>
      </c>
      <c r="J486" s="6" t="str">
        <f t="shared" si="135"/>
        <v>9:30:00</v>
      </c>
      <c r="K486">
        <v>52.3745403</v>
      </c>
      <c r="L486">
        <v>4.8979755000000003</v>
      </c>
      <c r="M486">
        <v>6240099999</v>
      </c>
      <c r="N486" t="s">
        <v>265</v>
      </c>
      <c r="O486" s="16">
        <v>11.69</v>
      </c>
      <c r="P486" s="16">
        <v>19</v>
      </c>
      <c r="Q486" s="16">
        <v>14</v>
      </c>
      <c r="R486" s="16">
        <v>3</v>
      </c>
      <c r="S486" s="16">
        <v>1.2407329868370156</v>
      </c>
      <c r="T486" s="16">
        <v>72.78</v>
      </c>
      <c r="U486">
        <v>6</v>
      </c>
      <c r="V486" s="19">
        <v>5</v>
      </c>
      <c r="W486">
        <v>2</v>
      </c>
      <c r="X486" s="19">
        <v>38.118705101422719</v>
      </c>
      <c r="Y486">
        <v>18.899999999999999</v>
      </c>
      <c r="Z486">
        <v>21</v>
      </c>
      <c r="AA486">
        <v>16.7</v>
      </c>
      <c r="AB486" s="1">
        <v>8.8078703703703701E-2</v>
      </c>
      <c r="AC486" s="1">
        <v>8.9594907000000001E-2</v>
      </c>
      <c r="AD486" s="1">
        <v>9.3726851999999999E-2</v>
      </c>
      <c r="AE486" s="1">
        <v>9.4768518999999996E-2</v>
      </c>
      <c r="AF486" s="1">
        <v>9.5185185000000005E-2</v>
      </c>
      <c r="AG486"/>
      <c r="AH486"/>
      <c r="AI486"/>
      <c r="AJ486"/>
      <c r="AM486" s="1"/>
      <c r="AN486" s="1"/>
      <c r="AO486" s="1"/>
      <c r="AP486" s="1"/>
      <c r="AQ486" s="1"/>
      <c r="AS486" t="str">
        <f t="shared" si="119"/>
        <v>2:06:50</v>
      </c>
      <c r="AT486" t="str">
        <f t="shared" si="120"/>
        <v>2:09:01</v>
      </c>
      <c r="AU486" t="str">
        <f t="shared" si="121"/>
        <v>2:14:58</v>
      </c>
      <c r="AV486" t="str">
        <f t="shared" si="122"/>
        <v>2:16:28</v>
      </c>
      <c r="AW486" t="str">
        <f t="shared" si="123"/>
        <v>2:17:04</v>
      </c>
      <c r="AX486" t="str">
        <f t="shared" si="124"/>
        <v>0:00:00</v>
      </c>
      <c r="AY486" t="str">
        <f t="shared" si="125"/>
        <v>0:00:00</v>
      </c>
      <c r="AZ486" t="str">
        <f t="shared" si="126"/>
        <v>0:00:00</v>
      </c>
      <c r="BA486" t="str">
        <f t="shared" si="127"/>
        <v>0:00:00</v>
      </c>
      <c r="BB486" t="str">
        <f t="shared" si="128"/>
        <v>0:00:00</v>
      </c>
      <c r="BC486" t="str">
        <f t="shared" si="129"/>
        <v>0:00:00</v>
      </c>
      <c r="BD486" t="str">
        <f t="shared" si="130"/>
        <v>0:00:00</v>
      </c>
      <c r="BE486" t="str">
        <f t="shared" si="131"/>
        <v>0:00:00</v>
      </c>
      <c r="BF486" t="str">
        <f t="shared" si="132"/>
        <v>0:00:00</v>
      </c>
      <c r="BG486" t="str">
        <f t="shared" si="133"/>
        <v>0:00:00</v>
      </c>
      <c r="BH486" t="str">
        <f t="shared" si="134"/>
        <v>0:00:00</v>
      </c>
    </row>
    <row r="487" spans="1:60">
      <c r="A487" t="s">
        <v>192</v>
      </c>
      <c r="B487" t="s">
        <v>125</v>
      </c>
      <c r="C487" t="s">
        <v>395</v>
      </c>
      <c r="D487" t="s">
        <v>99</v>
      </c>
      <c r="E487" t="s">
        <v>100</v>
      </c>
      <c r="F487">
        <v>26</v>
      </c>
      <c r="G487">
        <v>9</v>
      </c>
      <c r="H487">
        <v>1993</v>
      </c>
      <c r="I487" s="6">
        <v>0.39583333333333331</v>
      </c>
      <c r="J487" s="6" t="str">
        <f t="shared" si="135"/>
        <v>9:30:00</v>
      </c>
      <c r="K487">
        <v>52.3745403</v>
      </c>
      <c r="L487">
        <v>4.8979755000000003</v>
      </c>
      <c r="M487">
        <v>6240099999</v>
      </c>
      <c r="N487" t="s">
        <v>265</v>
      </c>
      <c r="O487" s="16">
        <v>11.69</v>
      </c>
      <c r="P487" s="16">
        <v>11</v>
      </c>
      <c r="Q487" s="16">
        <v>9</v>
      </c>
      <c r="R487" s="16">
        <v>8.6999999999999993</v>
      </c>
      <c r="S487" s="16">
        <v>3.5981256618273449</v>
      </c>
      <c r="T487" s="16">
        <v>87.48</v>
      </c>
      <c r="U487">
        <v>8</v>
      </c>
      <c r="V487" s="19">
        <v>30</v>
      </c>
      <c r="W487">
        <v>2</v>
      </c>
      <c r="X487" s="19">
        <v>15.478480185217006</v>
      </c>
      <c r="Y487">
        <v>10.4</v>
      </c>
      <c r="Z487">
        <v>14.7</v>
      </c>
      <c r="AA487">
        <v>10</v>
      </c>
      <c r="AB487" s="1">
        <v>8.8078703703703701E-2</v>
      </c>
      <c r="AC487" s="1">
        <v>8.9594907000000001E-2</v>
      </c>
      <c r="AD487" s="1">
        <v>9.1620370000000007E-2</v>
      </c>
      <c r="AE487" s="1">
        <v>9.1979167000000001E-2</v>
      </c>
      <c r="AF487" s="1">
        <v>9.2118056000000004E-2</v>
      </c>
      <c r="AG487"/>
      <c r="AH487"/>
      <c r="AI487"/>
      <c r="AJ487"/>
      <c r="AM487" s="1"/>
      <c r="AN487" s="1"/>
      <c r="AO487" s="1"/>
      <c r="AP487" s="1"/>
      <c r="AQ487" s="1"/>
      <c r="AS487" t="str">
        <f t="shared" si="119"/>
        <v>2:06:50</v>
      </c>
      <c r="AT487" t="str">
        <f t="shared" si="120"/>
        <v>2:09:01</v>
      </c>
      <c r="AU487" t="str">
        <f t="shared" si="121"/>
        <v>2:11:56</v>
      </c>
      <c r="AV487" t="str">
        <f t="shared" si="122"/>
        <v>2:12:27</v>
      </c>
      <c r="AW487" t="str">
        <f t="shared" si="123"/>
        <v>2:12:39</v>
      </c>
      <c r="AX487" t="str">
        <f t="shared" si="124"/>
        <v>0:00:00</v>
      </c>
      <c r="AY487" t="str">
        <f t="shared" si="125"/>
        <v>0:00:00</v>
      </c>
      <c r="AZ487" t="str">
        <f t="shared" si="126"/>
        <v>0:00:00</v>
      </c>
      <c r="BA487" t="str">
        <f t="shared" si="127"/>
        <v>0:00:00</v>
      </c>
      <c r="BB487" t="str">
        <f t="shared" si="128"/>
        <v>0:00:00</v>
      </c>
      <c r="BC487" t="str">
        <f t="shared" si="129"/>
        <v>0:00:00</v>
      </c>
      <c r="BD487" t="str">
        <f t="shared" si="130"/>
        <v>0:00:00</v>
      </c>
      <c r="BE487" t="str">
        <f t="shared" si="131"/>
        <v>0:00:00</v>
      </c>
      <c r="BF487" t="str">
        <f t="shared" si="132"/>
        <v>0:00:00</v>
      </c>
      <c r="BG487" t="str">
        <f t="shared" si="133"/>
        <v>0:00:00</v>
      </c>
      <c r="BH487" t="str">
        <f t="shared" si="134"/>
        <v>0:00:00</v>
      </c>
    </row>
    <row r="488" spans="1:60">
      <c r="A488" t="s">
        <v>192</v>
      </c>
      <c r="B488" t="s">
        <v>125</v>
      </c>
      <c r="C488" t="s">
        <v>395</v>
      </c>
      <c r="D488" t="s">
        <v>99</v>
      </c>
      <c r="E488" t="s">
        <v>100</v>
      </c>
      <c r="F488">
        <v>25</v>
      </c>
      <c r="G488">
        <v>9</v>
      </c>
      <c r="H488">
        <v>1994</v>
      </c>
      <c r="I488" s="6">
        <v>0.39583333333333331</v>
      </c>
      <c r="J488" s="6" t="str">
        <f t="shared" si="135"/>
        <v>9:30:00</v>
      </c>
      <c r="K488">
        <v>52.3745403</v>
      </c>
      <c r="L488">
        <v>4.8979755000000003</v>
      </c>
      <c r="M488">
        <v>6240099999</v>
      </c>
      <c r="N488" t="s">
        <v>265</v>
      </c>
      <c r="O488" s="16">
        <v>11.69</v>
      </c>
      <c r="P488" s="16">
        <v>17.2</v>
      </c>
      <c r="Q488" s="16">
        <v>14.7</v>
      </c>
      <c r="R488" s="16">
        <v>1.5</v>
      </c>
      <c r="S488" s="16">
        <v>0.6203664934185078</v>
      </c>
      <c r="T488" s="16">
        <v>85.26</v>
      </c>
      <c r="U488">
        <v>8</v>
      </c>
      <c r="V488" s="19">
        <v>30</v>
      </c>
      <c r="W488">
        <v>2</v>
      </c>
      <c r="X488" s="19">
        <v>16.600076092279345</v>
      </c>
      <c r="Y488">
        <v>17.2</v>
      </c>
      <c r="Z488">
        <v>20.3</v>
      </c>
      <c r="AA488">
        <v>15.8</v>
      </c>
      <c r="AB488" s="1">
        <v>8.8078703703703701E-2</v>
      </c>
      <c r="AC488" s="1">
        <v>8.9594907000000001E-2</v>
      </c>
      <c r="AD488" s="1">
        <v>9.4398148000000001E-2</v>
      </c>
      <c r="AE488" s="1">
        <v>9.4456019000000002E-2</v>
      </c>
      <c r="AF488" s="1">
        <v>9.5729167000000004E-2</v>
      </c>
      <c r="AG488"/>
      <c r="AH488"/>
      <c r="AI488"/>
      <c r="AJ488"/>
      <c r="AM488" s="1"/>
      <c r="AN488" s="1"/>
      <c r="AO488" s="1"/>
      <c r="AP488" s="1"/>
      <c r="AQ488" s="1"/>
      <c r="AS488" t="str">
        <f t="shared" si="119"/>
        <v>2:06:50</v>
      </c>
      <c r="AT488" t="str">
        <f t="shared" si="120"/>
        <v>2:09:01</v>
      </c>
      <c r="AU488" t="str">
        <f t="shared" si="121"/>
        <v>2:15:56</v>
      </c>
      <c r="AV488" t="str">
        <f t="shared" si="122"/>
        <v>2:16:01</v>
      </c>
      <c r="AW488" t="str">
        <f t="shared" si="123"/>
        <v>2:17:51</v>
      </c>
      <c r="AX488" t="str">
        <f t="shared" si="124"/>
        <v>0:00:00</v>
      </c>
      <c r="AY488" t="str">
        <f t="shared" si="125"/>
        <v>0:00:00</v>
      </c>
      <c r="AZ488" t="str">
        <f t="shared" si="126"/>
        <v>0:00:00</v>
      </c>
      <c r="BA488" t="str">
        <f t="shared" si="127"/>
        <v>0:00:00</v>
      </c>
      <c r="BB488" t="str">
        <f t="shared" si="128"/>
        <v>0:00:00</v>
      </c>
      <c r="BC488" t="str">
        <f t="shared" si="129"/>
        <v>0:00:00</v>
      </c>
      <c r="BD488" t="str">
        <f t="shared" si="130"/>
        <v>0:00:00</v>
      </c>
      <c r="BE488" t="str">
        <f t="shared" si="131"/>
        <v>0:00:00</v>
      </c>
      <c r="BF488" t="str">
        <f t="shared" si="132"/>
        <v>0:00:00</v>
      </c>
      <c r="BG488" t="str">
        <f t="shared" si="133"/>
        <v>0:00:00</v>
      </c>
      <c r="BH488" t="str">
        <f t="shared" si="134"/>
        <v>0:00:00</v>
      </c>
    </row>
    <row r="489" spans="1:60">
      <c r="A489" t="s">
        <v>192</v>
      </c>
      <c r="B489" t="s">
        <v>125</v>
      </c>
      <c r="C489" t="s">
        <v>395</v>
      </c>
      <c r="D489" t="s">
        <v>99</v>
      </c>
      <c r="E489" t="s">
        <v>100</v>
      </c>
      <c r="F489">
        <v>24</v>
      </c>
      <c r="G489">
        <v>9</v>
      </c>
      <c r="H489">
        <v>1995</v>
      </c>
      <c r="I489" s="6">
        <v>0.39583333333333331</v>
      </c>
      <c r="J489" s="6" t="str">
        <f t="shared" si="135"/>
        <v>9:30:00</v>
      </c>
      <c r="K489">
        <v>52.3745403</v>
      </c>
      <c r="L489">
        <v>4.8979755000000003</v>
      </c>
      <c r="M489">
        <v>6240099999</v>
      </c>
      <c r="N489" t="s">
        <v>265</v>
      </c>
      <c r="O489" s="16">
        <v>11.69</v>
      </c>
      <c r="P489" s="16">
        <v>15.4</v>
      </c>
      <c r="Q489" s="16">
        <v>11.3</v>
      </c>
      <c r="R489" s="16">
        <v>9.3000000000000007</v>
      </c>
      <c r="S489" s="16">
        <v>3.8462722591947487</v>
      </c>
      <c r="T489" s="16">
        <v>76.56</v>
      </c>
      <c r="U489">
        <v>6</v>
      </c>
      <c r="V489" s="19">
        <v>30</v>
      </c>
      <c r="W489">
        <v>2</v>
      </c>
      <c r="X489" s="19">
        <v>50.924405182708981</v>
      </c>
      <c r="Y489">
        <v>15</v>
      </c>
      <c r="Z489">
        <v>17.899999999999999</v>
      </c>
      <c r="AA489">
        <v>13.7</v>
      </c>
      <c r="AB489" s="1">
        <v>8.8078703703703701E-2</v>
      </c>
      <c r="AC489" s="1">
        <v>8.9594907000000001E-2</v>
      </c>
      <c r="AD489" s="1">
        <v>9.3055555999999998E-2</v>
      </c>
      <c r="AE489" s="1">
        <v>9.3356481000000005E-2</v>
      </c>
      <c r="AF489" s="1">
        <v>9.4745369999999995E-2</v>
      </c>
      <c r="AG489"/>
      <c r="AH489"/>
      <c r="AI489"/>
      <c r="AJ489"/>
      <c r="AM489" s="1"/>
      <c r="AN489" s="1"/>
      <c r="AO489" s="1"/>
      <c r="AP489" s="1"/>
      <c r="AQ489" s="1"/>
      <c r="AS489" t="str">
        <f t="shared" si="119"/>
        <v>2:06:50</v>
      </c>
      <c r="AT489" t="str">
        <f t="shared" si="120"/>
        <v>2:09:01</v>
      </c>
      <c r="AU489" t="str">
        <f t="shared" si="121"/>
        <v>2:14:00</v>
      </c>
      <c r="AV489" t="str">
        <f t="shared" si="122"/>
        <v>2:14:26</v>
      </c>
      <c r="AW489" t="str">
        <f t="shared" si="123"/>
        <v>2:16:26</v>
      </c>
      <c r="AX489" t="str">
        <f t="shared" si="124"/>
        <v>0:00:00</v>
      </c>
      <c r="AY489" t="str">
        <f t="shared" si="125"/>
        <v>0:00:00</v>
      </c>
      <c r="AZ489" t="str">
        <f t="shared" si="126"/>
        <v>0:00:00</v>
      </c>
      <c r="BA489" t="str">
        <f t="shared" si="127"/>
        <v>0:00:00</v>
      </c>
      <c r="BB489" t="str">
        <f t="shared" si="128"/>
        <v>0:00:00</v>
      </c>
      <c r="BC489" t="str">
        <f t="shared" si="129"/>
        <v>0:00:00</v>
      </c>
      <c r="BD489" t="str">
        <f t="shared" si="130"/>
        <v>0:00:00</v>
      </c>
      <c r="BE489" t="str">
        <f t="shared" si="131"/>
        <v>0:00:00</v>
      </c>
      <c r="BF489" t="str">
        <f t="shared" si="132"/>
        <v>0:00:00</v>
      </c>
      <c r="BG489" t="str">
        <f t="shared" si="133"/>
        <v>0:00:00</v>
      </c>
      <c r="BH489" t="str">
        <f t="shared" si="134"/>
        <v>0:00:00</v>
      </c>
    </row>
    <row r="490" spans="1:60">
      <c r="A490" t="s">
        <v>192</v>
      </c>
      <c r="B490" t="s">
        <v>125</v>
      </c>
      <c r="C490" t="s">
        <v>395</v>
      </c>
      <c r="D490" t="s">
        <v>99</v>
      </c>
      <c r="E490" t="s">
        <v>100</v>
      </c>
      <c r="F490">
        <v>3</v>
      </c>
      <c r="G490">
        <v>11</v>
      </c>
      <c r="H490">
        <v>1996</v>
      </c>
      <c r="I490" s="6">
        <v>0.39583333333333331</v>
      </c>
      <c r="J490" s="6" t="str">
        <f t="shared" si="135"/>
        <v>9:30:00</v>
      </c>
      <c r="K490">
        <v>52.3745403</v>
      </c>
      <c r="L490">
        <v>4.8979755000000003</v>
      </c>
      <c r="M490">
        <v>6240099999</v>
      </c>
      <c r="N490" t="s">
        <v>265</v>
      </c>
      <c r="O490" s="16">
        <v>11.69</v>
      </c>
      <c r="P490" s="16">
        <v>14</v>
      </c>
      <c r="Q490" s="16">
        <v>13</v>
      </c>
      <c r="R490" s="16">
        <v>12.777788000000001</v>
      </c>
      <c r="S490" s="16">
        <v>5.2846076901367258</v>
      </c>
      <c r="T490" s="16">
        <v>93.701546449685367</v>
      </c>
      <c r="U490">
        <v>9</v>
      </c>
      <c r="V490" s="19">
        <v>1</v>
      </c>
      <c r="W490">
        <v>2</v>
      </c>
      <c r="X490" s="19">
        <v>0</v>
      </c>
      <c r="Y490">
        <v>13.9</v>
      </c>
      <c r="Z490">
        <v>17.8</v>
      </c>
      <c r="AA490">
        <v>13.4</v>
      </c>
      <c r="AB490" s="1">
        <v>8.8078703703703701E-2</v>
      </c>
      <c r="AC490" s="1">
        <v>8.9594907000000001E-2</v>
      </c>
      <c r="AD490" s="1">
        <v>9.0937500000000004E-2</v>
      </c>
      <c r="AE490" s="1">
        <v>9.1898147999999999E-2</v>
      </c>
      <c r="AF490" s="1">
        <v>9.2210648000000006E-2</v>
      </c>
      <c r="AG490"/>
      <c r="AH490"/>
      <c r="AI490"/>
      <c r="AJ490"/>
      <c r="AM490" s="1"/>
      <c r="AN490" s="1"/>
      <c r="AO490" s="1"/>
      <c r="AP490" s="1"/>
      <c r="AQ490" s="1"/>
      <c r="AS490" t="str">
        <f t="shared" si="119"/>
        <v>2:06:50</v>
      </c>
      <c r="AT490" t="str">
        <f t="shared" si="120"/>
        <v>2:09:01</v>
      </c>
      <c r="AU490" t="str">
        <f t="shared" si="121"/>
        <v>2:10:57</v>
      </c>
      <c r="AV490" t="str">
        <f t="shared" si="122"/>
        <v>2:12:20</v>
      </c>
      <c r="AW490" t="str">
        <f t="shared" si="123"/>
        <v>2:12:47</v>
      </c>
      <c r="AX490" t="str">
        <f t="shared" si="124"/>
        <v>0:00:00</v>
      </c>
      <c r="AY490" t="str">
        <f t="shared" si="125"/>
        <v>0:00:00</v>
      </c>
      <c r="AZ490" t="str">
        <f t="shared" si="126"/>
        <v>0:00:00</v>
      </c>
      <c r="BA490" t="str">
        <f t="shared" si="127"/>
        <v>0:00:00</v>
      </c>
      <c r="BB490" t="str">
        <f t="shared" si="128"/>
        <v>0:00:00</v>
      </c>
      <c r="BC490" t="str">
        <f t="shared" si="129"/>
        <v>0:00:00</v>
      </c>
      <c r="BD490" t="str">
        <f t="shared" si="130"/>
        <v>0:00:00</v>
      </c>
      <c r="BE490" t="str">
        <f t="shared" si="131"/>
        <v>0:00:00</v>
      </c>
      <c r="BF490" t="str">
        <f t="shared" si="132"/>
        <v>0:00:00</v>
      </c>
      <c r="BG490" t="str">
        <f t="shared" si="133"/>
        <v>0:00:00</v>
      </c>
      <c r="BH490" t="str">
        <f t="shared" si="134"/>
        <v>0:00:00</v>
      </c>
    </row>
    <row r="491" spans="1:60">
      <c r="A491" t="s">
        <v>192</v>
      </c>
      <c r="B491" t="s">
        <v>125</v>
      </c>
      <c r="C491" t="s">
        <v>395</v>
      </c>
      <c r="D491" t="s">
        <v>99</v>
      </c>
      <c r="E491" t="s">
        <v>100</v>
      </c>
      <c r="F491">
        <v>2</v>
      </c>
      <c r="G491">
        <v>11</v>
      </c>
      <c r="H491">
        <v>1997</v>
      </c>
      <c r="I491" s="6">
        <v>0.39583333333333331</v>
      </c>
      <c r="J491" s="6" t="str">
        <f t="shared" si="135"/>
        <v>9:30:00</v>
      </c>
      <c r="K491">
        <v>52.3745403</v>
      </c>
      <c r="L491">
        <v>4.8979755000000003</v>
      </c>
      <c r="M491">
        <v>6240099999</v>
      </c>
      <c r="N491" t="s">
        <v>265</v>
      </c>
      <c r="O491" s="16">
        <v>11.69</v>
      </c>
      <c r="P491" s="16">
        <v>1</v>
      </c>
      <c r="Q491" s="16">
        <v>1</v>
      </c>
      <c r="R491" s="16">
        <v>3.6</v>
      </c>
      <c r="S491" s="16">
        <v>1.4888795842044189</v>
      </c>
      <c r="T491" s="16">
        <v>100</v>
      </c>
      <c r="U491">
        <v>8</v>
      </c>
      <c r="V491" s="19">
        <v>25</v>
      </c>
      <c r="W491">
        <v>2</v>
      </c>
      <c r="X491" s="19">
        <v>293.69757428073331</v>
      </c>
      <c r="Y491">
        <v>1</v>
      </c>
      <c r="Z491">
        <v>7.1</v>
      </c>
      <c r="AA491">
        <v>2.5</v>
      </c>
      <c r="AB491" s="1">
        <v>8.8078703703703701E-2</v>
      </c>
      <c r="AC491" s="1">
        <v>8.9594907000000001E-2</v>
      </c>
      <c r="AD491" s="1">
        <v>8.9166667000000005E-2</v>
      </c>
      <c r="AE491" s="1">
        <v>9.0486110999999994E-2</v>
      </c>
      <c r="AF491" s="1">
        <v>9.0532406999999995E-2</v>
      </c>
      <c r="AG491"/>
      <c r="AH491"/>
      <c r="AI491"/>
      <c r="AJ491"/>
      <c r="AM491" s="1"/>
      <c r="AN491" s="1"/>
      <c r="AO491" s="1"/>
      <c r="AP491" s="1"/>
      <c r="AQ491" s="1"/>
      <c r="AS491" t="str">
        <f t="shared" si="119"/>
        <v>2:06:50</v>
      </c>
      <c r="AT491" t="str">
        <f t="shared" si="120"/>
        <v>2:09:01</v>
      </c>
      <c r="AU491" t="str">
        <f t="shared" si="121"/>
        <v>2:08:24</v>
      </c>
      <c r="AV491" t="str">
        <f t="shared" si="122"/>
        <v>2:10:18</v>
      </c>
      <c r="AW491" t="str">
        <f t="shared" si="123"/>
        <v>2:10:22</v>
      </c>
      <c r="AX491" t="str">
        <f t="shared" si="124"/>
        <v>0:00:00</v>
      </c>
      <c r="AY491" t="str">
        <f t="shared" si="125"/>
        <v>0:00:00</v>
      </c>
      <c r="AZ491" t="str">
        <f t="shared" si="126"/>
        <v>0:00:00</v>
      </c>
      <c r="BA491" t="str">
        <f t="shared" si="127"/>
        <v>0:00:00</v>
      </c>
      <c r="BB491" t="str">
        <f t="shared" si="128"/>
        <v>0:00:00</v>
      </c>
      <c r="BC491" t="str">
        <f t="shared" si="129"/>
        <v>0:00:00</v>
      </c>
      <c r="BD491" t="str">
        <f t="shared" si="130"/>
        <v>0:00:00</v>
      </c>
      <c r="BE491" t="str">
        <f t="shared" si="131"/>
        <v>0:00:00</v>
      </c>
      <c r="BF491" t="str">
        <f t="shared" si="132"/>
        <v>0:00:00</v>
      </c>
      <c r="BG491" t="str">
        <f t="shared" si="133"/>
        <v>0:00:00</v>
      </c>
      <c r="BH491" t="str">
        <f t="shared" si="134"/>
        <v>0:00:00</v>
      </c>
    </row>
    <row r="492" spans="1:60">
      <c r="A492" t="s">
        <v>192</v>
      </c>
      <c r="B492" t="s">
        <v>125</v>
      </c>
      <c r="C492" t="s">
        <v>395</v>
      </c>
      <c r="D492" t="s">
        <v>99</v>
      </c>
      <c r="E492" t="s">
        <v>100</v>
      </c>
      <c r="F492">
        <v>1</v>
      </c>
      <c r="G492">
        <v>11</v>
      </c>
      <c r="H492">
        <v>1998</v>
      </c>
      <c r="I492" s="6">
        <v>0.39583333333333331</v>
      </c>
      <c r="J492" s="6" t="str">
        <f t="shared" si="135"/>
        <v>9:30:00</v>
      </c>
      <c r="K492">
        <v>52.3745403</v>
      </c>
      <c r="L492">
        <v>4.8979755000000003</v>
      </c>
      <c r="M492">
        <v>6240099999</v>
      </c>
      <c r="N492" t="s">
        <v>265</v>
      </c>
      <c r="O492" s="16">
        <v>11.69</v>
      </c>
      <c r="P492" s="16">
        <v>8.1999999999999993</v>
      </c>
      <c r="Q492" s="16">
        <v>4.0999999999999996</v>
      </c>
      <c r="R492" s="16">
        <v>6</v>
      </c>
      <c r="S492" s="16">
        <v>2.4814659736740312</v>
      </c>
      <c r="T492" s="16">
        <v>75.349999999999994</v>
      </c>
      <c r="U492">
        <v>6</v>
      </c>
      <c r="V492" s="19">
        <v>30</v>
      </c>
      <c r="W492">
        <v>2</v>
      </c>
      <c r="X492" s="19">
        <v>0</v>
      </c>
      <c r="Y492">
        <v>7</v>
      </c>
      <c r="Z492">
        <v>11.8</v>
      </c>
      <c r="AA492">
        <v>6.4</v>
      </c>
      <c r="AB492" s="1">
        <v>8.7557870370370369E-2</v>
      </c>
      <c r="AC492" s="1">
        <v>8.9166667000000005E-2</v>
      </c>
      <c r="AD492" s="1">
        <v>8.9039352000000002E-2</v>
      </c>
      <c r="AE492" s="1">
        <v>8.9432869999999998E-2</v>
      </c>
      <c r="AF492" s="1">
        <v>9.0266204000000003E-2</v>
      </c>
      <c r="AG492"/>
      <c r="AH492"/>
      <c r="AI492"/>
      <c r="AJ492"/>
      <c r="AM492" s="1"/>
      <c r="AN492" s="1"/>
      <c r="AO492" s="1"/>
      <c r="AP492" s="1"/>
      <c r="AQ492" s="1"/>
      <c r="AS492" t="str">
        <f t="shared" si="119"/>
        <v>2:06:05</v>
      </c>
      <c r="AT492" t="str">
        <f t="shared" si="120"/>
        <v>2:08:24</v>
      </c>
      <c r="AU492" t="str">
        <f t="shared" si="121"/>
        <v>2:08:13</v>
      </c>
      <c r="AV492" t="str">
        <f t="shared" si="122"/>
        <v>2:08:47</v>
      </c>
      <c r="AW492" t="str">
        <f t="shared" si="123"/>
        <v>2:09:59</v>
      </c>
      <c r="AX492" t="str">
        <f t="shared" si="124"/>
        <v>0:00:00</v>
      </c>
      <c r="AY492" t="str">
        <f t="shared" si="125"/>
        <v>0:00:00</v>
      </c>
      <c r="AZ492" t="str">
        <f t="shared" si="126"/>
        <v>0:00:00</v>
      </c>
      <c r="BA492" t="str">
        <f t="shared" si="127"/>
        <v>0:00:00</v>
      </c>
      <c r="BB492" t="str">
        <f t="shared" si="128"/>
        <v>0:00:00</v>
      </c>
      <c r="BC492" t="str">
        <f t="shared" si="129"/>
        <v>0:00:00</v>
      </c>
      <c r="BD492" t="str">
        <f t="shared" si="130"/>
        <v>0:00:00</v>
      </c>
      <c r="BE492" t="str">
        <f t="shared" si="131"/>
        <v>0:00:00</v>
      </c>
      <c r="BF492" t="str">
        <f t="shared" si="132"/>
        <v>0:00:00</v>
      </c>
      <c r="BG492" t="str">
        <f t="shared" si="133"/>
        <v>0:00:00</v>
      </c>
      <c r="BH492" t="str">
        <f t="shared" si="134"/>
        <v>0:00:00</v>
      </c>
    </row>
    <row r="493" spans="1:60">
      <c r="A493" t="s">
        <v>192</v>
      </c>
      <c r="B493" t="s">
        <v>125</v>
      </c>
      <c r="C493" t="s">
        <v>395</v>
      </c>
      <c r="D493" t="s">
        <v>99</v>
      </c>
      <c r="E493" t="s">
        <v>100</v>
      </c>
      <c r="F493">
        <v>17</v>
      </c>
      <c r="G493">
        <v>10</v>
      </c>
      <c r="H493">
        <v>1999</v>
      </c>
      <c r="I493" s="6">
        <v>0.39583333333333331</v>
      </c>
      <c r="J493" s="6" t="str">
        <f t="shared" si="135"/>
        <v>9:30:00</v>
      </c>
      <c r="K493">
        <v>52.3745403</v>
      </c>
      <c r="L493">
        <v>4.8979755000000003</v>
      </c>
      <c r="M493">
        <v>6240099999</v>
      </c>
      <c r="N493" t="s">
        <v>265</v>
      </c>
      <c r="O493" s="16">
        <v>11.69</v>
      </c>
      <c r="P493" s="16">
        <v>9</v>
      </c>
      <c r="Q493" s="16">
        <v>4</v>
      </c>
      <c r="R493" s="16">
        <v>5.0999999999999996</v>
      </c>
      <c r="S493" s="16">
        <v>2.1092460776229265</v>
      </c>
      <c r="T493" s="16">
        <v>70.88</v>
      </c>
      <c r="U493">
        <v>5</v>
      </c>
      <c r="V493" s="19">
        <v>25</v>
      </c>
      <c r="W493">
        <v>2</v>
      </c>
      <c r="X493" s="19">
        <v>0.16364099720945696</v>
      </c>
      <c r="Y493">
        <v>7.8</v>
      </c>
      <c r="Z493">
        <v>12.2</v>
      </c>
      <c r="AA493">
        <v>6.8</v>
      </c>
      <c r="AB493" s="1">
        <v>8.7557870370370369E-2</v>
      </c>
      <c r="AC493" s="1">
        <v>8.9039352000000002E-2</v>
      </c>
      <c r="AD493" s="1">
        <v>8.8043980999999993E-2</v>
      </c>
      <c r="AE493" s="1">
        <v>8.8055555999999993E-2</v>
      </c>
      <c r="AF493" s="1">
        <v>8.8067129999999993E-2</v>
      </c>
      <c r="AG493"/>
      <c r="AH493"/>
      <c r="AI493"/>
      <c r="AJ493"/>
      <c r="AM493" s="1"/>
      <c r="AN493" s="1"/>
      <c r="AO493" s="1"/>
      <c r="AP493" s="1"/>
      <c r="AQ493" s="1"/>
      <c r="AS493" t="str">
        <f t="shared" si="119"/>
        <v>2:06:05</v>
      </c>
      <c r="AT493" t="str">
        <f t="shared" si="120"/>
        <v>2:08:13</v>
      </c>
      <c r="AU493" t="str">
        <f t="shared" si="121"/>
        <v>2:06:47</v>
      </c>
      <c r="AV493" t="str">
        <f t="shared" si="122"/>
        <v>2:06:48</v>
      </c>
      <c r="AW493" t="str">
        <f t="shared" si="123"/>
        <v>2:06:49</v>
      </c>
      <c r="AX493" t="str">
        <f t="shared" si="124"/>
        <v>0:00:00</v>
      </c>
      <c r="AY493" t="str">
        <f t="shared" si="125"/>
        <v>0:00:00</v>
      </c>
      <c r="AZ493" t="str">
        <f t="shared" si="126"/>
        <v>0:00:00</v>
      </c>
      <c r="BA493" t="str">
        <f t="shared" si="127"/>
        <v>0:00:00</v>
      </c>
      <c r="BB493" t="str">
        <f t="shared" si="128"/>
        <v>0:00:00</v>
      </c>
      <c r="BC493" t="str">
        <f t="shared" si="129"/>
        <v>0:00:00</v>
      </c>
      <c r="BD493" t="str">
        <f t="shared" si="130"/>
        <v>0:00:00</v>
      </c>
      <c r="BE493" t="str">
        <f t="shared" si="131"/>
        <v>0:00:00</v>
      </c>
      <c r="BF493" t="str">
        <f t="shared" si="132"/>
        <v>0:00:00</v>
      </c>
      <c r="BG493" t="str">
        <f t="shared" si="133"/>
        <v>0:00:00</v>
      </c>
      <c r="BH493" t="str">
        <f t="shared" si="134"/>
        <v>0:00:00</v>
      </c>
    </row>
    <row r="494" spans="1:60">
      <c r="A494" t="s">
        <v>192</v>
      </c>
      <c r="B494" t="s">
        <v>125</v>
      </c>
      <c r="C494" t="s">
        <v>395</v>
      </c>
      <c r="D494" t="s">
        <v>99</v>
      </c>
      <c r="E494" t="s">
        <v>100</v>
      </c>
      <c r="F494">
        <v>15</v>
      </c>
      <c r="G494">
        <v>10</v>
      </c>
      <c r="H494">
        <v>2000</v>
      </c>
      <c r="I494" s="6">
        <v>0.39583333333333331</v>
      </c>
      <c r="J494" s="6" t="str">
        <f t="shared" si="135"/>
        <v>9:30:00</v>
      </c>
      <c r="K494">
        <v>52.3745403</v>
      </c>
      <c r="L494">
        <v>4.8979755000000003</v>
      </c>
      <c r="M494">
        <v>6240099999</v>
      </c>
      <c r="N494" t="s">
        <v>265</v>
      </c>
      <c r="O494" s="16">
        <v>11.69</v>
      </c>
      <c r="P494" s="16">
        <v>10</v>
      </c>
      <c r="Q494" s="16">
        <v>10</v>
      </c>
      <c r="R494" s="16">
        <v>3.6</v>
      </c>
      <c r="S494" s="16">
        <v>1.4888795842044189</v>
      </c>
      <c r="T494" s="16">
        <v>100</v>
      </c>
      <c r="U494">
        <v>8</v>
      </c>
      <c r="V494" s="19">
        <v>25</v>
      </c>
      <c r="W494">
        <v>2</v>
      </c>
      <c r="X494" s="19">
        <v>0.13587528677095254</v>
      </c>
      <c r="Y494">
        <v>9.6999999999999993</v>
      </c>
      <c r="Z494">
        <v>14.4</v>
      </c>
      <c r="AA494">
        <v>9.6</v>
      </c>
      <c r="AB494" s="1">
        <v>8.729166666666667E-2</v>
      </c>
      <c r="AC494" s="1">
        <v>8.8043980999999993E-2</v>
      </c>
      <c r="AD494" s="1">
        <v>8.9548611E-2</v>
      </c>
      <c r="AE494" s="1">
        <v>8.9780093000000005E-2</v>
      </c>
      <c r="AF494" s="1">
        <v>9.0717592999999999E-2</v>
      </c>
      <c r="AG494"/>
      <c r="AH494"/>
      <c r="AI494"/>
      <c r="AJ494"/>
      <c r="AM494" s="1"/>
      <c r="AN494" s="1"/>
      <c r="AO494" s="1"/>
      <c r="AP494" s="1"/>
      <c r="AQ494" s="1"/>
      <c r="AS494" t="str">
        <f t="shared" si="119"/>
        <v>2:05:42</v>
      </c>
      <c r="AT494" t="str">
        <f t="shared" si="120"/>
        <v>2:06:47</v>
      </c>
      <c r="AU494" t="str">
        <f t="shared" si="121"/>
        <v>2:08:57</v>
      </c>
      <c r="AV494" t="str">
        <f t="shared" si="122"/>
        <v>2:09:17</v>
      </c>
      <c r="AW494" t="str">
        <f t="shared" si="123"/>
        <v>2:10:38</v>
      </c>
      <c r="AX494" t="str">
        <f t="shared" si="124"/>
        <v>0:00:00</v>
      </c>
      <c r="AY494" t="str">
        <f t="shared" si="125"/>
        <v>0:00:00</v>
      </c>
      <c r="AZ494" t="str">
        <f t="shared" si="126"/>
        <v>0:00:00</v>
      </c>
      <c r="BA494" t="str">
        <f t="shared" si="127"/>
        <v>0:00:00</v>
      </c>
      <c r="BB494" t="str">
        <f t="shared" si="128"/>
        <v>0:00:00</v>
      </c>
      <c r="BC494" t="str">
        <f t="shared" si="129"/>
        <v>0:00:00</v>
      </c>
      <c r="BD494" t="str">
        <f t="shared" si="130"/>
        <v>0:00:00</v>
      </c>
      <c r="BE494" t="str">
        <f t="shared" si="131"/>
        <v>0:00:00</v>
      </c>
      <c r="BF494" t="str">
        <f t="shared" si="132"/>
        <v>0:00:00</v>
      </c>
      <c r="BG494" t="str">
        <f t="shared" si="133"/>
        <v>0:00:00</v>
      </c>
      <c r="BH494" t="str">
        <f t="shared" si="134"/>
        <v>0:00:00</v>
      </c>
    </row>
    <row r="495" spans="1:60">
      <c r="A495" t="s">
        <v>192</v>
      </c>
      <c r="B495" t="s">
        <v>125</v>
      </c>
      <c r="C495" t="s">
        <v>395</v>
      </c>
      <c r="D495" t="s">
        <v>99</v>
      </c>
      <c r="E495" t="s">
        <v>100</v>
      </c>
      <c r="F495">
        <v>21</v>
      </c>
      <c r="G495">
        <v>10</v>
      </c>
      <c r="H495">
        <v>2001</v>
      </c>
      <c r="I495" s="6">
        <v>0.39583333333333331</v>
      </c>
      <c r="J495" s="6" t="str">
        <f t="shared" si="135"/>
        <v>9:30:00</v>
      </c>
      <c r="K495">
        <v>52.3745403</v>
      </c>
      <c r="L495">
        <v>4.8979755000000003</v>
      </c>
      <c r="M495">
        <v>6240099999</v>
      </c>
      <c r="N495" t="s">
        <v>265</v>
      </c>
      <c r="O495" s="16">
        <v>11.69</v>
      </c>
      <c r="P495" s="16">
        <v>15.5</v>
      </c>
      <c r="Q495" s="16">
        <v>12.2</v>
      </c>
      <c r="R495" s="16">
        <v>7</v>
      </c>
      <c r="S495" s="16">
        <v>2.8950436359530367</v>
      </c>
      <c r="T495" s="16">
        <v>80.73</v>
      </c>
      <c r="U495">
        <v>7</v>
      </c>
      <c r="V495" s="19">
        <v>30</v>
      </c>
      <c r="W495">
        <v>2</v>
      </c>
      <c r="X495" s="19">
        <v>4.0409116131560574E-9</v>
      </c>
      <c r="Y495">
        <v>15.2</v>
      </c>
      <c r="Z495">
        <v>18.3</v>
      </c>
      <c r="AA495">
        <v>13.8</v>
      </c>
      <c r="AB495" s="1">
        <v>8.729166666666667E-2</v>
      </c>
      <c r="AC495" s="1">
        <v>8.8043980999999993E-2</v>
      </c>
      <c r="AD495" s="1">
        <v>8.8217592999999997E-2</v>
      </c>
      <c r="AE495" s="1">
        <v>8.8263888999999998E-2</v>
      </c>
      <c r="AF495" s="1">
        <v>9.0486110999999994E-2</v>
      </c>
      <c r="AG495"/>
      <c r="AH495"/>
      <c r="AI495"/>
      <c r="AJ495"/>
      <c r="AM495" s="1"/>
      <c r="AN495" s="1"/>
      <c r="AO495" s="1"/>
      <c r="AP495" s="1"/>
      <c r="AQ495" s="1"/>
      <c r="AS495" t="str">
        <f t="shared" si="119"/>
        <v>2:05:42</v>
      </c>
      <c r="AT495" t="str">
        <f t="shared" si="120"/>
        <v>2:06:47</v>
      </c>
      <c r="AU495" t="str">
        <f t="shared" si="121"/>
        <v>2:07:02</v>
      </c>
      <c r="AV495" t="str">
        <f t="shared" si="122"/>
        <v>2:07:06</v>
      </c>
      <c r="AW495" t="str">
        <f t="shared" si="123"/>
        <v>2:10:18</v>
      </c>
      <c r="AX495" t="str">
        <f t="shared" si="124"/>
        <v>0:00:00</v>
      </c>
      <c r="AY495" t="str">
        <f t="shared" si="125"/>
        <v>0:00:00</v>
      </c>
      <c r="AZ495" t="str">
        <f t="shared" si="126"/>
        <v>0:00:00</v>
      </c>
      <c r="BA495" t="str">
        <f t="shared" si="127"/>
        <v>0:00:00</v>
      </c>
      <c r="BB495" t="str">
        <f t="shared" si="128"/>
        <v>0:00:00</v>
      </c>
      <c r="BC495" t="str">
        <f t="shared" si="129"/>
        <v>0:00:00</v>
      </c>
      <c r="BD495" t="str">
        <f t="shared" si="130"/>
        <v>0:00:00</v>
      </c>
      <c r="BE495" t="str">
        <f t="shared" si="131"/>
        <v>0:00:00</v>
      </c>
      <c r="BF495" t="str">
        <f t="shared" si="132"/>
        <v>0:00:00</v>
      </c>
      <c r="BG495" t="str">
        <f t="shared" si="133"/>
        <v>0:00:00</v>
      </c>
      <c r="BH495" t="str">
        <f t="shared" si="134"/>
        <v>0:00:00</v>
      </c>
    </row>
    <row r="496" spans="1:60">
      <c r="A496" t="s">
        <v>192</v>
      </c>
      <c r="B496" t="s">
        <v>125</v>
      </c>
      <c r="C496" t="s">
        <v>395</v>
      </c>
      <c r="D496" t="s">
        <v>99</v>
      </c>
      <c r="E496" t="s">
        <v>100</v>
      </c>
      <c r="F496">
        <v>20</v>
      </c>
      <c r="G496">
        <v>10</v>
      </c>
      <c r="H496">
        <v>2002</v>
      </c>
      <c r="I496" s="6">
        <v>0.39583333333333331</v>
      </c>
      <c r="J496" s="6" t="str">
        <f t="shared" si="135"/>
        <v>9:30:00</v>
      </c>
      <c r="K496">
        <v>52.3745403</v>
      </c>
      <c r="L496">
        <v>4.8979755000000003</v>
      </c>
      <c r="M496">
        <v>6240099999</v>
      </c>
      <c r="N496" t="s">
        <v>265</v>
      </c>
      <c r="O496" s="16">
        <v>11.69</v>
      </c>
      <c r="P496" s="16">
        <v>9</v>
      </c>
      <c r="Q496" s="16">
        <v>7</v>
      </c>
      <c r="R496" s="16">
        <v>2.1</v>
      </c>
      <c r="S496" s="16">
        <v>0.86851309078591099</v>
      </c>
      <c r="T496" s="16">
        <v>87.28</v>
      </c>
      <c r="U496">
        <v>8</v>
      </c>
      <c r="V496" s="19">
        <v>5</v>
      </c>
      <c r="W496">
        <v>2</v>
      </c>
      <c r="X496" s="19">
        <v>1.9645016864139739E-5</v>
      </c>
      <c r="Y496">
        <v>8.1999999999999993</v>
      </c>
      <c r="Z496">
        <v>13</v>
      </c>
      <c r="AA496">
        <v>7.7</v>
      </c>
      <c r="AB496" s="1">
        <v>8.7245370370370376E-2</v>
      </c>
      <c r="AC496" s="1">
        <v>8.8043980999999993E-2</v>
      </c>
      <c r="AD496" s="1">
        <v>8.8495370000000004E-2</v>
      </c>
      <c r="AE496" s="1">
        <v>8.8831018999999997E-2</v>
      </c>
      <c r="AF496" s="1">
        <v>8.8877314999999998E-2</v>
      </c>
      <c r="AG496"/>
      <c r="AH496"/>
      <c r="AI496"/>
      <c r="AJ496"/>
      <c r="AM496" s="1"/>
      <c r="AN496" s="1">
        <v>0.106226852</v>
      </c>
      <c r="AO496" s="1"/>
      <c r="AP496" s="1"/>
      <c r="AQ496" s="1"/>
      <c r="AS496" t="str">
        <f t="shared" si="119"/>
        <v>2:05:38</v>
      </c>
      <c r="AT496" t="str">
        <f t="shared" si="120"/>
        <v>2:06:47</v>
      </c>
      <c r="AU496" t="str">
        <f t="shared" si="121"/>
        <v>2:07:26</v>
      </c>
      <c r="AV496" t="str">
        <f t="shared" si="122"/>
        <v>2:07:55</v>
      </c>
      <c r="AW496" t="str">
        <f t="shared" si="123"/>
        <v>2:07:59</v>
      </c>
      <c r="AX496" t="str">
        <f t="shared" si="124"/>
        <v>0:00:00</v>
      </c>
      <c r="AY496" t="str">
        <f t="shared" si="125"/>
        <v>0:00:00</v>
      </c>
      <c r="AZ496" t="str">
        <f t="shared" si="126"/>
        <v>0:00:00</v>
      </c>
      <c r="BA496" t="str">
        <f t="shared" si="127"/>
        <v>0:00:00</v>
      </c>
      <c r="BB496" t="str">
        <f t="shared" si="128"/>
        <v>0:00:00</v>
      </c>
      <c r="BC496" t="str">
        <f t="shared" si="129"/>
        <v>0:00:00</v>
      </c>
      <c r="BD496" t="str">
        <f t="shared" si="130"/>
        <v>0:00:00</v>
      </c>
      <c r="BE496" t="str">
        <f t="shared" si="131"/>
        <v>2:32:58</v>
      </c>
      <c r="BF496" t="str">
        <f t="shared" si="132"/>
        <v>0:00:00</v>
      </c>
      <c r="BG496" t="str">
        <f t="shared" si="133"/>
        <v>0:00:00</v>
      </c>
      <c r="BH496" t="str">
        <f t="shared" si="134"/>
        <v>0:00:00</v>
      </c>
    </row>
    <row r="497" spans="1:60">
      <c r="A497" t="s">
        <v>192</v>
      </c>
      <c r="B497" t="s">
        <v>125</v>
      </c>
      <c r="C497" t="s">
        <v>395</v>
      </c>
      <c r="D497" t="s">
        <v>99</v>
      </c>
      <c r="E497" t="s">
        <v>100</v>
      </c>
      <c r="F497">
        <v>19</v>
      </c>
      <c r="G497">
        <v>10</v>
      </c>
      <c r="H497">
        <v>2003</v>
      </c>
      <c r="I497" s="6">
        <v>0.39583333333333331</v>
      </c>
      <c r="J497" s="6" t="str">
        <f t="shared" si="135"/>
        <v>9:30:00</v>
      </c>
      <c r="K497">
        <v>52.3745403</v>
      </c>
      <c r="L497">
        <v>4.8979755000000003</v>
      </c>
      <c r="M497">
        <v>6241099999</v>
      </c>
      <c r="N497" t="s">
        <v>266</v>
      </c>
      <c r="O497" s="16">
        <v>5.16</v>
      </c>
      <c r="P497" s="16">
        <v>5</v>
      </c>
      <c r="Q497" s="16">
        <v>2</v>
      </c>
      <c r="R497" s="16">
        <v>3.6111168888912006</v>
      </c>
      <c r="S497" s="16">
        <v>1.493477281123857</v>
      </c>
      <c r="T497" s="16">
        <v>80.921369289067201</v>
      </c>
      <c r="U497">
        <v>7</v>
      </c>
      <c r="W497">
        <v>2</v>
      </c>
      <c r="X497" s="19">
        <v>2.3534725328648322E-3</v>
      </c>
      <c r="Y497">
        <v>3.7</v>
      </c>
      <c r="Z497">
        <v>9.5</v>
      </c>
      <c r="AA497">
        <v>3.5</v>
      </c>
      <c r="AB497" s="1">
        <v>8.6747685185185178E-2</v>
      </c>
      <c r="AC497" s="1">
        <v>8.8043980999999993E-2</v>
      </c>
      <c r="AD497" s="1">
        <v>8.7928241000000004E-2</v>
      </c>
      <c r="AE497" s="1">
        <v>8.7974537000000005E-2</v>
      </c>
      <c r="AF497" s="1">
        <v>8.8634259000000007E-2</v>
      </c>
      <c r="AG497"/>
      <c r="AH497"/>
      <c r="AI497"/>
      <c r="AJ497"/>
      <c r="AM497" s="1"/>
      <c r="AN497" s="1">
        <v>0.103298611</v>
      </c>
      <c r="AO497" s="1">
        <v>0.110439815</v>
      </c>
      <c r="AP497" s="1">
        <v>0.11619213</v>
      </c>
      <c r="AQ497" s="1">
        <v>0.126793981</v>
      </c>
      <c r="AS497" t="str">
        <f t="shared" si="119"/>
        <v>2:04:55</v>
      </c>
      <c r="AT497" t="str">
        <f t="shared" si="120"/>
        <v>2:06:47</v>
      </c>
      <c r="AU497" t="str">
        <f t="shared" si="121"/>
        <v>2:06:37</v>
      </c>
      <c r="AV497" t="str">
        <f t="shared" si="122"/>
        <v>2:06:41</v>
      </c>
      <c r="AW497" t="str">
        <f t="shared" si="123"/>
        <v>2:07:38</v>
      </c>
      <c r="AX497" t="str">
        <f t="shared" si="124"/>
        <v>0:00:00</v>
      </c>
      <c r="AY497" t="str">
        <f t="shared" si="125"/>
        <v>0:00:00</v>
      </c>
      <c r="AZ497" t="str">
        <f t="shared" si="126"/>
        <v>0:00:00</v>
      </c>
      <c r="BA497" t="str">
        <f t="shared" si="127"/>
        <v>0:00:00</v>
      </c>
      <c r="BB497" t="str">
        <f t="shared" si="128"/>
        <v>0:00:00</v>
      </c>
      <c r="BC497" t="str">
        <f t="shared" si="129"/>
        <v>0:00:00</v>
      </c>
      <c r="BD497" t="str">
        <f t="shared" si="130"/>
        <v>0:00:00</v>
      </c>
      <c r="BE497" t="str">
        <f t="shared" si="131"/>
        <v>2:28:45</v>
      </c>
      <c r="BF497" t="str">
        <f t="shared" si="132"/>
        <v>2:39:02</v>
      </c>
      <c r="BG497" t="str">
        <f t="shared" si="133"/>
        <v>2:47:19</v>
      </c>
      <c r="BH497" t="str">
        <f t="shared" si="134"/>
        <v>3:02:35</v>
      </c>
    </row>
    <row r="498" spans="1:60">
      <c r="A498" t="s">
        <v>192</v>
      </c>
      <c r="B498" t="s">
        <v>125</v>
      </c>
      <c r="C498" t="s">
        <v>395</v>
      </c>
      <c r="D498" t="s">
        <v>99</v>
      </c>
      <c r="E498" t="s">
        <v>100</v>
      </c>
      <c r="F498">
        <v>17</v>
      </c>
      <c r="G498">
        <v>10</v>
      </c>
      <c r="H498">
        <v>2004</v>
      </c>
      <c r="I498" s="6">
        <v>0.39583333333333331</v>
      </c>
      <c r="J498" s="6" t="str">
        <f t="shared" si="135"/>
        <v>9:30:00</v>
      </c>
      <c r="K498">
        <v>52.3745403</v>
      </c>
      <c r="L498">
        <v>4.8979755000000003</v>
      </c>
      <c r="M498">
        <v>6240099999</v>
      </c>
      <c r="N498" t="s">
        <v>265</v>
      </c>
      <c r="O498" s="16">
        <v>11.69</v>
      </c>
      <c r="P498" s="16">
        <v>9</v>
      </c>
      <c r="Q498" s="16">
        <v>8</v>
      </c>
      <c r="R498" s="16">
        <v>4.5999999999999996</v>
      </c>
      <c r="S498" s="16">
        <v>1.902457246483424</v>
      </c>
      <c r="T498" s="16">
        <v>93.45</v>
      </c>
      <c r="U498">
        <v>8</v>
      </c>
      <c r="V498" s="19">
        <v>5</v>
      </c>
      <c r="W498">
        <v>2</v>
      </c>
      <c r="X498" s="19">
        <v>1.1033476707537482E-2</v>
      </c>
      <c r="Y498">
        <v>8.4</v>
      </c>
      <c r="Z498">
        <v>13.3</v>
      </c>
      <c r="AA498">
        <v>8.1999999999999993</v>
      </c>
      <c r="AB498" s="1">
        <v>8.6747685185185178E-2</v>
      </c>
      <c r="AC498" s="1">
        <v>8.7928241000000004E-2</v>
      </c>
      <c r="AD498" s="1">
        <v>8.775463E-2</v>
      </c>
      <c r="AE498" s="1">
        <v>8.9351851999999996E-2</v>
      </c>
      <c r="AF498" s="1">
        <v>9.0381944000000006E-2</v>
      </c>
      <c r="AG498"/>
      <c r="AH498"/>
      <c r="AI498"/>
      <c r="AJ498"/>
      <c r="AM498" s="1"/>
      <c r="AN498" s="1">
        <v>0.10432870399999999</v>
      </c>
      <c r="AO498" s="1">
        <v>0.109965278</v>
      </c>
      <c r="AP498" s="1">
        <v>0.11561342600000001</v>
      </c>
      <c r="AQ498" s="1">
        <v>0.124918981</v>
      </c>
      <c r="AS498" t="str">
        <f t="shared" si="119"/>
        <v>2:04:55</v>
      </c>
      <c r="AT498" t="str">
        <f t="shared" si="120"/>
        <v>2:06:37</v>
      </c>
      <c r="AU498" t="str">
        <f t="shared" si="121"/>
        <v>2:06:22</v>
      </c>
      <c r="AV498" t="str">
        <f t="shared" si="122"/>
        <v>2:08:40</v>
      </c>
      <c r="AW498" t="str">
        <f t="shared" si="123"/>
        <v>2:10:09</v>
      </c>
      <c r="AX498" t="str">
        <f t="shared" si="124"/>
        <v>0:00:00</v>
      </c>
      <c r="AY498" t="str">
        <f t="shared" si="125"/>
        <v>0:00:00</v>
      </c>
      <c r="AZ498" t="str">
        <f t="shared" si="126"/>
        <v>0:00:00</v>
      </c>
      <c r="BA498" t="str">
        <f t="shared" si="127"/>
        <v>0:00:00</v>
      </c>
      <c r="BB498" t="str">
        <f t="shared" si="128"/>
        <v>0:00:00</v>
      </c>
      <c r="BC498" t="str">
        <f t="shared" si="129"/>
        <v>0:00:00</v>
      </c>
      <c r="BD498" t="str">
        <f t="shared" si="130"/>
        <v>0:00:00</v>
      </c>
      <c r="BE498" t="str">
        <f t="shared" si="131"/>
        <v>2:30:14</v>
      </c>
      <c r="BF498" t="str">
        <f t="shared" si="132"/>
        <v>2:38:21</v>
      </c>
      <c r="BG498" t="str">
        <f t="shared" si="133"/>
        <v>2:46:29</v>
      </c>
      <c r="BH498" t="str">
        <f t="shared" si="134"/>
        <v>2:59:53</v>
      </c>
    </row>
    <row r="499" spans="1:60">
      <c r="A499" t="s">
        <v>192</v>
      </c>
      <c r="B499" t="s">
        <v>125</v>
      </c>
      <c r="C499" t="s">
        <v>395</v>
      </c>
      <c r="D499" t="s">
        <v>99</v>
      </c>
      <c r="E499" t="s">
        <v>100</v>
      </c>
      <c r="F499">
        <v>16</v>
      </c>
      <c r="G499">
        <v>10</v>
      </c>
      <c r="H499">
        <v>2005</v>
      </c>
      <c r="I499" s="6">
        <v>0.39583333333333331</v>
      </c>
      <c r="J499" s="6" t="str">
        <f t="shared" si="135"/>
        <v>9:30:00</v>
      </c>
      <c r="K499">
        <v>52.3745403</v>
      </c>
      <c r="L499">
        <v>4.8979755000000003</v>
      </c>
      <c r="M499">
        <v>6240099999</v>
      </c>
      <c r="N499" t="s">
        <v>265</v>
      </c>
      <c r="O499" s="16">
        <v>11.69</v>
      </c>
      <c r="P499" s="16">
        <v>12</v>
      </c>
      <c r="Q499" s="16">
        <v>9</v>
      </c>
      <c r="R499" s="16">
        <v>5.0999999999999996</v>
      </c>
      <c r="S499" s="16">
        <v>2.1092460776229265</v>
      </c>
      <c r="T499" s="16">
        <v>81.88</v>
      </c>
      <c r="U499">
        <v>7</v>
      </c>
      <c r="V499" s="19">
        <v>25</v>
      </c>
      <c r="W499">
        <v>2</v>
      </c>
      <c r="X499" s="19">
        <v>0.28462674507973057</v>
      </c>
      <c r="Y499">
        <v>11.4</v>
      </c>
      <c r="Z499">
        <v>15.3</v>
      </c>
      <c r="AA499">
        <v>10.5</v>
      </c>
      <c r="AB499" s="1">
        <v>8.6747685185185178E-2</v>
      </c>
      <c r="AC499" s="1">
        <v>8.775463E-2</v>
      </c>
      <c r="AD499" s="1">
        <v>8.7719907E-2</v>
      </c>
      <c r="AE499" s="1">
        <v>8.9560185E-2</v>
      </c>
      <c r="AF499" s="1">
        <v>8.9768519000000005E-2</v>
      </c>
      <c r="AG499"/>
      <c r="AH499"/>
      <c r="AI499"/>
      <c r="AJ499"/>
      <c r="AM499" s="1"/>
      <c r="AN499" s="1">
        <v>0.1059375</v>
      </c>
      <c r="AO499" s="1">
        <v>0.110775463</v>
      </c>
      <c r="AP499" s="1">
        <v>0.116574074</v>
      </c>
      <c r="AQ499" s="1">
        <v>0.12412036999999999</v>
      </c>
      <c r="AS499" t="str">
        <f t="shared" si="119"/>
        <v>2:04:55</v>
      </c>
      <c r="AT499" t="str">
        <f t="shared" si="120"/>
        <v>2:06:22</v>
      </c>
      <c r="AU499" t="str">
        <f t="shared" si="121"/>
        <v>2:06:19</v>
      </c>
      <c r="AV499" t="str">
        <f t="shared" si="122"/>
        <v>2:08:58</v>
      </c>
      <c r="AW499" t="str">
        <f t="shared" si="123"/>
        <v>2:09:16</v>
      </c>
      <c r="AX499" t="str">
        <f t="shared" si="124"/>
        <v>0:00:00</v>
      </c>
      <c r="AY499" t="str">
        <f t="shared" si="125"/>
        <v>0:00:00</v>
      </c>
      <c r="AZ499" t="str">
        <f t="shared" si="126"/>
        <v>0:00:00</v>
      </c>
      <c r="BA499" t="str">
        <f t="shared" si="127"/>
        <v>0:00:00</v>
      </c>
      <c r="BB499" t="str">
        <f t="shared" si="128"/>
        <v>0:00:00</v>
      </c>
      <c r="BC499" t="str">
        <f t="shared" si="129"/>
        <v>0:00:00</v>
      </c>
      <c r="BD499" t="str">
        <f t="shared" si="130"/>
        <v>0:00:00</v>
      </c>
      <c r="BE499" t="str">
        <f t="shared" si="131"/>
        <v>2:32:33</v>
      </c>
      <c r="BF499" t="str">
        <f t="shared" si="132"/>
        <v>2:39:31</v>
      </c>
      <c r="BG499" t="str">
        <f t="shared" si="133"/>
        <v>2:47:52</v>
      </c>
      <c r="BH499" t="str">
        <f t="shared" si="134"/>
        <v>2:58:44</v>
      </c>
    </row>
    <row r="500" spans="1:60">
      <c r="A500" t="s">
        <v>192</v>
      </c>
      <c r="B500" t="s">
        <v>125</v>
      </c>
      <c r="C500" t="s">
        <v>395</v>
      </c>
      <c r="D500" t="s">
        <v>99</v>
      </c>
      <c r="E500" t="s">
        <v>100</v>
      </c>
      <c r="F500">
        <v>15</v>
      </c>
      <c r="G500">
        <v>10</v>
      </c>
      <c r="H500">
        <v>2006</v>
      </c>
      <c r="I500" s="6">
        <v>0.39583333333333331</v>
      </c>
      <c r="J500" s="6" t="str">
        <f t="shared" si="135"/>
        <v>9:30:00</v>
      </c>
      <c r="K500">
        <v>52.3745403</v>
      </c>
      <c r="L500">
        <v>4.8979755000000003</v>
      </c>
      <c r="M500">
        <v>6240099999</v>
      </c>
      <c r="N500" t="s">
        <v>265</v>
      </c>
      <c r="O500" s="16">
        <v>11.69</v>
      </c>
      <c r="P500" s="16">
        <v>11</v>
      </c>
      <c r="Q500" s="16">
        <v>9</v>
      </c>
      <c r="R500" s="16">
        <v>5.0999999999999996</v>
      </c>
      <c r="S500" s="16">
        <v>2.1092460776229265</v>
      </c>
      <c r="T500" s="16">
        <v>87.48</v>
      </c>
      <c r="U500">
        <v>8</v>
      </c>
      <c r="V500" s="19">
        <v>5</v>
      </c>
      <c r="W500">
        <v>2</v>
      </c>
      <c r="X500" s="19">
        <v>0.29364630827212157</v>
      </c>
      <c r="Y500">
        <v>10.4</v>
      </c>
      <c r="Z500">
        <v>14.7</v>
      </c>
      <c r="AA500">
        <v>9.9</v>
      </c>
      <c r="AB500" s="1">
        <v>8.6747685185185178E-2</v>
      </c>
      <c r="AC500" s="1">
        <v>8.7719907E-2</v>
      </c>
      <c r="AD500" s="1">
        <v>8.9479166999999998E-2</v>
      </c>
      <c r="AE500" s="1">
        <v>8.9490740999999999E-2</v>
      </c>
      <c r="AF500" s="1">
        <v>9.0520832999999995E-2</v>
      </c>
      <c r="AG500"/>
      <c r="AH500"/>
      <c r="AI500"/>
      <c r="AJ500"/>
      <c r="AM500" s="1"/>
      <c r="AN500" s="1">
        <v>9.9293981000000003E-2</v>
      </c>
      <c r="AO500" s="1">
        <v>0.10663194400000001</v>
      </c>
      <c r="AP500" s="1">
        <v>0.113391204</v>
      </c>
      <c r="AQ500" s="1">
        <v>0.12291666699999999</v>
      </c>
      <c r="AS500" t="str">
        <f t="shared" si="119"/>
        <v>2:04:55</v>
      </c>
      <c r="AT500" t="str">
        <f t="shared" si="120"/>
        <v>2:06:19</v>
      </c>
      <c r="AU500" t="str">
        <f t="shared" si="121"/>
        <v>2:08:51</v>
      </c>
      <c r="AV500" t="str">
        <f t="shared" si="122"/>
        <v>2:08:52</v>
      </c>
      <c r="AW500" t="str">
        <f t="shared" si="123"/>
        <v>2:10:21</v>
      </c>
      <c r="AX500" t="str">
        <f t="shared" si="124"/>
        <v>0:00:00</v>
      </c>
      <c r="AY500" t="str">
        <f t="shared" si="125"/>
        <v>0:00:00</v>
      </c>
      <c r="AZ500" t="str">
        <f t="shared" si="126"/>
        <v>0:00:00</v>
      </c>
      <c r="BA500" t="str">
        <f t="shared" si="127"/>
        <v>0:00:00</v>
      </c>
      <c r="BB500" t="str">
        <f t="shared" si="128"/>
        <v>0:00:00</v>
      </c>
      <c r="BC500" t="str">
        <f t="shared" si="129"/>
        <v>0:00:00</v>
      </c>
      <c r="BD500" t="str">
        <f t="shared" si="130"/>
        <v>0:00:00</v>
      </c>
      <c r="BE500" t="str">
        <f t="shared" si="131"/>
        <v>2:22:59</v>
      </c>
      <c r="BF500" t="str">
        <f t="shared" si="132"/>
        <v>2:33:33</v>
      </c>
      <c r="BG500" t="str">
        <f t="shared" si="133"/>
        <v>2:43:17</v>
      </c>
      <c r="BH500" t="str">
        <f t="shared" si="134"/>
        <v>2:57:00</v>
      </c>
    </row>
    <row r="501" spans="1:60">
      <c r="A501" t="s">
        <v>192</v>
      </c>
      <c r="B501" t="s">
        <v>125</v>
      </c>
      <c r="C501" t="s">
        <v>395</v>
      </c>
      <c r="D501" t="s">
        <v>99</v>
      </c>
      <c r="E501" t="s">
        <v>100</v>
      </c>
      <c r="F501">
        <v>21</v>
      </c>
      <c r="G501">
        <v>10</v>
      </c>
      <c r="H501">
        <v>2007</v>
      </c>
      <c r="I501" s="6">
        <v>0.39583333333333331</v>
      </c>
      <c r="J501" s="6" t="str">
        <f t="shared" si="135"/>
        <v>9:30:00</v>
      </c>
      <c r="K501">
        <v>52.3745403</v>
      </c>
      <c r="L501">
        <v>4.8979755000000003</v>
      </c>
      <c r="M501">
        <v>6240099999</v>
      </c>
      <c r="N501" t="s">
        <v>265</v>
      </c>
      <c r="O501" s="16">
        <v>11.69</v>
      </c>
      <c r="P501" s="16">
        <v>12</v>
      </c>
      <c r="Q501" s="16">
        <v>8</v>
      </c>
      <c r="R501" s="16">
        <v>3.1</v>
      </c>
      <c r="S501" s="16">
        <v>1.2820907530649162</v>
      </c>
      <c r="T501" s="16">
        <v>76.52</v>
      </c>
      <c r="U501">
        <v>6</v>
      </c>
      <c r="V501" s="19">
        <v>5</v>
      </c>
      <c r="W501">
        <v>2</v>
      </c>
      <c r="X501" s="19">
        <v>5.5401372217566916E-9</v>
      </c>
      <c r="Y501">
        <v>11.3</v>
      </c>
      <c r="Z501">
        <v>15</v>
      </c>
      <c r="AA501">
        <v>10</v>
      </c>
      <c r="AB501" s="1">
        <v>8.6412037037037037E-2</v>
      </c>
      <c r="AC501" s="1">
        <v>8.7719907E-2</v>
      </c>
      <c r="AD501" s="1">
        <v>8.7812500000000002E-2</v>
      </c>
      <c r="AE501" s="1">
        <v>8.7997685000000006E-2</v>
      </c>
      <c r="AF501" s="1">
        <v>8.8310184999999999E-2</v>
      </c>
      <c r="AG501"/>
      <c r="AH501"/>
      <c r="AI501"/>
      <c r="AJ501"/>
      <c r="AM501" s="1"/>
      <c r="AN501" s="1">
        <v>9.6898148000000003E-2</v>
      </c>
      <c r="AO501" s="1">
        <v>0.10605324100000001</v>
      </c>
      <c r="AP501" s="1">
        <v>0.11306713</v>
      </c>
      <c r="AQ501" s="1">
        <v>0.12347222200000001</v>
      </c>
      <c r="AS501" t="str">
        <f t="shared" si="119"/>
        <v>2:04:26</v>
      </c>
      <c r="AT501" t="str">
        <f t="shared" si="120"/>
        <v>2:06:19</v>
      </c>
      <c r="AU501" t="str">
        <f t="shared" si="121"/>
        <v>2:06:27</v>
      </c>
      <c r="AV501" t="str">
        <f t="shared" si="122"/>
        <v>2:06:43</v>
      </c>
      <c r="AW501" t="str">
        <f t="shared" si="123"/>
        <v>2:07:10</v>
      </c>
      <c r="AX501" t="str">
        <f t="shared" si="124"/>
        <v>0:00:00</v>
      </c>
      <c r="AY501" t="str">
        <f t="shared" si="125"/>
        <v>0:00:00</v>
      </c>
      <c r="AZ501" t="str">
        <f t="shared" si="126"/>
        <v>0:00:00</v>
      </c>
      <c r="BA501" t="str">
        <f t="shared" si="127"/>
        <v>0:00:00</v>
      </c>
      <c r="BB501" t="str">
        <f t="shared" si="128"/>
        <v>0:00:00</v>
      </c>
      <c r="BC501" t="str">
        <f t="shared" si="129"/>
        <v>0:00:00</v>
      </c>
      <c r="BD501" t="str">
        <f t="shared" si="130"/>
        <v>0:00:00</v>
      </c>
      <c r="BE501" t="str">
        <f t="shared" si="131"/>
        <v>2:19:32</v>
      </c>
      <c r="BF501" t="str">
        <f t="shared" si="132"/>
        <v>2:32:43</v>
      </c>
      <c r="BG501" t="str">
        <f t="shared" si="133"/>
        <v>2:42:49</v>
      </c>
      <c r="BH501" t="str">
        <f t="shared" si="134"/>
        <v>2:57:48</v>
      </c>
    </row>
    <row r="502" spans="1:60">
      <c r="A502" t="s">
        <v>192</v>
      </c>
      <c r="B502" t="s">
        <v>125</v>
      </c>
      <c r="C502" t="s">
        <v>395</v>
      </c>
      <c r="D502" t="s">
        <v>99</v>
      </c>
      <c r="E502" t="s">
        <v>100</v>
      </c>
      <c r="F502">
        <v>19</v>
      </c>
      <c r="G502">
        <v>10</v>
      </c>
      <c r="H502">
        <v>2008</v>
      </c>
      <c r="I502" s="6">
        <v>0.39583333333333331</v>
      </c>
      <c r="J502" s="6" t="str">
        <f t="shared" si="135"/>
        <v>9:30:00</v>
      </c>
      <c r="K502">
        <v>52.3745403</v>
      </c>
      <c r="L502">
        <v>4.8979755000000003</v>
      </c>
      <c r="M502">
        <v>6240099999</v>
      </c>
      <c r="N502" t="s">
        <v>265</v>
      </c>
      <c r="O502" s="16">
        <v>11.69</v>
      </c>
      <c r="P502" s="16">
        <v>14</v>
      </c>
      <c r="Q502" s="16">
        <v>12</v>
      </c>
      <c r="R502" s="16">
        <v>7.2</v>
      </c>
      <c r="S502" s="16">
        <v>2.9777591684088378</v>
      </c>
      <c r="T502" s="16">
        <v>87.75</v>
      </c>
      <c r="U502">
        <v>8</v>
      </c>
      <c r="V502" s="19">
        <v>5</v>
      </c>
      <c r="W502">
        <v>2</v>
      </c>
      <c r="X502" s="19">
        <v>1.9645016864139739E-5</v>
      </c>
      <c r="Y502">
        <v>13.7</v>
      </c>
      <c r="Z502">
        <v>17.399999999999999</v>
      </c>
      <c r="AA502">
        <v>12.9</v>
      </c>
      <c r="AB502" s="1">
        <v>8.6099537037037044E-2</v>
      </c>
      <c r="AC502" s="1">
        <v>8.7719907E-2</v>
      </c>
      <c r="AD502" s="1">
        <v>8.8773147999999996E-2</v>
      </c>
      <c r="AE502" s="1">
        <v>8.9247684999999993E-2</v>
      </c>
      <c r="AF502" s="1">
        <v>8.9722222000000004E-2</v>
      </c>
      <c r="AG502"/>
      <c r="AH502"/>
      <c r="AI502"/>
      <c r="AJ502"/>
      <c r="AM502" s="1"/>
      <c r="AN502" s="1">
        <v>0.1021875</v>
      </c>
      <c r="AO502" s="1">
        <v>0.109502315</v>
      </c>
      <c r="AP502" s="1">
        <v>0.116597222</v>
      </c>
      <c r="AQ502" s="1">
        <v>0.12587962999999999</v>
      </c>
      <c r="AS502" t="str">
        <f t="shared" si="119"/>
        <v>2:03:59</v>
      </c>
      <c r="AT502" t="str">
        <f t="shared" si="120"/>
        <v>2:06:19</v>
      </c>
      <c r="AU502" t="str">
        <f t="shared" si="121"/>
        <v>2:07:50</v>
      </c>
      <c r="AV502" t="str">
        <f t="shared" si="122"/>
        <v>2:08:31</v>
      </c>
      <c r="AW502" t="str">
        <f t="shared" si="123"/>
        <v>2:09:12</v>
      </c>
      <c r="AX502" t="str">
        <f t="shared" si="124"/>
        <v>0:00:00</v>
      </c>
      <c r="AY502" t="str">
        <f t="shared" si="125"/>
        <v>0:00:00</v>
      </c>
      <c r="AZ502" t="str">
        <f t="shared" si="126"/>
        <v>0:00:00</v>
      </c>
      <c r="BA502" t="str">
        <f t="shared" si="127"/>
        <v>0:00:00</v>
      </c>
      <c r="BB502" t="str">
        <f t="shared" si="128"/>
        <v>0:00:00</v>
      </c>
      <c r="BC502" t="str">
        <f t="shared" si="129"/>
        <v>0:00:00</v>
      </c>
      <c r="BD502" t="str">
        <f t="shared" si="130"/>
        <v>0:00:00</v>
      </c>
      <c r="BE502" t="str">
        <f t="shared" si="131"/>
        <v>2:27:09</v>
      </c>
      <c r="BF502" t="str">
        <f t="shared" si="132"/>
        <v>2:37:41</v>
      </c>
      <c r="BG502" t="str">
        <f t="shared" si="133"/>
        <v>2:47:54</v>
      </c>
      <c r="BH502" t="str">
        <f t="shared" si="134"/>
        <v>3:01:16</v>
      </c>
    </row>
    <row r="503" spans="1:60">
      <c r="A503" t="s">
        <v>192</v>
      </c>
      <c r="B503" t="s">
        <v>125</v>
      </c>
      <c r="C503" t="s">
        <v>395</v>
      </c>
      <c r="D503" t="s">
        <v>99</v>
      </c>
      <c r="E503" t="s">
        <v>100</v>
      </c>
      <c r="F503">
        <v>18</v>
      </c>
      <c r="G503">
        <v>10</v>
      </c>
      <c r="H503">
        <v>2009</v>
      </c>
      <c r="I503" s="6">
        <v>0.39583333333333331</v>
      </c>
      <c r="J503" s="6" t="str">
        <f t="shared" si="135"/>
        <v>9:30:00</v>
      </c>
      <c r="K503">
        <v>52.3745403</v>
      </c>
      <c r="L503">
        <v>4.8979755000000003</v>
      </c>
      <c r="M503">
        <v>6240099999</v>
      </c>
      <c r="N503" t="s">
        <v>265</v>
      </c>
      <c r="O503" s="16">
        <v>11.69</v>
      </c>
      <c r="P503" s="16">
        <v>11</v>
      </c>
      <c r="Q503" s="16">
        <v>7</v>
      </c>
      <c r="R503" s="16">
        <v>3.6</v>
      </c>
      <c r="S503" s="16">
        <v>1.4888795842044189</v>
      </c>
      <c r="T503" s="16">
        <v>76.349999999999994</v>
      </c>
      <c r="U503">
        <v>6</v>
      </c>
      <c r="V503" s="19">
        <v>5</v>
      </c>
      <c r="W503">
        <v>2</v>
      </c>
      <c r="X503" s="19">
        <v>3.1687559028586457E-2</v>
      </c>
      <c r="Y503">
        <v>10.199999999999999</v>
      </c>
      <c r="Z503">
        <v>14.1</v>
      </c>
      <c r="AA503">
        <v>9.1</v>
      </c>
      <c r="AB503" s="1">
        <v>8.6099537037037044E-2</v>
      </c>
      <c r="AC503" s="1">
        <v>8.7719907E-2</v>
      </c>
      <c r="AD503" s="1">
        <v>8.7708332999999999E-2</v>
      </c>
      <c r="AE503" s="1">
        <v>8.7974537000000005E-2</v>
      </c>
      <c r="AF503" s="1">
        <v>8.8215277999999994E-2</v>
      </c>
      <c r="AG503"/>
      <c r="AH503"/>
      <c r="AI503"/>
      <c r="AJ503"/>
      <c r="AM503" s="1"/>
      <c r="AN503" s="1">
        <v>9.9368055999999996E-2</v>
      </c>
      <c r="AO503" s="1"/>
      <c r="AP503" s="1"/>
      <c r="AQ503" s="1"/>
      <c r="AS503" t="str">
        <f t="shared" si="119"/>
        <v>2:03:59</v>
      </c>
      <c r="AT503" t="str">
        <f t="shared" si="120"/>
        <v>2:06:19</v>
      </c>
      <c r="AU503" t="str">
        <f t="shared" si="121"/>
        <v>2:06:18</v>
      </c>
      <c r="AV503" t="str">
        <f t="shared" si="122"/>
        <v>2:06:41</v>
      </c>
      <c r="AW503" t="str">
        <f t="shared" si="123"/>
        <v>2:07:02</v>
      </c>
      <c r="AX503" t="str">
        <f t="shared" si="124"/>
        <v>0:00:00</v>
      </c>
      <c r="AY503" t="str">
        <f t="shared" si="125"/>
        <v>0:00:00</v>
      </c>
      <c r="AZ503" t="str">
        <f t="shared" si="126"/>
        <v>0:00:00</v>
      </c>
      <c r="BA503" t="str">
        <f t="shared" si="127"/>
        <v>0:00:00</v>
      </c>
      <c r="BB503" t="str">
        <f t="shared" si="128"/>
        <v>0:00:00</v>
      </c>
      <c r="BC503" t="str">
        <f t="shared" si="129"/>
        <v>0:00:00</v>
      </c>
      <c r="BD503" t="str">
        <f t="shared" si="130"/>
        <v>0:00:00</v>
      </c>
      <c r="BE503" t="str">
        <f t="shared" si="131"/>
        <v>2:23:05</v>
      </c>
      <c r="BF503" t="str">
        <f t="shared" si="132"/>
        <v>0:00:00</v>
      </c>
      <c r="BG503" t="str">
        <f t="shared" si="133"/>
        <v>0:00:00</v>
      </c>
      <c r="BH503" t="str">
        <f t="shared" si="134"/>
        <v>0:00:00</v>
      </c>
    </row>
    <row r="504" spans="1:60">
      <c r="A504" t="s">
        <v>192</v>
      </c>
      <c r="B504" t="s">
        <v>125</v>
      </c>
      <c r="C504" t="s">
        <v>395</v>
      </c>
      <c r="D504" t="s">
        <v>99</v>
      </c>
      <c r="E504" t="s">
        <v>100</v>
      </c>
      <c r="F504">
        <v>17</v>
      </c>
      <c r="G504">
        <v>10</v>
      </c>
      <c r="H504">
        <v>2010</v>
      </c>
      <c r="I504" s="6">
        <v>0.39583333333333331</v>
      </c>
      <c r="J504" s="6" t="str">
        <f t="shared" si="135"/>
        <v>9:30:00</v>
      </c>
      <c r="K504">
        <v>52.3745403</v>
      </c>
      <c r="L504">
        <v>4.8979755000000003</v>
      </c>
      <c r="M504">
        <v>6240099999</v>
      </c>
      <c r="N504" t="s">
        <v>265</v>
      </c>
      <c r="O504" s="16">
        <v>11.69</v>
      </c>
      <c r="P504" s="16">
        <v>8</v>
      </c>
      <c r="Q504" s="16">
        <v>4</v>
      </c>
      <c r="R504" s="16">
        <v>3.6</v>
      </c>
      <c r="S504" s="16">
        <v>1.4888795842044189</v>
      </c>
      <c r="T504" s="16">
        <v>75.84</v>
      </c>
      <c r="U504">
        <v>6</v>
      </c>
      <c r="V504" s="19">
        <v>5</v>
      </c>
      <c r="W504">
        <v>2</v>
      </c>
      <c r="X504" s="19">
        <v>0.13850682608894338</v>
      </c>
      <c r="Y504">
        <v>6.8</v>
      </c>
      <c r="Z504">
        <v>11.7</v>
      </c>
      <c r="AA504">
        <v>6.1</v>
      </c>
      <c r="AB504" s="1">
        <v>8.6099537037037044E-2</v>
      </c>
      <c r="AC504" s="1">
        <v>8.7708332999999999E-2</v>
      </c>
      <c r="AD504" s="1">
        <v>8.7303241000000004E-2</v>
      </c>
      <c r="AE504" s="1">
        <v>8.7615740999999997E-2</v>
      </c>
      <c r="AF504" s="1">
        <v>8.8449074000000003E-2</v>
      </c>
      <c r="AG504"/>
      <c r="AH504"/>
      <c r="AI504"/>
      <c r="AJ504"/>
      <c r="AM504" s="1"/>
      <c r="AN504" s="1">
        <v>0.10070601899999999</v>
      </c>
      <c r="AO504" s="1">
        <v>0.10729166699999999</v>
      </c>
      <c r="AP504" s="1">
        <v>0.113483796</v>
      </c>
      <c r="AQ504" s="1">
        <v>0.123090278</v>
      </c>
      <c r="AS504" t="str">
        <f t="shared" si="119"/>
        <v>2:03:59</v>
      </c>
      <c r="AT504" t="str">
        <f t="shared" si="120"/>
        <v>2:06:18</v>
      </c>
      <c r="AU504" t="str">
        <f t="shared" si="121"/>
        <v>2:05:43</v>
      </c>
      <c r="AV504" t="str">
        <f t="shared" si="122"/>
        <v>2:06:10</v>
      </c>
      <c r="AW504" t="str">
        <f t="shared" si="123"/>
        <v>2:07:22</v>
      </c>
      <c r="AX504" t="str">
        <f t="shared" si="124"/>
        <v>0:00:00</v>
      </c>
      <c r="AY504" t="str">
        <f t="shared" si="125"/>
        <v>0:00:00</v>
      </c>
      <c r="AZ504" t="str">
        <f t="shared" si="126"/>
        <v>0:00:00</v>
      </c>
      <c r="BA504" t="str">
        <f t="shared" si="127"/>
        <v>0:00:00</v>
      </c>
      <c r="BB504" t="str">
        <f t="shared" si="128"/>
        <v>0:00:00</v>
      </c>
      <c r="BC504" t="str">
        <f t="shared" si="129"/>
        <v>0:00:00</v>
      </c>
      <c r="BD504" t="str">
        <f t="shared" si="130"/>
        <v>0:00:00</v>
      </c>
      <c r="BE504" t="str">
        <f t="shared" si="131"/>
        <v>2:25:01</v>
      </c>
      <c r="BF504" t="str">
        <f t="shared" si="132"/>
        <v>2:34:30</v>
      </c>
      <c r="BG504" t="str">
        <f t="shared" si="133"/>
        <v>2:43:25</v>
      </c>
      <c r="BH504" t="str">
        <f t="shared" si="134"/>
        <v>2:57:15</v>
      </c>
    </row>
    <row r="505" spans="1:60">
      <c r="A505" t="s">
        <v>192</v>
      </c>
      <c r="B505" t="s">
        <v>125</v>
      </c>
      <c r="C505" t="s">
        <v>395</v>
      </c>
      <c r="D505" t="s">
        <v>99</v>
      </c>
      <c r="E505" t="s">
        <v>100</v>
      </c>
      <c r="F505">
        <v>16</v>
      </c>
      <c r="G505">
        <v>10</v>
      </c>
      <c r="H505">
        <v>2011</v>
      </c>
      <c r="I505" s="6">
        <v>0.39583333333333331</v>
      </c>
      <c r="J505" s="6" t="str">
        <f t="shared" si="135"/>
        <v>9:30:00</v>
      </c>
      <c r="K505">
        <v>52.3745403</v>
      </c>
      <c r="L505">
        <v>4.8979755000000003</v>
      </c>
      <c r="M505">
        <v>6240099999</v>
      </c>
      <c r="N505" t="s">
        <v>265</v>
      </c>
      <c r="O505" s="16">
        <v>11.69</v>
      </c>
      <c r="P505" s="16">
        <v>10</v>
      </c>
      <c r="Q505" s="16">
        <v>4</v>
      </c>
      <c r="R505" s="16">
        <v>3.6</v>
      </c>
      <c r="S505" s="16">
        <v>1.4888795842044189</v>
      </c>
      <c r="T505" s="16">
        <v>66.27</v>
      </c>
      <c r="U505">
        <v>4</v>
      </c>
      <c r="V505" s="19">
        <v>5</v>
      </c>
      <c r="W505">
        <v>2</v>
      </c>
      <c r="X505" s="19">
        <v>0.50488581774541941</v>
      </c>
      <c r="Y505">
        <v>8.8000000000000007</v>
      </c>
      <c r="Z505">
        <v>12.8</v>
      </c>
      <c r="AA505">
        <v>7.4</v>
      </c>
      <c r="AB505" s="1">
        <v>8.5856481481481492E-2</v>
      </c>
      <c r="AC505" s="1">
        <v>8.7303241000000004E-2</v>
      </c>
      <c r="AD505" s="1">
        <v>8.7384259000000006E-2</v>
      </c>
      <c r="AE505" s="1">
        <v>8.7534721999999995E-2</v>
      </c>
      <c r="AF505" s="1">
        <v>8.7569443999999996E-2</v>
      </c>
      <c r="AG505"/>
      <c r="AH505"/>
      <c r="AI505"/>
      <c r="AJ505"/>
      <c r="AM505" s="1"/>
      <c r="AN505" s="1">
        <v>9.5416666999999997E-2</v>
      </c>
      <c r="AO505" s="1">
        <v>0.10128472199999999</v>
      </c>
      <c r="AP505" s="1">
        <v>0.11020833300000001</v>
      </c>
      <c r="AQ505" s="1">
        <v>0.11987268500000001</v>
      </c>
      <c r="AS505" t="str">
        <f t="shared" si="119"/>
        <v>2:03:38</v>
      </c>
      <c r="AT505" t="str">
        <f t="shared" si="120"/>
        <v>2:05:43</v>
      </c>
      <c r="AU505" t="str">
        <f t="shared" si="121"/>
        <v>2:05:50</v>
      </c>
      <c r="AV505" t="str">
        <f t="shared" si="122"/>
        <v>2:06:03</v>
      </c>
      <c r="AW505" t="str">
        <f t="shared" si="123"/>
        <v>2:06:06</v>
      </c>
      <c r="AX505" t="str">
        <f t="shared" si="124"/>
        <v>0:00:00</v>
      </c>
      <c r="AY505" t="str">
        <f t="shared" si="125"/>
        <v>0:00:00</v>
      </c>
      <c r="AZ505" t="str">
        <f t="shared" si="126"/>
        <v>0:00:00</v>
      </c>
      <c r="BA505" t="str">
        <f t="shared" si="127"/>
        <v>0:00:00</v>
      </c>
      <c r="BB505" t="str">
        <f t="shared" si="128"/>
        <v>0:00:00</v>
      </c>
      <c r="BC505" t="str">
        <f t="shared" si="129"/>
        <v>0:00:00</v>
      </c>
      <c r="BD505" t="str">
        <f t="shared" si="130"/>
        <v>0:00:00</v>
      </c>
      <c r="BE505" t="str">
        <f t="shared" si="131"/>
        <v>2:17:24</v>
      </c>
      <c r="BF505" t="str">
        <f t="shared" si="132"/>
        <v>2:25:51</v>
      </c>
      <c r="BG505" t="str">
        <f t="shared" si="133"/>
        <v>2:38:42</v>
      </c>
      <c r="BH505" t="str">
        <f t="shared" si="134"/>
        <v>2:52:37</v>
      </c>
    </row>
    <row r="506" spans="1:60">
      <c r="A506" t="s">
        <v>192</v>
      </c>
      <c r="B506" t="s">
        <v>125</v>
      </c>
      <c r="C506" t="s">
        <v>395</v>
      </c>
      <c r="D506" t="s">
        <v>99</v>
      </c>
      <c r="E506" t="s">
        <v>100</v>
      </c>
      <c r="F506">
        <v>21</v>
      </c>
      <c r="G506">
        <v>10</v>
      </c>
      <c r="H506">
        <v>2012</v>
      </c>
      <c r="I506" s="6">
        <v>0.39583333333333331</v>
      </c>
      <c r="J506" s="6" t="str">
        <f t="shared" si="135"/>
        <v>9:30:00</v>
      </c>
      <c r="K506">
        <v>52.3745403</v>
      </c>
      <c r="L506">
        <v>4.8979755000000003</v>
      </c>
      <c r="M506">
        <v>6240099999</v>
      </c>
      <c r="N506" t="s">
        <v>265</v>
      </c>
      <c r="O506" s="16">
        <v>11.69</v>
      </c>
      <c r="P506" s="16">
        <v>12</v>
      </c>
      <c r="Q506" s="16">
        <v>10</v>
      </c>
      <c r="R506" s="16">
        <v>7.7</v>
      </c>
      <c r="S506" s="16">
        <v>3.1845479995483403</v>
      </c>
      <c r="T506" s="16">
        <v>87.57</v>
      </c>
      <c r="U506">
        <v>8</v>
      </c>
      <c r="V506" s="19">
        <v>5</v>
      </c>
      <c r="W506">
        <v>2</v>
      </c>
      <c r="X506" s="19">
        <v>4.0522346200508062E-28</v>
      </c>
      <c r="Y506">
        <v>11.5</v>
      </c>
      <c r="Z506">
        <v>15.6</v>
      </c>
      <c r="AA506">
        <v>10.9</v>
      </c>
      <c r="AB506" s="1">
        <v>8.5856481481481492E-2</v>
      </c>
      <c r="AC506" s="1">
        <v>8.7303241000000004E-2</v>
      </c>
      <c r="AD506" s="1">
        <v>8.7280093000000003E-2</v>
      </c>
      <c r="AE506" s="1">
        <v>8.7743056E-2</v>
      </c>
      <c r="AF506" s="1">
        <v>8.7743056E-2</v>
      </c>
      <c r="AG506"/>
      <c r="AH506"/>
      <c r="AI506"/>
      <c r="AJ506"/>
      <c r="AM506" s="1"/>
      <c r="AN506" s="1">
        <v>9.8368055999999995E-2</v>
      </c>
      <c r="AO506" s="1">
        <v>0.107395833</v>
      </c>
      <c r="AP506" s="1">
        <v>0.11319444400000001</v>
      </c>
      <c r="AQ506" s="1" t="s">
        <v>101</v>
      </c>
      <c r="AS506" t="str">
        <f t="shared" si="119"/>
        <v>2:03:38</v>
      </c>
      <c r="AT506" t="str">
        <f t="shared" si="120"/>
        <v>2:05:43</v>
      </c>
      <c r="AU506" t="str">
        <f t="shared" si="121"/>
        <v>2:05:41</v>
      </c>
      <c r="AV506" t="str">
        <f t="shared" si="122"/>
        <v>2:06:21</v>
      </c>
      <c r="AW506" t="str">
        <f t="shared" si="123"/>
        <v>2:06:21</v>
      </c>
      <c r="AX506" t="str">
        <f t="shared" si="124"/>
        <v>0:00:00</v>
      </c>
      <c r="AY506" t="str">
        <f t="shared" si="125"/>
        <v>0:00:00</v>
      </c>
      <c r="AZ506" t="str">
        <f t="shared" si="126"/>
        <v>0:00:00</v>
      </c>
      <c r="BA506" t="str">
        <f t="shared" si="127"/>
        <v>0:00:00</v>
      </c>
      <c r="BB506" t="str">
        <f t="shared" si="128"/>
        <v>0:00:00</v>
      </c>
      <c r="BC506" t="str">
        <f t="shared" si="129"/>
        <v>0:00:00</v>
      </c>
      <c r="BD506" t="str">
        <f t="shared" si="130"/>
        <v>0:00:00</v>
      </c>
      <c r="BE506" t="str">
        <f t="shared" si="131"/>
        <v>2:21:39</v>
      </c>
      <c r="BF506" t="str">
        <f t="shared" si="132"/>
        <v>2:34:39</v>
      </c>
      <c r="BG506" t="str">
        <f t="shared" si="133"/>
        <v>2:43:00</v>
      </c>
      <c r="BH506" t="str">
        <f t="shared" si="134"/>
        <v>2:56::51</v>
      </c>
    </row>
    <row r="507" spans="1:60">
      <c r="A507" t="s">
        <v>192</v>
      </c>
      <c r="B507" t="s">
        <v>125</v>
      </c>
      <c r="C507" t="s">
        <v>395</v>
      </c>
      <c r="D507" t="s">
        <v>99</v>
      </c>
      <c r="E507" t="s">
        <v>100</v>
      </c>
      <c r="F507">
        <v>20</v>
      </c>
      <c r="G507">
        <v>10</v>
      </c>
      <c r="H507">
        <v>2013</v>
      </c>
      <c r="I507" s="6">
        <v>0.39583333333333331</v>
      </c>
      <c r="J507" s="6" t="str">
        <f t="shared" si="135"/>
        <v>9:30:00</v>
      </c>
      <c r="K507">
        <v>52.3745403</v>
      </c>
      <c r="L507">
        <v>4.8979755000000003</v>
      </c>
      <c r="M507">
        <v>6240099999</v>
      </c>
      <c r="N507" t="s">
        <v>265</v>
      </c>
      <c r="O507" s="16">
        <v>11.69</v>
      </c>
      <c r="P507" s="16">
        <v>15</v>
      </c>
      <c r="Q507" s="16">
        <v>14</v>
      </c>
      <c r="R507" s="16">
        <v>5.7</v>
      </c>
      <c r="S507" s="16">
        <v>2.3573926749903298</v>
      </c>
      <c r="T507" s="16">
        <v>93.75</v>
      </c>
      <c r="U507">
        <v>8</v>
      </c>
      <c r="V507" s="19">
        <v>5</v>
      </c>
      <c r="W507">
        <v>2</v>
      </c>
      <c r="X507" s="19">
        <v>1.9645016864139739E-5</v>
      </c>
      <c r="Y507">
        <v>15</v>
      </c>
      <c r="Z507">
        <v>18.7</v>
      </c>
      <c r="AA507">
        <v>14.3</v>
      </c>
      <c r="AB507" s="1">
        <v>8.5682870370370368E-2</v>
      </c>
      <c r="AC507" s="1">
        <v>8.7280093000000003E-2</v>
      </c>
      <c r="AD507" s="1">
        <v>8.7210648000000002E-2</v>
      </c>
      <c r="AE507" s="1">
        <v>8.7546295999999996E-2</v>
      </c>
      <c r="AF507" s="1">
        <v>8.7812500000000002E-2</v>
      </c>
      <c r="AG507"/>
      <c r="AH507"/>
      <c r="AI507"/>
      <c r="AJ507"/>
      <c r="AM507" s="1"/>
      <c r="AN507" s="1">
        <v>0.100358796</v>
      </c>
      <c r="AO507" s="1">
        <v>0.10673611099999999</v>
      </c>
      <c r="AP507" s="1">
        <v>0.113715278</v>
      </c>
      <c r="AQ507" s="1">
        <v>0.121851852</v>
      </c>
      <c r="AS507" t="str">
        <f t="shared" si="119"/>
        <v>2:03:23</v>
      </c>
      <c r="AT507" t="str">
        <f t="shared" si="120"/>
        <v>2:05:41</v>
      </c>
      <c r="AU507" t="str">
        <f t="shared" si="121"/>
        <v>2:05:35</v>
      </c>
      <c r="AV507" t="str">
        <f t="shared" si="122"/>
        <v>2:06:04</v>
      </c>
      <c r="AW507" t="str">
        <f t="shared" si="123"/>
        <v>2:06:27</v>
      </c>
      <c r="AX507" t="str">
        <f t="shared" si="124"/>
        <v>0:00:00</v>
      </c>
      <c r="AY507" t="str">
        <f t="shared" si="125"/>
        <v>0:00:00</v>
      </c>
      <c r="AZ507" t="str">
        <f t="shared" si="126"/>
        <v>0:00:00</v>
      </c>
      <c r="BA507" t="str">
        <f t="shared" si="127"/>
        <v>0:00:00</v>
      </c>
      <c r="BB507" t="str">
        <f t="shared" si="128"/>
        <v>0:00:00</v>
      </c>
      <c r="BC507" t="str">
        <f t="shared" si="129"/>
        <v>0:00:00</v>
      </c>
      <c r="BD507" t="str">
        <f t="shared" si="130"/>
        <v>0:00:00</v>
      </c>
      <c r="BE507" t="str">
        <f t="shared" si="131"/>
        <v>2:24:31</v>
      </c>
      <c r="BF507" t="str">
        <f t="shared" si="132"/>
        <v>2:33:42</v>
      </c>
      <c r="BG507" t="str">
        <f t="shared" si="133"/>
        <v>2:43:45</v>
      </c>
      <c r="BH507" t="str">
        <f t="shared" si="134"/>
        <v>2:55:28</v>
      </c>
    </row>
    <row r="508" spans="1:60">
      <c r="A508" t="s">
        <v>192</v>
      </c>
      <c r="B508" t="s">
        <v>125</v>
      </c>
      <c r="C508" t="s">
        <v>395</v>
      </c>
      <c r="D508" t="s">
        <v>99</v>
      </c>
      <c r="E508" t="s">
        <v>100</v>
      </c>
      <c r="F508">
        <v>19</v>
      </c>
      <c r="G508">
        <v>10</v>
      </c>
      <c r="H508">
        <v>2014</v>
      </c>
      <c r="I508" s="6">
        <v>0.39583333333333331</v>
      </c>
      <c r="J508" s="6" t="str">
        <f t="shared" si="135"/>
        <v>9:30:00</v>
      </c>
      <c r="K508">
        <v>52.3745403</v>
      </c>
      <c r="L508">
        <v>4.8979755000000003</v>
      </c>
      <c r="M508">
        <v>6240099999</v>
      </c>
      <c r="N508" t="s">
        <v>265</v>
      </c>
      <c r="O508" s="16">
        <v>11.69</v>
      </c>
      <c r="P508" s="16">
        <v>19</v>
      </c>
      <c r="Q508" s="16">
        <v>16</v>
      </c>
      <c r="R508" s="16">
        <v>8.1999999999999993</v>
      </c>
      <c r="S508" s="16">
        <v>3.3913368306878424</v>
      </c>
      <c r="T508" s="16">
        <v>82.77</v>
      </c>
      <c r="U508">
        <v>7</v>
      </c>
      <c r="V508" s="19">
        <v>5</v>
      </c>
      <c r="W508">
        <v>2</v>
      </c>
      <c r="X508" s="19">
        <v>2.3534725328648322E-3</v>
      </c>
      <c r="Y508">
        <v>19.100000000000001</v>
      </c>
      <c r="Z508">
        <v>21.9</v>
      </c>
      <c r="AA508">
        <v>17.399999999999999</v>
      </c>
      <c r="AB508" s="1">
        <v>8.5381944444444455E-2</v>
      </c>
      <c r="AC508" s="1">
        <v>8.7210648000000002E-2</v>
      </c>
      <c r="AD508" s="1">
        <v>8.775463E-2</v>
      </c>
      <c r="AE508" s="1">
        <v>8.8391204000000001E-2</v>
      </c>
      <c r="AF508" s="1">
        <v>8.8518519000000004E-2</v>
      </c>
      <c r="AG508"/>
      <c r="AH508"/>
      <c r="AI508"/>
      <c r="AJ508"/>
      <c r="AM508" s="1"/>
      <c r="AN508" s="1">
        <v>0.10368055599999999</v>
      </c>
      <c r="AO508" s="1">
        <v>0.109247685</v>
      </c>
      <c r="AP508" s="1">
        <v>0.116087963</v>
      </c>
      <c r="AQ508" s="1">
        <v>0.123298611</v>
      </c>
      <c r="AS508" t="str">
        <f t="shared" si="119"/>
        <v>2:02:57</v>
      </c>
      <c r="AT508" t="str">
        <f t="shared" si="120"/>
        <v>2:05:35</v>
      </c>
      <c r="AU508" t="str">
        <f t="shared" si="121"/>
        <v>2:06:22</v>
      </c>
      <c r="AV508" t="str">
        <f t="shared" si="122"/>
        <v>2:07:17</v>
      </c>
      <c r="AW508" t="str">
        <f t="shared" si="123"/>
        <v>2:07:28</v>
      </c>
      <c r="AX508" t="str">
        <f t="shared" si="124"/>
        <v>0:00:00</v>
      </c>
      <c r="AY508" t="str">
        <f t="shared" si="125"/>
        <v>0:00:00</v>
      </c>
      <c r="AZ508" t="str">
        <f t="shared" si="126"/>
        <v>0:00:00</v>
      </c>
      <c r="BA508" t="str">
        <f t="shared" si="127"/>
        <v>0:00:00</v>
      </c>
      <c r="BB508" t="str">
        <f t="shared" si="128"/>
        <v>0:00:00</v>
      </c>
      <c r="BC508" t="str">
        <f t="shared" si="129"/>
        <v>0:00:00</v>
      </c>
      <c r="BD508" t="str">
        <f t="shared" si="130"/>
        <v>0:00:00</v>
      </c>
      <c r="BE508" t="str">
        <f t="shared" si="131"/>
        <v>2:29:18</v>
      </c>
      <c r="BF508" t="str">
        <f t="shared" si="132"/>
        <v>2:37:19</v>
      </c>
      <c r="BG508" t="str">
        <f t="shared" si="133"/>
        <v>2:47:10</v>
      </c>
      <c r="BH508" t="str">
        <f t="shared" si="134"/>
        <v>2:57:33</v>
      </c>
    </row>
    <row r="509" spans="1:60">
      <c r="A509" t="s">
        <v>192</v>
      </c>
      <c r="B509" t="s">
        <v>125</v>
      </c>
      <c r="C509" t="s">
        <v>395</v>
      </c>
      <c r="D509" t="s">
        <v>99</v>
      </c>
      <c r="E509" t="s">
        <v>100</v>
      </c>
      <c r="F509">
        <v>18</v>
      </c>
      <c r="G509">
        <v>10</v>
      </c>
      <c r="H509">
        <v>2015</v>
      </c>
      <c r="I509" s="6">
        <v>0.39583333333333331</v>
      </c>
      <c r="J509" s="6" t="str">
        <f t="shared" si="135"/>
        <v>9:30:00</v>
      </c>
      <c r="K509">
        <v>52.3745403</v>
      </c>
      <c r="L509">
        <v>4.8979755000000003</v>
      </c>
      <c r="M509">
        <v>6240099999</v>
      </c>
      <c r="N509" t="s">
        <v>265</v>
      </c>
      <c r="O509" s="16">
        <v>11.69</v>
      </c>
      <c r="P509" s="16">
        <v>9</v>
      </c>
      <c r="Q509" s="16">
        <v>8</v>
      </c>
      <c r="R509" s="16">
        <v>2.1</v>
      </c>
      <c r="S509" s="16">
        <v>0.86851309078591099</v>
      </c>
      <c r="T509" s="16">
        <v>93.45</v>
      </c>
      <c r="U509">
        <v>8</v>
      </c>
      <c r="V509" s="19">
        <v>5</v>
      </c>
      <c r="W509">
        <v>2</v>
      </c>
      <c r="X509" s="19">
        <v>1.1033476707537482E-2</v>
      </c>
      <c r="Y509">
        <v>8.4</v>
      </c>
      <c r="Z509">
        <v>13.3</v>
      </c>
      <c r="AA509">
        <v>8</v>
      </c>
      <c r="AB509" s="1">
        <v>8.5381944444444455E-2</v>
      </c>
      <c r="AC509" s="1">
        <v>8.7210648000000002E-2</v>
      </c>
      <c r="AD509" s="1">
        <v>8.7719907E-2</v>
      </c>
      <c r="AE509" s="1">
        <v>8.8402778000000001E-2</v>
      </c>
      <c r="AG509"/>
      <c r="AH509"/>
      <c r="AM509" s="1"/>
      <c r="AN509" s="1"/>
      <c r="AO509" s="1"/>
      <c r="AP509" s="1"/>
      <c r="AQ509" s="1"/>
      <c r="AS509" t="str">
        <f t="shared" si="119"/>
        <v>2:02:57</v>
      </c>
      <c r="AT509" t="str">
        <f t="shared" si="120"/>
        <v>2:05:35</v>
      </c>
      <c r="AU509" t="str">
        <f t="shared" si="121"/>
        <v>2:06:19</v>
      </c>
      <c r="AV509" t="str">
        <f t="shared" si="122"/>
        <v>2:07:18</v>
      </c>
      <c r="AW509" t="str">
        <f t="shared" si="123"/>
        <v>0:00:00</v>
      </c>
      <c r="AX509" t="str">
        <f t="shared" si="124"/>
        <v>0:00:00</v>
      </c>
      <c r="AY509" t="str">
        <f t="shared" si="125"/>
        <v>0:00:00</v>
      </c>
      <c r="AZ509" t="str">
        <f t="shared" si="126"/>
        <v>0:00:00</v>
      </c>
      <c r="BA509" t="str">
        <f t="shared" si="127"/>
        <v>0:00:00</v>
      </c>
      <c r="BB509" t="str">
        <f t="shared" si="128"/>
        <v>0:00:00</v>
      </c>
      <c r="BC509" t="str">
        <f t="shared" si="129"/>
        <v>0:00:00</v>
      </c>
      <c r="BD509" t="str">
        <f t="shared" si="130"/>
        <v>0:00:00</v>
      </c>
      <c r="BE509" t="str">
        <f t="shared" si="131"/>
        <v>0:00:00</v>
      </c>
      <c r="BF509" t="str">
        <f t="shared" si="132"/>
        <v>0:00:00</v>
      </c>
      <c r="BG509" t="str">
        <f t="shared" si="133"/>
        <v>0:00:00</v>
      </c>
      <c r="BH509" t="str">
        <f t="shared" si="134"/>
        <v>0:00:00</v>
      </c>
    </row>
    <row r="510" spans="1:60">
      <c r="A510" t="s">
        <v>192</v>
      </c>
      <c r="B510" t="s">
        <v>125</v>
      </c>
      <c r="C510" t="s">
        <v>395</v>
      </c>
      <c r="D510" t="s">
        <v>99</v>
      </c>
      <c r="E510" t="s">
        <v>100</v>
      </c>
      <c r="F510">
        <v>16</v>
      </c>
      <c r="G510">
        <v>10</v>
      </c>
      <c r="H510">
        <v>2016</v>
      </c>
      <c r="I510" s="6">
        <v>0.39583333333333331</v>
      </c>
      <c r="J510" s="6" t="str">
        <f t="shared" si="135"/>
        <v>9:30:00</v>
      </c>
      <c r="K510">
        <v>52.3745403</v>
      </c>
      <c r="L510">
        <v>4.8979755000000003</v>
      </c>
      <c r="M510">
        <v>6240099999</v>
      </c>
      <c r="N510" t="s">
        <v>265</v>
      </c>
      <c r="O510" s="16">
        <v>11.69</v>
      </c>
      <c r="P510" s="16">
        <v>13</v>
      </c>
      <c r="Q510" s="16">
        <v>10</v>
      </c>
      <c r="R510" s="16">
        <v>5.7</v>
      </c>
      <c r="S510" s="16">
        <v>2.3573926749903298</v>
      </c>
      <c r="T510" s="16">
        <v>82.01</v>
      </c>
      <c r="U510">
        <v>7</v>
      </c>
      <c r="V510" s="19">
        <v>5</v>
      </c>
      <c r="W510">
        <v>2</v>
      </c>
      <c r="X510" s="19">
        <v>0.10102526699992592</v>
      </c>
      <c r="Y510">
        <v>12.5</v>
      </c>
      <c r="Z510">
        <v>16.100000000000001</v>
      </c>
      <c r="AA510">
        <v>11.5</v>
      </c>
      <c r="AB510" s="1">
        <v>8.5381944444444455E-2</v>
      </c>
      <c r="AC510" s="1">
        <v>8.7210648000000002E-2</v>
      </c>
      <c r="AD510" s="1">
        <v>8.7037036999999998E-2</v>
      </c>
      <c r="AE510" s="1">
        <v>8.7326389000000004E-2</v>
      </c>
      <c r="AF510" s="1">
        <v>8.7349537000000005E-2</v>
      </c>
      <c r="AG510"/>
      <c r="AH510"/>
      <c r="AI510"/>
      <c r="AJ510"/>
      <c r="AM510" s="1"/>
      <c r="AN510" s="1">
        <v>0.100300926</v>
      </c>
      <c r="AO510" s="1">
        <v>0.107164352</v>
      </c>
      <c r="AP510" s="1">
        <v>0.112928241</v>
      </c>
      <c r="AQ510" s="1">
        <v>0.12113425899999999</v>
      </c>
      <c r="AS510" t="str">
        <f t="shared" si="119"/>
        <v>2:02:57</v>
      </c>
      <c r="AT510" t="str">
        <f t="shared" si="120"/>
        <v>2:05:35</v>
      </c>
      <c r="AU510" t="str">
        <f t="shared" si="121"/>
        <v>2:05:20</v>
      </c>
      <c r="AV510" t="str">
        <f t="shared" si="122"/>
        <v>2:05:45</v>
      </c>
      <c r="AW510" t="str">
        <f t="shared" si="123"/>
        <v>2:05:47</v>
      </c>
      <c r="AX510" t="str">
        <f t="shared" si="124"/>
        <v>0:00:00</v>
      </c>
      <c r="AY510" t="str">
        <f t="shared" si="125"/>
        <v>0:00:00</v>
      </c>
      <c r="AZ510" t="str">
        <f t="shared" si="126"/>
        <v>0:00:00</v>
      </c>
      <c r="BA510" t="str">
        <f t="shared" si="127"/>
        <v>0:00:00</v>
      </c>
      <c r="BB510" t="str">
        <f t="shared" si="128"/>
        <v>0:00:00</v>
      </c>
      <c r="BC510" t="str">
        <f t="shared" si="129"/>
        <v>0:00:00</v>
      </c>
      <c r="BD510" t="str">
        <f t="shared" si="130"/>
        <v>0:00:00</v>
      </c>
      <c r="BE510" t="str">
        <f t="shared" si="131"/>
        <v>2:24:26</v>
      </c>
      <c r="BF510" t="str">
        <f t="shared" si="132"/>
        <v>2:34:19</v>
      </c>
      <c r="BG510" t="str">
        <f t="shared" si="133"/>
        <v>2:42:37</v>
      </c>
      <c r="BH510" t="str">
        <f t="shared" si="134"/>
        <v>2:54:26</v>
      </c>
    </row>
    <row r="511" spans="1:60">
      <c r="A511" t="s">
        <v>192</v>
      </c>
      <c r="B511" t="s">
        <v>125</v>
      </c>
      <c r="C511" t="s">
        <v>395</v>
      </c>
      <c r="D511" t="s">
        <v>99</v>
      </c>
      <c r="E511" t="s">
        <v>100</v>
      </c>
      <c r="F511">
        <v>15</v>
      </c>
      <c r="G511">
        <v>10</v>
      </c>
      <c r="H511">
        <v>2017</v>
      </c>
      <c r="I511" s="6">
        <v>0.39583333333333331</v>
      </c>
      <c r="J511" s="6" t="str">
        <f t="shared" si="135"/>
        <v>9:30:00</v>
      </c>
      <c r="K511">
        <v>52.3745403</v>
      </c>
      <c r="L511">
        <v>4.8979755000000003</v>
      </c>
      <c r="M511">
        <v>6240099999</v>
      </c>
      <c r="N511" t="s">
        <v>265</v>
      </c>
      <c r="O511" s="16">
        <v>11.69</v>
      </c>
      <c r="P511" s="16">
        <v>17</v>
      </c>
      <c r="Q511" s="16">
        <v>14</v>
      </c>
      <c r="R511" s="16">
        <v>4.5999999999999996</v>
      </c>
      <c r="S511" s="16">
        <v>1.902457246483424</v>
      </c>
      <c r="T511" s="16">
        <v>82.52</v>
      </c>
      <c r="U511">
        <v>7</v>
      </c>
      <c r="V511" s="19">
        <v>5</v>
      </c>
      <c r="W511">
        <v>2</v>
      </c>
      <c r="X511" s="19">
        <v>0.61511990086221324</v>
      </c>
      <c r="Y511">
        <v>16.899999999999999</v>
      </c>
      <c r="Z511">
        <v>19.899999999999999</v>
      </c>
      <c r="AA511">
        <v>15.4</v>
      </c>
      <c r="AB511" s="1">
        <v>8.5381944444444455E-2</v>
      </c>
      <c r="AC511" s="1">
        <v>8.7037036999999998E-2</v>
      </c>
      <c r="AD511" s="1">
        <v>8.6909721999999995E-2</v>
      </c>
      <c r="AE511" s="1">
        <v>8.6921295999999995E-2</v>
      </c>
      <c r="AF511" s="1">
        <v>8.7106480999999999E-2</v>
      </c>
      <c r="AG511"/>
      <c r="AH511"/>
      <c r="AI511"/>
      <c r="AJ511"/>
      <c r="AM511" s="1"/>
      <c r="AN511" s="1">
        <v>9.7847221999999998E-2</v>
      </c>
      <c r="AO511" s="1">
        <v>0.10666666700000001</v>
      </c>
      <c r="AP511" s="1">
        <v>0.111226852</v>
      </c>
      <c r="AQ511" s="1">
        <v>0.12105324100000001</v>
      </c>
      <c r="AS511" t="str">
        <f t="shared" si="119"/>
        <v>2:02:57</v>
      </c>
      <c r="AT511" t="str">
        <f t="shared" si="120"/>
        <v>2:05:20</v>
      </c>
      <c r="AU511" t="str">
        <f t="shared" si="121"/>
        <v>2:05:09</v>
      </c>
      <c r="AV511" t="str">
        <f t="shared" si="122"/>
        <v>2:05:10</v>
      </c>
      <c r="AW511" t="str">
        <f t="shared" si="123"/>
        <v>2:05:26</v>
      </c>
      <c r="AX511" t="str">
        <f t="shared" si="124"/>
        <v>0:00:00</v>
      </c>
      <c r="AY511" t="str">
        <f t="shared" si="125"/>
        <v>0:00:00</v>
      </c>
      <c r="AZ511" t="str">
        <f t="shared" si="126"/>
        <v>0:00:00</v>
      </c>
      <c r="BA511" t="str">
        <f t="shared" si="127"/>
        <v>0:00:00</v>
      </c>
      <c r="BB511" t="str">
        <f t="shared" si="128"/>
        <v>0:00:00</v>
      </c>
      <c r="BC511" t="str">
        <f t="shared" si="129"/>
        <v>0:00:00</v>
      </c>
      <c r="BD511" t="str">
        <f t="shared" si="130"/>
        <v>0:00:00</v>
      </c>
      <c r="BE511" t="str">
        <f t="shared" si="131"/>
        <v>2:20:54</v>
      </c>
      <c r="BF511" t="str">
        <f t="shared" si="132"/>
        <v>2:33:36</v>
      </c>
      <c r="BG511" t="str">
        <f t="shared" si="133"/>
        <v>2:40:10</v>
      </c>
      <c r="BH511" t="str">
        <f t="shared" si="134"/>
        <v>2:54:19</v>
      </c>
    </row>
    <row r="512" spans="1:60">
      <c r="A512" t="s">
        <v>192</v>
      </c>
      <c r="B512" t="s">
        <v>125</v>
      </c>
      <c r="C512" t="s">
        <v>395</v>
      </c>
      <c r="D512" t="s">
        <v>99</v>
      </c>
      <c r="E512" t="s">
        <v>100</v>
      </c>
      <c r="F512">
        <v>21</v>
      </c>
      <c r="G512">
        <v>10</v>
      </c>
      <c r="H512">
        <v>2018</v>
      </c>
      <c r="I512" s="6">
        <v>0.39583333333333331</v>
      </c>
      <c r="J512" s="6" t="str">
        <f t="shared" si="135"/>
        <v>9:30:00</v>
      </c>
      <c r="K512">
        <v>52.3745403</v>
      </c>
      <c r="L512">
        <v>4.8979755000000003</v>
      </c>
      <c r="M512">
        <v>6240099999</v>
      </c>
      <c r="N512" t="s">
        <v>265</v>
      </c>
      <c r="O512" s="16">
        <v>11.69</v>
      </c>
      <c r="P512" s="16">
        <v>13</v>
      </c>
      <c r="Q512" s="16">
        <v>9</v>
      </c>
      <c r="R512" s="16">
        <v>4.5999999999999996</v>
      </c>
      <c r="S512" s="16">
        <v>1.902457246483424</v>
      </c>
      <c r="T512" s="16">
        <v>76.680000000000007</v>
      </c>
      <c r="U512">
        <v>6</v>
      </c>
      <c r="V512" s="19">
        <v>5</v>
      </c>
      <c r="W512">
        <v>2</v>
      </c>
      <c r="X512" s="19">
        <v>5.5401372217566916E-9</v>
      </c>
      <c r="Y512">
        <v>12.4</v>
      </c>
      <c r="Z512">
        <v>15.8</v>
      </c>
      <c r="AA512">
        <v>11.1</v>
      </c>
      <c r="AB512" s="1">
        <v>8.4479166666666661E-2</v>
      </c>
      <c r="AC512" s="1">
        <v>8.6909721999999995E-2</v>
      </c>
      <c r="AD512" s="1">
        <v>8.6180556000000005E-2</v>
      </c>
      <c r="AE512" s="1">
        <v>8.6539352E-2</v>
      </c>
      <c r="AF512" s="1">
        <v>8.6574074000000001E-2</v>
      </c>
      <c r="AG512"/>
      <c r="AH512"/>
      <c r="AI512"/>
      <c r="AJ512"/>
      <c r="AM512" s="1"/>
      <c r="AN512" s="1">
        <v>9.9733796E-2</v>
      </c>
      <c r="AO512" s="1">
        <v>0.103854167</v>
      </c>
      <c r="AP512" s="1">
        <v>0.109780093</v>
      </c>
      <c r="AQ512" s="1">
        <v>0.118449074</v>
      </c>
      <c r="AS512" t="str">
        <f t="shared" si="119"/>
        <v>2:01:39</v>
      </c>
      <c r="AT512" t="str">
        <f t="shared" si="120"/>
        <v>2:05:09</v>
      </c>
      <c r="AU512" t="str">
        <f t="shared" si="121"/>
        <v>2:04:06</v>
      </c>
      <c r="AV512" t="str">
        <f t="shared" si="122"/>
        <v>2:04:37</v>
      </c>
      <c r="AW512" t="str">
        <f t="shared" si="123"/>
        <v>2:04:40</v>
      </c>
      <c r="AX512" t="str">
        <f t="shared" si="124"/>
        <v>0:00:00</v>
      </c>
      <c r="AY512" t="str">
        <f t="shared" si="125"/>
        <v>0:00:00</v>
      </c>
      <c r="AZ512" t="str">
        <f t="shared" si="126"/>
        <v>0:00:00</v>
      </c>
      <c r="BA512" t="str">
        <f t="shared" si="127"/>
        <v>0:00:00</v>
      </c>
      <c r="BB512" t="str">
        <f t="shared" si="128"/>
        <v>0:00:00</v>
      </c>
      <c r="BC512" t="str">
        <f t="shared" si="129"/>
        <v>0:00:00</v>
      </c>
      <c r="BD512" t="str">
        <f t="shared" si="130"/>
        <v>0:00:00</v>
      </c>
      <c r="BE512" t="str">
        <f t="shared" si="131"/>
        <v>2:23:37</v>
      </c>
      <c r="BF512" t="str">
        <f t="shared" si="132"/>
        <v>2:29:33</v>
      </c>
      <c r="BG512" t="str">
        <f t="shared" si="133"/>
        <v>2:38:05</v>
      </c>
      <c r="BH512" t="str">
        <f t="shared" si="134"/>
        <v>2:50:34</v>
      </c>
    </row>
    <row r="513" spans="1:60">
      <c r="A513" t="s">
        <v>192</v>
      </c>
      <c r="B513" t="s">
        <v>125</v>
      </c>
      <c r="C513" t="s">
        <v>395</v>
      </c>
      <c r="D513" t="s">
        <v>99</v>
      </c>
      <c r="E513" t="s">
        <v>100</v>
      </c>
      <c r="F513">
        <v>20</v>
      </c>
      <c r="G513">
        <v>10</v>
      </c>
      <c r="H513">
        <v>2019</v>
      </c>
      <c r="I513" s="6">
        <v>0.39583333333333331</v>
      </c>
      <c r="J513" s="6" t="str">
        <f t="shared" si="135"/>
        <v>9:30:00</v>
      </c>
      <c r="K513">
        <v>52.3745403</v>
      </c>
      <c r="L513">
        <v>4.8979755000000003</v>
      </c>
      <c r="M513">
        <v>6240099999</v>
      </c>
      <c r="N513" t="s">
        <v>265</v>
      </c>
      <c r="O513" s="16">
        <v>11.69</v>
      </c>
      <c r="P513" s="16">
        <v>12</v>
      </c>
      <c r="Q513" s="16">
        <v>11</v>
      </c>
      <c r="R513" s="16">
        <v>1</v>
      </c>
      <c r="S513" s="16">
        <v>0.41357766227900522</v>
      </c>
      <c r="T513" s="16">
        <v>93.6</v>
      </c>
      <c r="U513">
        <v>8</v>
      </c>
      <c r="V513" s="19">
        <v>5</v>
      </c>
      <c r="W513">
        <v>2</v>
      </c>
      <c r="X513" s="19">
        <v>1.9645016864139739E-5</v>
      </c>
      <c r="Y513">
        <v>11.7</v>
      </c>
      <c r="Z513">
        <v>15.9</v>
      </c>
      <c r="AA513">
        <v>10.9</v>
      </c>
      <c r="AB513" s="1">
        <v>8.4479166666666661E-2</v>
      </c>
      <c r="AC513" s="1">
        <v>8.6180556000000005E-2</v>
      </c>
      <c r="AD513" s="1">
        <v>8.6909721999999995E-2</v>
      </c>
      <c r="AE513" s="1">
        <v>8.6990740999999996E-2</v>
      </c>
      <c r="AF513" s="1">
        <v>8.7013888999999997E-2</v>
      </c>
      <c r="AG513"/>
      <c r="AH513"/>
      <c r="AI513"/>
      <c r="AJ513"/>
      <c r="AM513" s="1"/>
      <c r="AN513" s="1">
        <v>9.8148148000000004E-2</v>
      </c>
      <c r="AO513" s="1">
        <v>0.10304398100000001</v>
      </c>
      <c r="AP513" s="1">
        <v>0.108969907</v>
      </c>
      <c r="AQ513" s="1">
        <v>0.117106481</v>
      </c>
      <c r="AS513" t="str">
        <f t="shared" si="119"/>
        <v>2:01:39</v>
      </c>
      <c r="AT513" t="str">
        <f t="shared" si="120"/>
        <v>2:04:06</v>
      </c>
      <c r="AU513" t="str">
        <f t="shared" si="121"/>
        <v>2:05:09</v>
      </c>
      <c r="AV513" t="str">
        <f t="shared" si="122"/>
        <v>2:05:16</v>
      </c>
      <c r="AW513" t="str">
        <f t="shared" si="123"/>
        <v>2:05:18</v>
      </c>
      <c r="AX513" t="str">
        <f t="shared" si="124"/>
        <v>0:00:00</v>
      </c>
      <c r="AY513" t="str">
        <f t="shared" si="125"/>
        <v>0:00:00</v>
      </c>
      <c r="AZ513" t="str">
        <f t="shared" si="126"/>
        <v>0:00:00</v>
      </c>
      <c r="BA513" t="str">
        <f t="shared" si="127"/>
        <v>0:00:00</v>
      </c>
      <c r="BB513" t="str">
        <f t="shared" si="128"/>
        <v>0:00:00</v>
      </c>
      <c r="BC513" t="str">
        <f t="shared" si="129"/>
        <v>0:00:00</v>
      </c>
      <c r="BD513" t="str">
        <f t="shared" si="130"/>
        <v>0:00:00</v>
      </c>
      <c r="BE513" t="str">
        <f t="shared" si="131"/>
        <v>2:21:20</v>
      </c>
      <c r="BF513" t="str">
        <f t="shared" si="132"/>
        <v>2:28:23</v>
      </c>
      <c r="BG513" t="str">
        <f t="shared" si="133"/>
        <v>2:36:55</v>
      </c>
      <c r="BH513" t="str">
        <f t="shared" si="134"/>
        <v>2:48:38</v>
      </c>
    </row>
    <row r="514" spans="1:60">
      <c r="A514" t="s">
        <v>192</v>
      </c>
      <c r="B514" t="s">
        <v>125</v>
      </c>
      <c r="C514" t="s">
        <v>395</v>
      </c>
      <c r="D514" t="s">
        <v>48</v>
      </c>
      <c r="E514" t="s">
        <v>47</v>
      </c>
      <c r="F514">
        <v>11</v>
      </c>
      <c r="G514">
        <v>10</v>
      </c>
      <c r="H514">
        <v>1987</v>
      </c>
      <c r="I514" s="6">
        <v>0.375</v>
      </c>
      <c r="J514" s="6" t="str">
        <f t="shared" si="135"/>
        <v>9:00:00</v>
      </c>
      <c r="K514">
        <v>37.983941199999997</v>
      </c>
      <c r="L514">
        <v>23.728305200000001</v>
      </c>
      <c r="M514">
        <v>16716099999</v>
      </c>
      <c r="N514" t="s">
        <v>232</v>
      </c>
      <c r="O514" s="16">
        <v>11.32</v>
      </c>
      <c r="P514" s="16">
        <v>23</v>
      </c>
      <c r="Q514" s="16">
        <v>13</v>
      </c>
      <c r="R514" s="16">
        <v>4.0999999999999996</v>
      </c>
      <c r="S514" s="16">
        <v>1.6956684153439212</v>
      </c>
      <c r="T514" s="16">
        <v>53.36</v>
      </c>
      <c r="U514">
        <v>2</v>
      </c>
      <c r="V514" s="19">
        <v>0</v>
      </c>
      <c r="W514">
        <v>3</v>
      </c>
      <c r="X514" s="19">
        <v>223.78608069995479</v>
      </c>
      <c r="Y514">
        <v>22.7</v>
      </c>
      <c r="Z514">
        <v>22.9</v>
      </c>
      <c r="AA514">
        <v>19.600000000000001</v>
      </c>
      <c r="AB514" s="1">
        <v>8.8333333333333333E-2</v>
      </c>
      <c r="AC514" s="1">
        <v>9.2939814999999995E-2</v>
      </c>
      <c r="AD514" s="6">
        <v>0.10085648148148148</v>
      </c>
      <c r="AE514" s="6"/>
      <c r="AF514" s="6"/>
      <c r="AG514"/>
      <c r="AH514" s="6"/>
      <c r="AI514" s="6"/>
      <c r="AJ514" s="6"/>
      <c r="AM514" s="1"/>
      <c r="AN514" s="6"/>
      <c r="AO514" s="6"/>
      <c r="AP514" s="6"/>
      <c r="AQ514" s="6"/>
      <c r="AS514" t="str">
        <f t="shared" ref="AS514:AS577" si="136">TEXT(AB514, "h:mm:ss")</f>
        <v>2:07:12</v>
      </c>
      <c r="AT514" t="str">
        <f t="shared" ref="AT514:AT577" si="137">TEXT(AC514, "h:mm:ss")</f>
        <v>2:13:50</v>
      </c>
      <c r="AU514" t="str">
        <f t="shared" ref="AU514:AU577" si="138">TEXT(AD514, "h:mm:ss")</f>
        <v>2:25:14</v>
      </c>
      <c r="AV514" t="str">
        <f t="shared" ref="AV514:AV577" si="139">TEXT(AE514, "h:mm:ss")</f>
        <v>0:00:00</v>
      </c>
      <c r="AW514" t="str">
        <f t="shared" ref="AW514:AW577" si="140">TEXT(AF514, "h:mm:ss")</f>
        <v>0:00:00</v>
      </c>
      <c r="AX514" t="str">
        <f t="shared" ref="AX514:AX577" si="141">TEXT(AG514, "h:mm:ss")</f>
        <v>0:00:00</v>
      </c>
      <c r="AY514" t="str">
        <f t="shared" ref="AY514:AY577" si="142">TEXT(AH514, "h:mm:ss")</f>
        <v>0:00:00</v>
      </c>
      <c r="AZ514" t="str">
        <f t="shared" ref="AZ514:AZ577" si="143">TEXT(AI514, "h:mm:ss")</f>
        <v>0:00:00</v>
      </c>
      <c r="BA514" t="str">
        <f t="shared" ref="BA514:BA577" si="144">TEXT(AJ514, "h:mm:ss")</f>
        <v>0:00:00</v>
      </c>
      <c r="BB514" t="str">
        <f t="shared" ref="BB514:BB577" si="145">TEXT(AK514, "h:mm:ss")</f>
        <v>0:00:00</v>
      </c>
      <c r="BC514" t="str">
        <f t="shared" ref="BC514:BC577" si="146">TEXT(AL514, "h:mm:ss")</f>
        <v>0:00:00</v>
      </c>
      <c r="BD514" t="str">
        <f t="shared" ref="BD514:BD577" si="147">TEXT(AM514, "h:mm:ss")</f>
        <v>0:00:00</v>
      </c>
      <c r="BE514" t="str">
        <f t="shared" ref="BE514:BE577" si="148">TEXT(AN514, "h:mm:ss")</f>
        <v>0:00:00</v>
      </c>
      <c r="BF514" t="str">
        <f t="shared" ref="BF514:BF577" si="149">TEXT(AO514, "h:mm:ss")</f>
        <v>0:00:00</v>
      </c>
      <c r="BG514" t="str">
        <f t="shared" ref="BG514:BG577" si="150">TEXT(AP514, "h:mm:ss")</f>
        <v>0:00:00</v>
      </c>
      <c r="BH514" t="str">
        <f t="shared" ref="BH514:BH577" si="151">TEXT(AQ514, "h:mm:ss")</f>
        <v>0:00:00</v>
      </c>
    </row>
    <row r="515" spans="1:60">
      <c r="A515" t="s">
        <v>192</v>
      </c>
      <c r="B515" t="s">
        <v>125</v>
      </c>
      <c r="C515" t="s">
        <v>395</v>
      </c>
      <c r="D515" t="s">
        <v>48</v>
      </c>
      <c r="E515" t="s">
        <v>47</v>
      </c>
      <c r="F515">
        <v>23</v>
      </c>
      <c r="G515">
        <v>10</v>
      </c>
      <c r="H515">
        <v>1988</v>
      </c>
      <c r="I515" s="6">
        <v>0.375</v>
      </c>
      <c r="J515" s="6" t="str">
        <f t="shared" ref="J515:J578" si="152">TEXT(I515, "h:mm:ss")</f>
        <v>9:00:00</v>
      </c>
      <c r="K515">
        <v>37.983941199999997</v>
      </c>
      <c r="L515">
        <v>23.728305200000001</v>
      </c>
      <c r="M515">
        <v>16716099999</v>
      </c>
      <c r="N515" t="s">
        <v>232</v>
      </c>
      <c r="O515" s="16">
        <v>11.32</v>
      </c>
      <c r="P515" s="16">
        <v>17</v>
      </c>
      <c r="Q515" s="16">
        <v>10.3</v>
      </c>
      <c r="R515" s="16">
        <v>9.3000000000000007</v>
      </c>
      <c r="S515" s="16">
        <v>3.8462722591947487</v>
      </c>
      <c r="T515" s="16">
        <v>64.7</v>
      </c>
      <c r="U515">
        <v>4</v>
      </c>
      <c r="V515" s="19">
        <v>0</v>
      </c>
      <c r="W515">
        <v>3</v>
      </c>
      <c r="X515" s="19">
        <v>160.92753454332919</v>
      </c>
      <c r="Y515">
        <v>16.399999999999999</v>
      </c>
      <c r="Z515">
        <v>18.5</v>
      </c>
      <c r="AA515">
        <v>14.6</v>
      </c>
      <c r="AB515" s="1">
        <v>8.8078703703703701E-2</v>
      </c>
      <c r="AC515" s="1">
        <v>9.2939814999999995E-2</v>
      </c>
      <c r="AD515" s="6">
        <v>9.5520833333333333E-2</v>
      </c>
      <c r="AE515" s="6"/>
      <c r="AF515" s="6"/>
      <c r="AG515"/>
      <c r="AH515" s="6"/>
      <c r="AI515" s="6"/>
      <c r="AJ515" s="6"/>
      <c r="AM515" s="1"/>
      <c r="AN515" s="6"/>
      <c r="AO515" s="6"/>
      <c r="AP515" s="6"/>
      <c r="AQ515" s="6"/>
      <c r="AS515" t="str">
        <f t="shared" si="136"/>
        <v>2:06:50</v>
      </c>
      <c r="AT515" t="str">
        <f t="shared" si="137"/>
        <v>2:13:50</v>
      </c>
      <c r="AU515" t="str">
        <f t="shared" si="138"/>
        <v>2:17:33</v>
      </c>
      <c r="AV515" t="str">
        <f t="shared" si="139"/>
        <v>0:00:00</v>
      </c>
      <c r="AW515" t="str">
        <f t="shared" si="140"/>
        <v>0:00:00</v>
      </c>
      <c r="AX515" t="str">
        <f t="shared" si="141"/>
        <v>0:00:00</v>
      </c>
      <c r="AY515" t="str">
        <f t="shared" si="142"/>
        <v>0:00:00</v>
      </c>
      <c r="AZ515" t="str">
        <f t="shared" si="143"/>
        <v>0:00:00</v>
      </c>
      <c r="BA515" t="str">
        <f t="shared" si="144"/>
        <v>0:00:00</v>
      </c>
      <c r="BB515" t="str">
        <f t="shared" si="145"/>
        <v>0:00:00</v>
      </c>
      <c r="BC515" t="str">
        <f t="shared" si="146"/>
        <v>0:00:00</v>
      </c>
      <c r="BD515" t="str">
        <f t="shared" si="147"/>
        <v>0:00:00</v>
      </c>
      <c r="BE515" t="str">
        <f t="shared" si="148"/>
        <v>0:00:00</v>
      </c>
      <c r="BF515" t="str">
        <f t="shared" si="149"/>
        <v>0:00:00</v>
      </c>
      <c r="BG515" t="str">
        <f t="shared" si="150"/>
        <v>0:00:00</v>
      </c>
      <c r="BH515" t="str">
        <f t="shared" si="151"/>
        <v>0:00:00</v>
      </c>
    </row>
    <row r="516" spans="1:60">
      <c r="A516" t="s">
        <v>192</v>
      </c>
      <c r="B516" t="s">
        <v>125</v>
      </c>
      <c r="C516" t="s">
        <v>395</v>
      </c>
      <c r="D516" t="s">
        <v>48</v>
      </c>
      <c r="E516" t="s">
        <v>47</v>
      </c>
      <c r="F516">
        <v>22</v>
      </c>
      <c r="G516">
        <v>10</v>
      </c>
      <c r="H516">
        <v>1989</v>
      </c>
      <c r="I516" s="6">
        <v>0.375</v>
      </c>
      <c r="J516" s="6" t="str">
        <f t="shared" si="152"/>
        <v>9:00:00</v>
      </c>
      <c r="K516">
        <v>37.983941199999997</v>
      </c>
      <c r="L516">
        <v>23.728305200000001</v>
      </c>
      <c r="M516">
        <v>16716099999</v>
      </c>
      <c r="N516" t="s">
        <v>232</v>
      </c>
      <c r="O516" s="16">
        <v>11.32</v>
      </c>
      <c r="P516" s="16">
        <v>19</v>
      </c>
      <c r="Q516" s="16">
        <v>8.1999999999999993</v>
      </c>
      <c r="R516" s="16">
        <v>10.3</v>
      </c>
      <c r="S516" s="16">
        <v>4.2598499214737542</v>
      </c>
      <c r="T516" s="16">
        <v>49.54</v>
      </c>
      <c r="U516">
        <v>2</v>
      </c>
      <c r="V516" s="19">
        <v>0</v>
      </c>
      <c r="W516">
        <v>3</v>
      </c>
      <c r="X516" s="19">
        <v>180.16156415505438</v>
      </c>
      <c r="Y516">
        <v>18.2</v>
      </c>
      <c r="Z516">
        <v>19</v>
      </c>
      <c r="AA516">
        <v>15.1</v>
      </c>
      <c r="AB516" s="1">
        <v>8.8078703703703701E-2</v>
      </c>
      <c r="AC516" s="1">
        <v>9.2939814999999995E-2</v>
      </c>
      <c r="AD516" s="6">
        <v>9.9525462962962954E-2</v>
      </c>
      <c r="AE516" s="6"/>
      <c r="AF516" s="6"/>
      <c r="AG516"/>
      <c r="AH516" s="6"/>
      <c r="AI516" s="6"/>
      <c r="AJ516" s="6"/>
      <c r="AM516" s="1"/>
      <c r="AN516" s="6"/>
      <c r="AO516" s="6"/>
      <c r="AP516" s="6"/>
      <c r="AQ516" s="6"/>
      <c r="AS516" t="str">
        <f t="shared" si="136"/>
        <v>2:06:50</v>
      </c>
      <c r="AT516" t="str">
        <f t="shared" si="137"/>
        <v>2:13:50</v>
      </c>
      <c r="AU516" t="str">
        <f t="shared" si="138"/>
        <v>2:23:19</v>
      </c>
      <c r="AV516" t="str">
        <f t="shared" si="139"/>
        <v>0:00:00</v>
      </c>
      <c r="AW516" t="str">
        <f t="shared" si="140"/>
        <v>0:00:00</v>
      </c>
      <c r="AX516" t="str">
        <f t="shared" si="141"/>
        <v>0:00:00</v>
      </c>
      <c r="AY516" t="str">
        <f t="shared" si="142"/>
        <v>0:00:00</v>
      </c>
      <c r="AZ516" t="str">
        <f t="shared" si="143"/>
        <v>0:00:00</v>
      </c>
      <c r="BA516" t="str">
        <f t="shared" si="144"/>
        <v>0:00:00</v>
      </c>
      <c r="BB516" t="str">
        <f t="shared" si="145"/>
        <v>0:00:00</v>
      </c>
      <c r="BC516" t="str">
        <f t="shared" si="146"/>
        <v>0:00:00</v>
      </c>
      <c r="BD516" t="str">
        <f t="shared" si="147"/>
        <v>0:00:00</v>
      </c>
      <c r="BE516" t="str">
        <f t="shared" si="148"/>
        <v>0:00:00</v>
      </c>
      <c r="BF516" t="str">
        <f t="shared" si="149"/>
        <v>0:00:00</v>
      </c>
      <c r="BG516" t="str">
        <f t="shared" si="150"/>
        <v>0:00:00</v>
      </c>
      <c r="BH516" t="str">
        <f t="shared" si="151"/>
        <v>0:00:00</v>
      </c>
    </row>
    <row r="517" spans="1:60">
      <c r="A517" t="s">
        <v>192</v>
      </c>
      <c r="B517" t="s">
        <v>125</v>
      </c>
      <c r="C517" t="s">
        <v>395</v>
      </c>
      <c r="D517" t="s">
        <v>48</v>
      </c>
      <c r="E517" t="s">
        <v>47</v>
      </c>
      <c r="F517">
        <v>21</v>
      </c>
      <c r="G517">
        <v>10</v>
      </c>
      <c r="H517">
        <v>1990</v>
      </c>
      <c r="I517" s="6">
        <v>0.375</v>
      </c>
      <c r="J517" s="6" t="str">
        <f t="shared" si="152"/>
        <v>9:00:00</v>
      </c>
      <c r="K517">
        <v>37.983941199999997</v>
      </c>
      <c r="L517">
        <v>23.728305200000001</v>
      </c>
      <c r="M517">
        <v>16716099999</v>
      </c>
      <c r="N517" t="s">
        <v>232</v>
      </c>
      <c r="O517" s="16">
        <v>11.32</v>
      </c>
      <c r="P517" s="16">
        <v>24.2</v>
      </c>
      <c r="Q517" s="16">
        <v>19.600000000000001</v>
      </c>
      <c r="R517" s="16">
        <v>4.0999999999999996</v>
      </c>
      <c r="S517" s="16">
        <v>1.6956684153439212</v>
      </c>
      <c r="T517" s="16">
        <v>75.56</v>
      </c>
      <c r="U517">
        <v>6</v>
      </c>
      <c r="V517" s="19">
        <v>0</v>
      </c>
      <c r="W517">
        <v>3</v>
      </c>
      <c r="X517" s="19">
        <v>133.14741295206042</v>
      </c>
      <c r="Y517">
        <v>24.6</v>
      </c>
      <c r="Z517">
        <v>26.6</v>
      </c>
      <c r="AA517">
        <v>22.5</v>
      </c>
      <c r="AB517" s="1">
        <v>8.8078703703703701E-2</v>
      </c>
      <c r="AC517" s="1">
        <v>9.2939814999999995E-2</v>
      </c>
      <c r="AD517" s="6">
        <v>0.10177083333333332</v>
      </c>
      <c r="AE517" s="6"/>
      <c r="AF517" s="6"/>
      <c r="AG517"/>
      <c r="AH517" s="6"/>
      <c r="AI517" s="6"/>
      <c r="AJ517" s="6"/>
      <c r="AM517" s="1"/>
      <c r="AN517" s="6"/>
      <c r="AO517" s="6"/>
      <c r="AP517" s="6"/>
      <c r="AQ517" s="6"/>
      <c r="AS517" t="str">
        <f t="shared" si="136"/>
        <v>2:06:50</v>
      </c>
      <c r="AT517" t="str">
        <f t="shared" si="137"/>
        <v>2:13:50</v>
      </c>
      <c r="AU517" t="str">
        <f t="shared" si="138"/>
        <v>2:26:33</v>
      </c>
      <c r="AV517" t="str">
        <f t="shared" si="139"/>
        <v>0:00:00</v>
      </c>
      <c r="AW517" t="str">
        <f t="shared" si="140"/>
        <v>0:00:00</v>
      </c>
      <c r="AX517" t="str">
        <f t="shared" si="141"/>
        <v>0:00:00</v>
      </c>
      <c r="AY517" t="str">
        <f t="shared" si="142"/>
        <v>0:00:00</v>
      </c>
      <c r="AZ517" t="str">
        <f t="shared" si="143"/>
        <v>0:00:00</v>
      </c>
      <c r="BA517" t="str">
        <f t="shared" si="144"/>
        <v>0:00:00</v>
      </c>
      <c r="BB517" t="str">
        <f t="shared" si="145"/>
        <v>0:00:00</v>
      </c>
      <c r="BC517" t="str">
        <f t="shared" si="146"/>
        <v>0:00:00</v>
      </c>
      <c r="BD517" t="str">
        <f t="shared" si="147"/>
        <v>0:00:00</v>
      </c>
      <c r="BE517" t="str">
        <f t="shared" si="148"/>
        <v>0:00:00</v>
      </c>
      <c r="BF517" t="str">
        <f t="shared" si="149"/>
        <v>0:00:00</v>
      </c>
      <c r="BG517" t="str">
        <f t="shared" si="150"/>
        <v>0:00:00</v>
      </c>
      <c r="BH517" t="str">
        <f t="shared" si="151"/>
        <v>0:00:00</v>
      </c>
    </row>
    <row r="518" spans="1:60">
      <c r="A518" t="s">
        <v>192</v>
      </c>
      <c r="B518" t="s">
        <v>125</v>
      </c>
      <c r="C518" t="s">
        <v>395</v>
      </c>
      <c r="D518" t="s">
        <v>48</v>
      </c>
      <c r="E518" t="s">
        <v>47</v>
      </c>
      <c r="F518">
        <v>13</v>
      </c>
      <c r="G518">
        <v>10</v>
      </c>
      <c r="H518">
        <v>1991</v>
      </c>
      <c r="I518" s="6">
        <v>0.375</v>
      </c>
      <c r="J518" s="6" t="str">
        <f t="shared" si="152"/>
        <v>9:00:00</v>
      </c>
      <c r="K518">
        <v>37.983941199999997</v>
      </c>
      <c r="L518">
        <v>23.728305200000001</v>
      </c>
      <c r="M518">
        <v>16716099999</v>
      </c>
      <c r="N518" t="s">
        <v>232</v>
      </c>
      <c r="O518" s="16">
        <v>11.32</v>
      </c>
      <c r="P518" s="16">
        <v>21.6</v>
      </c>
      <c r="Q518" s="16">
        <v>14.8</v>
      </c>
      <c r="R518" s="16">
        <v>3.1</v>
      </c>
      <c r="S518" s="16">
        <v>1.2820907530649162</v>
      </c>
      <c r="T518" s="16">
        <v>65.290000000000006</v>
      </c>
      <c r="U518">
        <v>4</v>
      </c>
      <c r="V518" s="19">
        <v>0</v>
      </c>
      <c r="W518">
        <v>3</v>
      </c>
      <c r="X518" s="19">
        <v>202.02807388506051</v>
      </c>
      <c r="Y518">
        <v>21.5</v>
      </c>
      <c r="Z518">
        <v>22.8</v>
      </c>
      <c r="AA518">
        <v>19.5</v>
      </c>
      <c r="AB518" s="1">
        <v>8.8078703703703701E-2</v>
      </c>
      <c r="AC518" s="1">
        <v>9.2939814999999995E-2</v>
      </c>
      <c r="AD518" s="6">
        <v>0.10298611111111111</v>
      </c>
      <c r="AE518" s="6"/>
      <c r="AF518" s="6"/>
      <c r="AG518"/>
      <c r="AH518" s="6"/>
      <c r="AI518" s="6"/>
      <c r="AJ518" s="6"/>
      <c r="AM518" s="1"/>
      <c r="AN518" s="6"/>
      <c r="AO518" s="6"/>
      <c r="AP518" s="6"/>
      <c r="AQ518" s="6"/>
      <c r="AS518" t="str">
        <f t="shared" si="136"/>
        <v>2:06:50</v>
      </c>
      <c r="AT518" t="str">
        <f t="shared" si="137"/>
        <v>2:13:50</v>
      </c>
      <c r="AU518" t="str">
        <f t="shared" si="138"/>
        <v>2:28:18</v>
      </c>
      <c r="AV518" t="str">
        <f t="shared" si="139"/>
        <v>0:00:00</v>
      </c>
      <c r="AW518" t="str">
        <f t="shared" si="140"/>
        <v>0:00:00</v>
      </c>
      <c r="AX518" t="str">
        <f t="shared" si="141"/>
        <v>0:00:00</v>
      </c>
      <c r="AY518" t="str">
        <f t="shared" si="142"/>
        <v>0:00:00</v>
      </c>
      <c r="AZ518" t="str">
        <f t="shared" si="143"/>
        <v>0:00:00</v>
      </c>
      <c r="BA518" t="str">
        <f t="shared" si="144"/>
        <v>0:00:00</v>
      </c>
      <c r="BB518" t="str">
        <f t="shared" si="145"/>
        <v>0:00:00</v>
      </c>
      <c r="BC518" t="str">
        <f t="shared" si="146"/>
        <v>0:00:00</v>
      </c>
      <c r="BD518" t="str">
        <f t="shared" si="147"/>
        <v>0:00:00</v>
      </c>
      <c r="BE518" t="str">
        <f t="shared" si="148"/>
        <v>0:00:00</v>
      </c>
      <c r="BF518" t="str">
        <f t="shared" si="149"/>
        <v>0:00:00</v>
      </c>
      <c r="BG518" t="str">
        <f t="shared" si="150"/>
        <v>0:00:00</v>
      </c>
      <c r="BH518" t="str">
        <f t="shared" si="151"/>
        <v>0:00:00</v>
      </c>
    </row>
    <row r="519" spans="1:60">
      <c r="A519" t="s">
        <v>192</v>
      </c>
      <c r="B519" t="s">
        <v>125</v>
      </c>
      <c r="C519" t="s">
        <v>395</v>
      </c>
      <c r="D519" t="s">
        <v>48</v>
      </c>
      <c r="E519" t="s">
        <v>47</v>
      </c>
      <c r="F519">
        <v>18</v>
      </c>
      <c r="G519">
        <v>10</v>
      </c>
      <c r="H519">
        <v>1992</v>
      </c>
      <c r="I519" s="6">
        <v>0.375</v>
      </c>
      <c r="J519" s="6" t="str">
        <f t="shared" si="152"/>
        <v>9:00:00</v>
      </c>
      <c r="K519">
        <v>37.983941199999997</v>
      </c>
      <c r="L519">
        <v>23.728305200000001</v>
      </c>
      <c r="M519">
        <v>16716099999</v>
      </c>
      <c r="N519" t="s">
        <v>232</v>
      </c>
      <c r="O519" s="16">
        <v>11.32</v>
      </c>
      <c r="P519" s="16">
        <v>24.2</v>
      </c>
      <c r="Q519" s="16">
        <v>17.5</v>
      </c>
      <c r="R519" s="16">
        <v>5.0999999999999996</v>
      </c>
      <c r="S519" s="16">
        <v>2.1092460776229265</v>
      </c>
      <c r="T519" s="16">
        <v>66.260000000000005</v>
      </c>
      <c r="U519">
        <v>4</v>
      </c>
      <c r="V519" s="19">
        <v>0</v>
      </c>
      <c r="W519">
        <v>3</v>
      </c>
      <c r="X519" s="19">
        <v>179.79132133935158</v>
      </c>
      <c r="Y519">
        <v>24.4</v>
      </c>
      <c r="Z519">
        <v>25.5</v>
      </c>
      <c r="AA519">
        <v>21.7</v>
      </c>
      <c r="AB519" s="1">
        <v>8.8078703703703701E-2</v>
      </c>
      <c r="AC519" s="1">
        <v>9.2939814999999995E-2</v>
      </c>
      <c r="AD519" s="6">
        <v>0.10503472222222222</v>
      </c>
      <c r="AE519" s="6"/>
      <c r="AF519" s="6"/>
      <c r="AG519"/>
      <c r="AH519" s="6"/>
      <c r="AI519" s="6"/>
      <c r="AJ519" s="6"/>
      <c r="AM519" s="1"/>
      <c r="AN519" s="6"/>
      <c r="AO519" s="6"/>
      <c r="AP519" s="6"/>
      <c r="AQ519" s="6"/>
      <c r="AS519" t="str">
        <f t="shared" si="136"/>
        <v>2:06:50</v>
      </c>
      <c r="AT519" t="str">
        <f t="shared" si="137"/>
        <v>2:13:50</v>
      </c>
      <c r="AU519" t="str">
        <f t="shared" si="138"/>
        <v>2:31:15</v>
      </c>
      <c r="AV519" t="str">
        <f t="shared" si="139"/>
        <v>0:00:00</v>
      </c>
      <c r="AW519" t="str">
        <f t="shared" si="140"/>
        <v>0:00:00</v>
      </c>
      <c r="AX519" t="str">
        <f t="shared" si="141"/>
        <v>0:00:00</v>
      </c>
      <c r="AY519" t="str">
        <f t="shared" si="142"/>
        <v>0:00:00</v>
      </c>
      <c r="AZ519" t="str">
        <f t="shared" si="143"/>
        <v>0:00:00</v>
      </c>
      <c r="BA519" t="str">
        <f t="shared" si="144"/>
        <v>0:00:00</v>
      </c>
      <c r="BB519" t="str">
        <f t="shared" si="145"/>
        <v>0:00:00</v>
      </c>
      <c r="BC519" t="str">
        <f t="shared" si="146"/>
        <v>0:00:00</v>
      </c>
      <c r="BD519" t="str">
        <f t="shared" si="147"/>
        <v>0:00:00</v>
      </c>
      <c r="BE519" t="str">
        <f t="shared" si="148"/>
        <v>0:00:00</v>
      </c>
      <c r="BF519" t="str">
        <f t="shared" si="149"/>
        <v>0:00:00</v>
      </c>
      <c r="BG519" t="str">
        <f t="shared" si="150"/>
        <v>0:00:00</v>
      </c>
      <c r="BH519" t="str">
        <f t="shared" si="151"/>
        <v>0:00:00</v>
      </c>
    </row>
    <row r="520" spans="1:60">
      <c r="A520" t="s">
        <v>192</v>
      </c>
      <c r="B520" t="s">
        <v>125</v>
      </c>
      <c r="C520" t="s">
        <v>395</v>
      </c>
      <c r="D520" t="s">
        <v>48</v>
      </c>
      <c r="E520" t="s">
        <v>47</v>
      </c>
      <c r="F520">
        <v>24</v>
      </c>
      <c r="G520">
        <v>10</v>
      </c>
      <c r="H520">
        <v>1993</v>
      </c>
      <c r="I520" s="6">
        <v>0.375</v>
      </c>
      <c r="J520" s="6" t="str">
        <f t="shared" si="152"/>
        <v>9:00:00</v>
      </c>
      <c r="K520">
        <v>37.983941199999997</v>
      </c>
      <c r="L520">
        <v>23.728305200000001</v>
      </c>
      <c r="M520">
        <v>16716099999</v>
      </c>
      <c r="N520" t="s">
        <v>232</v>
      </c>
      <c r="O520" s="16">
        <v>11.32</v>
      </c>
      <c r="P520" s="16">
        <v>24.6</v>
      </c>
      <c r="Q520" s="16">
        <v>19</v>
      </c>
      <c r="R520" s="16">
        <v>0</v>
      </c>
      <c r="S520" s="16">
        <v>0</v>
      </c>
      <c r="T520" s="16">
        <v>71.08</v>
      </c>
      <c r="U520">
        <v>5</v>
      </c>
      <c r="V520" s="19">
        <v>0</v>
      </c>
      <c r="W520">
        <v>3</v>
      </c>
      <c r="X520" s="19">
        <v>146.95183147421068</v>
      </c>
      <c r="Y520">
        <v>25</v>
      </c>
      <c r="Z520">
        <v>26.5</v>
      </c>
      <c r="AA520">
        <v>23.8</v>
      </c>
      <c r="AB520" s="1">
        <v>8.8078703703703701E-2</v>
      </c>
      <c r="AC520" s="1">
        <v>9.2939814999999995E-2</v>
      </c>
      <c r="AD520" s="6">
        <v>0.10291666666666666</v>
      </c>
      <c r="AE520" s="6"/>
      <c r="AF520" s="6"/>
      <c r="AG520"/>
      <c r="AH520" s="6"/>
      <c r="AI520" s="6"/>
      <c r="AJ520" s="6"/>
      <c r="AM520" s="1"/>
      <c r="AN520" s="6"/>
      <c r="AO520" s="6"/>
      <c r="AP520" s="6"/>
      <c r="AQ520" s="6"/>
      <c r="AS520" t="str">
        <f t="shared" si="136"/>
        <v>2:06:50</v>
      </c>
      <c r="AT520" t="str">
        <f t="shared" si="137"/>
        <v>2:13:50</v>
      </c>
      <c r="AU520" t="str">
        <f t="shared" si="138"/>
        <v>2:28:12</v>
      </c>
      <c r="AV520" t="str">
        <f t="shared" si="139"/>
        <v>0:00:00</v>
      </c>
      <c r="AW520" t="str">
        <f t="shared" si="140"/>
        <v>0:00:00</v>
      </c>
      <c r="AX520" t="str">
        <f t="shared" si="141"/>
        <v>0:00:00</v>
      </c>
      <c r="AY520" t="str">
        <f t="shared" si="142"/>
        <v>0:00:00</v>
      </c>
      <c r="AZ520" t="str">
        <f t="shared" si="143"/>
        <v>0:00:00</v>
      </c>
      <c r="BA520" t="str">
        <f t="shared" si="144"/>
        <v>0:00:00</v>
      </c>
      <c r="BB520" t="str">
        <f t="shared" si="145"/>
        <v>0:00:00</v>
      </c>
      <c r="BC520" t="str">
        <f t="shared" si="146"/>
        <v>0:00:00</v>
      </c>
      <c r="BD520" t="str">
        <f t="shared" si="147"/>
        <v>0:00:00</v>
      </c>
      <c r="BE520" t="str">
        <f t="shared" si="148"/>
        <v>0:00:00</v>
      </c>
      <c r="BF520" t="str">
        <f t="shared" si="149"/>
        <v>0:00:00</v>
      </c>
      <c r="BG520" t="str">
        <f t="shared" si="150"/>
        <v>0:00:00</v>
      </c>
      <c r="BH520" t="str">
        <f t="shared" si="151"/>
        <v>0:00:00</v>
      </c>
    </row>
    <row r="521" spans="1:60">
      <c r="A521" t="s">
        <v>192</v>
      </c>
      <c r="B521" t="s">
        <v>125</v>
      </c>
      <c r="C521" t="s">
        <v>395</v>
      </c>
      <c r="D521" t="s">
        <v>48</v>
      </c>
      <c r="E521" t="s">
        <v>47</v>
      </c>
      <c r="F521">
        <v>30</v>
      </c>
      <c r="G521">
        <v>10</v>
      </c>
      <c r="H521">
        <v>1994</v>
      </c>
      <c r="I521" s="6">
        <v>0.375</v>
      </c>
      <c r="J521" s="6" t="str">
        <f t="shared" si="152"/>
        <v>9:00:00</v>
      </c>
      <c r="K521">
        <v>37.983941199999997</v>
      </c>
      <c r="L521">
        <v>23.728305200000001</v>
      </c>
      <c r="M521">
        <v>16716099999</v>
      </c>
      <c r="N521" t="s">
        <v>232</v>
      </c>
      <c r="O521" s="16">
        <v>11.32</v>
      </c>
      <c r="P521" s="16">
        <v>22.8</v>
      </c>
      <c r="Q521" s="16">
        <v>15.5</v>
      </c>
      <c r="R521" s="16">
        <v>3.1</v>
      </c>
      <c r="S521" s="16">
        <v>1.2820907530649162</v>
      </c>
      <c r="T521" s="16">
        <v>63.49</v>
      </c>
      <c r="U521">
        <v>4</v>
      </c>
      <c r="V521" s="19">
        <v>0</v>
      </c>
      <c r="W521">
        <v>3</v>
      </c>
      <c r="X521" s="19">
        <v>138.20545650538187</v>
      </c>
      <c r="Y521">
        <v>22.8</v>
      </c>
      <c r="Z521">
        <v>23.8</v>
      </c>
      <c r="AA521">
        <v>20</v>
      </c>
      <c r="AB521" s="1">
        <v>8.8078703703703701E-2</v>
      </c>
      <c r="AC521" s="1">
        <v>9.2939814999999995E-2</v>
      </c>
      <c r="AD521" s="6">
        <v>0.1076388888888889</v>
      </c>
      <c r="AE521" s="6"/>
      <c r="AF521" s="6"/>
      <c r="AG521"/>
      <c r="AH521" s="6"/>
      <c r="AI521" s="6"/>
      <c r="AJ521" s="6"/>
      <c r="AM521" s="1"/>
      <c r="AN521" s="6"/>
      <c r="AO521" s="6"/>
      <c r="AP521" s="6"/>
      <c r="AQ521" s="6"/>
      <c r="AS521" t="str">
        <f t="shared" si="136"/>
        <v>2:06:50</v>
      </c>
      <c r="AT521" t="str">
        <f t="shared" si="137"/>
        <v>2:13:50</v>
      </c>
      <c r="AU521" t="str">
        <f t="shared" si="138"/>
        <v>2:35:00</v>
      </c>
      <c r="AV521" t="str">
        <f t="shared" si="139"/>
        <v>0:00:00</v>
      </c>
      <c r="AW521" t="str">
        <f t="shared" si="140"/>
        <v>0:00:00</v>
      </c>
      <c r="AX521" t="str">
        <f t="shared" si="141"/>
        <v>0:00:00</v>
      </c>
      <c r="AY521" t="str">
        <f t="shared" si="142"/>
        <v>0:00:00</v>
      </c>
      <c r="AZ521" t="str">
        <f t="shared" si="143"/>
        <v>0:00:00</v>
      </c>
      <c r="BA521" t="str">
        <f t="shared" si="144"/>
        <v>0:00:00</v>
      </c>
      <c r="BB521" t="str">
        <f t="shared" si="145"/>
        <v>0:00:00</v>
      </c>
      <c r="BC521" t="str">
        <f t="shared" si="146"/>
        <v>0:00:00</v>
      </c>
      <c r="BD521" t="str">
        <f t="shared" si="147"/>
        <v>0:00:00</v>
      </c>
      <c r="BE521" t="str">
        <f t="shared" si="148"/>
        <v>0:00:00</v>
      </c>
      <c r="BF521" t="str">
        <f t="shared" si="149"/>
        <v>0:00:00</v>
      </c>
      <c r="BG521" t="str">
        <f t="shared" si="150"/>
        <v>0:00:00</v>
      </c>
      <c r="BH521" t="str">
        <f t="shared" si="151"/>
        <v>0:00:00</v>
      </c>
    </row>
    <row r="522" spans="1:60">
      <c r="A522" t="s">
        <v>192</v>
      </c>
      <c r="B522" t="s">
        <v>125</v>
      </c>
      <c r="C522" t="s">
        <v>395</v>
      </c>
      <c r="D522" t="s">
        <v>48</v>
      </c>
      <c r="E522" t="s">
        <v>47</v>
      </c>
      <c r="F522">
        <v>5</v>
      </c>
      <c r="G522">
        <v>11</v>
      </c>
      <c r="H522">
        <v>1995</v>
      </c>
      <c r="I522" s="6">
        <v>0.375</v>
      </c>
      <c r="J522" s="6" t="str">
        <f t="shared" si="152"/>
        <v>9:00:00</v>
      </c>
      <c r="K522">
        <v>37.983941199999997</v>
      </c>
      <c r="L522">
        <v>23.728305200000001</v>
      </c>
      <c r="M522">
        <v>16716099999</v>
      </c>
      <c r="N522" t="s">
        <v>232</v>
      </c>
      <c r="O522" s="16">
        <v>11.32</v>
      </c>
      <c r="P522" s="16">
        <v>19.8</v>
      </c>
      <c r="Q522" s="16">
        <v>15.4</v>
      </c>
      <c r="R522" s="16">
        <v>7.2</v>
      </c>
      <c r="S522" s="16">
        <v>2.9777591684088378</v>
      </c>
      <c r="T522" s="16">
        <v>75.790000000000006</v>
      </c>
      <c r="U522">
        <v>6</v>
      </c>
      <c r="V522" s="19">
        <v>0</v>
      </c>
      <c r="W522">
        <v>3</v>
      </c>
      <c r="X522" s="19">
        <v>89.499639020128186</v>
      </c>
      <c r="Y522">
        <v>19.8</v>
      </c>
      <c r="Z522">
        <v>22</v>
      </c>
      <c r="AA522">
        <v>18</v>
      </c>
      <c r="AB522" s="1">
        <v>8.8078703703703701E-2</v>
      </c>
      <c r="AC522" s="1">
        <v>9.2939814999999995E-2</v>
      </c>
      <c r="AD522" s="6">
        <v>0.10239583333333334</v>
      </c>
      <c r="AE522" s="6"/>
      <c r="AF522" s="6"/>
      <c r="AG522"/>
      <c r="AH522" s="6"/>
      <c r="AI522" s="6"/>
      <c r="AJ522" s="6"/>
      <c r="AM522" s="1"/>
      <c r="AN522" s="6"/>
      <c r="AO522" s="6"/>
      <c r="AP522" s="6"/>
      <c r="AQ522" s="6"/>
      <c r="AS522" t="str">
        <f t="shared" si="136"/>
        <v>2:06:50</v>
      </c>
      <c r="AT522" t="str">
        <f t="shared" si="137"/>
        <v>2:13:50</v>
      </c>
      <c r="AU522" t="str">
        <f t="shared" si="138"/>
        <v>2:27:27</v>
      </c>
      <c r="AV522" t="str">
        <f t="shared" si="139"/>
        <v>0:00:00</v>
      </c>
      <c r="AW522" t="str">
        <f t="shared" si="140"/>
        <v>0:00:00</v>
      </c>
      <c r="AX522" t="str">
        <f t="shared" si="141"/>
        <v>0:00:00</v>
      </c>
      <c r="AY522" t="str">
        <f t="shared" si="142"/>
        <v>0:00:00</v>
      </c>
      <c r="AZ522" t="str">
        <f t="shared" si="143"/>
        <v>0:00:00</v>
      </c>
      <c r="BA522" t="str">
        <f t="shared" si="144"/>
        <v>0:00:00</v>
      </c>
      <c r="BB522" t="str">
        <f t="shared" si="145"/>
        <v>0:00:00</v>
      </c>
      <c r="BC522" t="str">
        <f t="shared" si="146"/>
        <v>0:00:00</v>
      </c>
      <c r="BD522" t="str">
        <f t="shared" si="147"/>
        <v>0:00:00</v>
      </c>
      <c r="BE522" t="str">
        <f t="shared" si="148"/>
        <v>0:00:00</v>
      </c>
      <c r="BF522" t="str">
        <f t="shared" si="149"/>
        <v>0:00:00</v>
      </c>
      <c r="BG522" t="str">
        <f t="shared" si="150"/>
        <v>0:00:00</v>
      </c>
      <c r="BH522" t="str">
        <f t="shared" si="151"/>
        <v>0:00:00</v>
      </c>
    </row>
    <row r="523" spans="1:60">
      <c r="A523" t="s">
        <v>192</v>
      </c>
      <c r="B523" t="s">
        <v>125</v>
      </c>
      <c r="C523" t="s">
        <v>395</v>
      </c>
      <c r="D523" t="s">
        <v>48</v>
      </c>
      <c r="E523" t="s">
        <v>47</v>
      </c>
      <c r="F523">
        <v>20</v>
      </c>
      <c r="G523">
        <v>10</v>
      </c>
      <c r="H523">
        <v>1996</v>
      </c>
      <c r="I523" s="6">
        <v>0.375</v>
      </c>
      <c r="J523" s="6" t="str">
        <f t="shared" si="152"/>
        <v>9:00:00</v>
      </c>
      <c r="K523">
        <v>37.983941199999997</v>
      </c>
      <c r="L523">
        <v>23.728305200000001</v>
      </c>
      <c r="M523">
        <v>16716099999</v>
      </c>
      <c r="N523" t="s">
        <v>232</v>
      </c>
      <c r="O523" s="16">
        <v>11.32</v>
      </c>
      <c r="P523" s="16">
        <v>19.600000000000001</v>
      </c>
      <c r="Q523" s="16">
        <v>11.3</v>
      </c>
      <c r="R523" s="16">
        <v>0</v>
      </c>
      <c r="S523" s="16">
        <v>0</v>
      </c>
      <c r="T523" s="16">
        <v>58.75</v>
      </c>
      <c r="U523">
        <v>3</v>
      </c>
      <c r="V523" s="19">
        <v>0</v>
      </c>
      <c r="W523">
        <v>3</v>
      </c>
      <c r="X523" s="19">
        <v>180.4911909783057</v>
      </c>
      <c r="Y523">
        <v>19.2</v>
      </c>
      <c r="Z523">
        <v>20.3</v>
      </c>
      <c r="AA523">
        <v>18.5</v>
      </c>
      <c r="AB523" s="1">
        <v>8.8078703703703701E-2</v>
      </c>
      <c r="AC523" s="1">
        <v>9.2939814999999995E-2</v>
      </c>
      <c r="AD523" s="6">
        <v>0.10642361111111111</v>
      </c>
      <c r="AE523" s="6"/>
      <c r="AF523" s="6"/>
      <c r="AG523"/>
      <c r="AH523" s="6"/>
      <c r="AI523" s="6"/>
      <c r="AJ523" s="6"/>
      <c r="AM523" s="1"/>
      <c r="AN523" s="6"/>
      <c r="AO523" s="6"/>
      <c r="AP523" s="6"/>
      <c r="AQ523" s="6"/>
      <c r="AS523" t="str">
        <f t="shared" si="136"/>
        <v>2:06:50</v>
      </c>
      <c r="AT523" t="str">
        <f t="shared" si="137"/>
        <v>2:13:50</v>
      </c>
      <c r="AU523" t="str">
        <f t="shared" si="138"/>
        <v>2:33:15</v>
      </c>
      <c r="AV523" t="str">
        <f t="shared" si="139"/>
        <v>0:00:00</v>
      </c>
      <c r="AW523" t="str">
        <f t="shared" si="140"/>
        <v>0:00:00</v>
      </c>
      <c r="AX523" t="str">
        <f t="shared" si="141"/>
        <v>0:00:00</v>
      </c>
      <c r="AY523" t="str">
        <f t="shared" si="142"/>
        <v>0:00:00</v>
      </c>
      <c r="AZ523" t="str">
        <f t="shared" si="143"/>
        <v>0:00:00</v>
      </c>
      <c r="BA523" t="str">
        <f t="shared" si="144"/>
        <v>0:00:00</v>
      </c>
      <c r="BB523" t="str">
        <f t="shared" si="145"/>
        <v>0:00:00</v>
      </c>
      <c r="BC523" t="str">
        <f t="shared" si="146"/>
        <v>0:00:00</v>
      </c>
      <c r="BD523" t="str">
        <f t="shared" si="147"/>
        <v>0:00:00</v>
      </c>
      <c r="BE523" t="str">
        <f t="shared" si="148"/>
        <v>0:00:00</v>
      </c>
      <c r="BF523" t="str">
        <f t="shared" si="149"/>
        <v>0:00:00</v>
      </c>
      <c r="BG523" t="str">
        <f t="shared" si="150"/>
        <v>0:00:00</v>
      </c>
      <c r="BH523" t="str">
        <f t="shared" si="151"/>
        <v>0:00:00</v>
      </c>
    </row>
    <row r="524" spans="1:60">
      <c r="A524" t="s">
        <v>192</v>
      </c>
      <c r="B524" t="s">
        <v>125</v>
      </c>
      <c r="C524" t="s">
        <v>395</v>
      </c>
      <c r="D524" t="s">
        <v>48</v>
      </c>
      <c r="E524" t="s">
        <v>47</v>
      </c>
      <c r="F524">
        <v>26</v>
      </c>
      <c r="G524">
        <v>10</v>
      </c>
      <c r="H524">
        <v>1997</v>
      </c>
      <c r="I524" s="6">
        <v>0.375</v>
      </c>
      <c r="J524" s="6" t="str">
        <f t="shared" si="152"/>
        <v>9:00:00</v>
      </c>
      <c r="K524">
        <v>37.983941199999997</v>
      </c>
      <c r="L524">
        <v>23.728305200000001</v>
      </c>
      <c r="M524">
        <v>16716099999</v>
      </c>
      <c r="N524" t="s">
        <v>232</v>
      </c>
      <c r="O524" s="16">
        <v>11.32</v>
      </c>
      <c r="P524" s="16">
        <v>15.2</v>
      </c>
      <c r="Q524" s="16">
        <v>5.6</v>
      </c>
      <c r="R524" s="16">
        <v>6.7</v>
      </c>
      <c r="S524" s="16">
        <v>2.7709703372693348</v>
      </c>
      <c r="T524" s="16">
        <v>52.7</v>
      </c>
      <c r="U524">
        <v>2</v>
      </c>
      <c r="V524" s="19">
        <v>0</v>
      </c>
      <c r="W524">
        <v>3</v>
      </c>
      <c r="X524" s="19">
        <v>163.96384072931306</v>
      </c>
      <c r="Y524">
        <v>14.2</v>
      </c>
      <c r="Z524">
        <v>16.100000000000001</v>
      </c>
      <c r="AA524">
        <v>12.1</v>
      </c>
      <c r="AB524" s="1">
        <v>8.8078703703703701E-2</v>
      </c>
      <c r="AC524" s="1">
        <v>9.2939814999999995E-2</v>
      </c>
      <c r="AD524" s="6">
        <v>0.10540509259259261</v>
      </c>
      <c r="AE524" s="6"/>
      <c r="AF524" s="6"/>
      <c r="AG524"/>
      <c r="AH524" s="6"/>
      <c r="AI524" s="6"/>
      <c r="AJ524" s="6"/>
      <c r="AM524" s="1"/>
      <c r="AN524" s="6"/>
      <c r="AO524" s="6"/>
      <c r="AP524" s="6"/>
      <c r="AQ524" s="6"/>
      <c r="AS524" t="str">
        <f t="shared" si="136"/>
        <v>2:06:50</v>
      </c>
      <c r="AT524" t="str">
        <f t="shared" si="137"/>
        <v>2:13:50</v>
      </c>
      <c r="AU524" t="str">
        <f t="shared" si="138"/>
        <v>2:31:47</v>
      </c>
      <c r="AV524" t="str">
        <f t="shared" si="139"/>
        <v>0:00:00</v>
      </c>
      <c r="AW524" t="str">
        <f t="shared" si="140"/>
        <v>0:00:00</v>
      </c>
      <c r="AX524" t="str">
        <f t="shared" si="141"/>
        <v>0:00:00</v>
      </c>
      <c r="AY524" t="str">
        <f t="shared" si="142"/>
        <v>0:00:00</v>
      </c>
      <c r="AZ524" t="str">
        <f t="shared" si="143"/>
        <v>0:00:00</v>
      </c>
      <c r="BA524" t="str">
        <f t="shared" si="144"/>
        <v>0:00:00</v>
      </c>
      <c r="BB524" t="str">
        <f t="shared" si="145"/>
        <v>0:00:00</v>
      </c>
      <c r="BC524" t="str">
        <f t="shared" si="146"/>
        <v>0:00:00</v>
      </c>
      <c r="BD524" t="str">
        <f t="shared" si="147"/>
        <v>0:00:00</v>
      </c>
      <c r="BE524" t="str">
        <f t="shared" si="148"/>
        <v>0:00:00</v>
      </c>
      <c r="BF524" t="str">
        <f t="shared" si="149"/>
        <v>0:00:00</v>
      </c>
      <c r="BG524" t="str">
        <f t="shared" si="150"/>
        <v>0:00:00</v>
      </c>
      <c r="BH524" t="str">
        <f t="shared" si="151"/>
        <v>0:00:00</v>
      </c>
    </row>
    <row r="525" spans="1:60">
      <c r="A525" t="s">
        <v>192</v>
      </c>
      <c r="B525" t="s">
        <v>125</v>
      </c>
      <c r="C525" t="s">
        <v>395</v>
      </c>
      <c r="D525" t="s">
        <v>48</v>
      </c>
      <c r="E525" t="s">
        <v>47</v>
      </c>
      <c r="F525">
        <v>1</v>
      </c>
      <c r="G525">
        <v>11</v>
      </c>
      <c r="H525">
        <v>1998</v>
      </c>
      <c r="I525" s="6">
        <v>0.375</v>
      </c>
      <c r="J525" s="6" t="str">
        <f t="shared" si="152"/>
        <v>9:00:00</v>
      </c>
      <c r="K525">
        <v>37.983941199999997</v>
      </c>
      <c r="L525">
        <v>23.728305200000001</v>
      </c>
      <c r="M525">
        <v>16716099999</v>
      </c>
      <c r="N525" t="s">
        <v>232</v>
      </c>
      <c r="O525" s="16">
        <v>11.32</v>
      </c>
      <c r="P525" s="16">
        <v>19.8</v>
      </c>
      <c r="Q525" s="16">
        <v>11.1</v>
      </c>
      <c r="R525" s="16">
        <v>4.0999999999999996</v>
      </c>
      <c r="S525" s="16">
        <v>1.6956684153439212</v>
      </c>
      <c r="T525" s="16">
        <v>57.27</v>
      </c>
      <c r="U525">
        <v>3</v>
      </c>
      <c r="V525" s="19">
        <v>0</v>
      </c>
      <c r="W525">
        <v>3</v>
      </c>
      <c r="X525" s="19">
        <v>136.91463920422925</v>
      </c>
      <c r="Y525">
        <v>19.3</v>
      </c>
      <c r="Z525">
        <v>20.399999999999999</v>
      </c>
      <c r="AA525">
        <v>16.600000000000001</v>
      </c>
      <c r="AB525" s="1">
        <v>8.7557870370370369E-2</v>
      </c>
      <c r="AC525" s="1">
        <v>9.2939814999999995E-2</v>
      </c>
      <c r="AD525" s="6">
        <v>9.6273148148148149E-2</v>
      </c>
      <c r="AE525" s="6"/>
      <c r="AF525" s="6"/>
      <c r="AG525"/>
      <c r="AH525" s="6"/>
      <c r="AI525" s="6"/>
      <c r="AJ525" s="6"/>
      <c r="AM525" s="1"/>
      <c r="AN525" s="6"/>
      <c r="AO525" s="6"/>
      <c r="AP525" s="6"/>
      <c r="AQ525" s="6"/>
      <c r="AS525" t="str">
        <f t="shared" si="136"/>
        <v>2:06:05</v>
      </c>
      <c r="AT525" t="str">
        <f t="shared" si="137"/>
        <v>2:13:50</v>
      </c>
      <c r="AU525" t="str">
        <f t="shared" si="138"/>
        <v>2:18:38</v>
      </c>
      <c r="AV525" t="str">
        <f t="shared" si="139"/>
        <v>0:00:00</v>
      </c>
      <c r="AW525" t="str">
        <f t="shared" si="140"/>
        <v>0:00:00</v>
      </c>
      <c r="AX525" t="str">
        <f t="shared" si="141"/>
        <v>0:00:00</v>
      </c>
      <c r="AY525" t="str">
        <f t="shared" si="142"/>
        <v>0:00:00</v>
      </c>
      <c r="AZ525" t="str">
        <f t="shared" si="143"/>
        <v>0:00:00</v>
      </c>
      <c r="BA525" t="str">
        <f t="shared" si="144"/>
        <v>0:00:00</v>
      </c>
      <c r="BB525" t="str">
        <f t="shared" si="145"/>
        <v>0:00:00</v>
      </c>
      <c r="BC525" t="str">
        <f t="shared" si="146"/>
        <v>0:00:00</v>
      </c>
      <c r="BD525" t="str">
        <f t="shared" si="147"/>
        <v>0:00:00</v>
      </c>
      <c r="BE525" t="str">
        <f t="shared" si="148"/>
        <v>0:00:00</v>
      </c>
      <c r="BF525" t="str">
        <f t="shared" si="149"/>
        <v>0:00:00</v>
      </c>
      <c r="BG525" t="str">
        <f t="shared" si="150"/>
        <v>0:00:00</v>
      </c>
      <c r="BH525" t="str">
        <f t="shared" si="151"/>
        <v>0:00:00</v>
      </c>
    </row>
    <row r="526" spans="1:60">
      <c r="A526" t="s">
        <v>192</v>
      </c>
      <c r="B526" t="s">
        <v>125</v>
      </c>
      <c r="C526" t="s">
        <v>395</v>
      </c>
      <c r="D526" t="s">
        <v>48</v>
      </c>
      <c r="E526" t="s">
        <v>47</v>
      </c>
      <c r="F526">
        <v>17</v>
      </c>
      <c r="G526">
        <v>10</v>
      </c>
      <c r="H526">
        <v>1999</v>
      </c>
      <c r="I526" s="6">
        <v>0.375</v>
      </c>
      <c r="J526" s="6" t="str">
        <f t="shared" si="152"/>
        <v>9:00:00</v>
      </c>
      <c r="K526">
        <v>37.983941199999997</v>
      </c>
      <c r="L526">
        <v>23.728305200000001</v>
      </c>
      <c r="M526">
        <v>16716099999</v>
      </c>
      <c r="N526" t="s">
        <v>232</v>
      </c>
      <c r="O526" s="16">
        <v>11.32</v>
      </c>
      <c r="P526" s="16">
        <v>20</v>
      </c>
      <c r="Q526" s="16">
        <v>12.6</v>
      </c>
      <c r="R526" s="16">
        <v>5.0999999999999996</v>
      </c>
      <c r="S526" s="16">
        <v>2.1092460776229265</v>
      </c>
      <c r="T526" s="16">
        <v>62.44</v>
      </c>
      <c r="U526">
        <v>4</v>
      </c>
      <c r="V526" s="19">
        <v>0</v>
      </c>
      <c r="W526">
        <v>3</v>
      </c>
      <c r="X526" s="19">
        <v>187.26593642415327</v>
      </c>
      <c r="Y526">
        <v>19.7</v>
      </c>
      <c r="Z526">
        <v>21</v>
      </c>
      <c r="AA526">
        <v>17.5</v>
      </c>
      <c r="AB526" s="1">
        <v>8.7557870370370369E-2</v>
      </c>
      <c r="AC526" s="1">
        <v>9.2939814999999995E-2</v>
      </c>
      <c r="AD526" s="6">
        <v>9.6238425925925922E-2</v>
      </c>
      <c r="AE526" s="6">
        <v>9.6273148148148149E-2</v>
      </c>
      <c r="AF526" s="6">
        <v>9.8935185185185182E-2</v>
      </c>
      <c r="AG526"/>
      <c r="AH526" s="6"/>
      <c r="AI526" s="6"/>
      <c r="AJ526" s="6"/>
      <c r="AM526" s="1"/>
      <c r="AN526" s="6"/>
      <c r="AO526" s="6"/>
      <c r="AP526" s="6"/>
      <c r="AQ526" s="6"/>
      <c r="AS526" t="str">
        <f t="shared" si="136"/>
        <v>2:06:05</v>
      </c>
      <c r="AT526" t="str">
        <f t="shared" si="137"/>
        <v>2:13:50</v>
      </c>
      <c r="AU526" t="str">
        <f t="shared" si="138"/>
        <v>2:18:35</v>
      </c>
      <c r="AV526" t="str">
        <f t="shared" si="139"/>
        <v>2:18:38</v>
      </c>
      <c r="AW526" t="str">
        <f t="shared" si="140"/>
        <v>2:22:28</v>
      </c>
      <c r="AX526" t="str">
        <f t="shared" si="141"/>
        <v>0:00:00</v>
      </c>
      <c r="AY526" t="str">
        <f t="shared" si="142"/>
        <v>0:00:00</v>
      </c>
      <c r="AZ526" t="str">
        <f t="shared" si="143"/>
        <v>0:00:00</v>
      </c>
      <c r="BA526" t="str">
        <f t="shared" si="144"/>
        <v>0:00:00</v>
      </c>
      <c r="BB526" t="str">
        <f t="shared" si="145"/>
        <v>0:00:00</v>
      </c>
      <c r="BC526" t="str">
        <f t="shared" si="146"/>
        <v>0:00:00</v>
      </c>
      <c r="BD526" t="str">
        <f t="shared" si="147"/>
        <v>0:00:00</v>
      </c>
      <c r="BE526" t="str">
        <f t="shared" si="148"/>
        <v>0:00:00</v>
      </c>
      <c r="BF526" t="str">
        <f t="shared" si="149"/>
        <v>0:00:00</v>
      </c>
      <c r="BG526" t="str">
        <f t="shared" si="150"/>
        <v>0:00:00</v>
      </c>
      <c r="BH526" t="str">
        <f t="shared" si="151"/>
        <v>0:00:00</v>
      </c>
    </row>
    <row r="527" spans="1:60">
      <c r="A527" t="s">
        <v>192</v>
      </c>
      <c r="B527" t="s">
        <v>125</v>
      </c>
      <c r="C527" t="s">
        <v>395</v>
      </c>
      <c r="D527" t="s">
        <v>48</v>
      </c>
      <c r="E527" t="s">
        <v>47</v>
      </c>
      <c r="F527">
        <v>5</v>
      </c>
      <c r="G527">
        <v>11</v>
      </c>
      <c r="H527">
        <v>2000</v>
      </c>
      <c r="I527" s="6">
        <v>0.375</v>
      </c>
      <c r="J527" s="6" t="str">
        <f t="shared" si="152"/>
        <v>9:00:00</v>
      </c>
      <c r="K527">
        <v>37.983941199999997</v>
      </c>
      <c r="L527">
        <v>23.728305200000001</v>
      </c>
      <c r="M527">
        <v>16716099999</v>
      </c>
      <c r="N527" t="s">
        <v>232</v>
      </c>
      <c r="O527" s="16">
        <v>11.32</v>
      </c>
      <c r="P527" s="16">
        <v>21.6</v>
      </c>
      <c r="Q527" s="16">
        <v>16.7</v>
      </c>
      <c r="R527" s="16">
        <v>2.6</v>
      </c>
      <c r="S527" s="16">
        <v>1.0753019219254136</v>
      </c>
      <c r="T527" s="16">
        <v>73.72</v>
      </c>
      <c r="U527">
        <v>6</v>
      </c>
      <c r="V527" s="19">
        <v>0</v>
      </c>
      <c r="W527">
        <v>3</v>
      </c>
      <c r="X527" s="19">
        <v>86.662572732288751</v>
      </c>
      <c r="Y527">
        <v>21.7</v>
      </c>
      <c r="Z527">
        <v>23.7</v>
      </c>
      <c r="AA527">
        <v>19.600000000000001</v>
      </c>
      <c r="AB527" s="1">
        <v>8.729166666666667E-2</v>
      </c>
      <c r="AC527" s="1">
        <v>9.2939814999999995E-2</v>
      </c>
      <c r="AD527" s="6">
        <v>9.780092592592593E-2</v>
      </c>
      <c r="AE527" s="6">
        <v>9.9050925925925917E-2</v>
      </c>
      <c r="AF527" s="6">
        <v>0.1019212962962963</v>
      </c>
      <c r="AG527"/>
      <c r="AH527" s="6"/>
      <c r="AI527" s="6"/>
      <c r="AJ527" s="6"/>
      <c r="AM527" s="1"/>
      <c r="AN527" s="6"/>
      <c r="AO527" s="6"/>
      <c r="AP527" s="6"/>
      <c r="AQ527" s="6"/>
      <c r="AS527" t="str">
        <f t="shared" si="136"/>
        <v>2:05:42</v>
      </c>
      <c r="AT527" t="str">
        <f t="shared" si="137"/>
        <v>2:13:50</v>
      </c>
      <c r="AU527" t="str">
        <f t="shared" si="138"/>
        <v>2:20:50</v>
      </c>
      <c r="AV527" t="str">
        <f t="shared" si="139"/>
        <v>2:22:38</v>
      </c>
      <c r="AW527" t="str">
        <f t="shared" si="140"/>
        <v>2:26:46</v>
      </c>
      <c r="AX527" t="str">
        <f t="shared" si="141"/>
        <v>0:00:00</v>
      </c>
      <c r="AY527" t="str">
        <f t="shared" si="142"/>
        <v>0:00:00</v>
      </c>
      <c r="AZ527" t="str">
        <f t="shared" si="143"/>
        <v>0:00:00</v>
      </c>
      <c r="BA527" t="str">
        <f t="shared" si="144"/>
        <v>0:00:00</v>
      </c>
      <c r="BB527" t="str">
        <f t="shared" si="145"/>
        <v>0:00:00</v>
      </c>
      <c r="BC527" t="str">
        <f t="shared" si="146"/>
        <v>0:00:00</v>
      </c>
      <c r="BD527" t="str">
        <f t="shared" si="147"/>
        <v>0:00:00</v>
      </c>
      <c r="BE527" t="str">
        <f t="shared" si="148"/>
        <v>0:00:00</v>
      </c>
      <c r="BF527" t="str">
        <f t="shared" si="149"/>
        <v>0:00:00</v>
      </c>
      <c r="BG527" t="str">
        <f t="shared" si="150"/>
        <v>0:00:00</v>
      </c>
      <c r="BH527" t="str">
        <f t="shared" si="151"/>
        <v>0:00:00</v>
      </c>
    </row>
    <row r="528" spans="1:60">
      <c r="A528" t="s">
        <v>192</v>
      </c>
      <c r="B528" t="s">
        <v>125</v>
      </c>
      <c r="C528" t="s">
        <v>395</v>
      </c>
      <c r="D528" t="s">
        <v>48</v>
      </c>
      <c r="E528" t="s">
        <v>47</v>
      </c>
      <c r="F528">
        <v>4</v>
      </c>
      <c r="G528">
        <v>11</v>
      </c>
      <c r="H528">
        <v>2001</v>
      </c>
      <c r="I528" s="6">
        <v>0.375</v>
      </c>
      <c r="J528" s="6" t="str">
        <f t="shared" si="152"/>
        <v>9:00:00</v>
      </c>
      <c r="K528">
        <v>37.983941199999997</v>
      </c>
      <c r="L528">
        <v>23.728305200000001</v>
      </c>
      <c r="M528">
        <v>16714099999</v>
      </c>
      <c r="N528" t="s">
        <v>267</v>
      </c>
      <c r="O528" s="16">
        <v>2.13</v>
      </c>
      <c r="P528" s="16">
        <v>12</v>
      </c>
      <c r="Q528" s="16">
        <v>9</v>
      </c>
      <c r="R528" s="16">
        <v>9.7222377777840023</v>
      </c>
      <c r="S528" s="16">
        <v>4.0209003722565386</v>
      </c>
      <c r="T528" s="16">
        <v>81.879669173943313</v>
      </c>
      <c r="U528">
        <v>7</v>
      </c>
      <c r="W528">
        <v>3</v>
      </c>
      <c r="X528" s="19">
        <v>67.361826219306948</v>
      </c>
      <c r="Y528">
        <v>11.4</v>
      </c>
      <c r="Z528">
        <v>15.3</v>
      </c>
      <c r="AA528">
        <v>10.8</v>
      </c>
      <c r="AB528" s="1">
        <v>8.729166666666667E-2</v>
      </c>
      <c r="AC528" s="1">
        <v>9.2939814999999995E-2</v>
      </c>
      <c r="AD528" s="6">
        <v>9.6828703703703708E-2</v>
      </c>
      <c r="AE528" s="6">
        <v>9.7129629629629635E-2</v>
      </c>
      <c r="AF528" s="6">
        <v>9.7210648148148157E-2</v>
      </c>
      <c r="AG528"/>
      <c r="AH528" s="6"/>
      <c r="AI528" s="6"/>
      <c r="AJ528" s="6"/>
      <c r="AM528" s="1"/>
      <c r="AN528" s="6"/>
      <c r="AO528" s="6"/>
      <c r="AP528" s="6"/>
      <c r="AQ528" s="6"/>
      <c r="AS528" t="str">
        <f t="shared" si="136"/>
        <v>2:05:42</v>
      </c>
      <c r="AT528" t="str">
        <f t="shared" si="137"/>
        <v>2:13:50</v>
      </c>
      <c r="AU528" t="str">
        <f t="shared" si="138"/>
        <v>2:19:26</v>
      </c>
      <c r="AV528" t="str">
        <f t="shared" si="139"/>
        <v>2:19:52</v>
      </c>
      <c r="AW528" t="str">
        <f t="shared" si="140"/>
        <v>2:19:59</v>
      </c>
      <c r="AX528" t="str">
        <f t="shared" si="141"/>
        <v>0:00:00</v>
      </c>
      <c r="AY528" t="str">
        <f t="shared" si="142"/>
        <v>0:00:00</v>
      </c>
      <c r="AZ528" t="str">
        <f t="shared" si="143"/>
        <v>0:00:00</v>
      </c>
      <c r="BA528" t="str">
        <f t="shared" si="144"/>
        <v>0:00:00</v>
      </c>
      <c r="BB528" t="str">
        <f t="shared" si="145"/>
        <v>0:00:00</v>
      </c>
      <c r="BC528" t="str">
        <f t="shared" si="146"/>
        <v>0:00:00</v>
      </c>
      <c r="BD528" t="str">
        <f t="shared" si="147"/>
        <v>0:00:00</v>
      </c>
      <c r="BE528" t="str">
        <f t="shared" si="148"/>
        <v>0:00:00</v>
      </c>
      <c r="BF528" t="str">
        <f t="shared" si="149"/>
        <v>0:00:00</v>
      </c>
      <c r="BG528" t="str">
        <f t="shared" si="150"/>
        <v>0:00:00</v>
      </c>
      <c r="BH528" t="str">
        <f t="shared" si="151"/>
        <v>0:00:00</v>
      </c>
    </row>
    <row r="529" spans="1:60">
      <c r="A529" t="s">
        <v>192</v>
      </c>
      <c r="B529" t="s">
        <v>125</v>
      </c>
      <c r="C529" t="s">
        <v>395</v>
      </c>
      <c r="D529" t="s">
        <v>48</v>
      </c>
      <c r="E529" t="s">
        <v>47</v>
      </c>
      <c r="F529">
        <v>3</v>
      </c>
      <c r="G529">
        <v>11</v>
      </c>
      <c r="H529">
        <v>2002</v>
      </c>
      <c r="I529" s="6">
        <v>0.375</v>
      </c>
      <c r="J529" s="6" t="str">
        <f t="shared" si="152"/>
        <v>9:00:00</v>
      </c>
      <c r="K529">
        <v>37.983941199999997</v>
      </c>
      <c r="L529">
        <v>23.728305200000001</v>
      </c>
      <c r="M529">
        <v>16716099999</v>
      </c>
      <c r="N529" t="s">
        <v>232</v>
      </c>
      <c r="O529" s="16">
        <v>11.32</v>
      </c>
      <c r="P529" s="16">
        <v>22</v>
      </c>
      <c r="Q529" s="16">
        <v>15</v>
      </c>
      <c r="R529" s="16">
        <v>0</v>
      </c>
      <c r="S529" s="16">
        <v>0</v>
      </c>
      <c r="T529" s="16">
        <v>64.540000000000006</v>
      </c>
      <c r="U529">
        <v>4</v>
      </c>
      <c r="V529" s="19">
        <v>0</v>
      </c>
      <c r="W529">
        <v>3</v>
      </c>
      <c r="X529" s="19">
        <v>123.20261087777072</v>
      </c>
      <c r="Y529">
        <v>21.9</v>
      </c>
      <c r="Z529">
        <v>23.1</v>
      </c>
      <c r="AA529">
        <v>20.3</v>
      </c>
      <c r="AB529" s="1">
        <v>8.7245370370370376E-2</v>
      </c>
      <c r="AC529" s="1">
        <v>9.2939814999999995E-2</v>
      </c>
      <c r="AD529" s="1">
        <v>9.6018518999999997E-2</v>
      </c>
      <c r="AE529" s="1">
        <v>9.6307870000000004E-2</v>
      </c>
      <c r="AF529" s="1">
        <v>9.6423611000000006E-2</v>
      </c>
      <c r="AG529"/>
      <c r="AH529" s="6"/>
      <c r="AI529" s="6"/>
      <c r="AJ529" s="6"/>
      <c r="AM529" s="1"/>
      <c r="AN529" s="1">
        <v>0.10587963</v>
      </c>
      <c r="AO529" s="1">
        <v>0.11148148099999999</v>
      </c>
      <c r="AP529" s="1">
        <v>0.122118056</v>
      </c>
      <c r="AQ529" s="1">
        <v>0.143101852</v>
      </c>
      <c r="AS529" t="str">
        <f t="shared" si="136"/>
        <v>2:05:38</v>
      </c>
      <c r="AT529" t="str">
        <f t="shared" si="137"/>
        <v>2:13:50</v>
      </c>
      <c r="AU529" t="str">
        <f t="shared" si="138"/>
        <v>2:18:16</v>
      </c>
      <c r="AV529" t="str">
        <f t="shared" si="139"/>
        <v>2:18:41</v>
      </c>
      <c r="AW529" t="str">
        <f t="shared" si="140"/>
        <v>2:18:51</v>
      </c>
      <c r="AX529" t="str">
        <f t="shared" si="141"/>
        <v>0:00:00</v>
      </c>
      <c r="AY529" t="str">
        <f t="shared" si="142"/>
        <v>0:00:00</v>
      </c>
      <c r="AZ529" t="str">
        <f t="shared" si="143"/>
        <v>0:00:00</v>
      </c>
      <c r="BA529" t="str">
        <f t="shared" si="144"/>
        <v>0:00:00</v>
      </c>
      <c r="BB529" t="str">
        <f t="shared" si="145"/>
        <v>0:00:00</v>
      </c>
      <c r="BC529" t="str">
        <f t="shared" si="146"/>
        <v>0:00:00</v>
      </c>
      <c r="BD529" t="str">
        <f t="shared" si="147"/>
        <v>0:00:00</v>
      </c>
      <c r="BE529" t="str">
        <f t="shared" si="148"/>
        <v>2:32:28</v>
      </c>
      <c r="BF529" t="str">
        <f t="shared" si="149"/>
        <v>2:40:32</v>
      </c>
      <c r="BG529" t="str">
        <f t="shared" si="150"/>
        <v>2:55:51</v>
      </c>
      <c r="BH529" t="str">
        <f t="shared" si="151"/>
        <v>3:26:04</v>
      </c>
    </row>
    <row r="530" spans="1:60">
      <c r="A530" t="s">
        <v>192</v>
      </c>
      <c r="B530" t="s">
        <v>125</v>
      </c>
      <c r="C530" t="s">
        <v>395</v>
      </c>
      <c r="D530" t="s">
        <v>48</v>
      </c>
      <c r="E530" t="s">
        <v>47</v>
      </c>
      <c r="F530">
        <v>2</v>
      </c>
      <c r="G530">
        <v>11</v>
      </c>
      <c r="H530">
        <v>2003</v>
      </c>
      <c r="I530" s="6">
        <v>0.375</v>
      </c>
      <c r="J530" s="6" t="str">
        <f t="shared" si="152"/>
        <v>9:00:00</v>
      </c>
      <c r="K530">
        <v>37.983941199999997</v>
      </c>
      <c r="L530">
        <v>23.728305200000001</v>
      </c>
      <c r="M530">
        <v>16716099999</v>
      </c>
      <c r="N530" t="s">
        <v>232</v>
      </c>
      <c r="O530" s="16">
        <v>11.32</v>
      </c>
      <c r="P530" s="16">
        <v>23.6</v>
      </c>
      <c r="Q530" s="16">
        <v>18.600000000000001</v>
      </c>
      <c r="R530" s="16">
        <v>2.6</v>
      </c>
      <c r="S530" s="16">
        <v>1.0753019219254136</v>
      </c>
      <c r="T530" s="16">
        <v>73.599999999999994</v>
      </c>
      <c r="U530">
        <v>6</v>
      </c>
      <c r="V530" s="19">
        <v>0</v>
      </c>
      <c r="W530">
        <v>3</v>
      </c>
      <c r="X530" s="19">
        <v>98.10643025271132</v>
      </c>
      <c r="Y530">
        <v>23.9</v>
      </c>
      <c r="Z530">
        <v>25.7</v>
      </c>
      <c r="AA530">
        <v>21.6</v>
      </c>
      <c r="AB530" s="1">
        <v>8.6747685185185178E-2</v>
      </c>
      <c r="AC530" s="1">
        <v>9.2939814999999995E-2</v>
      </c>
      <c r="AD530" s="1">
        <v>9.5104167000000003E-2</v>
      </c>
      <c r="AE530" s="1">
        <v>9.5185185000000005E-2</v>
      </c>
      <c r="AF530" s="1">
        <v>9.6064814999999998E-2</v>
      </c>
      <c r="AG530"/>
      <c r="AH530" s="6"/>
      <c r="AI530" s="6"/>
      <c r="AJ530" s="6"/>
      <c r="AM530" s="1"/>
      <c r="AN530" s="1">
        <v>0.115462963</v>
      </c>
      <c r="AO530" s="1">
        <v>0.12234953699999999</v>
      </c>
      <c r="AP530" s="1">
        <v>0.13224537</v>
      </c>
      <c r="AQ530" s="1">
        <v>0.14946759300000001</v>
      </c>
      <c r="AS530" t="str">
        <f t="shared" si="136"/>
        <v>2:04:55</v>
      </c>
      <c r="AT530" t="str">
        <f t="shared" si="137"/>
        <v>2:13:50</v>
      </c>
      <c r="AU530" t="str">
        <f t="shared" si="138"/>
        <v>2:16:57</v>
      </c>
      <c r="AV530" t="str">
        <f t="shared" si="139"/>
        <v>2:17:04</v>
      </c>
      <c r="AW530" t="str">
        <f t="shared" si="140"/>
        <v>2:18:20</v>
      </c>
      <c r="AX530" t="str">
        <f t="shared" si="141"/>
        <v>0:00:00</v>
      </c>
      <c r="AY530" t="str">
        <f t="shared" si="142"/>
        <v>0:00:00</v>
      </c>
      <c r="AZ530" t="str">
        <f t="shared" si="143"/>
        <v>0:00:00</v>
      </c>
      <c r="BA530" t="str">
        <f t="shared" si="144"/>
        <v>0:00:00</v>
      </c>
      <c r="BB530" t="str">
        <f t="shared" si="145"/>
        <v>0:00:00</v>
      </c>
      <c r="BC530" t="str">
        <f t="shared" si="146"/>
        <v>0:00:00</v>
      </c>
      <c r="BD530" t="str">
        <f t="shared" si="147"/>
        <v>0:00:00</v>
      </c>
      <c r="BE530" t="str">
        <f t="shared" si="148"/>
        <v>2:46:16</v>
      </c>
      <c r="BF530" t="str">
        <f t="shared" si="149"/>
        <v>2:56:11</v>
      </c>
      <c r="BG530" t="str">
        <f t="shared" si="150"/>
        <v>3:10:26</v>
      </c>
      <c r="BH530" t="str">
        <f t="shared" si="151"/>
        <v>3:35:14</v>
      </c>
    </row>
    <row r="531" spans="1:60">
      <c r="A531" t="s">
        <v>192</v>
      </c>
      <c r="B531" t="s">
        <v>125</v>
      </c>
      <c r="C531" t="s">
        <v>395</v>
      </c>
      <c r="D531" t="s">
        <v>48</v>
      </c>
      <c r="E531" t="s">
        <v>47</v>
      </c>
      <c r="F531">
        <v>7</v>
      </c>
      <c r="G531">
        <v>11</v>
      </c>
      <c r="H531">
        <v>2004</v>
      </c>
      <c r="I531" s="6">
        <v>0.375</v>
      </c>
      <c r="J531" s="6" t="str">
        <f t="shared" si="152"/>
        <v>9:00:00</v>
      </c>
      <c r="K531">
        <v>37.983941199999997</v>
      </c>
      <c r="L531">
        <v>23.728305200000001</v>
      </c>
      <c r="M531">
        <v>16716099999</v>
      </c>
      <c r="N531" t="s">
        <v>232</v>
      </c>
      <c r="O531" s="16">
        <v>11.32</v>
      </c>
      <c r="P531" s="16">
        <v>18.2</v>
      </c>
      <c r="Q531" s="16">
        <v>10.4</v>
      </c>
      <c r="R531" s="16">
        <v>0</v>
      </c>
      <c r="S531" s="16">
        <v>0</v>
      </c>
      <c r="T531" s="16">
        <v>60.39</v>
      </c>
      <c r="U531">
        <v>3</v>
      </c>
      <c r="V531" s="19">
        <v>0</v>
      </c>
      <c r="W531">
        <v>3</v>
      </c>
      <c r="X531" s="19">
        <v>109.86569436676436</v>
      </c>
      <c r="Y531">
        <v>17.7</v>
      </c>
      <c r="Z531">
        <v>19.2</v>
      </c>
      <c r="AA531">
        <v>16.100000000000001</v>
      </c>
      <c r="AB531" s="1">
        <v>8.6747685185185178E-2</v>
      </c>
      <c r="AC531" s="1">
        <v>9.2939814999999995E-2</v>
      </c>
      <c r="AD531" s="1">
        <v>9.4074073999999994E-2</v>
      </c>
      <c r="AE531" s="1">
        <v>9.5243056000000006E-2</v>
      </c>
      <c r="AF531" s="1">
        <v>9.5358795999999996E-2</v>
      </c>
      <c r="AG531"/>
      <c r="AH531" s="6"/>
      <c r="AI531" s="6"/>
      <c r="AJ531" s="6"/>
      <c r="AM531" s="1"/>
      <c r="AN531" s="1">
        <v>0.108738426</v>
      </c>
      <c r="AO531" s="1">
        <v>0.114270833</v>
      </c>
      <c r="AP531" s="1">
        <v>0.122453704</v>
      </c>
      <c r="AQ531" s="1">
        <v>0.13884259299999999</v>
      </c>
      <c r="AS531" t="str">
        <f t="shared" si="136"/>
        <v>2:04:55</v>
      </c>
      <c r="AT531" t="str">
        <f t="shared" si="137"/>
        <v>2:13:50</v>
      </c>
      <c r="AU531" t="str">
        <f t="shared" si="138"/>
        <v>2:15:28</v>
      </c>
      <c r="AV531" t="str">
        <f t="shared" si="139"/>
        <v>2:17:09</v>
      </c>
      <c r="AW531" t="str">
        <f t="shared" si="140"/>
        <v>2:17:19</v>
      </c>
      <c r="AX531" t="str">
        <f t="shared" si="141"/>
        <v>0:00:00</v>
      </c>
      <c r="AY531" t="str">
        <f t="shared" si="142"/>
        <v>0:00:00</v>
      </c>
      <c r="AZ531" t="str">
        <f t="shared" si="143"/>
        <v>0:00:00</v>
      </c>
      <c r="BA531" t="str">
        <f t="shared" si="144"/>
        <v>0:00:00</v>
      </c>
      <c r="BB531" t="str">
        <f t="shared" si="145"/>
        <v>0:00:00</v>
      </c>
      <c r="BC531" t="str">
        <f t="shared" si="146"/>
        <v>0:00:00</v>
      </c>
      <c r="BD531" t="str">
        <f t="shared" si="147"/>
        <v>0:00:00</v>
      </c>
      <c r="BE531" t="str">
        <f t="shared" si="148"/>
        <v>2:36:35</v>
      </c>
      <c r="BF531" t="str">
        <f t="shared" si="149"/>
        <v>2:44:33</v>
      </c>
      <c r="BG531" t="str">
        <f t="shared" si="150"/>
        <v>2:56:20</v>
      </c>
      <c r="BH531" t="str">
        <f t="shared" si="151"/>
        <v>3:19:56</v>
      </c>
    </row>
    <row r="532" spans="1:60">
      <c r="A532" t="s">
        <v>192</v>
      </c>
      <c r="B532" t="s">
        <v>125</v>
      </c>
      <c r="C532" t="s">
        <v>395</v>
      </c>
      <c r="D532" t="s">
        <v>48</v>
      </c>
      <c r="E532" t="s">
        <v>47</v>
      </c>
      <c r="F532">
        <v>6</v>
      </c>
      <c r="G532">
        <v>11</v>
      </c>
      <c r="H532">
        <v>2005</v>
      </c>
      <c r="I532" s="6">
        <v>0.375</v>
      </c>
      <c r="J532" s="6" t="str">
        <f t="shared" si="152"/>
        <v>9:00:00</v>
      </c>
      <c r="K532">
        <v>37.983941199999997</v>
      </c>
      <c r="L532">
        <v>23.728305200000001</v>
      </c>
      <c r="M532">
        <v>16716099999</v>
      </c>
      <c r="N532" t="s">
        <v>232</v>
      </c>
      <c r="O532" s="16">
        <v>11.32</v>
      </c>
      <c r="P532" s="16">
        <v>15.8</v>
      </c>
      <c r="Q532" s="16">
        <v>5.4</v>
      </c>
      <c r="R532" s="16">
        <v>3.6</v>
      </c>
      <c r="S532" s="16">
        <v>1.4888795842044189</v>
      </c>
      <c r="T532" s="16">
        <v>50.02</v>
      </c>
      <c r="U532">
        <v>2</v>
      </c>
      <c r="V532" s="19">
        <v>0</v>
      </c>
      <c r="W532">
        <v>3</v>
      </c>
      <c r="X532" s="19">
        <v>119.88978966317747</v>
      </c>
      <c r="Y532">
        <v>14.7</v>
      </c>
      <c r="Z532">
        <v>16.399999999999999</v>
      </c>
      <c r="AA532">
        <v>12.3</v>
      </c>
      <c r="AB532" s="1">
        <v>8.6747685185185178E-2</v>
      </c>
      <c r="AC532" s="1">
        <v>9.2939814999999995E-2</v>
      </c>
      <c r="AD532" s="1">
        <v>9.4490741000000003E-2</v>
      </c>
      <c r="AE532" s="1">
        <v>9.4606481000000006E-2</v>
      </c>
      <c r="AF532" s="1">
        <v>9.5104167000000003E-2</v>
      </c>
      <c r="AG532"/>
      <c r="AH532" s="6"/>
      <c r="AI532" s="6"/>
      <c r="AJ532" s="6"/>
      <c r="AM532" s="1"/>
      <c r="AN532" s="1">
        <v>0.111608796</v>
      </c>
      <c r="AO532" s="1">
        <v>0.117650463</v>
      </c>
      <c r="AP532" s="1">
        <v>0.125752315</v>
      </c>
      <c r="AQ532" s="1">
        <v>0.14027777799999999</v>
      </c>
      <c r="AS532" t="str">
        <f t="shared" si="136"/>
        <v>2:04:55</v>
      </c>
      <c r="AT532" t="str">
        <f t="shared" si="137"/>
        <v>2:13:50</v>
      </c>
      <c r="AU532" t="str">
        <f t="shared" si="138"/>
        <v>2:16:04</v>
      </c>
      <c r="AV532" t="str">
        <f t="shared" si="139"/>
        <v>2:16:14</v>
      </c>
      <c r="AW532" t="str">
        <f t="shared" si="140"/>
        <v>2:16:57</v>
      </c>
      <c r="AX532" t="str">
        <f t="shared" si="141"/>
        <v>0:00:00</v>
      </c>
      <c r="AY532" t="str">
        <f t="shared" si="142"/>
        <v>0:00:00</v>
      </c>
      <c r="AZ532" t="str">
        <f t="shared" si="143"/>
        <v>0:00:00</v>
      </c>
      <c r="BA532" t="str">
        <f t="shared" si="144"/>
        <v>0:00:00</v>
      </c>
      <c r="BB532" t="str">
        <f t="shared" si="145"/>
        <v>0:00:00</v>
      </c>
      <c r="BC532" t="str">
        <f t="shared" si="146"/>
        <v>0:00:00</v>
      </c>
      <c r="BD532" t="str">
        <f t="shared" si="147"/>
        <v>0:00:00</v>
      </c>
      <c r="BE532" t="str">
        <f t="shared" si="148"/>
        <v>2:40:43</v>
      </c>
      <c r="BF532" t="str">
        <f t="shared" si="149"/>
        <v>2:49:25</v>
      </c>
      <c r="BG532" t="str">
        <f t="shared" si="150"/>
        <v>3:01:05</v>
      </c>
      <c r="BH532" t="str">
        <f t="shared" si="151"/>
        <v>3:22:00</v>
      </c>
    </row>
    <row r="533" spans="1:60">
      <c r="A533" t="s">
        <v>192</v>
      </c>
      <c r="B533" t="s">
        <v>125</v>
      </c>
      <c r="C533" t="s">
        <v>395</v>
      </c>
      <c r="D533" t="s">
        <v>48</v>
      </c>
      <c r="E533" t="s">
        <v>47</v>
      </c>
      <c r="F533">
        <v>5</v>
      </c>
      <c r="G533">
        <v>11</v>
      </c>
      <c r="H533">
        <v>2006</v>
      </c>
      <c r="I533" s="6">
        <v>0.375</v>
      </c>
      <c r="J533" s="6" t="str">
        <f t="shared" si="152"/>
        <v>9:00:00</v>
      </c>
      <c r="K533">
        <v>37.983941199999997</v>
      </c>
      <c r="L533">
        <v>23.728305200000001</v>
      </c>
      <c r="M533">
        <v>16716099999</v>
      </c>
      <c r="N533" t="s">
        <v>232</v>
      </c>
      <c r="O533" s="16">
        <v>11.32</v>
      </c>
      <c r="P533" s="16">
        <v>8</v>
      </c>
      <c r="Q533" s="16">
        <v>-8</v>
      </c>
      <c r="R533" s="16">
        <v>2.1</v>
      </c>
      <c r="S533" s="16">
        <v>0.86851309078591099</v>
      </c>
      <c r="T533" s="16">
        <v>31.23</v>
      </c>
      <c r="U533">
        <v>0</v>
      </c>
      <c r="V533" s="19">
        <v>0</v>
      </c>
      <c r="W533">
        <v>3</v>
      </c>
      <c r="X533" s="19">
        <v>124.65361330871156</v>
      </c>
      <c r="Y533">
        <v>5.7</v>
      </c>
      <c r="Z533">
        <v>9.8000000000000007</v>
      </c>
      <c r="AA533">
        <v>4.2</v>
      </c>
      <c r="AB533" s="1">
        <v>8.6747685185185178E-2</v>
      </c>
      <c r="AC533" s="1">
        <v>9.2939814999999995E-2</v>
      </c>
      <c r="AD533" s="1">
        <v>9.5659722000000003E-2</v>
      </c>
      <c r="AE533" s="1">
        <v>9.5914351999999994E-2</v>
      </c>
      <c r="AF533" s="1">
        <v>9.7268518999999998E-2</v>
      </c>
      <c r="AG533"/>
      <c r="AH533" s="6"/>
      <c r="AI533" s="6"/>
      <c r="AJ533" s="6"/>
      <c r="AM533" s="1"/>
      <c r="AN533" s="1">
        <v>0.111770833</v>
      </c>
      <c r="AO533" s="1">
        <v>0.11748842600000001</v>
      </c>
      <c r="AP533" s="1">
        <v>0.124351852</v>
      </c>
      <c r="AQ533" s="1">
        <v>0.14098379599999999</v>
      </c>
      <c r="AS533" t="str">
        <f t="shared" si="136"/>
        <v>2:04:55</v>
      </c>
      <c r="AT533" t="str">
        <f t="shared" si="137"/>
        <v>2:13:50</v>
      </c>
      <c r="AU533" t="str">
        <f t="shared" si="138"/>
        <v>2:17:45</v>
      </c>
      <c r="AV533" t="str">
        <f t="shared" si="139"/>
        <v>2:18:07</v>
      </c>
      <c r="AW533" t="str">
        <f t="shared" si="140"/>
        <v>2:20:04</v>
      </c>
      <c r="AX533" t="str">
        <f t="shared" si="141"/>
        <v>0:00:00</v>
      </c>
      <c r="AY533" t="str">
        <f t="shared" si="142"/>
        <v>0:00:00</v>
      </c>
      <c r="AZ533" t="str">
        <f t="shared" si="143"/>
        <v>0:00:00</v>
      </c>
      <c r="BA533" t="str">
        <f t="shared" si="144"/>
        <v>0:00:00</v>
      </c>
      <c r="BB533" t="str">
        <f t="shared" si="145"/>
        <v>0:00:00</v>
      </c>
      <c r="BC533" t="str">
        <f t="shared" si="146"/>
        <v>0:00:00</v>
      </c>
      <c r="BD533" t="str">
        <f t="shared" si="147"/>
        <v>0:00:00</v>
      </c>
      <c r="BE533" t="str">
        <f t="shared" si="148"/>
        <v>2:40:57</v>
      </c>
      <c r="BF533" t="str">
        <f t="shared" si="149"/>
        <v>2:49:11</v>
      </c>
      <c r="BG533" t="str">
        <f t="shared" si="150"/>
        <v>2:59:04</v>
      </c>
      <c r="BH533" t="str">
        <f t="shared" si="151"/>
        <v>3:23:01</v>
      </c>
    </row>
    <row r="534" spans="1:60">
      <c r="A534" t="s">
        <v>192</v>
      </c>
      <c r="B534" t="s">
        <v>125</v>
      </c>
      <c r="C534" t="s">
        <v>395</v>
      </c>
      <c r="D534" t="s">
        <v>48</v>
      </c>
      <c r="E534" t="s">
        <v>47</v>
      </c>
      <c r="F534">
        <v>4</v>
      </c>
      <c r="G534">
        <v>11</v>
      </c>
      <c r="H534">
        <v>2007</v>
      </c>
      <c r="I534" s="6">
        <v>0.375</v>
      </c>
      <c r="J534" s="6" t="str">
        <f t="shared" si="152"/>
        <v>9:00:00</v>
      </c>
      <c r="K534">
        <v>37.983941199999997</v>
      </c>
      <c r="L534">
        <v>23.728305200000001</v>
      </c>
      <c r="M534">
        <v>16716099999</v>
      </c>
      <c r="N534" t="s">
        <v>232</v>
      </c>
      <c r="O534" s="16">
        <v>11.32</v>
      </c>
      <c r="P534" s="16">
        <v>17.8</v>
      </c>
      <c r="Q534" s="16">
        <v>12.8</v>
      </c>
      <c r="R534" s="16">
        <v>0</v>
      </c>
      <c r="S534" s="16">
        <v>0</v>
      </c>
      <c r="T534" s="16">
        <v>72.56</v>
      </c>
      <c r="U534">
        <v>5</v>
      </c>
      <c r="V534" s="19">
        <v>0</v>
      </c>
      <c r="W534">
        <v>3</v>
      </c>
      <c r="X534" s="19">
        <v>109.11286595645043</v>
      </c>
      <c r="Y534">
        <v>17.5</v>
      </c>
      <c r="Z534">
        <v>19.8</v>
      </c>
      <c r="AA534">
        <v>16.7</v>
      </c>
      <c r="AB534" s="1">
        <v>8.6412037037037037E-2</v>
      </c>
      <c r="AC534" s="1">
        <v>9.2939814999999995E-2</v>
      </c>
      <c r="AD534" s="1">
        <v>9.3518518999999994E-2</v>
      </c>
      <c r="AE534" s="1">
        <v>9.3784722000000001E-2</v>
      </c>
      <c r="AF534" s="1">
        <v>9.4398148000000001E-2</v>
      </c>
      <c r="AG534"/>
      <c r="AH534" s="6"/>
      <c r="AI534" s="6"/>
      <c r="AJ534" s="6"/>
      <c r="AM534" s="1"/>
      <c r="AN534" s="1">
        <v>0.111944444</v>
      </c>
      <c r="AO534" s="1">
        <v>0.118888889</v>
      </c>
      <c r="AP534" s="1">
        <v>0.12767361099999999</v>
      </c>
      <c r="AQ534" s="1">
        <v>0.139537037</v>
      </c>
      <c r="AS534" t="str">
        <f t="shared" si="136"/>
        <v>2:04:26</v>
      </c>
      <c r="AT534" t="str">
        <f t="shared" si="137"/>
        <v>2:13:50</v>
      </c>
      <c r="AU534" t="str">
        <f t="shared" si="138"/>
        <v>2:14:40</v>
      </c>
      <c r="AV534" t="str">
        <f t="shared" si="139"/>
        <v>2:15:03</v>
      </c>
      <c r="AW534" t="str">
        <f t="shared" si="140"/>
        <v>2:15:56</v>
      </c>
      <c r="AX534" t="str">
        <f t="shared" si="141"/>
        <v>0:00:00</v>
      </c>
      <c r="AY534" t="str">
        <f t="shared" si="142"/>
        <v>0:00:00</v>
      </c>
      <c r="AZ534" t="str">
        <f t="shared" si="143"/>
        <v>0:00:00</v>
      </c>
      <c r="BA534" t="str">
        <f t="shared" si="144"/>
        <v>0:00:00</v>
      </c>
      <c r="BB534" t="str">
        <f t="shared" si="145"/>
        <v>0:00:00</v>
      </c>
      <c r="BC534" t="str">
        <f t="shared" si="146"/>
        <v>0:00:00</v>
      </c>
      <c r="BD534" t="str">
        <f t="shared" si="147"/>
        <v>0:00:00</v>
      </c>
      <c r="BE534" t="str">
        <f t="shared" si="148"/>
        <v>2:41:12</v>
      </c>
      <c r="BF534" t="str">
        <f t="shared" si="149"/>
        <v>2:51:12</v>
      </c>
      <c r="BG534" t="str">
        <f t="shared" si="150"/>
        <v>3:03:51</v>
      </c>
      <c r="BH534" t="str">
        <f t="shared" si="151"/>
        <v>3:20:56</v>
      </c>
    </row>
    <row r="535" spans="1:60">
      <c r="A535" t="s">
        <v>192</v>
      </c>
      <c r="B535" t="s">
        <v>125</v>
      </c>
      <c r="C535" t="s">
        <v>395</v>
      </c>
      <c r="D535" t="s">
        <v>48</v>
      </c>
      <c r="E535" t="s">
        <v>47</v>
      </c>
      <c r="F535">
        <v>9</v>
      </c>
      <c r="G535">
        <v>11</v>
      </c>
      <c r="H535">
        <v>2008</v>
      </c>
      <c r="I535" s="6">
        <v>0.375</v>
      </c>
      <c r="J535" s="6" t="str">
        <f t="shared" si="152"/>
        <v>9:00:00</v>
      </c>
      <c r="K535">
        <v>37.983941199999997</v>
      </c>
      <c r="L535">
        <v>23.728305200000001</v>
      </c>
      <c r="M535">
        <v>16716099999</v>
      </c>
      <c r="N535" t="s">
        <v>232</v>
      </c>
      <c r="O535" s="16">
        <v>11.32</v>
      </c>
      <c r="P535" s="16">
        <v>18.2</v>
      </c>
      <c r="Q535" s="16">
        <v>7.2</v>
      </c>
      <c r="R535" s="16">
        <v>3.1</v>
      </c>
      <c r="S535" s="16">
        <v>1.2820907530649162</v>
      </c>
      <c r="T535" s="16">
        <v>48.65</v>
      </c>
      <c r="U535">
        <v>2</v>
      </c>
      <c r="V535" s="19">
        <v>0</v>
      </c>
      <c r="W535">
        <v>3</v>
      </c>
      <c r="X535" s="19">
        <v>104.47971241742239</v>
      </c>
      <c r="Y535">
        <v>17.3</v>
      </c>
      <c r="Z535">
        <v>18.3</v>
      </c>
      <c r="AA535">
        <v>14.2</v>
      </c>
      <c r="AB535" s="1">
        <v>8.6099537037037044E-2</v>
      </c>
      <c r="AC535" s="1">
        <v>9.2939814999999995E-2</v>
      </c>
      <c r="AD535" s="1">
        <v>9.2141204000000004E-2</v>
      </c>
      <c r="AE535" s="1">
        <v>9.2152778000000005E-2</v>
      </c>
      <c r="AF535" s="1">
        <v>9.2222222000000006E-2</v>
      </c>
      <c r="AG535"/>
      <c r="AH535" s="6"/>
      <c r="AI535" s="6"/>
      <c r="AJ535" s="6"/>
      <c r="AM535" s="1"/>
      <c r="AN535" s="1">
        <v>0.110069444</v>
      </c>
      <c r="AO535" s="1">
        <v>0.119016204</v>
      </c>
      <c r="AP535" s="1">
        <v>0.12803240699999999</v>
      </c>
      <c r="AQ535" s="1">
        <v>0.139537037</v>
      </c>
      <c r="AS535" t="str">
        <f t="shared" si="136"/>
        <v>2:03:59</v>
      </c>
      <c r="AT535" t="str">
        <f t="shared" si="137"/>
        <v>2:13:50</v>
      </c>
      <c r="AU535" t="str">
        <f t="shared" si="138"/>
        <v>2:12:41</v>
      </c>
      <c r="AV535" t="str">
        <f t="shared" si="139"/>
        <v>2:12:42</v>
      </c>
      <c r="AW535" t="str">
        <f t="shared" si="140"/>
        <v>2:12:48</v>
      </c>
      <c r="AX535" t="str">
        <f t="shared" si="141"/>
        <v>0:00:00</v>
      </c>
      <c r="AY535" t="str">
        <f t="shared" si="142"/>
        <v>0:00:00</v>
      </c>
      <c r="AZ535" t="str">
        <f t="shared" si="143"/>
        <v>0:00:00</v>
      </c>
      <c r="BA535" t="str">
        <f t="shared" si="144"/>
        <v>0:00:00</v>
      </c>
      <c r="BB535" t="str">
        <f t="shared" si="145"/>
        <v>0:00:00</v>
      </c>
      <c r="BC535" t="str">
        <f t="shared" si="146"/>
        <v>0:00:00</v>
      </c>
      <c r="BD535" t="str">
        <f t="shared" si="147"/>
        <v>0:00:00</v>
      </c>
      <c r="BE535" t="str">
        <f t="shared" si="148"/>
        <v>2:38:30</v>
      </c>
      <c r="BF535" t="str">
        <f t="shared" si="149"/>
        <v>2:51:23</v>
      </c>
      <c r="BG535" t="str">
        <f t="shared" si="150"/>
        <v>3:04:22</v>
      </c>
      <c r="BH535" t="str">
        <f t="shared" si="151"/>
        <v>3:20:56</v>
      </c>
    </row>
    <row r="536" spans="1:60">
      <c r="A536" t="s">
        <v>192</v>
      </c>
      <c r="B536" t="s">
        <v>125</v>
      </c>
      <c r="C536" t="s">
        <v>395</v>
      </c>
      <c r="D536" t="s">
        <v>48</v>
      </c>
      <c r="E536" t="s">
        <v>47</v>
      </c>
      <c r="F536">
        <v>8</v>
      </c>
      <c r="G536">
        <v>11</v>
      </c>
      <c r="H536">
        <v>2009</v>
      </c>
      <c r="I536" s="6">
        <v>0.375</v>
      </c>
      <c r="J536" s="6" t="str">
        <f t="shared" si="152"/>
        <v>9:00:00</v>
      </c>
      <c r="K536">
        <v>37.983941199999997</v>
      </c>
      <c r="L536">
        <v>23.728305200000001</v>
      </c>
      <c r="M536">
        <v>16716099999</v>
      </c>
      <c r="N536" t="s">
        <v>232</v>
      </c>
      <c r="O536" s="16">
        <v>11.32</v>
      </c>
      <c r="P536" s="16">
        <v>17</v>
      </c>
      <c r="Q536" s="16">
        <v>14.9</v>
      </c>
      <c r="R536" s="16">
        <v>3.1</v>
      </c>
      <c r="S536" s="16">
        <v>1.2820907530649162</v>
      </c>
      <c r="T536" s="16">
        <v>87.46</v>
      </c>
      <c r="U536">
        <v>8</v>
      </c>
      <c r="V536" s="19">
        <v>0</v>
      </c>
      <c r="W536">
        <v>3</v>
      </c>
      <c r="X536" s="19">
        <v>28.220351807702095</v>
      </c>
      <c r="Y536">
        <v>17</v>
      </c>
      <c r="Z536">
        <v>20.2</v>
      </c>
      <c r="AA536">
        <v>15.9</v>
      </c>
      <c r="AB536" s="1">
        <v>8.6099537037037044E-2</v>
      </c>
      <c r="AC536" s="1">
        <v>9.2152778000000005E-2</v>
      </c>
      <c r="AD536" s="1">
        <v>9.2870369999999994E-2</v>
      </c>
      <c r="AE536" s="1">
        <v>9.3263889000000003E-2</v>
      </c>
      <c r="AF536" s="1">
        <v>9.3506943999999995E-2</v>
      </c>
      <c r="AG536"/>
      <c r="AH536" s="6"/>
      <c r="AI536" s="6"/>
      <c r="AJ536" s="6"/>
      <c r="AM536" s="1"/>
      <c r="AN536" s="1">
        <v>0.110787037</v>
      </c>
      <c r="AO536" s="1">
        <v>0.117939815</v>
      </c>
      <c r="AP536" s="1">
        <v>0.12567129599999999</v>
      </c>
      <c r="AQ536" s="1">
        <v>0.140011574</v>
      </c>
      <c r="AS536" t="str">
        <f t="shared" si="136"/>
        <v>2:03:59</v>
      </c>
      <c r="AT536" t="str">
        <f t="shared" si="137"/>
        <v>2:12:42</v>
      </c>
      <c r="AU536" t="str">
        <f t="shared" si="138"/>
        <v>2:13:44</v>
      </c>
      <c r="AV536" t="str">
        <f t="shared" si="139"/>
        <v>2:14:18</v>
      </c>
      <c r="AW536" t="str">
        <f t="shared" si="140"/>
        <v>2:14:39</v>
      </c>
      <c r="AX536" t="str">
        <f t="shared" si="141"/>
        <v>0:00:00</v>
      </c>
      <c r="AY536" t="str">
        <f t="shared" si="142"/>
        <v>0:00:00</v>
      </c>
      <c r="AZ536" t="str">
        <f t="shared" si="143"/>
        <v>0:00:00</v>
      </c>
      <c r="BA536" t="str">
        <f t="shared" si="144"/>
        <v>0:00:00</v>
      </c>
      <c r="BB536" t="str">
        <f t="shared" si="145"/>
        <v>0:00:00</v>
      </c>
      <c r="BC536" t="str">
        <f t="shared" si="146"/>
        <v>0:00:00</v>
      </c>
      <c r="BD536" t="str">
        <f t="shared" si="147"/>
        <v>0:00:00</v>
      </c>
      <c r="BE536" t="str">
        <f t="shared" si="148"/>
        <v>2:39:32</v>
      </c>
      <c r="BF536" t="str">
        <f t="shared" si="149"/>
        <v>2:49:50</v>
      </c>
      <c r="BG536" t="str">
        <f t="shared" si="150"/>
        <v>3:00:58</v>
      </c>
      <c r="BH536" t="str">
        <f t="shared" si="151"/>
        <v>3:21:37</v>
      </c>
    </row>
    <row r="537" spans="1:60">
      <c r="A537" t="s">
        <v>192</v>
      </c>
      <c r="B537" t="s">
        <v>125</v>
      </c>
      <c r="C537" t="s">
        <v>395</v>
      </c>
      <c r="D537" t="s">
        <v>48</v>
      </c>
      <c r="E537" t="s">
        <v>47</v>
      </c>
      <c r="F537">
        <v>31</v>
      </c>
      <c r="G537">
        <v>10</v>
      </c>
      <c r="H537">
        <v>2010</v>
      </c>
      <c r="I537" s="6">
        <v>0.375</v>
      </c>
      <c r="J537" s="6" t="str">
        <f t="shared" si="152"/>
        <v>9:00:00</v>
      </c>
      <c r="K537">
        <v>37.983941199999997</v>
      </c>
      <c r="L537">
        <v>23.728305200000001</v>
      </c>
      <c r="M537">
        <v>16716099999</v>
      </c>
      <c r="N537" t="s">
        <v>232</v>
      </c>
      <c r="O537" s="16">
        <v>11.32</v>
      </c>
      <c r="P537" s="16">
        <v>16.399999999999999</v>
      </c>
      <c r="Q537" s="16">
        <v>6.2</v>
      </c>
      <c r="R537" s="16">
        <v>3.1</v>
      </c>
      <c r="S537" s="16">
        <v>1.2820907530649162</v>
      </c>
      <c r="T537" s="16">
        <v>50.88</v>
      </c>
      <c r="U537">
        <v>2</v>
      </c>
      <c r="V537" s="19">
        <v>0</v>
      </c>
      <c r="W537">
        <v>3</v>
      </c>
      <c r="X537" s="19">
        <v>143.74451361049006</v>
      </c>
      <c r="Y537">
        <v>15.4</v>
      </c>
      <c r="Z537">
        <v>17</v>
      </c>
      <c r="AA537">
        <v>13.1</v>
      </c>
      <c r="AB537" s="1">
        <v>8.6099537037037044E-2</v>
      </c>
      <c r="AC537" s="1">
        <v>9.2152778000000005E-2</v>
      </c>
      <c r="AD537" s="1">
        <v>9.2118056000000004E-2</v>
      </c>
      <c r="AE537" s="1">
        <v>9.3113425999999999E-2</v>
      </c>
      <c r="AF537" s="1">
        <v>9.3981481000000006E-2</v>
      </c>
      <c r="AG537"/>
      <c r="AH537" s="6"/>
      <c r="AI537" s="6"/>
      <c r="AJ537" s="6"/>
      <c r="AM537" s="1"/>
      <c r="AN537" s="1">
        <v>0.100972222</v>
      </c>
      <c r="AO537" s="1">
        <v>0.10723379600000001</v>
      </c>
      <c r="AP537" s="1">
        <v>0.11569444399999999</v>
      </c>
      <c r="AQ537" s="1">
        <v>0.13063657400000001</v>
      </c>
      <c r="AS537" t="str">
        <f t="shared" si="136"/>
        <v>2:03:59</v>
      </c>
      <c r="AT537" t="str">
        <f t="shared" si="137"/>
        <v>2:12:42</v>
      </c>
      <c r="AU537" t="str">
        <f t="shared" si="138"/>
        <v>2:12:39</v>
      </c>
      <c r="AV537" t="str">
        <f t="shared" si="139"/>
        <v>2:14:05</v>
      </c>
      <c r="AW537" t="str">
        <f t="shared" si="140"/>
        <v>2:15:20</v>
      </c>
      <c r="AX537" t="str">
        <f t="shared" si="141"/>
        <v>0:00:00</v>
      </c>
      <c r="AY537" t="str">
        <f t="shared" si="142"/>
        <v>0:00:00</v>
      </c>
      <c r="AZ537" t="str">
        <f t="shared" si="143"/>
        <v>0:00:00</v>
      </c>
      <c r="BA537" t="str">
        <f t="shared" si="144"/>
        <v>0:00:00</v>
      </c>
      <c r="BB537" t="str">
        <f t="shared" si="145"/>
        <v>0:00:00</v>
      </c>
      <c r="BC537" t="str">
        <f t="shared" si="146"/>
        <v>0:00:00</v>
      </c>
      <c r="BD537" t="str">
        <f t="shared" si="147"/>
        <v>0:00:00</v>
      </c>
      <c r="BE537" t="str">
        <f t="shared" si="148"/>
        <v>2:25:24</v>
      </c>
      <c r="BF537" t="str">
        <f t="shared" si="149"/>
        <v>2:34:25</v>
      </c>
      <c r="BG537" t="str">
        <f t="shared" si="150"/>
        <v>2:46:36</v>
      </c>
      <c r="BH537" t="str">
        <f t="shared" si="151"/>
        <v>3:08:07</v>
      </c>
    </row>
    <row r="538" spans="1:60">
      <c r="A538" t="s">
        <v>192</v>
      </c>
      <c r="B538" t="s">
        <v>125</v>
      </c>
      <c r="C538" t="s">
        <v>395</v>
      </c>
      <c r="D538" t="s">
        <v>48</v>
      </c>
      <c r="E538" t="s">
        <v>47</v>
      </c>
      <c r="F538">
        <v>13</v>
      </c>
      <c r="G538">
        <v>11</v>
      </c>
      <c r="H538">
        <v>2011</v>
      </c>
      <c r="I538" s="6">
        <v>0.375</v>
      </c>
      <c r="J538" s="6" t="str">
        <f t="shared" si="152"/>
        <v>9:00:00</v>
      </c>
      <c r="K538">
        <v>37.983941199999997</v>
      </c>
      <c r="L538">
        <v>23.728305200000001</v>
      </c>
      <c r="M538">
        <v>16716099999</v>
      </c>
      <c r="N538" t="s">
        <v>232</v>
      </c>
      <c r="O538" s="16">
        <v>11.32</v>
      </c>
      <c r="P538" s="16">
        <v>9</v>
      </c>
      <c r="Q538" s="16">
        <v>4.5</v>
      </c>
      <c r="R538" s="16">
        <v>5.0999999999999996</v>
      </c>
      <c r="S538" s="16">
        <v>2.1092460776229265</v>
      </c>
      <c r="T538" s="16">
        <v>73.41</v>
      </c>
      <c r="U538">
        <v>6</v>
      </c>
      <c r="V538" s="19">
        <v>0</v>
      </c>
      <c r="W538">
        <v>3</v>
      </c>
      <c r="X538" s="19">
        <v>67.442502817793624</v>
      </c>
      <c r="Y538">
        <v>7.9</v>
      </c>
      <c r="Z538">
        <v>12.4</v>
      </c>
      <c r="AA538">
        <v>7.4</v>
      </c>
      <c r="AB538" s="1">
        <v>8.5856481481481492E-2</v>
      </c>
      <c r="AC538" s="1">
        <v>9.2129630000000004E-2</v>
      </c>
      <c r="AD538" s="1">
        <v>9.1423611000000002E-2</v>
      </c>
      <c r="AE538" s="1">
        <v>9.2662037000000003E-2</v>
      </c>
      <c r="AF538" s="1">
        <v>9.4571759000000005E-2</v>
      </c>
      <c r="AG538"/>
      <c r="AH538" s="6"/>
      <c r="AI538" s="6"/>
      <c r="AJ538" s="6"/>
      <c r="AM538" s="1"/>
      <c r="AN538" s="1">
        <v>0.11153935199999999</v>
      </c>
      <c r="AO538" s="1">
        <v>0.11743055600000001</v>
      </c>
      <c r="AP538" s="1">
        <v>0.12353009299999999</v>
      </c>
      <c r="AQ538" s="1">
        <v>0.13341435200000001</v>
      </c>
      <c r="AS538" t="str">
        <f t="shared" si="136"/>
        <v>2:03:38</v>
      </c>
      <c r="AT538" t="str">
        <f t="shared" si="137"/>
        <v>2:12:40</v>
      </c>
      <c r="AU538" t="str">
        <f t="shared" si="138"/>
        <v>2:11:39</v>
      </c>
      <c r="AV538" t="str">
        <f t="shared" si="139"/>
        <v>2:13:26</v>
      </c>
      <c r="AW538" t="str">
        <f t="shared" si="140"/>
        <v>2:16:11</v>
      </c>
      <c r="AX538" t="str">
        <f t="shared" si="141"/>
        <v>0:00:00</v>
      </c>
      <c r="AY538" t="str">
        <f t="shared" si="142"/>
        <v>0:00:00</v>
      </c>
      <c r="AZ538" t="str">
        <f t="shared" si="143"/>
        <v>0:00:00</v>
      </c>
      <c r="BA538" t="str">
        <f t="shared" si="144"/>
        <v>0:00:00</v>
      </c>
      <c r="BB538" t="str">
        <f t="shared" si="145"/>
        <v>0:00:00</v>
      </c>
      <c r="BC538" t="str">
        <f t="shared" si="146"/>
        <v>0:00:00</v>
      </c>
      <c r="BD538" t="str">
        <f t="shared" si="147"/>
        <v>0:00:00</v>
      </c>
      <c r="BE538" t="str">
        <f t="shared" si="148"/>
        <v>2:40:37</v>
      </c>
      <c r="BF538" t="str">
        <f t="shared" si="149"/>
        <v>2:49:06</v>
      </c>
      <c r="BG538" t="str">
        <f t="shared" si="150"/>
        <v>2:57:53</v>
      </c>
      <c r="BH538" t="str">
        <f t="shared" si="151"/>
        <v>3:12:07</v>
      </c>
    </row>
    <row r="539" spans="1:60">
      <c r="A539" t="s">
        <v>192</v>
      </c>
      <c r="B539" t="s">
        <v>125</v>
      </c>
      <c r="C539" t="s">
        <v>395</v>
      </c>
      <c r="D539" t="s">
        <v>48</v>
      </c>
      <c r="E539" t="s">
        <v>47</v>
      </c>
      <c r="F539">
        <v>11</v>
      </c>
      <c r="G539">
        <v>11</v>
      </c>
      <c r="H539">
        <v>2012</v>
      </c>
      <c r="I539" s="6">
        <v>0.375</v>
      </c>
      <c r="J539" s="6" t="str">
        <f t="shared" si="152"/>
        <v>9:00:00</v>
      </c>
      <c r="K539">
        <v>37.983941199999997</v>
      </c>
      <c r="L539">
        <v>23.728305200000001</v>
      </c>
      <c r="M539">
        <v>16716099999</v>
      </c>
      <c r="N539" t="s">
        <v>232</v>
      </c>
      <c r="O539" s="16">
        <v>11.32</v>
      </c>
      <c r="P539" s="16">
        <v>14</v>
      </c>
      <c r="Q539" s="16">
        <v>8</v>
      </c>
      <c r="R539" s="16">
        <v>3.0555604444464008</v>
      </c>
      <c r="S539" s="16">
        <v>1.2637115455663406</v>
      </c>
      <c r="T539" s="16">
        <v>67.147651385309032</v>
      </c>
      <c r="U539">
        <v>5</v>
      </c>
      <c r="W539">
        <v>3</v>
      </c>
      <c r="X539" s="19">
        <v>82.827975055346386</v>
      </c>
      <c r="Y539">
        <v>13.2</v>
      </c>
      <c r="Z539">
        <v>16.100000000000001</v>
      </c>
      <c r="AA539">
        <v>11.8</v>
      </c>
      <c r="AB539" s="1">
        <v>8.5856481481481492E-2</v>
      </c>
      <c r="AC539" s="1">
        <v>9.1435185000000002E-2</v>
      </c>
      <c r="AD539" s="1">
        <v>9.1365741E-2</v>
      </c>
      <c r="AE539" s="1">
        <v>9.1874999999999998E-2</v>
      </c>
      <c r="AF539" s="1">
        <v>9.193287E-2</v>
      </c>
      <c r="AG539"/>
      <c r="AH539" s="6"/>
      <c r="AI539" s="6"/>
      <c r="AJ539" s="6"/>
      <c r="AM539" s="1"/>
      <c r="AN539" s="1">
        <v>0.111076389</v>
      </c>
      <c r="AO539" s="1">
        <v>0.11787037</v>
      </c>
      <c r="AP539" s="1">
        <v>0.12468750000000001</v>
      </c>
      <c r="AQ539" s="1">
        <v>0.13718749999999999</v>
      </c>
      <c r="AS539" t="str">
        <f t="shared" si="136"/>
        <v>2:03:38</v>
      </c>
      <c r="AT539" t="str">
        <f t="shared" si="137"/>
        <v>2:11:40</v>
      </c>
      <c r="AU539" t="str">
        <f t="shared" si="138"/>
        <v>2:11:34</v>
      </c>
      <c r="AV539" t="str">
        <f t="shared" si="139"/>
        <v>2:12:18</v>
      </c>
      <c r="AW539" t="str">
        <f t="shared" si="140"/>
        <v>2:12:23</v>
      </c>
      <c r="AX539" t="str">
        <f t="shared" si="141"/>
        <v>0:00:00</v>
      </c>
      <c r="AY539" t="str">
        <f t="shared" si="142"/>
        <v>0:00:00</v>
      </c>
      <c r="AZ539" t="str">
        <f t="shared" si="143"/>
        <v>0:00:00</v>
      </c>
      <c r="BA539" t="str">
        <f t="shared" si="144"/>
        <v>0:00:00</v>
      </c>
      <c r="BB539" t="str">
        <f t="shared" si="145"/>
        <v>0:00:00</v>
      </c>
      <c r="BC539" t="str">
        <f t="shared" si="146"/>
        <v>0:00:00</v>
      </c>
      <c r="BD539" t="str">
        <f t="shared" si="147"/>
        <v>0:00:00</v>
      </c>
      <c r="BE539" t="str">
        <f t="shared" si="148"/>
        <v>2:39:57</v>
      </c>
      <c r="BF539" t="str">
        <f t="shared" si="149"/>
        <v>2:49:44</v>
      </c>
      <c r="BG539" t="str">
        <f t="shared" si="150"/>
        <v>2:59:33</v>
      </c>
      <c r="BH539" t="str">
        <f t="shared" si="151"/>
        <v>3:17:33</v>
      </c>
    </row>
    <row r="540" spans="1:60">
      <c r="A540" t="s">
        <v>192</v>
      </c>
      <c r="B540" t="s">
        <v>125</v>
      </c>
      <c r="C540" t="s">
        <v>395</v>
      </c>
      <c r="D540" t="s">
        <v>48</v>
      </c>
      <c r="E540" t="s">
        <v>47</v>
      </c>
      <c r="F540">
        <v>10</v>
      </c>
      <c r="G540">
        <v>11</v>
      </c>
      <c r="H540">
        <v>2013</v>
      </c>
      <c r="I540" s="6">
        <v>0.375</v>
      </c>
      <c r="J540" s="6" t="str">
        <f t="shared" si="152"/>
        <v>9:00:00</v>
      </c>
      <c r="K540">
        <v>37.983941199999997</v>
      </c>
      <c r="L540">
        <v>23.728305200000001</v>
      </c>
      <c r="M540">
        <v>16716099999</v>
      </c>
      <c r="N540" t="s">
        <v>232</v>
      </c>
      <c r="O540" s="16">
        <v>11.32</v>
      </c>
      <c r="P540" s="16">
        <v>12</v>
      </c>
      <c r="Q540" s="16">
        <v>10</v>
      </c>
      <c r="R540" s="16">
        <v>0</v>
      </c>
      <c r="S540" s="16">
        <v>0</v>
      </c>
      <c r="T540" s="16">
        <v>87.569136348799489</v>
      </c>
      <c r="U540">
        <v>8</v>
      </c>
      <c r="W540">
        <v>3</v>
      </c>
      <c r="X540" s="19">
        <v>26.296923609581036</v>
      </c>
      <c r="Y540">
        <v>11.5</v>
      </c>
      <c r="Z540">
        <v>15.6</v>
      </c>
      <c r="AA540">
        <v>10.4</v>
      </c>
      <c r="AB540" s="1">
        <v>8.5682870370370368E-2</v>
      </c>
      <c r="AC540" s="1">
        <v>9.1377315000000001E-2</v>
      </c>
      <c r="AD540" s="1">
        <v>9.2951388999999995E-2</v>
      </c>
      <c r="AE540" s="1">
        <v>9.3495370370370368E-2</v>
      </c>
      <c r="AF540" s="1">
        <v>9.3541666999999995E-2</v>
      </c>
      <c r="AG540"/>
      <c r="AH540" s="6"/>
      <c r="AI540" s="6"/>
      <c r="AJ540" s="6"/>
      <c r="AM540" s="1"/>
      <c r="AN540" s="1">
        <v>0.11306712962962963</v>
      </c>
      <c r="AO540" s="1">
        <v>0.12013888888888889</v>
      </c>
      <c r="AP540" s="1">
        <v>0.12526620399999999</v>
      </c>
      <c r="AQ540" s="1">
        <v>0.13684027777777777</v>
      </c>
      <c r="AS540" t="str">
        <f t="shared" si="136"/>
        <v>2:03:23</v>
      </c>
      <c r="AT540" t="str">
        <f t="shared" si="137"/>
        <v>2:11:35</v>
      </c>
      <c r="AU540" t="str">
        <f t="shared" si="138"/>
        <v>2:13:51</v>
      </c>
      <c r="AV540" t="str">
        <f t="shared" si="139"/>
        <v>2:14:38</v>
      </c>
      <c r="AW540" t="str">
        <f t="shared" si="140"/>
        <v>2:14:42</v>
      </c>
      <c r="AX540" t="str">
        <f t="shared" si="141"/>
        <v>0:00:00</v>
      </c>
      <c r="AY540" t="str">
        <f t="shared" si="142"/>
        <v>0:00:00</v>
      </c>
      <c r="AZ540" t="str">
        <f t="shared" si="143"/>
        <v>0:00:00</v>
      </c>
      <c r="BA540" t="str">
        <f t="shared" si="144"/>
        <v>0:00:00</v>
      </c>
      <c r="BB540" t="str">
        <f t="shared" si="145"/>
        <v>0:00:00</v>
      </c>
      <c r="BC540" t="str">
        <f t="shared" si="146"/>
        <v>0:00:00</v>
      </c>
      <c r="BD540" t="str">
        <f t="shared" si="147"/>
        <v>0:00:00</v>
      </c>
      <c r="BE540" t="str">
        <f t="shared" si="148"/>
        <v>2:42:49</v>
      </c>
      <c r="BF540" t="str">
        <f t="shared" si="149"/>
        <v>2:53:00</v>
      </c>
      <c r="BG540" t="str">
        <f t="shared" si="150"/>
        <v>3:00:23</v>
      </c>
      <c r="BH540" t="str">
        <f t="shared" si="151"/>
        <v>3:17:03</v>
      </c>
    </row>
    <row r="541" spans="1:60">
      <c r="A541" t="s">
        <v>192</v>
      </c>
      <c r="B541" t="s">
        <v>125</v>
      </c>
      <c r="C541" t="s">
        <v>395</v>
      </c>
      <c r="D541" t="s">
        <v>48</v>
      </c>
      <c r="E541" t="s">
        <v>47</v>
      </c>
      <c r="F541">
        <v>9</v>
      </c>
      <c r="G541">
        <v>11</v>
      </c>
      <c r="H541">
        <v>2014</v>
      </c>
      <c r="I541" s="6">
        <v>0.375</v>
      </c>
      <c r="J541" s="6" t="str">
        <f t="shared" si="152"/>
        <v>9:00:00</v>
      </c>
      <c r="K541">
        <v>37.983941199999997</v>
      </c>
      <c r="L541">
        <v>23.728305200000001</v>
      </c>
      <c r="M541">
        <v>16716099999</v>
      </c>
      <c r="N541" t="s">
        <v>232</v>
      </c>
      <c r="O541" s="16">
        <v>11.32</v>
      </c>
      <c r="P541" s="16">
        <v>18.600000000000001</v>
      </c>
      <c r="Q541" s="16">
        <v>14.7</v>
      </c>
      <c r="R541" s="16">
        <v>0</v>
      </c>
      <c r="S541" s="16">
        <v>0</v>
      </c>
      <c r="T541" s="16">
        <v>78.08</v>
      </c>
      <c r="U541">
        <v>6</v>
      </c>
      <c r="V541" s="19">
        <v>0</v>
      </c>
      <c r="W541">
        <v>3</v>
      </c>
      <c r="X541" s="19">
        <v>78.272991817247402</v>
      </c>
      <c r="Y541">
        <v>18.600000000000001</v>
      </c>
      <c r="Z541">
        <v>21.1</v>
      </c>
      <c r="AA541">
        <v>17.399999999999999</v>
      </c>
      <c r="AB541" s="1">
        <v>8.5381944444444455E-2</v>
      </c>
      <c r="AC541" s="1">
        <v>9.1377315000000001E-2</v>
      </c>
      <c r="AD541" s="1">
        <v>9.0706018999999999E-2</v>
      </c>
      <c r="AE541" s="1">
        <v>9.2060185000000003E-2</v>
      </c>
      <c r="AF541" s="1">
        <v>9.4189814999999996E-2</v>
      </c>
      <c r="AG541"/>
      <c r="AH541" s="6"/>
      <c r="AI541" s="6"/>
      <c r="AJ541" s="6"/>
      <c r="AM541" s="1"/>
      <c r="AN541" s="1">
        <v>0.11270833333333334</v>
      </c>
      <c r="AO541" s="1">
        <v>0.11745370400000001</v>
      </c>
      <c r="AP541" s="1">
        <v>0.12391203703703703</v>
      </c>
      <c r="AQ541" s="1">
        <v>0.13527777799999999</v>
      </c>
      <c r="AS541" t="str">
        <f t="shared" si="136"/>
        <v>2:02:57</v>
      </c>
      <c r="AT541" t="str">
        <f t="shared" si="137"/>
        <v>2:11:35</v>
      </c>
      <c r="AU541" t="str">
        <f t="shared" si="138"/>
        <v>2:10:37</v>
      </c>
      <c r="AV541" t="str">
        <f t="shared" si="139"/>
        <v>2:12:34</v>
      </c>
      <c r="AW541" t="str">
        <f t="shared" si="140"/>
        <v>2:15:38</v>
      </c>
      <c r="AX541" t="str">
        <f t="shared" si="141"/>
        <v>0:00:00</v>
      </c>
      <c r="AY541" t="str">
        <f t="shared" si="142"/>
        <v>0:00:00</v>
      </c>
      <c r="AZ541" t="str">
        <f t="shared" si="143"/>
        <v>0:00:00</v>
      </c>
      <c r="BA541" t="str">
        <f t="shared" si="144"/>
        <v>0:00:00</v>
      </c>
      <c r="BB541" t="str">
        <f t="shared" si="145"/>
        <v>0:00:00</v>
      </c>
      <c r="BC541" t="str">
        <f t="shared" si="146"/>
        <v>0:00:00</v>
      </c>
      <c r="BD541" t="str">
        <f t="shared" si="147"/>
        <v>0:00:00</v>
      </c>
      <c r="BE541" t="str">
        <f t="shared" si="148"/>
        <v>2:42:18</v>
      </c>
      <c r="BF541" t="str">
        <f t="shared" si="149"/>
        <v>2:49:08</v>
      </c>
      <c r="BG541" t="str">
        <f t="shared" si="150"/>
        <v>2:58:26</v>
      </c>
      <c r="BH541" t="str">
        <f t="shared" si="151"/>
        <v>3:14:48</v>
      </c>
    </row>
    <row r="542" spans="1:60">
      <c r="A542" t="s">
        <v>192</v>
      </c>
      <c r="B542" t="s">
        <v>125</v>
      </c>
      <c r="C542" t="s">
        <v>395</v>
      </c>
      <c r="D542" t="s">
        <v>48</v>
      </c>
      <c r="E542" t="s">
        <v>47</v>
      </c>
      <c r="F542">
        <v>8</v>
      </c>
      <c r="G542">
        <v>11</v>
      </c>
      <c r="H542">
        <v>2015</v>
      </c>
      <c r="I542" s="6">
        <v>0.375</v>
      </c>
      <c r="J542" s="6" t="str">
        <f t="shared" si="152"/>
        <v>9:00:00</v>
      </c>
      <c r="K542">
        <v>37.983941199999997</v>
      </c>
      <c r="L542">
        <v>23.728305200000001</v>
      </c>
      <c r="M542">
        <v>16716099999</v>
      </c>
      <c r="N542" t="s">
        <v>232</v>
      </c>
      <c r="O542" s="16">
        <v>11.32</v>
      </c>
      <c r="P542" s="16">
        <v>18.600000000000001</v>
      </c>
      <c r="Q542" s="16">
        <v>8</v>
      </c>
      <c r="R542" s="16">
        <v>2.1</v>
      </c>
      <c r="S542" s="16">
        <v>0.86851309078591099</v>
      </c>
      <c r="T542" s="16">
        <v>50.11</v>
      </c>
      <c r="U542">
        <v>2</v>
      </c>
      <c r="V542" s="19">
        <v>0</v>
      </c>
      <c r="W542">
        <v>3</v>
      </c>
      <c r="X542" s="19">
        <v>112.12164148786437</v>
      </c>
      <c r="Y542">
        <v>17.8</v>
      </c>
      <c r="Z542">
        <v>18.7</v>
      </c>
      <c r="AA542">
        <v>14.8</v>
      </c>
      <c r="AB542" s="1">
        <v>8.5381944444444455E-2</v>
      </c>
      <c r="AC542" s="1">
        <v>9.0706018999999999E-2</v>
      </c>
      <c r="AD542" s="1">
        <v>9.8171296296296298E-2</v>
      </c>
      <c r="AE542" s="1">
        <v>0.10211805555555555</v>
      </c>
      <c r="AF542" s="1">
        <v>0.10240740700000001</v>
      </c>
      <c r="AG542"/>
      <c r="AH542" s="6"/>
      <c r="AI542" s="6"/>
      <c r="AJ542" s="6"/>
      <c r="AM542" s="1"/>
      <c r="AN542" s="1">
        <v>0.116736111</v>
      </c>
      <c r="AO542" s="1">
        <v>0.12083333333333333</v>
      </c>
      <c r="AP542" s="1">
        <v>0.124386574</v>
      </c>
      <c r="AQ542" s="1">
        <v>0.13509259300000001</v>
      </c>
      <c r="AS542" t="str">
        <f t="shared" si="136"/>
        <v>2:02:57</v>
      </c>
      <c r="AT542" t="str">
        <f t="shared" si="137"/>
        <v>2:10:37</v>
      </c>
      <c r="AU542" t="str">
        <f t="shared" si="138"/>
        <v>2:21:22</v>
      </c>
      <c r="AV542" t="str">
        <f t="shared" si="139"/>
        <v>2:27:03</v>
      </c>
      <c r="AW542" t="str">
        <f t="shared" si="140"/>
        <v>2:27:28</v>
      </c>
      <c r="AX542" t="str">
        <f t="shared" si="141"/>
        <v>0:00:00</v>
      </c>
      <c r="AY542" t="str">
        <f t="shared" si="142"/>
        <v>0:00:00</v>
      </c>
      <c r="AZ542" t="str">
        <f t="shared" si="143"/>
        <v>0:00:00</v>
      </c>
      <c r="BA542" t="str">
        <f t="shared" si="144"/>
        <v>0:00:00</v>
      </c>
      <c r="BB542" t="str">
        <f t="shared" si="145"/>
        <v>0:00:00</v>
      </c>
      <c r="BC542" t="str">
        <f t="shared" si="146"/>
        <v>0:00:00</v>
      </c>
      <c r="BD542" t="str">
        <f t="shared" si="147"/>
        <v>0:00:00</v>
      </c>
      <c r="BE542" t="str">
        <f t="shared" si="148"/>
        <v>2:48:06</v>
      </c>
      <c r="BF542" t="str">
        <f t="shared" si="149"/>
        <v>2:54:00</v>
      </c>
      <c r="BG542" t="str">
        <f t="shared" si="150"/>
        <v>2:59:07</v>
      </c>
      <c r="BH542" t="str">
        <f t="shared" si="151"/>
        <v>3:14:32</v>
      </c>
    </row>
    <row r="543" spans="1:60">
      <c r="A543" t="s">
        <v>192</v>
      </c>
      <c r="B543" t="s">
        <v>125</v>
      </c>
      <c r="C543" t="s">
        <v>395</v>
      </c>
      <c r="D543" t="s">
        <v>48</v>
      </c>
      <c r="E543" t="s">
        <v>47</v>
      </c>
      <c r="F543">
        <v>13</v>
      </c>
      <c r="G543">
        <v>11</v>
      </c>
      <c r="H543">
        <v>2016</v>
      </c>
      <c r="I543" s="6">
        <v>0.375</v>
      </c>
      <c r="J543" s="6" t="str">
        <f t="shared" si="152"/>
        <v>9:00:00</v>
      </c>
      <c r="K543">
        <v>37.983941199999997</v>
      </c>
      <c r="L543">
        <v>23.728305200000001</v>
      </c>
      <c r="M543">
        <v>16716099999</v>
      </c>
      <c r="N543" t="s">
        <v>232</v>
      </c>
      <c r="O543" s="16">
        <v>11.32</v>
      </c>
      <c r="P543" s="16">
        <v>18.2</v>
      </c>
      <c r="Q543" s="16">
        <v>6.6</v>
      </c>
      <c r="R543" s="16">
        <v>6.2</v>
      </c>
      <c r="S543" s="16">
        <v>2.5641815061298323</v>
      </c>
      <c r="T543" s="16">
        <v>46.69</v>
      </c>
      <c r="U543">
        <v>2</v>
      </c>
      <c r="V543" s="19">
        <v>0</v>
      </c>
      <c r="W543">
        <v>3</v>
      </c>
      <c r="X543" s="19">
        <v>89.660803082344813</v>
      </c>
      <c r="Y543">
        <v>17.3</v>
      </c>
      <c r="Z543">
        <v>18.100000000000001</v>
      </c>
      <c r="AA543">
        <v>13.9</v>
      </c>
      <c r="AB543" s="1">
        <v>8.5381944444444455E-2</v>
      </c>
      <c r="AC543" s="1">
        <v>9.0706018999999999E-2</v>
      </c>
      <c r="AD543" s="1">
        <v>9.2222222000000006E-2</v>
      </c>
      <c r="AE543" s="1">
        <v>9.2627315000000002E-2</v>
      </c>
      <c r="AF543" s="1">
        <v>9.2662037000000003E-2</v>
      </c>
      <c r="AG543"/>
      <c r="AH543" s="6"/>
      <c r="AI543" s="6"/>
      <c r="AJ543" s="6"/>
      <c r="AM543" s="1"/>
      <c r="AN543" s="1">
        <v>0.1115625</v>
      </c>
      <c r="AO543" s="1">
        <v>0.118553241</v>
      </c>
      <c r="AP543" s="1">
        <v>0.123611111</v>
      </c>
      <c r="AQ543" s="1">
        <v>0.13291666699999999</v>
      </c>
      <c r="AS543" t="str">
        <f t="shared" si="136"/>
        <v>2:02:57</v>
      </c>
      <c r="AT543" t="str">
        <f t="shared" si="137"/>
        <v>2:10:37</v>
      </c>
      <c r="AU543" t="str">
        <f t="shared" si="138"/>
        <v>2:12:48</v>
      </c>
      <c r="AV543" t="str">
        <f t="shared" si="139"/>
        <v>2:13:23</v>
      </c>
      <c r="AW543" t="str">
        <f t="shared" si="140"/>
        <v>2:13:26</v>
      </c>
      <c r="AX543" t="str">
        <f t="shared" si="141"/>
        <v>0:00:00</v>
      </c>
      <c r="AY543" t="str">
        <f t="shared" si="142"/>
        <v>0:00:00</v>
      </c>
      <c r="AZ543" t="str">
        <f t="shared" si="143"/>
        <v>0:00:00</v>
      </c>
      <c r="BA543" t="str">
        <f t="shared" si="144"/>
        <v>0:00:00</v>
      </c>
      <c r="BB543" t="str">
        <f t="shared" si="145"/>
        <v>0:00:00</v>
      </c>
      <c r="BC543" t="str">
        <f t="shared" si="146"/>
        <v>0:00:00</v>
      </c>
      <c r="BD543" t="str">
        <f t="shared" si="147"/>
        <v>0:00:00</v>
      </c>
      <c r="BE543" t="str">
        <f t="shared" si="148"/>
        <v>2:40:39</v>
      </c>
      <c r="BF543" t="str">
        <f t="shared" si="149"/>
        <v>2:50:43</v>
      </c>
      <c r="BG543" t="str">
        <f t="shared" si="150"/>
        <v>2:58:00</v>
      </c>
      <c r="BH543" t="str">
        <f t="shared" si="151"/>
        <v>3:11:24</v>
      </c>
    </row>
    <row r="544" spans="1:60">
      <c r="A544" t="s">
        <v>192</v>
      </c>
      <c r="B544" t="s">
        <v>125</v>
      </c>
      <c r="C544" t="s">
        <v>395</v>
      </c>
      <c r="D544" t="s">
        <v>48</v>
      </c>
      <c r="E544" t="s">
        <v>47</v>
      </c>
      <c r="F544">
        <v>12</v>
      </c>
      <c r="G544">
        <v>11</v>
      </c>
      <c r="H544">
        <v>2017</v>
      </c>
      <c r="I544" s="6">
        <v>0.375</v>
      </c>
      <c r="J544" s="6" t="str">
        <f t="shared" si="152"/>
        <v>9:00:00</v>
      </c>
      <c r="K544">
        <v>37.983941199999997</v>
      </c>
      <c r="L544">
        <v>23.728305200000001</v>
      </c>
      <c r="M544">
        <v>16716099999</v>
      </c>
      <c r="N544" t="s">
        <v>232</v>
      </c>
      <c r="O544" s="16">
        <v>11.32</v>
      </c>
      <c r="P544" s="16">
        <v>20.2</v>
      </c>
      <c r="Q544" s="16">
        <v>15.2</v>
      </c>
      <c r="R544" s="16">
        <v>2.6</v>
      </c>
      <c r="S544" s="16">
        <v>1.0753019219254136</v>
      </c>
      <c r="T544" s="16">
        <v>73</v>
      </c>
      <c r="U544">
        <v>6</v>
      </c>
      <c r="V544" s="19">
        <v>0</v>
      </c>
      <c r="W544">
        <v>3</v>
      </c>
      <c r="X544" s="19">
        <v>70.10614779868385</v>
      </c>
      <c r="Y544">
        <v>20.2</v>
      </c>
      <c r="Z544">
        <v>22.2</v>
      </c>
      <c r="AA544">
        <v>18.100000000000001</v>
      </c>
      <c r="AB544" s="1">
        <v>8.5381944444444455E-2</v>
      </c>
      <c r="AC544" s="1">
        <v>9.0706018999999999E-2</v>
      </c>
      <c r="AD544" s="1">
        <v>9.1863425999999998E-2</v>
      </c>
      <c r="AE544" s="1">
        <v>9.3263889000000003E-2</v>
      </c>
      <c r="AF544" s="1">
        <v>9.4537037000000004E-2</v>
      </c>
      <c r="AG544"/>
      <c r="AH544" s="6"/>
      <c r="AI544" s="6"/>
      <c r="AJ544" s="6"/>
      <c r="AM544" s="1"/>
      <c r="AN544" s="1">
        <v>0.112233796</v>
      </c>
      <c r="AO544" s="1">
        <v>0.11811342599999999</v>
      </c>
      <c r="AP544" s="1">
        <v>0.123113426</v>
      </c>
      <c r="AQ544" s="1">
        <v>0.132997685</v>
      </c>
      <c r="AS544" t="str">
        <f t="shared" si="136"/>
        <v>2:02:57</v>
      </c>
      <c r="AT544" t="str">
        <f t="shared" si="137"/>
        <v>2:10:37</v>
      </c>
      <c r="AU544" t="str">
        <f t="shared" si="138"/>
        <v>2:12:17</v>
      </c>
      <c r="AV544" t="str">
        <f t="shared" si="139"/>
        <v>2:14:18</v>
      </c>
      <c r="AW544" t="str">
        <f t="shared" si="140"/>
        <v>2:16:08</v>
      </c>
      <c r="AX544" t="str">
        <f t="shared" si="141"/>
        <v>0:00:00</v>
      </c>
      <c r="AY544" t="str">
        <f t="shared" si="142"/>
        <v>0:00:00</v>
      </c>
      <c r="AZ544" t="str">
        <f t="shared" si="143"/>
        <v>0:00:00</v>
      </c>
      <c r="BA544" t="str">
        <f t="shared" si="144"/>
        <v>0:00:00</v>
      </c>
      <c r="BB544" t="str">
        <f t="shared" si="145"/>
        <v>0:00:00</v>
      </c>
      <c r="BC544" t="str">
        <f t="shared" si="146"/>
        <v>0:00:00</v>
      </c>
      <c r="BD544" t="str">
        <f t="shared" si="147"/>
        <v>0:00:00</v>
      </c>
      <c r="BE544" t="str">
        <f t="shared" si="148"/>
        <v>2:41:37</v>
      </c>
      <c r="BF544" t="str">
        <f t="shared" si="149"/>
        <v>2:50:05</v>
      </c>
      <c r="BG544" t="str">
        <f t="shared" si="150"/>
        <v>2:57:17</v>
      </c>
      <c r="BH544" t="str">
        <f t="shared" si="151"/>
        <v>3:11:31</v>
      </c>
    </row>
    <row r="545" spans="1:60">
      <c r="A545" t="s">
        <v>192</v>
      </c>
      <c r="B545" t="s">
        <v>125</v>
      </c>
      <c r="C545" t="s">
        <v>395</v>
      </c>
      <c r="D545" t="s">
        <v>48</v>
      </c>
      <c r="E545" t="s">
        <v>47</v>
      </c>
      <c r="F545">
        <v>11</v>
      </c>
      <c r="G545">
        <v>11</v>
      </c>
      <c r="H545">
        <v>2018</v>
      </c>
      <c r="I545" s="6">
        <v>0.375</v>
      </c>
      <c r="J545" s="6" t="str">
        <f t="shared" si="152"/>
        <v>9:00:00</v>
      </c>
      <c r="K545">
        <v>37.983941199999997</v>
      </c>
      <c r="L545">
        <v>23.728305200000001</v>
      </c>
      <c r="M545">
        <v>16716099999</v>
      </c>
      <c r="N545" t="s">
        <v>232</v>
      </c>
      <c r="O545" s="16">
        <v>11.32</v>
      </c>
      <c r="P545" s="16">
        <v>18</v>
      </c>
      <c r="Q545" s="16">
        <v>9.3000000000000007</v>
      </c>
      <c r="R545" s="16">
        <v>2.1</v>
      </c>
      <c r="S545" s="16">
        <v>0.86851309078591099</v>
      </c>
      <c r="T545" s="16">
        <v>56.81</v>
      </c>
      <c r="U545">
        <v>3</v>
      </c>
      <c r="V545" s="19">
        <v>0</v>
      </c>
      <c r="W545">
        <v>3</v>
      </c>
      <c r="X545" s="19">
        <v>98.686381405679668</v>
      </c>
      <c r="Y545">
        <v>17.3</v>
      </c>
      <c r="Z545">
        <v>18.8</v>
      </c>
      <c r="AA545">
        <v>14.8</v>
      </c>
      <c r="AB545" s="1">
        <v>8.4479166666666661E-2</v>
      </c>
      <c r="AC545" s="1">
        <v>9.0706018999999999E-2</v>
      </c>
      <c r="AD545" s="1">
        <v>9.0925926000000004E-2</v>
      </c>
      <c r="AE545" s="1">
        <v>9.2268518999999993E-2</v>
      </c>
      <c r="AF545" s="1">
        <v>9.2592593000000001E-2</v>
      </c>
      <c r="AG545"/>
      <c r="AH545" s="6"/>
      <c r="AI545" s="6"/>
      <c r="AJ545" s="6"/>
      <c r="AM545" s="1"/>
      <c r="AN545" s="1">
        <v>0.113171296</v>
      </c>
      <c r="AO545" s="1">
        <v>0.11753472199999999</v>
      </c>
      <c r="AP545" s="1">
        <v>0.12222222200000001</v>
      </c>
      <c r="AQ545" s="1">
        <v>0.13196759299999999</v>
      </c>
      <c r="AS545" t="str">
        <f t="shared" si="136"/>
        <v>2:01:39</v>
      </c>
      <c r="AT545" t="str">
        <f t="shared" si="137"/>
        <v>2:10:37</v>
      </c>
      <c r="AU545" t="str">
        <f t="shared" si="138"/>
        <v>2:10:56</v>
      </c>
      <c r="AV545" t="str">
        <f t="shared" si="139"/>
        <v>2:12:52</v>
      </c>
      <c r="AW545" t="str">
        <f t="shared" si="140"/>
        <v>2:13:20</v>
      </c>
      <c r="AX545" t="str">
        <f t="shared" si="141"/>
        <v>0:00:00</v>
      </c>
      <c r="AY545" t="str">
        <f t="shared" si="142"/>
        <v>0:00:00</v>
      </c>
      <c r="AZ545" t="str">
        <f t="shared" si="143"/>
        <v>0:00:00</v>
      </c>
      <c r="BA545" t="str">
        <f t="shared" si="144"/>
        <v>0:00:00</v>
      </c>
      <c r="BB545" t="str">
        <f t="shared" si="145"/>
        <v>0:00:00</v>
      </c>
      <c r="BC545" t="str">
        <f t="shared" si="146"/>
        <v>0:00:00</v>
      </c>
      <c r="BD545" t="str">
        <f t="shared" si="147"/>
        <v>0:00:00</v>
      </c>
      <c r="BE545" t="str">
        <f t="shared" si="148"/>
        <v>2:42:58</v>
      </c>
      <c r="BF545" t="str">
        <f t="shared" si="149"/>
        <v>2:49:15</v>
      </c>
      <c r="BG545" t="str">
        <f t="shared" si="150"/>
        <v>2:56:00</v>
      </c>
      <c r="BH545" t="str">
        <f t="shared" si="151"/>
        <v>3:10:02</v>
      </c>
    </row>
    <row r="546" spans="1:60">
      <c r="A546" t="s">
        <v>192</v>
      </c>
      <c r="B546" t="s">
        <v>125</v>
      </c>
      <c r="C546" t="s">
        <v>395</v>
      </c>
      <c r="D546" t="s">
        <v>48</v>
      </c>
      <c r="E546" t="s">
        <v>47</v>
      </c>
      <c r="F546">
        <v>10</v>
      </c>
      <c r="G546">
        <v>11</v>
      </c>
      <c r="H546">
        <v>2019</v>
      </c>
      <c r="I546" s="6">
        <v>0.375</v>
      </c>
      <c r="J546" s="6" t="str">
        <f t="shared" si="152"/>
        <v>9:00:00</v>
      </c>
      <c r="K546">
        <v>37.983941199999997</v>
      </c>
      <c r="L546">
        <v>23.728305200000001</v>
      </c>
      <c r="M546">
        <v>16716099999</v>
      </c>
      <c r="N546" t="s">
        <v>232</v>
      </c>
      <c r="O546" s="16">
        <v>11.32</v>
      </c>
      <c r="P546" s="16">
        <v>21.8</v>
      </c>
      <c r="Q546" s="16">
        <v>16.3</v>
      </c>
      <c r="R546" s="16">
        <v>2.6</v>
      </c>
      <c r="S546" s="16">
        <v>1.0753019219254136</v>
      </c>
      <c r="T546" s="16">
        <v>71</v>
      </c>
      <c r="U546">
        <v>5</v>
      </c>
      <c r="V546" s="19">
        <v>0</v>
      </c>
      <c r="W546">
        <v>3</v>
      </c>
      <c r="X546" s="19">
        <v>89.22823201740276</v>
      </c>
      <c r="Y546">
        <v>21.9</v>
      </c>
      <c r="Z546">
        <v>23.6</v>
      </c>
      <c r="AA546">
        <v>19.600000000000001</v>
      </c>
      <c r="AB546" s="1">
        <v>8.4479166666666661E-2</v>
      </c>
      <c r="AC546" s="1">
        <v>9.0706018999999999E-2</v>
      </c>
      <c r="AD546" s="1">
        <v>9.4837962999999997E-2</v>
      </c>
      <c r="AE546" s="1">
        <v>9.494213E-2</v>
      </c>
      <c r="AF546" s="1">
        <v>9.6550925999999995E-2</v>
      </c>
      <c r="AG546"/>
      <c r="AH546" s="6"/>
      <c r="AI546" s="6"/>
      <c r="AJ546" s="6"/>
      <c r="AM546" s="1"/>
      <c r="AN546" s="1">
        <v>0.11209490699999999</v>
      </c>
      <c r="AO546" s="1">
        <v>0.118483796</v>
      </c>
      <c r="AP546" s="1">
        <v>0.122997685</v>
      </c>
      <c r="AQ546" s="1">
        <v>0.13256944400000001</v>
      </c>
      <c r="AS546" t="str">
        <f t="shared" si="136"/>
        <v>2:01:39</v>
      </c>
      <c r="AT546" t="str">
        <f t="shared" si="137"/>
        <v>2:10:37</v>
      </c>
      <c r="AU546" t="str">
        <f t="shared" si="138"/>
        <v>2:16:34</v>
      </c>
      <c r="AV546" t="str">
        <f t="shared" si="139"/>
        <v>2:16:43</v>
      </c>
      <c r="AW546" t="str">
        <f t="shared" si="140"/>
        <v>2:19:02</v>
      </c>
      <c r="AX546" t="str">
        <f t="shared" si="141"/>
        <v>0:00:00</v>
      </c>
      <c r="AY546" t="str">
        <f t="shared" si="142"/>
        <v>0:00:00</v>
      </c>
      <c r="AZ546" t="str">
        <f t="shared" si="143"/>
        <v>0:00:00</v>
      </c>
      <c r="BA546" t="str">
        <f t="shared" si="144"/>
        <v>0:00:00</v>
      </c>
      <c r="BB546" t="str">
        <f t="shared" si="145"/>
        <v>0:00:00</v>
      </c>
      <c r="BC546" t="str">
        <f t="shared" si="146"/>
        <v>0:00:00</v>
      </c>
      <c r="BD546" t="str">
        <f t="shared" si="147"/>
        <v>0:00:00</v>
      </c>
      <c r="BE546" t="str">
        <f t="shared" si="148"/>
        <v>2:41:25</v>
      </c>
      <c r="BF546" t="str">
        <f t="shared" si="149"/>
        <v>2:50:37</v>
      </c>
      <c r="BG546" t="str">
        <f t="shared" si="150"/>
        <v>2:57:07</v>
      </c>
      <c r="BH546" t="str">
        <f t="shared" si="151"/>
        <v>3:10:54</v>
      </c>
    </row>
    <row r="547" spans="1:60">
      <c r="A547" t="s">
        <v>192</v>
      </c>
      <c r="B547" t="s">
        <v>125</v>
      </c>
      <c r="C547" t="s">
        <v>395</v>
      </c>
      <c r="D547" t="s">
        <v>86</v>
      </c>
      <c r="E547" t="s">
        <v>43</v>
      </c>
      <c r="F547">
        <v>1</v>
      </c>
      <c r="G547">
        <v>10</v>
      </c>
      <c r="H547">
        <v>1989</v>
      </c>
      <c r="I547" s="6">
        <v>0.375</v>
      </c>
      <c r="J547" s="6" t="str">
        <f t="shared" si="152"/>
        <v>9:00:00</v>
      </c>
      <c r="K547">
        <v>52.517036500000003</v>
      </c>
      <c r="L547">
        <v>13.3888599</v>
      </c>
      <c r="M547">
        <v>10384099999</v>
      </c>
      <c r="N547" t="s">
        <v>243</v>
      </c>
      <c r="O547" s="16">
        <v>5</v>
      </c>
      <c r="P547" s="16">
        <v>10.9</v>
      </c>
      <c r="Q547" s="16">
        <v>7.5</v>
      </c>
      <c r="R547" s="16">
        <v>2.6</v>
      </c>
      <c r="S547" s="16">
        <v>1.0753019219254136</v>
      </c>
      <c r="T547" s="16">
        <v>79.540000000000006</v>
      </c>
      <c r="U547">
        <v>7</v>
      </c>
      <c r="V547" s="19">
        <v>0</v>
      </c>
      <c r="W547">
        <v>2</v>
      </c>
      <c r="X547" s="19">
        <v>25.709555375422401</v>
      </c>
      <c r="Y547">
        <v>10.1</v>
      </c>
      <c r="Z547">
        <v>14.2</v>
      </c>
      <c r="AA547">
        <v>9.3000000000000007</v>
      </c>
      <c r="AB547" s="1">
        <v>8.8078703703703701E-2</v>
      </c>
      <c r="AC547" s="1">
        <v>9.1006944444444446E-2</v>
      </c>
      <c r="AD547" s="6">
        <v>9.0405092592592592E-2</v>
      </c>
      <c r="AE547" s="6">
        <v>9.1145833333333329E-2</v>
      </c>
      <c r="AF547" s="6">
        <v>9.2349537037037036E-2</v>
      </c>
      <c r="AG547"/>
      <c r="AH547" s="6"/>
      <c r="AI547" s="6"/>
      <c r="AJ547" s="6"/>
      <c r="AM547" s="1"/>
      <c r="AN547" s="6">
        <v>9.5798611111111112E-2</v>
      </c>
      <c r="AO547" s="6">
        <v>9.9236111111111122E-2</v>
      </c>
      <c r="AP547" s="6"/>
      <c r="AQ547" s="6"/>
      <c r="AS547" t="str">
        <f t="shared" si="136"/>
        <v>2:06:50</v>
      </c>
      <c r="AT547" t="str">
        <f t="shared" si="137"/>
        <v>2:11:03</v>
      </c>
      <c r="AU547" t="str">
        <f t="shared" si="138"/>
        <v>2:10:11</v>
      </c>
      <c r="AV547" t="str">
        <f t="shared" si="139"/>
        <v>2:11:15</v>
      </c>
      <c r="AW547" t="str">
        <f t="shared" si="140"/>
        <v>2:12:59</v>
      </c>
      <c r="AX547" t="str">
        <f t="shared" si="141"/>
        <v>0:00:00</v>
      </c>
      <c r="AY547" t="str">
        <f t="shared" si="142"/>
        <v>0:00:00</v>
      </c>
      <c r="AZ547" t="str">
        <f t="shared" si="143"/>
        <v>0:00:00</v>
      </c>
      <c r="BA547" t="str">
        <f t="shared" si="144"/>
        <v>0:00:00</v>
      </c>
      <c r="BB547" t="str">
        <f t="shared" si="145"/>
        <v>0:00:00</v>
      </c>
      <c r="BC547" t="str">
        <f t="shared" si="146"/>
        <v>0:00:00</v>
      </c>
      <c r="BD547" t="str">
        <f t="shared" si="147"/>
        <v>0:00:00</v>
      </c>
      <c r="BE547" t="str">
        <f t="shared" si="148"/>
        <v>2:17:57</v>
      </c>
      <c r="BF547" t="str">
        <f t="shared" si="149"/>
        <v>2:22:54</v>
      </c>
      <c r="BG547" t="str">
        <f t="shared" si="150"/>
        <v>0:00:00</v>
      </c>
      <c r="BH547" t="str">
        <f t="shared" si="151"/>
        <v>0:00:00</v>
      </c>
    </row>
    <row r="548" spans="1:60">
      <c r="A548" t="s">
        <v>192</v>
      </c>
      <c r="B548" t="s">
        <v>125</v>
      </c>
      <c r="C548" t="s">
        <v>395</v>
      </c>
      <c r="D548" t="s">
        <v>86</v>
      </c>
      <c r="E548" t="s">
        <v>43</v>
      </c>
      <c r="F548">
        <v>30</v>
      </c>
      <c r="G548">
        <v>9</v>
      </c>
      <c r="H548">
        <v>1990</v>
      </c>
      <c r="I548" s="6">
        <v>0.375</v>
      </c>
      <c r="J548" s="6" t="str">
        <f t="shared" si="152"/>
        <v>9:00:00</v>
      </c>
      <c r="K548">
        <v>52.517036500000003</v>
      </c>
      <c r="L548">
        <v>13.3888599</v>
      </c>
      <c r="M548">
        <v>10384099999</v>
      </c>
      <c r="N548" t="s">
        <v>243</v>
      </c>
      <c r="O548" s="16">
        <v>5</v>
      </c>
      <c r="P548" s="16">
        <v>13</v>
      </c>
      <c r="Q548" s="16">
        <v>10.9</v>
      </c>
      <c r="R548" s="16">
        <v>3.1</v>
      </c>
      <c r="S548" s="16">
        <v>1.2820907530649162</v>
      </c>
      <c r="T548" s="16">
        <v>87.08</v>
      </c>
      <c r="U548">
        <v>8</v>
      </c>
      <c r="V548" s="19">
        <v>0</v>
      </c>
      <c r="W548">
        <v>2</v>
      </c>
      <c r="X548" s="19">
        <v>13.364851930374879</v>
      </c>
      <c r="Y548">
        <v>12.6</v>
      </c>
      <c r="Z548">
        <v>16.399999999999999</v>
      </c>
      <c r="AA548">
        <v>11.8</v>
      </c>
      <c r="AB548" s="1">
        <v>8.8078703703703701E-2</v>
      </c>
      <c r="AC548" s="1">
        <v>9.0405093000000006E-2</v>
      </c>
      <c r="AD548" s="1">
        <v>8.8888888999999999E-2</v>
      </c>
      <c r="AE548" s="1">
        <v>8.8888888999999999E-2</v>
      </c>
      <c r="AF548" s="1">
        <v>8.9583333000000001E-2</v>
      </c>
      <c r="AG548"/>
      <c r="AH548" s="6"/>
      <c r="AI548" s="6"/>
      <c r="AJ548" s="6"/>
      <c r="AM548" s="1"/>
      <c r="AN548" s="1">
        <v>9.5138889000000004E-2</v>
      </c>
      <c r="AO548" s="1">
        <v>9.8611111000000001E-2</v>
      </c>
      <c r="AP548" s="1">
        <v>0.102777778</v>
      </c>
      <c r="AQ548" s="1">
        <v>0.10902777800000001</v>
      </c>
      <c r="AS548" t="str">
        <f t="shared" si="136"/>
        <v>2:06:50</v>
      </c>
      <c r="AT548" t="str">
        <f t="shared" si="137"/>
        <v>2:10:11</v>
      </c>
      <c r="AU548" t="str">
        <f t="shared" si="138"/>
        <v>2:08:00</v>
      </c>
      <c r="AV548" t="str">
        <f t="shared" si="139"/>
        <v>2:08:00</v>
      </c>
      <c r="AW548" t="str">
        <f t="shared" si="140"/>
        <v>2:09:00</v>
      </c>
      <c r="AX548" t="str">
        <f t="shared" si="141"/>
        <v>0:00:00</v>
      </c>
      <c r="AY548" t="str">
        <f t="shared" si="142"/>
        <v>0:00:00</v>
      </c>
      <c r="AZ548" t="str">
        <f t="shared" si="143"/>
        <v>0:00:00</v>
      </c>
      <c r="BA548" t="str">
        <f t="shared" si="144"/>
        <v>0:00:00</v>
      </c>
      <c r="BB548" t="str">
        <f t="shared" si="145"/>
        <v>0:00:00</v>
      </c>
      <c r="BC548" t="str">
        <f t="shared" si="146"/>
        <v>0:00:00</v>
      </c>
      <c r="BD548" t="str">
        <f t="shared" si="147"/>
        <v>0:00:00</v>
      </c>
      <c r="BE548" t="str">
        <f t="shared" si="148"/>
        <v>2:17:00</v>
      </c>
      <c r="BF548" t="str">
        <f t="shared" si="149"/>
        <v>2:22:00</v>
      </c>
      <c r="BG548" t="str">
        <f t="shared" si="150"/>
        <v>2:28:00</v>
      </c>
      <c r="BH548" t="str">
        <f t="shared" si="151"/>
        <v>2:37:00</v>
      </c>
    </row>
    <row r="549" spans="1:60">
      <c r="A549" t="s">
        <v>192</v>
      </c>
      <c r="B549" t="s">
        <v>125</v>
      </c>
      <c r="C549" t="s">
        <v>395</v>
      </c>
      <c r="D549" t="s">
        <v>87</v>
      </c>
      <c r="E549" t="s">
        <v>43</v>
      </c>
      <c r="F549">
        <v>29</v>
      </c>
      <c r="G549">
        <v>9</v>
      </c>
      <c r="H549">
        <v>1991</v>
      </c>
      <c r="I549" s="6">
        <v>0.375</v>
      </c>
      <c r="J549" s="6" t="str">
        <f t="shared" si="152"/>
        <v>9:00:00</v>
      </c>
      <c r="K549">
        <v>52.517036500000003</v>
      </c>
      <c r="L549">
        <v>13.3888599</v>
      </c>
      <c r="M549">
        <v>10389099999</v>
      </c>
      <c r="N549" t="s">
        <v>268</v>
      </c>
      <c r="O549" s="16">
        <v>1.9</v>
      </c>
      <c r="P549" s="16">
        <v>14</v>
      </c>
      <c r="Q549" s="16">
        <v>12</v>
      </c>
      <c r="R549" s="16">
        <v>1.9444460000000001</v>
      </c>
      <c r="S549" s="16">
        <v>0.80417943110776269</v>
      </c>
      <c r="T549" s="16">
        <v>87.754060215308158</v>
      </c>
      <c r="U549">
        <v>6</v>
      </c>
      <c r="W549">
        <v>2</v>
      </c>
      <c r="X549" s="19">
        <v>41.565867660740565</v>
      </c>
      <c r="Y549">
        <v>13.7</v>
      </c>
      <c r="Z549">
        <v>17.399999999999999</v>
      </c>
      <c r="AA549">
        <v>13</v>
      </c>
      <c r="AB549" s="1">
        <v>8.8078703703703701E-2</v>
      </c>
      <c r="AC549" s="1">
        <v>8.9074074000000003E-2</v>
      </c>
      <c r="AD549" s="1">
        <v>9.0277778000000003E-2</v>
      </c>
      <c r="AE549" s="1">
        <v>9.0972222000000005E-2</v>
      </c>
      <c r="AF549" s="1">
        <v>9.0972222000000005E-2</v>
      </c>
      <c r="AG549"/>
      <c r="AH549" s="6"/>
      <c r="AI549" s="6"/>
      <c r="AJ549" s="6"/>
      <c r="AM549" s="1"/>
      <c r="AN549" s="1">
        <v>9.4444444000000002E-2</v>
      </c>
      <c r="AO549" s="1">
        <v>9.7916666999999999E-2</v>
      </c>
      <c r="AP549" s="1">
        <v>0.102083333</v>
      </c>
      <c r="AQ549" s="1">
        <v>0.110416667</v>
      </c>
      <c r="AS549" t="str">
        <f t="shared" si="136"/>
        <v>2:06:50</v>
      </c>
      <c r="AT549" t="str">
        <f t="shared" si="137"/>
        <v>2:08:16</v>
      </c>
      <c r="AU549" t="str">
        <f t="shared" si="138"/>
        <v>2:10:00</v>
      </c>
      <c r="AV549" t="str">
        <f t="shared" si="139"/>
        <v>2:11:00</v>
      </c>
      <c r="AW549" t="str">
        <f t="shared" si="140"/>
        <v>2:11:00</v>
      </c>
      <c r="AX549" t="str">
        <f t="shared" si="141"/>
        <v>0:00:00</v>
      </c>
      <c r="AY549" t="str">
        <f t="shared" si="142"/>
        <v>0:00:00</v>
      </c>
      <c r="AZ549" t="str">
        <f t="shared" si="143"/>
        <v>0:00:00</v>
      </c>
      <c r="BA549" t="str">
        <f t="shared" si="144"/>
        <v>0:00:00</v>
      </c>
      <c r="BB549" t="str">
        <f t="shared" si="145"/>
        <v>0:00:00</v>
      </c>
      <c r="BC549" t="str">
        <f t="shared" si="146"/>
        <v>0:00:00</v>
      </c>
      <c r="BD549" t="str">
        <f t="shared" si="147"/>
        <v>0:00:00</v>
      </c>
      <c r="BE549" t="str">
        <f t="shared" si="148"/>
        <v>2:16:00</v>
      </c>
      <c r="BF549" t="str">
        <f t="shared" si="149"/>
        <v>2:21:00</v>
      </c>
      <c r="BG549" t="str">
        <f t="shared" si="150"/>
        <v>2:27:00</v>
      </c>
      <c r="BH549" t="str">
        <f t="shared" si="151"/>
        <v>2:39:00</v>
      </c>
    </row>
    <row r="550" spans="1:60">
      <c r="A550" t="s">
        <v>192</v>
      </c>
      <c r="B550" t="s">
        <v>125</v>
      </c>
      <c r="C550" t="s">
        <v>395</v>
      </c>
      <c r="D550" t="s">
        <v>87</v>
      </c>
      <c r="E550" t="s">
        <v>43</v>
      </c>
      <c r="F550">
        <v>27</v>
      </c>
      <c r="G550">
        <v>9</v>
      </c>
      <c r="H550">
        <v>1992</v>
      </c>
      <c r="I550" s="6">
        <v>0.375</v>
      </c>
      <c r="J550" s="6" t="str">
        <f t="shared" si="152"/>
        <v>9:00:00</v>
      </c>
      <c r="K550">
        <v>52.517036500000003</v>
      </c>
      <c r="L550">
        <v>13.3888599</v>
      </c>
      <c r="M550">
        <v>10389099999</v>
      </c>
      <c r="N550" t="s">
        <v>268</v>
      </c>
      <c r="O550" s="16">
        <v>1.9</v>
      </c>
      <c r="P550" s="16">
        <v>15.7</v>
      </c>
      <c r="Q550" s="16">
        <v>12.2</v>
      </c>
      <c r="R550" s="16">
        <v>6.2</v>
      </c>
      <c r="S550" s="16">
        <v>2.5641815061298323</v>
      </c>
      <c r="T550" s="16">
        <v>79.7</v>
      </c>
      <c r="U550">
        <v>7</v>
      </c>
      <c r="V550" s="19">
        <v>0</v>
      </c>
      <c r="W550">
        <v>2</v>
      </c>
      <c r="X550" s="19">
        <v>32.669068468685481</v>
      </c>
      <c r="Y550">
        <v>15.4</v>
      </c>
      <c r="Z550">
        <v>18.399999999999999</v>
      </c>
      <c r="AA550">
        <v>14.1</v>
      </c>
      <c r="AB550" s="1">
        <v>8.8078703703703701E-2</v>
      </c>
      <c r="AC550" s="1">
        <v>8.9074074000000003E-2</v>
      </c>
      <c r="AD550" s="1">
        <v>8.8969907000000001E-2</v>
      </c>
      <c r="AE550" s="1">
        <v>8.9328703999999995E-2</v>
      </c>
      <c r="AF550" s="1">
        <v>9.1550926000000005E-2</v>
      </c>
      <c r="AG550"/>
      <c r="AH550" s="6"/>
      <c r="AI550" s="6"/>
      <c r="AJ550" s="6"/>
      <c r="AM550" s="1"/>
      <c r="AN550" s="1">
        <v>9.6238426000000002E-2</v>
      </c>
      <c r="AO550" s="1">
        <v>0.10059027800000001</v>
      </c>
      <c r="AP550" s="1">
        <v>0.104664352</v>
      </c>
      <c r="AQ550" s="1">
        <v>0.112893519</v>
      </c>
      <c r="AS550" t="str">
        <f t="shared" si="136"/>
        <v>2:06:50</v>
      </c>
      <c r="AT550" t="str">
        <f t="shared" si="137"/>
        <v>2:08:16</v>
      </c>
      <c r="AU550" t="str">
        <f t="shared" si="138"/>
        <v>2:08:07</v>
      </c>
      <c r="AV550" t="str">
        <f t="shared" si="139"/>
        <v>2:08:38</v>
      </c>
      <c r="AW550" t="str">
        <f t="shared" si="140"/>
        <v>2:11:50</v>
      </c>
      <c r="AX550" t="str">
        <f t="shared" si="141"/>
        <v>0:00:00</v>
      </c>
      <c r="AY550" t="str">
        <f t="shared" si="142"/>
        <v>0:00:00</v>
      </c>
      <c r="AZ550" t="str">
        <f t="shared" si="143"/>
        <v>0:00:00</v>
      </c>
      <c r="BA550" t="str">
        <f t="shared" si="144"/>
        <v>0:00:00</v>
      </c>
      <c r="BB550" t="str">
        <f t="shared" si="145"/>
        <v>0:00:00</v>
      </c>
      <c r="BC550" t="str">
        <f t="shared" si="146"/>
        <v>0:00:00</v>
      </c>
      <c r="BD550" t="str">
        <f t="shared" si="147"/>
        <v>0:00:00</v>
      </c>
      <c r="BE550" t="str">
        <f t="shared" si="148"/>
        <v>2:18:35</v>
      </c>
      <c r="BF550" t="str">
        <f t="shared" si="149"/>
        <v>2:24:51</v>
      </c>
      <c r="BG550" t="str">
        <f t="shared" si="150"/>
        <v>2:30:43</v>
      </c>
      <c r="BH550" t="str">
        <f t="shared" si="151"/>
        <v>2:42:34</v>
      </c>
    </row>
    <row r="551" spans="1:60">
      <c r="A551" t="s">
        <v>192</v>
      </c>
      <c r="B551" t="s">
        <v>125</v>
      </c>
      <c r="C551" t="s">
        <v>395</v>
      </c>
      <c r="D551" t="s">
        <v>87</v>
      </c>
      <c r="E551" t="s">
        <v>43</v>
      </c>
      <c r="F551">
        <v>29</v>
      </c>
      <c r="G551">
        <v>9</v>
      </c>
      <c r="H551">
        <v>1996</v>
      </c>
      <c r="I551" s="6">
        <v>0.375</v>
      </c>
      <c r="J551" s="6" t="str">
        <f t="shared" si="152"/>
        <v>9:00:00</v>
      </c>
      <c r="K551">
        <v>52.517036500000003</v>
      </c>
      <c r="L551">
        <v>13.3888599</v>
      </c>
      <c r="M551">
        <v>10395099999</v>
      </c>
      <c r="N551" t="s">
        <v>269</v>
      </c>
      <c r="O551" s="16">
        <v>62.9</v>
      </c>
      <c r="P551" s="16">
        <v>11</v>
      </c>
      <c r="Q551" s="16">
        <v>8</v>
      </c>
      <c r="R551" s="16">
        <v>3.0555604444464008</v>
      </c>
      <c r="S551" s="16">
        <v>1.2637115455663406</v>
      </c>
      <c r="T551" s="16">
        <v>81.747065878679138</v>
      </c>
      <c r="U551">
        <v>7</v>
      </c>
      <c r="W551">
        <v>2</v>
      </c>
      <c r="X551" s="19">
        <v>27.996219134592288</v>
      </c>
      <c r="Y551">
        <v>10.3</v>
      </c>
      <c r="Z551">
        <v>14.4</v>
      </c>
      <c r="AA551">
        <v>9.6</v>
      </c>
      <c r="AB551" s="1">
        <v>8.8078703703703701E-2</v>
      </c>
      <c r="AC551" s="1">
        <v>8.8217592999999997E-2</v>
      </c>
      <c r="AD551" s="1">
        <v>8.9756944000000005E-2</v>
      </c>
      <c r="AE551" s="1">
        <v>8.9965277999999996E-2</v>
      </c>
      <c r="AF551" s="1">
        <v>9.0150463E-2</v>
      </c>
      <c r="AG551"/>
      <c r="AH551" s="6"/>
      <c r="AI551" s="6"/>
      <c r="AJ551" s="6"/>
      <c r="AM551" s="1"/>
      <c r="AN551" s="1">
        <v>9.5393518999999996E-2</v>
      </c>
      <c r="AO551" s="1">
        <v>9.9050925999999997E-2</v>
      </c>
      <c r="AP551" s="1">
        <v>0.10251157399999999</v>
      </c>
      <c r="AQ551" s="1">
        <v>0.109537037</v>
      </c>
      <c r="AS551" t="str">
        <f t="shared" si="136"/>
        <v>2:06:50</v>
      </c>
      <c r="AT551" t="str">
        <f t="shared" si="137"/>
        <v>2:07:02</v>
      </c>
      <c r="AU551" t="str">
        <f t="shared" si="138"/>
        <v>2:09:15</v>
      </c>
      <c r="AV551" t="str">
        <f t="shared" si="139"/>
        <v>2:09:33</v>
      </c>
      <c r="AW551" t="str">
        <f t="shared" si="140"/>
        <v>2:09:49</v>
      </c>
      <c r="AX551" t="str">
        <f t="shared" si="141"/>
        <v>0:00:00</v>
      </c>
      <c r="AY551" t="str">
        <f t="shared" si="142"/>
        <v>0:00:00</v>
      </c>
      <c r="AZ551" t="str">
        <f t="shared" si="143"/>
        <v>0:00:00</v>
      </c>
      <c r="BA551" t="str">
        <f t="shared" si="144"/>
        <v>0:00:00</v>
      </c>
      <c r="BB551" t="str">
        <f t="shared" si="145"/>
        <v>0:00:00</v>
      </c>
      <c r="BC551" t="str">
        <f t="shared" si="146"/>
        <v>0:00:00</v>
      </c>
      <c r="BD551" t="str">
        <f t="shared" si="147"/>
        <v>0:00:00</v>
      </c>
      <c r="BE551" t="str">
        <f t="shared" si="148"/>
        <v>2:17:22</v>
      </c>
      <c r="BF551" t="str">
        <f t="shared" si="149"/>
        <v>2:22:38</v>
      </c>
      <c r="BG551" t="str">
        <f t="shared" si="150"/>
        <v>2:27:37</v>
      </c>
      <c r="BH551" t="str">
        <f t="shared" si="151"/>
        <v>2:37:44</v>
      </c>
    </row>
    <row r="552" spans="1:60">
      <c r="A552" t="s">
        <v>192</v>
      </c>
      <c r="B552" t="s">
        <v>125</v>
      </c>
      <c r="C552" t="s">
        <v>395</v>
      </c>
      <c r="D552" t="s">
        <v>87</v>
      </c>
      <c r="E552" t="s">
        <v>43</v>
      </c>
      <c r="F552">
        <v>28</v>
      </c>
      <c r="G552">
        <v>9</v>
      </c>
      <c r="H552">
        <v>1997</v>
      </c>
      <c r="I552" s="6">
        <v>0.375</v>
      </c>
      <c r="J552" s="6" t="str">
        <f t="shared" si="152"/>
        <v>9:00:00</v>
      </c>
      <c r="K552">
        <v>52.517036500000003</v>
      </c>
      <c r="L552">
        <v>13.3888599</v>
      </c>
      <c r="M552">
        <v>10395099999</v>
      </c>
      <c r="N552" t="s">
        <v>269</v>
      </c>
      <c r="O552" s="16">
        <v>62.9</v>
      </c>
      <c r="P552" s="16">
        <v>11</v>
      </c>
      <c r="Q552" s="16">
        <v>7</v>
      </c>
      <c r="R552" s="16">
        <v>1.6666693333344003</v>
      </c>
      <c r="S552" s="16">
        <v>0.68929720667254935</v>
      </c>
      <c r="T552" s="16">
        <v>76.351804491384172</v>
      </c>
      <c r="U552">
        <v>6</v>
      </c>
      <c r="W552">
        <v>2</v>
      </c>
      <c r="X552" s="19">
        <v>44.789676080572214</v>
      </c>
      <c r="Y552">
        <v>10.199999999999999</v>
      </c>
      <c r="Z552">
        <v>14.1</v>
      </c>
      <c r="AA552">
        <v>9.3000000000000007</v>
      </c>
      <c r="AB552" s="1">
        <v>8.8078703703703701E-2</v>
      </c>
      <c r="AC552" s="1">
        <v>8.8217592999999997E-2</v>
      </c>
      <c r="AD552" s="1">
        <v>8.8668980999999994E-2</v>
      </c>
      <c r="AE552" s="1">
        <v>8.8692129999999994E-2</v>
      </c>
      <c r="AF552" s="1">
        <v>8.8888888999999999E-2</v>
      </c>
      <c r="AG552"/>
      <c r="AH552" s="6"/>
      <c r="AI552" s="6"/>
      <c r="AJ552" s="6"/>
      <c r="AM552" s="1"/>
      <c r="AN552" s="1">
        <v>9.5879629999999993E-2</v>
      </c>
      <c r="AO552" s="1">
        <v>0.100532407</v>
      </c>
      <c r="AP552" s="1">
        <v>0.105</v>
      </c>
      <c r="AQ552" s="1">
        <v>0.114618056</v>
      </c>
      <c r="AS552" t="str">
        <f t="shared" si="136"/>
        <v>2:06:50</v>
      </c>
      <c r="AT552" t="str">
        <f t="shared" si="137"/>
        <v>2:07:02</v>
      </c>
      <c r="AU552" t="str">
        <f t="shared" si="138"/>
        <v>2:07:41</v>
      </c>
      <c r="AV552" t="str">
        <f t="shared" si="139"/>
        <v>2:07:43</v>
      </c>
      <c r="AW552" t="str">
        <f t="shared" si="140"/>
        <v>2:08:00</v>
      </c>
      <c r="AX552" t="str">
        <f t="shared" si="141"/>
        <v>0:00:00</v>
      </c>
      <c r="AY552" t="str">
        <f t="shared" si="142"/>
        <v>0:00:00</v>
      </c>
      <c r="AZ552" t="str">
        <f t="shared" si="143"/>
        <v>0:00:00</v>
      </c>
      <c r="BA552" t="str">
        <f t="shared" si="144"/>
        <v>0:00:00</v>
      </c>
      <c r="BB552" t="str">
        <f t="shared" si="145"/>
        <v>0:00:00</v>
      </c>
      <c r="BC552" t="str">
        <f t="shared" si="146"/>
        <v>0:00:00</v>
      </c>
      <c r="BD552" t="str">
        <f t="shared" si="147"/>
        <v>0:00:00</v>
      </c>
      <c r="BE552" t="str">
        <f t="shared" si="148"/>
        <v>2:18:04</v>
      </c>
      <c r="BF552" t="str">
        <f t="shared" si="149"/>
        <v>2:24:46</v>
      </c>
      <c r="BG552" t="str">
        <f t="shared" si="150"/>
        <v>2:31:12</v>
      </c>
      <c r="BH552" t="str">
        <f t="shared" si="151"/>
        <v>2:45:03</v>
      </c>
    </row>
    <row r="553" spans="1:60">
      <c r="A553" t="s">
        <v>192</v>
      </c>
      <c r="B553" t="s">
        <v>125</v>
      </c>
      <c r="C553" t="s">
        <v>395</v>
      </c>
      <c r="D553" t="s">
        <v>87</v>
      </c>
      <c r="E553" t="s">
        <v>43</v>
      </c>
      <c r="F553">
        <v>20</v>
      </c>
      <c r="G553">
        <v>9</v>
      </c>
      <c r="H553">
        <v>1998</v>
      </c>
      <c r="I553" s="6">
        <v>0.375</v>
      </c>
      <c r="J553" s="6" t="str">
        <f t="shared" si="152"/>
        <v>9:00:00</v>
      </c>
      <c r="K553">
        <v>52.517036500000003</v>
      </c>
      <c r="L553">
        <v>13.3888599</v>
      </c>
      <c r="M553">
        <v>10395099999</v>
      </c>
      <c r="N553" t="s">
        <v>269</v>
      </c>
      <c r="O553" s="16">
        <v>62.9</v>
      </c>
      <c r="P553" s="16">
        <v>16</v>
      </c>
      <c r="Q553" s="16">
        <v>8</v>
      </c>
      <c r="R553" s="16">
        <v>0.55555644444480001</v>
      </c>
      <c r="S553" s="16">
        <v>0.22976573555751642</v>
      </c>
      <c r="T553" s="16">
        <v>59.046278783708075</v>
      </c>
      <c r="U553">
        <v>3</v>
      </c>
      <c r="W553">
        <v>2</v>
      </c>
      <c r="X553" s="19">
        <v>96.866883776120432</v>
      </c>
      <c r="Y553">
        <v>15.2</v>
      </c>
      <c r="Z553">
        <v>17.2</v>
      </c>
      <c r="AA553">
        <v>13.5</v>
      </c>
      <c r="AB553" s="1">
        <v>8.7557870370370369E-2</v>
      </c>
      <c r="AC553" s="1">
        <v>8.8217592999999997E-2</v>
      </c>
      <c r="AD553" s="1">
        <v>8.7557869999999996E-2</v>
      </c>
      <c r="AE553" s="1">
        <v>8.8437500000000002E-2</v>
      </c>
      <c r="AF553" s="1">
        <v>8.9710648000000004E-2</v>
      </c>
      <c r="AG553"/>
      <c r="AH553" s="6"/>
      <c r="AI553" s="6"/>
      <c r="AJ553" s="6"/>
      <c r="AM553" s="1"/>
      <c r="AN553" s="1">
        <v>0.10071759299999999</v>
      </c>
      <c r="AO553" s="1">
        <v>0.103310185</v>
      </c>
      <c r="AP553" s="1">
        <v>0.107789352</v>
      </c>
      <c r="AQ553" s="1">
        <v>0.115416667</v>
      </c>
      <c r="AS553" t="str">
        <f t="shared" si="136"/>
        <v>2:06:05</v>
      </c>
      <c r="AT553" t="str">
        <f t="shared" si="137"/>
        <v>2:07:02</v>
      </c>
      <c r="AU553" t="str">
        <f t="shared" si="138"/>
        <v>2:06:05</v>
      </c>
      <c r="AV553" t="str">
        <f t="shared" si="139"/>
        <v>2:07:21</v>
      </c>
      <c r="AW553" t="str">
        <f t="shared" si="140"/>
        <v>2:09:11</v>
      </c>
      <c r="AX553" t="str">
        <f t="shared" si="141"/>
        <v>0:00:00</v>
      </c>
      <c r="AY553" t="str">
        <f t="shared" si="142"/>
        <v>0:00:00</v>
      </c>
      <c r="AZ553" t="str">
        <f t="shared" si="143"/>
        <v>0:00:00</v>
      </c>
      <c r="BA553" t="str">
        <f t="shared" si="144"/>
        <v>0:00:00</v>
      </c>
      <c r="BB553" t="str">
        <f t="shared" si="145"/>
        <v>0:00:00</v>
      </c>
      <c r="BC553" t="str">
        <f t="shared" si="146"/>
        <v>0:00:00</v>
      </c>
      <c r="BD553" t="str">
        <f t="shared" si="147"/>
        <v>0:00:00</v>
      </c>
      <c r="BE553" t="str">
        <f t="shared" si="148"/>
        <v>2:25:02</v>
      </c>
      <c r="BF553" t="str">
        <f t="shared" si="149"/>
        <v>2:28:46</v>
      </c>
      <c r="BG553" t="str">
        <f t="shared" si="150"/>
        <v>2:35:13</v>
      </c>
      <c r="BH553" t="str">
        <f t="shared" si="151"/>
        <v>2:46:12</v>
      </c>
    </row>
    <row r="554" spans="1:60">
      <c r="A554" t="s">
        <v>192</v>
      </c>
      <c r="B554" t="s">
        <v>125</v>
      </c>
      <c r="C554" t="s">
        <v>395</v>
      </c>
      <c r="D554" t="s">
        <v>87</v>
      </c>
      <c r="E554" t="s">
        <v>43</v>
      </c>
      <c r="F554">
        <v>26</v>
      </c>
      <c r="G554">
        <v>9</v>
      </c>
      <c r="H554">
        <v>1999</v>
      </c>
      <c r="I554" s="6">
        <v>0.375</v>
      </c>
      <c r="J554" s="6" t="str">
        <f t="shared" si="152"/>
        <v>9:00:00</v>
      </c>
      <c r="K554">
        <v>52.517036500000003</v>
      </c>
      <c r="L554">
        <v>13.3888599</v>
      </c>
      <c r="M554">
        <v>10395099999</v>
      </c>
      <c r="N554" t="s">
        <v>269</v>
      </c>
      <c r="O554" s="16">
        <v>62.9</v>
      </c>
      <c r="P554" s="16">
        <v>16</v>
      </c>
      <c r="Q554" s="16">
        <v>13</v>
      </c>
      <c r="R554" s="16">
        <v>2.5000040000016006</v>
      </c>
      <c r="S554" s="16">
        <v>1.0339458100088241</v>
      </c>
      <c r="T554" s="16">
        <v>82.396443062239058</v>
      </c>
      <c r="U554">
        <v>7</v>
      </c>
      <c r="W554">
        <v>2</v>
      </c>
      <c r="X554" s="19">
        <v>37.444948065626626</v>
      </c>
      <c r="Y554">
        <v>15.8</v>
      </c>
      <c r="Z554">
        <v>18.899999999999999</v>
      </c>
      <c r="AA554">
        <v>14.6</v>
      </c>
      <c r="AB554" s="1">
        <v>8.7557870370370369E-2</v>
      </c>
      <c r="AC554" s="1">
        <v>8.7557869999999996E-2</v>
      </c>
      <c r="AD554" s="1">
        <v>8.8009259000000006E-2</v>
      </c>
      <c r="AE554" s="1">
        <v>8.8159721999999996E-2</v>
      </c>
      <c r="AF554" s="1">
        <v>8.9247684999999993E-2</v>
      </c>
      <c r="AG554"/>
      <c r="AH554" s="6"/>
      <c r="AI554" s="6"/>
      <c r="AJ554" s="6"/>
      <c r="AM554" s="1"/>
      <c r="AN554" s="1">
        <v>9.5486110999999999E-2</v>
      </c>
      <c r="AO554" s="1">
        <v>0.100289352</v>
      </c>
      <c r="AP554" s="1">
        <v>0.10663194400000001</v>
      </c>
      <c r="AQ554" s="1">
        <v>0.115358796</v>
      </c>
      <c r="AS554" t="str">
        <f t="shared" si="136"/>
        <v>2:06:05</v>
      </c>
      <c r="AT554" t="str">
        <f t="shared" si="137"/>
        <v>2:06:05</v>
      </c>
      <c r="AU554" t="str">
        <f t="shared" si="138"/>
        <v>2:06:44</v>
      </c>
      <c r="AV554" t="str">
        <f t="shared" si="139"/>
        <v>2:06:57</v>
      </c>
      <c r="AW554" t="str">
        <f t="shared" si="140"/>
        <v>2:08:31</v>
      </c>
      <c r="AX554" t="str">
        <f t="shared" si="141"/>
        <v>0:00:00</v>
      </c>
      <c r="AY554" t="str">
        <f t="shared" si="142"/>
        <v>0:00:00</v>
      </c>
      <c r="AZ554" t="str">
        <f t="shared" si="143"/>
        <v>0:00:00</v>
      </c>
      <c r="BA554" t="str">
        <f t="shared" si="144"/>
        <v>0:00:00</v>
      </c>
      <c r="BB554" t="str">
        <f t="shared" si="145"/>
        <v>0:00:00</v>
      </c>
      <c r="BC554" t="str">
        <f t="shared" si="146"/>
        <v>0:00:00</v>
      </c>
      <c r="BD554" t="str">
        <f t="shared" si="147"/>
        <v>0:00:00</v>
      </c>
      <c r="BE554" t="str">
        <f t="shared" si="148"/>
        <v>2:17:30</v>
      </c>
      <c r="BF554" t="str">
        <f t="shared" si="149"/>
        <v>2:24:25</v>
      </c>
      <c r="BG554" t="str">
        <f t="shared" si="150"/>
        <v>2:33:33</v>
      </c>
      <c r="BH554" t="str">
        <f t="shared" si="151"/>
        <v>2:46:07</v>
      </c>
    </row>
    <row r="555" spans="1:60">
      <c r="A555" t="s">
        <v>192</v>
      </c>
      <c r="B555" t="s">
        <v>125</v>
      </c>
      <c r="C555" t="s">
        <v>395</v>
      </c>
      <c r="D555" t="s">
        <v>87</v>
      </c>
      <c r="E555" t="s">
        <v>43</v>
      </c>
      <c r="F555">
        <v>10</v>
      </c>
      <c r="G555">
        <v>9</v>
      </c>
      <c r="H555">
        <v>2000</v>
      </c>
      <c r="I555" s="6">
        <v>0.375</v>
      </c>
      <c r="J555" s="6" t="str">
        <f t="shared" si="152"/>
        <v>9:00:00</v>
      </c>
      <c r="K555">
        <v>52.517036500000003</v>
      </c>
      <c r="L555">
        <v>13.3888599</v>
      </c>
      <c r="M555">
        <v>10368099999</v>
      </c>
      <c r="N555" t="s">
        <v>270</v>
      </c>
      <c r="O555" s="16">
        <v>76.8</v>
      </c>
      <c r="P555" s="16">
        <v>17.2</v>
      </c>
      <c r="Q555" s="16">
        <v>16.2</v>
      </c>
      <c r="R555" s="16">
        <v>1</v>
      </c>
      <c r="S555" s="16">
        <v>0.41357766227900522</v>
      </c>
      <c r="T555" s="16">
        <v>93.85</v>
      </c>
      <c r="U555">
        <v>8</v>
      </c>
      <c r="V555" s="19">
        <v>0</v>
      </c>
      <c r="W555">
        <v>2</v>
      </c>
      <c r="X555" s="19">
        <v>35.45929705529548</v>
      </c>
      <c r="Y555">
        <v>17.399999999999999</v>
      </c>
      <c r="Z555">
        <v>20.9</v>
      </c>
      <c r="AA555">
        <v>16.600000000000001</v>
      </c>
      <c r="AB555" s="1">
        <v>8.729166666666667E-2</v>
      </c>
      <c r="AC555" s="1">
        <v>8.7557869999999996E-2</v>
      </c>
      <c r="AD555" s="1">
        <v>8.8680555999999994E-2</v>
      </c>
      <c r="AE555" s="1">
        <v>8.8738425999999995E-2</v>
      </c>
      <c r="AF555" s="1">
        <v>9.0173611000000001E-2</v>
      </c>
      <c r="AG555"/>
      <c r="AH555" s="6"/>
      <c r="AI555" s="6"/>
      <c r="AJ555" s="6"/>
      <c r="AM555" s="1"/>
      <c r="AN555" s="1">
        <v>9.9004629999999996E-2</v>
      </c>
      <c r="AO555" s="1">
        <v>0.10303240700000001</v>
      </c>
      <c r="AP555" s="1">
        <v>0.10962963000000001</v>
      </c>
      <c r="AQ555" s="1">
        <v>0.117222222</v>
      </c>
      <c r="AS555" t="str">
        <f t="shared" si="136"/>
        <v>2:05:42</v>
      </c>
      <c r="AT555" t="str">
        <f t="shared" si="137"/>
        <v>2:06:05</v>
      </c>
      <c r="AU555" t="str">
        <f t="shared" si="138"/>
        <v>2:07:42</v>
      </c>
      <c r="AV555" t="str">
        <f t="shared" si="139"/>
        <v>2:07:47</v>
      </c>
      <c r="AW555" t="str">
        <f t="shared" si="140"/>
        <v>2:09:51</v>
      </c>
      <c r="AX555" t="str">
        <f t="shared" si="141"/>
        <v>0:00:00</v>
      </c>
      <c r="AY555" t="str">
        <f t="shared" si="142"/>
        <v>0:00:00</v>
      </c>
      <c r="AZ555" t="str">
        <f t="shared" si="143"/>
        <v>0:00:00</v>
      </c>
      <c r="BA555" t="str">
        <f t="shared" si="144"/>
        <v>0:00:00</v>
      </c>
      <c r="BB555" t="str">
        <f t="shared" si="145"/>
        <v>0:00:00</v>
      </c>
      <c r="BC555" t="str">
        <f t="shared" si="146"/>
        <v>0:00:00</v>
      </c>
      <c r="BD555" t="str">
        <f t="shared" si="147"/>
        <v>0:00:00</v>
      </c>
      <c r="BE555" t="str">
        <f t="shared" si="148"/>
        <v>2:22:34</v>
      </c>
      <c r="BF555" t="str">
        <f t="shared" si="149"/>
        <v>2:28:22</v>
      </c>
      <c r="BG555" t="str">
        <f t="shared" si="150"/>
        <v>2:37:52</v>
      </c>
      <c r="BH555" t="str">
        <f t="shared" si="151"/>
        <v>2:48:48</v>
      </c>
    </row>
    <row r="556" spans="1:60">
      <c r="A556" t="s">
        <v>192</v>
      </c>
      <c r="B556" t="s">
        <v>125</v>
      </c>
      <c r="C556" t="s">
        <v>395</v>
      </c>
      <c r="D556" t="s">
        <v>87</v>
      </c>
      <c r="E556" t="s">
        <v>43</v>
      </c>
      <c r="F556">
        <v>30</v>
      </c>
      <c r="G556">
        <v>9</v>
      </c>
      <c r="H556">
        <v>2001</v>
      </c>
      <c r="I556" s="6">
        <v>0.375</v>
      </c>
      <c r="J556" s="6" t="str">
        <f t="shared" si="152"/>
        <v>9:00:00</v>
      </c>
      <c r="K556">
        <v>52.517036500000003</v>
      </c>
      <c r="L556">
        <v>13.3888599</v>
      </c>
      <c r="M556">
        <v>10395099999</v>
      </c>
      <c r="N556" t="s">
        <v>269</v>
      </c>
      <c r="O556" s="16">
        <v>62.9</v>
      </c>
      <c r="P556" s="16">
        <v>12</v>
      </c>
      <c r="Q556" s="16">
        <v>9</v>
      </c>
      <c r="R556" s="16">
        <v>4.7222297777808002</v>
      </c>
      <c r="S556" s="16">
        <v>1.9530087522388897</v>
      </c>
      <c r="T556" s="16">
        <v>81.879669173943313</v>
      </c>
      <c r="U556">
        <v>7</v>
      </c>
      <c r="W556">
        <v>2</v>
      </c>
      <c r="X556" s="19">
        <v>27.996219134592288</v>
      </c>
      <c r="Y556">
        <v>11.4</v>
      </c>
      <c r="Z556">
        <v>15.3</v>
      </c>
      <c r="AA556">
        <v>10.6</v>
      </c>
      <c r="AB556" s="1">
        <v>8.729166666666667E-2</v>
      </c>
      <c r="AC556" s="1">
        <v>8.7557869999999996E-2</v>
      </c>
      <c r="AD556" s="1">
        <v>8.9432869999999998E-2</v>
      </c>
      <c r="AE556" s="1">
        <v>8.9675926000000003E-2</v>
      </c>
      <c r="AF556" s="1">
        <v>9.0219907000000002E-2</v>
      </c>
      <c r="AG556"/>
      <c r="AH556" s="6"/>
      <c r="AI556" s="6"/>
      <c r="AJ556" s="6"/>
      <c r="AM556" s="1"/>
      <c r="AN556" s="1">
        <v>9.3946759000000005E-2</v>
      </c>
      <c r="AO556" s="1">
        <v>0.102094907</v>
      </c>
      <c r="AP556" s="1">
        <v>0.108599537</v>
      </c>
      <c r="AQ556" s="1">
        <v>0.115393519</v>
      </c>
      <c r="AS556" t="str">
        <f t="shared" si="136"/>
        <v>2:05:42</v>
      </c>
      <c r="AT556" t="str">
        <f t="shared" si="137"/>
        <v>2:06:05</v>
      </c>
      <c r="AU556" t="str">
        <f t="shared" si="138"/>
        <v>2:08:47</v>
      </c>
      <c r="AV556" t="str">
        <f t="shared" si="139"/>
        <v>2:09:08</v>
      </c>
      <c r="AW556" t="str">
        <f t="shared" si="140"/>
        <v>2:09:55</v>
      </c>
      <c r="AX556" t="str">
        <f t="shared" si="141"/>
        <v>0:00:00</v>
      </c>
      <c r="AY556" t="str">
        <f t="shared" si="142"/>
        <v>0:00:00</v>
      </c>
      <c r="AZ556" t="str">
        <f t="shared" si="143"/>
        <v>0:00:00</v>
      </c>
      <c r="BA556" t="str">
        <f t="shared" si="144"/>
        <v>0:00:00</v>
      </c>
      <c r="BB556" t="str">
        <f t="shared" si="145"/>
        <v>0:00:00</v>
      </c>
      <c r="BC556" t="str">
        <f t="shared" si="146"/>
        <v>0:00:00</v>
      </c>
      <c r="BD556" t="str">
        <f t="shared" si="147"/>
        <v>0:00:00</v>
      </c>
      <c r="BE556" t="str">
        <f t="shared" si="148"/>
        <v>2:15:17</v>
      </c>
      <c r="BF556" t="str">
        <f t="shared" si="149"/>
        <v>2:27:01</v>
      </c>
      <c r="BG556" t="str">
        <f t="shared" si="150"/>
        <v>2:36:23</v>
      </c>
      <c r="BH556" t="str">
        <f t="shared" si="151"/>
        <v>2:46:10</v>
      </c>
    </row>
    <row r="557" spans="1:60">
      <c r="A557" t="s">
        <v>192</v>
      </c>
      <c r="B557" t="s">
        <v>125</v>
      </c>
      <c r="C557" t="s">
        <v>395</v>
      </c>
      <c r="D557" t="s">
        <v>87</v>
      </c>
      <c r="E557" t="s">
        <v>43</v>
      </c>
      <c r="F557">
        <v>29</v>
      </c>
      <c r="G557">
        <v>9</v>
      </c>
      <c r="H557">
        <v>2002</v>
      </c>
      <c r="I557" s="6">
        <v>0.375</v>
      </c>
      <c r="J557" s="6" t="str">
        <f t="shared" si="152"/>
        <v>9:00:00</v>
      </c>
      <c r="K557">
        <v>52.517036500000003</v>
      </c>
      <c r="L557">
        <v>13.3888599</v>
      </c>
      <c r="M557">
        <v>10395099999</v>
      </c>
      <c r="N557" t="s">
        <v>269</v>
      </c>
      <c r="O557" s="16">
        <v>62.9</v>
      </c>
      <c r="P557" s="16">
        <v>11</v>
      </c>
      <c r="Q557" s="16">
        <v>10</v>
      </c>
      <c r="R557" s="16">
        <v>1.9444475555568004</v>
      </c>
      <c r="S557" s="16">
        <v>0.80418007445130768</v>
      </c>
      <c r="T557" s="16">
        <v>93.553412292264923</v>
      </c>
      <c r="U557">
        <v>9</v>
      </c>
      <c r="W557">
        <v>2</v>
      </c>
      <c r="X557" s="19">
        <v>0</v>
      </c>
      <c r="Y557">
        <v>10.6</v>
      </c>
      <c r="Z557">
        <v>15</v>
      </c>
      <c r="AA557">
        <v>10</v>
      </c>
      <c r="AB557" s="1">
        <v>8.7245370370370376E-2</v>
      </c>
      <c r="AC557" s="1">
        <v>8.7557869999999996E-2</v>
      </c>
      <c r="AD557" s="1">
        <v>8.8043980999999993E-2</v>
      </c>
      <c r="AE557" s="1">
        <v>8.8067129999999993E-2</v>
      </c>
      <c r="AF557" s="1">
        <v>8.8101851999999994E-2</v>
      </c>
      <c r="AG557"/>
      <c r="AH557" s="6"/>
      <c r="AI557" s="6"/>
      <c r="AJ557" s="6"/>
      <c r="AM557" s="1"/>
      <c r="AN557" s="1">
        <v>9.5023148000000002E-2</v>
      </c>
      <c r="AO557" s="1">
        <v>0.100474537</v>
      </c>
      <c r="AP557" s="1">
        <v>0.105543981</v>
      </c>
      <c r="AQ557" s="1">
        <v>0.113101852</v>
      </c>
      <c r="AS557" t="str">
        <f t="shared" si="136"/>
        <v>2:05:38</v>
      </c>
      <c r="AT557" t="str">
        <f t="shared" si="137"/>
        <v>2:06:05</v>
      </c>
      <c r="AU557" t="str">
        <f t="shared" si="138"/>
        <v>2:06:47</v>
      </c>
      <c r="AV557" t="str">
        <f t="shared" si="139"/>
        <v>2:06:49</v>
      </c>
      <c r="AW557" t="str">
        <f t="shared" si="140"/>
        <v>2:06:52</v>
      </c>
      <c r="AX557" t="str">
        <f t="shared" si="141"/>
        <v>0:00:00</v>
      </c>
      <c r="AY557" t="str">
        <f t="shared" si="142"/>
        <v>0:00:00</v>
      </c>
      <c r="AZ557" t="str">
        <f t="shared" si="143"/>
        <v>0:00:00</v>
      </c>
      <c r="BA557" t="str">
        <f t="shared" si="144"/>
        <v>0:00:00</v>
      </c>
      <c r="BB557" t="str">
        <f t="shared" si="145"/>
        <v>0:00:00</v>
      </c>
      <c r="BC557" t="str">
        <f t="shared" si="146"/>
        <v>0:00:00</v>
      </c>
      <c r="BD557" t="str">
        <f t="shared" si="147"/>
        <v>0:00:00</v>
      </c>
      <c r="BE557" t="str">
        <f t="shared" si="148"/>
        <v>2:16:50</v>
      </c>
      <c r="BF557" t="str">
        <f t="shared" si="149"/>
        <v>2:24:41</v>
      </c>
      <c r="BG557" t="str">
        <f t="shared" si="150"/>
        <v>2:31:59</v>
      </c>
      <c r="BH557" t="str">
        <f t="shared" si="151"/>
        <v>2:42:52</v>
      </c>
    </row>
    <row r="558" spans="1:60">
      <c r="A558" t="s">
        <v>192</v>
      </c>
      <c r="B558" t="s">
        <v>125</v>
      </c>
      <c r="C558" t="s">
        <v>395</v>
      </c>
      <c r="D558" t="s">
        <v>87</v>
      </c>
      <c r="E558" t="s">
        <v>43</v>
      </c>
      <c r="F558">
        <v>28</v>
      </c>
      <c r="G558">
        <v>9</v>
      </c>
      <c r="H558">
        <v>2003</v>
      </c>
      <c r="I558" s="6">
        <v>0.375</v>
      </c>
      <c r="J558" s="6" t="str">
        <f t="shared" si="152"/>
        <v>9:00:00</v>
      </c>
      <c r="K558">
        <v>52.517036500000003</v>
      </c>
      <c r="L558">
        <v>13.3888599</v>
      </c>
      <c r="M558">
        <v>10389099999</v>
      </c>
      <c r="N558" t="s">
        <v>268</v>
      </c>
      <c r="O558" s="16">
        <v>1.9</v>
      </c>
      <c r="P558" s="16">
        <v>11</v>
      </c>
      <c r="Q558" s="16">
        <v>4</v>
      </c>
      <c r="R558" s="16">
        <v>1.6666693333344003</v>
      </c>
      <c r="S558" s="16">
        <v>0.68929720667254935</v>
      </c>
      <c r="T558" s="16">
        <v>61.999542710473307</v>
      </c>
      <c r="U558">
        <v>4</v>
      </c>
      <c r="W558">
        <v>2</v>
      </c>
      <c r="X558" s="19">
        <v>57.950103544109922</v>
      </c>
      <c r="Y558">
        <v>9.8000000000000007</v>
      </c>
      <c r="Z558">
        <v>13.4</v>
      </c>
      <c r="AA558">
        <v>8.4</v>
      </c>
      <c r="AB558" s="1">
        <v>8.6747685185185178E-2</v>
      </c>
      <c r="AC558" s="1">
        <v>8.7557869999999996E-2</v>
      </c>
      <c r="AD558" s="1">
        <v>8.6747685000000005E-2</v>
      </c>
      <c r="AE558" s="1">
        <v>8.6759259000000005E-2</v>
      </c>
      <c r="AF558" s="1">
        <v>8.7673610999999999E-2</v>
      </c>
      <c r="AG558"/>
      <c r="AH558" s="6"/>
      <c r="AI558" s="6"/>
      <c r="AJ558" s="6"/>
      <c r="AM558" s="1"/>
      <c r="AN558" s="1">
        <v>9.5428240999999997E-2</v>
      </c>
      <c r="AO558" s="1">
        <v>0.102974537</v>
      </c>
      <c r="AP558" s="1">
        <v>0.107615741</v>
      </c>
      <c r="AQ558" s="1">
        <v>0.114340278</v>
      </c>
      <c r="AS558" t="str">
        <f t="shared" si="136"/>
        <v>2:04:55</v>
      </c>
      <c r="AT558" t="str">
        <f t="shared" si="137"/>
        <v>2:06:05</v>
      </c>
      <c r="AU558" t="str">
        <f t="shared" si="138"/>
        <v>2:04:55</v>
      </c>
      <c r="AV558" t="str">
        <f t="shared" si="139"/>
        <v>2:04:56</v>
      </c>
      <c r="AW558" t="str">
        <f t="shared" si="140"/>
        <v>2:06:15</v>
      </c>
      <c r="AX558" t="str">
        <f t="shared" si="141"/>
        <v>0:00:00</v>
      </c>
      <c r="AY558" t="str">
        <f t="shared" si="142"/>
        <v>0:00:00</v>
      </c>
      <c r="AZ558" t="str">
        <f t="shared" si="143"/>
        <v>0:00:00</v>
      </c>
      <c r="BA558" t="str">
        <f t="shared" si="144"/>
        <v>0:00:00</v>
      </c>
      <c r="BB558" t="str">
        <f t="shared" si="145"/>
        <v>0:00:00</v>
      </c>
      <c r="BC558" t="str">
        <f t="shared" si="146"/>
        <v>0:00:00</v>
      </c>
      <c r="BD558" t="str">
        <f t="shared" si="147"/>
        <v>0:00:00</v>
      </c>
      <c r="BE558" t="str">
        <f t="shared" si="148"/>
        <v>2:17:25</v>
      </c>
      <c r="BF558" t="str">
        <f t="shared" si="149"/>
        <v>2:28:17</v>
      </c>
      <c r="BG558" t="str">
        <f t="shared" si="150"/>
        <v>2:34:58</v>
      </c>
      <c r="BH558" t="str">
        <f t="shared" si="151"/>
        <v>2:44:39</v>
      </c>
    </row>
    <row r="559" spans="1:60">
      <c r="A559" t="s">
        <v>192</v>
      </c>
      <c r="B559" t="s">
        <v>125</v>
      </c>
      <c r="C559" t="s">
        <v>395</v>
      </c>
      <c r="D559" t="s">
        <v>87</v>
      </c>
      <c r="E559" t="s">
        <v>43</v>
      </c>
      <c r="F559">
        <v>26</v>
      </c>
      <c r="G559">
        <v>9</v>
      </c>
      <c r="H559">
        <v>2004</v>
      </c>
      <c r="I559" s="6">
        <v>0.375</v>
      </c>
      <c r="J559" s="6" t="str">
        <f t="shared" si="152"/>
        <v>9:00:00</v>
      </c>
      <c r="K559">
        <v>52.517036500000003</v>
      </c>
      <c r="L559">
        <v>13.3888599</v>
      </c>
      <c r="M559">
        <v>10378099999</v>
      </c>
      <c r="N559" t="s">
        <v>271</v>
      </c>
      <c r="O559" s="16">
        <v>26.59</v>
      </c>
      <c r="P559" s="16">
        <v>10</v>
      </c>
      <c r="Q559" s="16">
        <v>8</v>
      </c>
      <c r="R559" s="16">
        <v>3.0555604444464008</v>
      </c>
      <c r="S559" s="16">
        <v>1.2637115455663406</v>
      </c>
      <c r="T559" s="16">
        <v>87.380100710060432</v>
      </c>
      <c r="U559">
        <v>8</v>
      </c>
      <c r="W559">
        <v>2</v>
      </c>
      <c r="X559" s="19">
        <v>16.730340569684643</v>
      </c>
      <c r="Y559">
        <v>9.3000000000000007</v>
      </c>
      <c r="Z559">
        <v>13.8</v>
      </c>
      <c r="AA559">
        <v>8.9</v>
      </c>
      <c r="AB559" s="1">
        <v>8.6747685185185178E-2</v>
      </c>
      <c r="AC559" s="1">
        <v>8.6747685000000005E-2</v>
      </c>
      <c r="AD559" s="1">
        <v>8.8009259000000006E-2</v>
      </c>
      <c r="AE559" s="1">
        <v>8.8067129999999993E-2</v>
      </c>
      <c r="AF559" s="1">
        <v>8.8252314999999998E-2</v>
      </c>
      <c r="AG559"/>
      <c r="AH559" s="6"/>
      <c r="AI559" s="6"/>
      <c r="AJ559" s="6"/>
      <c r="AM559" s="1"/>
      <c r="AN559" s="1">
        <v>9.4687499999999994E-2</v>
      </c>
      <c r="AO559" s="1">
        <v>0.102002315</v>
      </c>
      <c r="AP559" s="1">
        <v>0.10723379600000001</v>
      </c>
      <c r="AQ559" s="1">
        <v>0.11445601900000001</v>
      </c>
      <c r="AS559" t="str">
        <f t="shared" si="136"/>
        <v>2:04:55</v>
      </c>
      <c r="AT559" t="str">
        <f t="shared" si="137"/>
        <v>2:04:55</v>
      </c>
      <c r="AU559" t="str">
        <f t="shared" si="138"/>
        <v>2:06:44</v>
      </c>
      <c r="AV559" t="str">
        <f t="shared" si="139"/>
        <v>2:06:49</v>
      </c>
      <c r="AW559" t="str">
        <f t="shared" si="140"/>
        <v>2:07:05</v>
      </c>
      <c r="AX559" t="str">
        <f t="shared" si="141"/>
        <v>0:00:00</v>
      </c>
      <c r="AY559" t="str">
        <f t="shared" si="142"/>
        <v>0:00:00</v>
      </c>
      <c r="AZ559" t="str">
        <f t="shared" si="143"/>
        <v>0:00:00</v>
      </c>
      <c r="BA559" t="str">
        <f t="shared" si="144"/>
        <v>0:00:00</v>
      </c>
      <c r="BB559" t="str">
        <f t="shared" si="145"/>
        <v>0:00:00</v>
      </c>
      <c r="BC559" t="str">
        <f t="shared" si="146"/>
        <v>0:00:00</v>
      </c>
      <c r="BD559" t="str">
        <f t="shared" si="147"/>
        <v>0:00:00</v>
      </c>
      <c r="BE559" t="str">
        <f t="shared" si="148"/>
        <v>2:16:21</v>
      </c>
      <c r="BF559" t="str">
        <f t="shared" si="149"/>
        <v>2:26:53</v>
      </c>
      <c r="BG559" t="str">
        <f t="shared" si="150"/>
        <v>2:34:25</v>
      </c>
      <c r="BH559" t="str">
        <f t="shared" si="151"/>
        <v>2:44:49</v>
      </c>
    </row>
    <row r="560" spans="1:60">
      <c r="A560" t="s">
        <v>192</v>
      </c>
      <c r="B560" t="s">
        <v>125</v>
      </c>
      <c r="C560" t="s">
        <v>395</v>
      </c>
      <c r="D560" t="s">
        <v>87</v>
      </c>
      <c r="E560" t="s">
        <v>43</v>
      </c>
      <c r="F560">
        <v>25</v>
      </c>
      <c r="G560">
        <v>9</v>
      </c>
      <c r="H560">
        <v>2005</v>
      </c>
      <c r="I560" s="6">
        <v>0.375</v>
      </c>
      <c r="J560" s="6" t="str">
        <f t="shared" si="152"/>
        <v>9:00:00</v>
      </c>
      <c r="K560">
        <v>52.517036500000003</v>
      </c>
      <c r="L560">
        <v>13.3888599</v>
      </c>
      <c r="M560">
        <v>10384099999</v>
      </c>
      <c r="N560" t="s">
        <v>243</v>
      </c>
      <c r="O560" s="16">
        <v>5</v>
      </c>
      <c r="P560" s="16">
        <v>17</v>
      </c>
      <c r="Q560" s="16">
        <v>13</v>
      </c>
      <c r="R560" s="16">
        <v>2.1</v>
      </c>
      <c r="S560" s="16">
        <v>0.86851309078591099</v>
      </c>
      <c r="T560" s="16">
        <v>77.319999999999993</v>
      </c>
      <c r="U560">
        <v>6</v>
      </c>
      <c r="V560" s="19">
        <v>10</v>
      </c>
      <c r="W560">
        <v>2</v>
      </c>
      <c r="X560" s="19">
        <v>54.651319367402394</v>
      </c>
      <c r="Y560">
        <v>16.8</v>
      </c>
      <c r="Z560">
        <v>19.5</v>
      </c>
      <c r="AA560">
        <v>15.3</v>
      </c>
      <c r="AB560" s="1">
        <v>8.6747685185185178E-2</v>
      </c>
      <c r="AC560" s="1">
        <v>8.6747685000000005E-2</v>
      </c>
      <c r="AD560" s="1">
        <v>8.8668980999999994E-2</v>
      </c>
      <c r="AE560" s="1">
        <v>8.9560185E-2</v>
      </c>
      <c r="AF560" s="1">
        <v>8.9664352000000003E-2</v>
      </c>
      <c r="AG560"/>
      <c r="AH560" s="6"/>
      <c r="AI560" s="6"/>
      <c r="AJ560" s="6"/>
      <c r="AM560" s="1"/>
      <c r="AN560" s="1">
        <v>9.7893518999999998E-2</v>
      </c>
      <c r="AO560" s="1">
        <v>0.104456019</v>
      </c>
      <c r="AP560" s="1">
        <v>0.108229167</v>
      </c>
      <c r="AQ560" s="1">
        <v>0.115196759</v>
      </c>
      <c r="AS560" t="str">
        <f t="shared" si="136"/>
        <v>2:04:55</v>
      </c>
      <c r="AT560" t="str">
        <f t="shared" si="137"/>
        <v>2:04:55</v>
      </c>
      <c r="AU560" t="str">
        <f t="shared" si="138"/>
        <v>2:07:41</v>
      </c>
      <c r="AV560" t="str">
        <f t="shared" si="139"/>
        <v>2:08:58</v>
      </c>
      <c r="AW560" t="str">
        <f t="shared" si="140"/>
        <v>2:09:07</v>
      </c>
      <c r="AX560" t="str">
        <f t="shared" si="141"/>
        <v>0:00:00</v>
      </c>
      <c r="AY560" t="str">
        <f t="shared" si="142"/>
        <v>0:00:00</v>
      </c>
      <c r="AZ560" t="str">
        <f t="shared" si="143"/>
        <v>0:00:00</v>
      </c>
      <c r="BA560" t="str">
        <f t="shared" si="144"/>
        <v>0:00:00</v>
      </c>
      <c r="BB560" t="str">
        <f t="shared" si="145"/>
        <v>0:00:00</v>
      </c>
      <c r="BC560" t="str">
        <f t="shared" si="146"/>
        <v>0:00:00</v>
      </c>
      <c r="BD560" t="str">
        <f t="shared" si="147"/>
        <v>0:00:00</v>
      </c>
      <c r="BE560" t="str">
        <f t="shared" si="148"/>
        <v>2:20:58</v>
      </c>
      <c r="BF560" t="str">
        <f t="shared" si="149"/>
        <v>2:30:25</v>
      </c>
      <c r="BG560" t="str">
        <f t="shared" si="150"/>
        <v>2:35:51</v>
      </c>
      <c r="BH560" t="str">
        <f t="shared" si="151"/>
        <v>2:45:53</v>
      </c>
    </row>
    <row r="561" spans="1:60">
      <c r="A561" t="s">
        <v>192</v>
      </c>
      <c r="B561" t="s">
        <v>125</v>
      </c>
      <c r="C561" t="s">
        <v>395</v>
      </c>
      <c r="D561" t="s">
        <v>87</v>
      </c>
      <c r="E561" t="s">
        <v>43</v>
      </c>
      <c r="F561">
        <v>24</v>
      </c>
      <c r="G561">
        <v>9</v>
      </c>
      <c r="H561">
        <v>2006</v>
      </c>
      <c r="I561" s="6">
        <v>0.375</v>
      </c>
      <c r="J561" s="6" t="str">
        <f t="shared" si="152"/>
        <v>9:00:00</v>
      </c>
      <c r="K561">
        <v>52.517036500000003</v>
      </c>
      <c r="L561">
        <v>13.3888599</v>
      </c>
      <c r="M561">
        <v>10384099999</v>
      </c>
      <c r="N561" t="s">
        <v>243</v>
      </c>
      <c r="O561" s="16">
        <v>5</v>
      </c>
      <c r="P561" s="16">
        <v>22</v>
      </c>
      <c r="Q561" s="16">
        <v>12</v>
      </c>
      <c r="R561" s="16">
        <v>6.2</v>
      </c>
      <c r="S561" s="16">
        <v>2.5641815061298323</v>
      </c>
      <c r="T561" s="16">
        <v>53.1</v>
      </c>
      <c r="U561">
        <v>2</v>
      </c>
      <c r="V561" s="19">
        <v>10</v>
      </c>
      <c r="W561">
        <v>2</v>
      </c>
      <c r="X561" s="19">
        <v>80.218203209264416</v>
      </c>
      <c r="Y561">
        <v>21.6</v>
      </c>
      <c r="Z561">
        <v>21.9</v>
      </c>
      <c r="AA561">
        <v>17.8</v>
      </c>
      <c r="AB561" s="1">
        <v>8.6747685185185178E-2</v>
      </c>
      <c r="AC561" s="1">
        <v>8.6747685000000005E-2</v>
      </c>
      <c r="AD561" s="1">
        <v>8.7453703999999993E-2</v>
      </c>
      <c r="AE561" s="1">
        <v>9.0775463000000001E-2</v>
      </c>
      <c r="AF561" s="1">
        <v>9.2858795999999993E-2</v>
      </c>
      <c r="AG561"/>
      <c r="AH561" s="6"/>
      <c r="AI561" s="6"/>
      <c r="AJ561" s="6"/>
      <c r="AM561" s="1"/>
      <c r="AN561" s="1">
        <v>0.10245370400000001</v>
      </c>
      <c r="AO561" s="1">
        <v>0.10723379600000001</v>
      </c>
      <c r="AP561" s="1">
        <v>0.110011574</v>
      </c>
      <c r="AQ561" s="1">
        <v>0.117719907</v>
      </c>
      <c r="AS561" t="str">
        <f t="shared" si="136"/>
        <v>2:04:55</v>
      </c>
      <c r="AT561" t="str">
        <f t="shared" si="137"/>
        <v>2:04:55</v>
      </c>
      <c r="AU561" t="str">
        <f t="shared" si="138"/>
        <v>2:05:56</v>
      </c>
      <c r="AV561" t="str">
        <f t="shared" si="139"/>
        <v>2:10:43</v>
      </c>
      <c r="AW561" t="str">
        <f t="shared" si="140"/>
        <v>2:13:43</v>
      </c>
      <c r="AX561" t="str">
        <f t="shared" si="141"/>
        <v>0:00:00</v>
      </c>
      <c r="AY561" t="str">
        <f t="shared" si="142"/>
        <v>0:00:00</v>
      </c>
      <c r="AZ561" t="str">
        <f t="shared" si="143"/>
        <v>0:00:00</v>
      </c>
      <c r="BA561" t="str">
        <f t="shared" si="144"/>
        <v>0:00:00</v>
      </c>
      <c r="BB561" t="str">
        <f t="shared" si="145"/>
        <v>0:00:00</v>
      </c>
      <c r="BC561" t="str">
        <f t="shared" si="146"/>
        <v>0:00:00</v>
      </c>
      <c r="BD561" t="str">
        <f t="shared" si="147"/>
        <v>0:00:00</v>
      </c>
      <c r="BE561" t="str">
        <f t="shared" si="148"/>
        <v>2:27:32</v>
      </c>
      <c r="BF561" t="str">
        <f t="shared" si="149"/>
        <v>2:34:25</v>
      </c>
      <c r="BG561" t="str">
        <f t="shared" si="150"/>
        <v>2:38:25</v>
      </c>
      <c r="BH561" t="str">
        <f t="shared" si="151"/>
        <v>2:49:31</v>
      </c>
    </row>
    <row r="562" spans="1:60">
      <c r="A562" t="s">
        <v>192</v>
      </c>
      <c r="B562" t="s">
        <v>125</v>
      </c>
      <c r="C562" t="s">
        <v>395</v>
      </c>
      <c r="D562" t="s">
        <v>87</v>
      </c>
      <c r="E562" t="s">
        <v>43</v>
      </c>
      <c r="F562">
        <v>30</v>
      </c>
      <c r="G562">
        <v>9</v>
      </c>
      <c r="H562">
        <v>2007</v>
      </c>
      <c r="I562" s="6">
        <v>0.375</v>
      </c>
      <c r="J562" s="6" t="str">
        <f t="shared" si="152"/>
        <v>9:00:00</v>
      </c>
      <c r="K562">
        <v>52.517036500000003</v>
      </c>
      <c r="L562">
        <v>13.3888599</v>
      </c>
      <c r="M562">
        <v>10384099999</v>
      </c>
      <c r="N562" t="s">
        <v>243</v>
      </c>
      <c r="O562" s="16">
        <v>5</v>
      </c>
      <c r="P562" s="16">
        <v>14</v>
      </c>
      <c r="Q562" s="16">
        <v>11</v>
      </c>
      <c r="R562" s="16">
        <v>5.0999999999999996</v>
      </c>
      <c r="S562" s="16">
        <v>2.1092460776229265</v>
      </c>
      <c r="T562" s="16">
        <v>82.14</v>
      </c>
      <c r="U562">
        <v>7</v>
      </c>
      <c r="V562" s="19">
        <v>10</v>
      </c>
      <c r="W562">
        <v>2</v>
      </c>
      <c r="X562" s="19">
        <v>27.996219134592288</v>
      </c>
      <c r="Y562">
        <v>13.6</v>
      </c>
      <c r="Z562">
        <v>17</v>
      </c>
      <c r="AA562">
        <v>12.6</v>
      </c>
      <c r="AB562" s="1">
        <v>8.6412037037037037E-2</v>
      </c>
      <c r="AC562" s="1">
        <v>8.6747685000000005E-2</v>
      </c>
      <c r="AD562" s="1">
        <v>8.6412036999999997E-2</v>
      </c>
      <c r="AE562" s="1">
        <v>8.8090277999999994E-2</v>
      </c>
      <c r="AF562" s="1">
        <v>8.8530093000000004E-2</v>
      </c>
      <c r="AG562"/>
      <c r="AH562" s="6"/>
      <c r="AI562" s="6"/>
      <c r="AJ562" s="6"/>
      <c r="AM562" s="1"/>
      <c r="AN562" s="1">
        <v>9.8553241E-2</v>
      </c>
      <c r="AO562" s="1">
        <v>0.102974537</v>
      </c>
      <c r="AP562" s="1">
        <v>0.108576389</v>
      </c>
      <c r="AQ562" s="1">
        <v>0.115868056</v>
      </c>
      <c r="AS562" t="str">
        <f t="shared" si="136"/>
        <v>2:04:26</v>
      </c>
      <c r="AT562" t="str">
        <f t="shared" si="137"/>
        <v>2:04:55</v>
      </c>
      <c r="AU562" t="str">
        <f t="shared" si="138"/>
        <v>2:04:26</v>
      </c>
      <c r="AV562" t="str">
        <f t="shared" si="139"/>
        <v>2:06:51</v>
      </c>
      <c r="AW562" t="str">
        <f t="shared" si="140"/>
        <v>2:07:29</v>
      </c>
      <c r="AX562" t="str">
        <f t="shared" si="141"/>
        <v>0:00:00</v>
      </c>
      <c r="AY562" t="str">
        <f t="shared" si="142"/>
        <v>0:00:00</v>
      </c>
      <c r="AZ562" t="str">
        <f t="shared" si="143"/>
        <v>0:00:00</v>
      </c>
      <c r="BA562" t="str">
        <f t="shared" si="144"/>
        <v>0:00:00</v>
      </c>
      <c r="BB562" t="str">
        <f t="shared" si="145"/>
        <v>0:00:00</v>
      </c>
      <c r="BC562" t="str">
        <f t="shared" si="146"/>
        <v>0:00:00</v>
      </c>
      <c r="BD562" t="str">
        <f t="shared" si="147"/>
        <v>0:00:00</v>
      </c>
      <c r="BE562" t="str">
        <f t="shared" si="148"/>
        <v>2:21:55</v>
      </c>
      <c r="BF562" t="str">
        <f t="shared" si="149"/>
        <v>2:28:17</v>
      </c>
      <c r="BG562" t="str">
        <f t="shared" si="150"/>
        <v>2:36:21</v>
      </c>
      <c r="BH562" t="str">
        <f t="shared" si="151"/>
        <v>2:46:51</v>
      </c>
    </row>
    <row r="563" spans="1:60">
      <c r="A563" t="s">
        <v>192</v>
      </c>
      <c r="B563" t="s">
        <v>125</v>
      </c>
      <c r="C563" t="s">
        <v>395</v>
      </c>
      <c r="D563" t="s">
        <v>87</v>
      </c>
      <c r="E563" t="s">
        <v>43</v>
      </c>
      <c r="F563">
        <v>28</v>
      </c>
      <c r="G563">
        <v>9</v>
      </c>
      <c r="H563">
        <v>2008</v>
      </c>
      <c r="I563" s="6">
        <v>0.375</v>
      </c>
      <c r="J563" s="6" t="str">
        <f t="shared" si="152"/>
        <v>9:00:00</v>
      </c>
      <c r="K563">
        <v>52.517036500000003</v>
      </c>
      <c r="L563">
        <v>13.3888599</v>
      </c>
      <c r="M563">
        <v>12310099999</v>
      </c>
      <c r="N563" t="s">
        <v>272</v>
      </c>
      <c r="O563" s="16">
        <v>84.13</v>
      </c>
      <c r="P563" s="16">
        <v>14.2</v>
      </c>
      <c r="Q563" s="16">
        <v>10.8</v>
      </c>
      <c r="R563" s="16">
        <v>3</v>
      </c>
      <c r="S563" s="16">
        <v>1.2407329868370156</v>
      </c>
      <c r="T563" s="16">
        <v>80.010000000000005</v>
      </c>
      <c r="U563">
        <v>7</v>
      </c>
      <c r="V563" s="19">
        <v>0</v>
      </c>
      <c r="W563">
        <v>2</v>
      </c>
      <c r="X563" s="19">
        <v>30.317660126103437</v>
      </c>
      <c r="Y563">
        <v>13.8</v>
      </c>
      <c r="Z563">
        <v>17.100000000000001</v>
      </c>
      <c r="AA563">
        <v>12.6</v>
      </c>
      <c r="AB563" s="1">
        <v>8.6099537037037044E-2</v>
      </c>
      <c r="AC563" s="1">
        <v>8.6412036999999997E-2</v>
      </c>
      <c r="AD563" s="1">
        <v>8.6099537000000004E-2</v>
      </c>
      <c r="AE563" s="1">
        <v>8.7222222000000002E-2</v>
      </c>
      <c r="AF563" s="1">
        <v>8.8749999999999996E-2</v>
      </c>
      <c r="AG563"/>
      <c r="AH563" s="6"/>
      <c r="AI563" s="6"/>
      <c r="AJ563" s="6"/>
      <c r="AM563" s="1"/>
      <c r="AN563" s="1">
        <v>9.9039351999999997E-2</v>
      </c>
      <c r="AO563" s="1">
        <v>0.103344907</v>
      </c>
      <c r="AP563" s="1">
        <v>0.107071759</v>
      </c>
      <c r="AQ563" s="1">
        <v>0.113981481</v>
      </c>
      <c r="AS563" t="str">
        <f t="shared" si="136"/>
        <v>2:03:59</v>
      </c>
      <c r="AT563" t="str">
        <f t="shared" si="137"/>
        <v>2:04:26</v>
      </c>
      <c r="AU563" t="str">
        <f t="shared" si="138"/>
        <v>2:03:59</v>
      </c>
      <c r="AV563" t="str">
        <f t="shared" si="139"/>
        <v>2:05:36</v>
      </c>
      <c r="AW563" t="str">
        <f t="shared" si="140"/>
        <v>2:07:48</v>
      </c>
      <c r="AX563" t="str">
        <f t="shared" si="141"/>
        <v>0:00:00</v>
      </c>
      <c r="AY563" t="str">
        <f t="shared" si="142"/>
        <v>0:00:00</v>
      </c>
      <c r="AZ563" t="str">
        <f t="shared" si="143"/>
        <v>0:00:00</v>
      </c>
      <c r="BA563" t="str">
        <f t="shared" si="144"/>
        <v>0:00:00</v>
      </c>
      <c r="BB563" t="str">
        <f t="shared" si="145"/>
        <v>0:00:00</v>
      </c>
      <c r="BC563" t="str">
        <f t="shared" si="146"/>
        <v>0:00:00</v>
      </c>
      <c r="BD563" t="str">
        <f t="shared" si="147"/>
        <v>0:00:00</v>
      </c>
      <c r="BE563" t="str">
        <f t="shared" si="148"/>
        <v>2:22:37</v>
      </c>
      <c r="BF563" t="str">
        <f t="shared" si="149"/>
        <v>2:28:49</v>
      </c>
      <c r="BG563" t="str">
        <f t="shared" si="150"/>
        <v>2:34:11</v>
      </c>
      <c r="BH563" t="str">
        <f t="shared" si="151"/>
        <v>2:44:08</v>
      </c>
    </row>
    <row r="564" spans="1:60">
      <c r="A564" t="s">
        <v>192</v>
      </c>
      <c r="B564" t="s">
        <v>125</v>
      </c>
      <c r="C564" t="s">
        <v>395</v>
      </c>
      <c r="D564" t="s">
        <v>87</v>
      </c>
      <c r="E564" t="s">
        <v>43</v>
      </c>
      <c r="F564">
        <v>20</v>
      </c>
      <c r="G564">
        <v>9</v>
      </c>
      <c r="H564">
        <v>2009</v>
      </c>
      <c r="I564" s="6">
        <v>0.375</v>
      </c>
      <c r="J564" s="6" t="str">
        <f t="shared" si="152"/>
        <v>9:00:00</v>
      </c>
      <c r="K564">
        <v>52.517036500000003</v>
      </c>
      <c r="L564">
        <v>13.3888599</v>
      </c>
      <c r="M564">
        <v>10384099999</v>
      </c>
      <c r="N564" t="s">
        <v>243</v>
      </c>
      <c r="O564" s="16">
        <v>5</v>
      </c>
      <c r="P564" s="16">
        <v>15</v>
      </c>
      <c r="Q564" s="16">
        <v>9</v>
      </c>
      <c r="R564" s="16">
        <v>1.1111128888896</v>
      </c>
      <c r="S564" s="16">
        <v>0.45953147111503284</v>
      </c>
      <c r="T564" s="16">
        <v>67.361797633994058</v>
      </c>
      <c r="U564">
        <v>5</v>
      </c>
      <c r="W564">
        <v>2</v>
      </c>
      <c r="X564" s="19">
        <v>84.425373462090903</v>
      </c>
      <c r="Y564">
        <v>14.3</v>
      </c>
      <c r="Z564">
        <v>17</v>
      </c>
      <c r="AA564">
        <v>12.9</v>
      </c>
      <c r="AB564" s="1">
        <v>8.6099537037037044E-2</v>
      </c>
      <c r="AC564" s="1">
        <v>8.6099537000000004E-2</v>
      </c>
      <c r="AD564" s="1">
        <v>8.7592592999999996E-2</v>
      </c>
      <c r="AE564" s="1">
        <v>8.8240740999999998E-2</v>
      </c>
      <c r="AF564" s="1">
        <v>8.8668980999999994E-2</v>
      </c>
      <c r="AG564"/>
      <c r="AH564" s="6"/>
      <c r="AI564" s="6"/>
      <c r="AJ564" s="6"/>
      <c r="AM564" s="1"/>
      <c r="AN564" s="1">
        <v>9.9756944E-2</v>
      </c>
      <c r="AO564" s="1">
        <v>0.102789352</v>
      </c>
      <c r="AP564" s="1">
        <v>0.10712963</v>
      </c>
      <c r="AQ564" s="1">
        <v>0.114814815</v>
      </c>
      <c r="AS564" t="str">
        <f t="shared" si="136"/>
        <v>2:03:59</v>
      </c>
      <c r="AT564" t="str">
        <f t="shared" si="137"/>
        <v>2:03:59</v>
      </c>
      <c r="AU564" t="str">
        <f t="shared" si="138"/>
        <v>2:06:08</v>
      </c>
      <c r="AV564" t="str">
        <f t="shared" si="139"/>
        <v>2:07:04</v>
      </c>
      <c r="AW564" t="str">
        <f t="shared" si="140"/>
        <v>2:07:41</v>
      </c>
      <c r="AX564" t="str">
        <f t="shared" si="141"/>
        <v>0:00:00</v>
      </c>
      <c r="AY564" t="str">
        <f t="shared" si="142"/>
        <v>0:00:00</v>
      </c>
      <c r="AZ564" t="str">
        <f t="shared" si="143"/>
        <v>0:00:00</v>
      </c>
      <c r="BA564" t="str">
        <f t="shared" si="144"/>
        <v>0:00:00</v>
      </c>
      <c r="BB564" t="str">
        <f t="shared" si="145"/>
        <v>0:00:00</v>
      </c>
      <c r="BC564" t="str">
        <f t="shared" si="146"/>
        <v>0:00:00</v>
      </c>
      <c r="BD564" t="str">
        <f t="shared" si="147"/>
        <v>0:00:00</v>
      </c>
      <c r="BE564" t="str">
        <f t="shared" si="148"/>
        <v>2:23:39</v>
      </c>
      <c r="BF564" t="str">
        <f t="shared" si="149"/>
        <v>2:28:01</v>
      </c>
      <c r="BG564" t="str">
        <f t="shared" si="150"/>
        <v>2:34:16</v>
      </c>
      <c r="BH564" t="str">
        <f t="shared" si="151"/>
        <v>2:45:20</v>
      </c>
    </row>
    <row r="565" spans="1:60">
      <c r="A565" t="s">
        <v>192</v>
      </c>
      <c r="B565" t="s">
        <v>125</v>
      </c>
      <c r="C565" t="s">
        <v>395</v>
      </c>
      <c r="D565" t="s">
        <v>87</v>
      </c>
      <c r="E565" t="s">
        <v>43</v>
      </c>
      <c r="F565">
        <v>26</v>
      </c>
      <c r="G565">
        <v>9</v>
      </c>
      <c r="H565">
        <v>2010</v>
      </c>
      <c r="I565" s="6">
        <v>0.375</v>
      </c>
      <c r="J565" s="6" t="str">
        <f t="shared" si="152"/>
        <v>9:00:00</v>
      </c>
      <c r="K565">
        <v>52.517036500000003</v>
      </c>
      <c r="L565">
        <v>13.3888599</v>
      </c>
      <c r="M565">
        <v>10382099999</v>
      </c>
      <c r="N565" t="s">
        <v>273</v>
      </c>
      <c r="O565" s="16">
        <v>8.32</v>
      </c>
      <c r="P565" s="16">
        <v>11</v>
      </c>
      <c r="Q565" s="16">
        <v>11</v>
      </c>
      <c r="R565" s="16">
        <v>3.1</v>
      </c>
      <c r="S565" s="16">
        <v>1.2820907530649162</v>
      </c>
      <c r="T565" s="16">
        <v>100</v>
      </c>
      <c r="U565">
        <v>8</v>
      </c>
      <c r="V565" s="19">
        <v>10</v>
      </c>
      <c r="W565">
        <v>2</v>
      </c>
      <c r="X565" s="19">
        <v>17.875491830942376</v>
      </c>
      <c r="Y565">
        <v>10.8</v>
      </c>
      <c r="Z565">
        <v>15.3</v>
      </c>
      <c r="AA565">
        <v>10.7</v>
      </c>
      <c r="AB565" s="1">
        <v>8.6099537037037044E-2</v>
      </c>
      <c r="AC565" s="1">
        <v>8.6099537000000004E-2</v>
      </c>
      <c r="AD565" s="1">
        <v>8.6898147999999995E-2</v>
      </c>
      <c r="AE565" s="1">
        <v>8.6921295999999995E-2</v>
      </c>
      <c r="AF565" s="1">
        <v>8.7094906999999999E-2</v>
      </c>
      <c r="AG565"/>
      <c r="AH565" s="6"/>
      <c r="AI565" s="6"/>
      <c r="AJ565" s="6"/>
      <c r="AM565" s="1"/>
      <c r="AN565" s="1">
        <v>9.9513888999999994E-2</v>
      </c>
      <c r="AO565" s="1">
        <v>0.103391204</v>
      </c>
      <c r="AP565" s="1">
        <v>0.10781250000000001</v>
      </c>
      <c r="AQ565" s="1">
        <v>0.11503472200000001</v>
      </c>
      <c r="AS565" t="str">
        <f t="shared" si="136"/>
        <v>2:03:59</v>
      </c>
      <c r="AT565" t="str">
        <f t="shared" si="137"/>
        <v>2:03:59</v>
      </c>
      <c r="AU565" t="str">
        <f t="shared" si="138"/>
        <v>2:05:08</v>
      </c>
      <c r="AV565" t="str">
        <f t="shared" si="139"/>
        <v>2:05:10</v>
      </c>
      <c r="AW565" t="str">
        <f t="shared" si="140"/>
        <v>2:05:25</v>
      </c>
      <c r="AX565" t="str">
        <f t="shared" si="141"/>
        <v>0:00:00</v>
      </c>
      <c r="AY565" t="str">
        <f t="shared" si="142"/>
        <v>0:00:00</v>
      </c>
      <c r="AZ565" t="str">
        <f t="shared" si="143"/>
        <v>0:00:00</v>
      </c>
      <c r="BA565" t="str">
        <f t="shared" si="144"/>
        <v>0:00:00</v>
      </c>
      <c r="BB565" t="str">
        <f t="shared" si="145"/>
        <v>0:00:00</v>
      </c>
      <c r="BC565" t="str">
        <f t="shared" si="146"/>
        <v>0:00:00</v>
      </c>
      <c r="BD565" t="str">
        <f t="shared" si="147"/>
        <v>0:00:00</v>
      </c>
      <c r="BE565" t="str">
        <f t="shared" si="148"/>
        <v>2:23:18</v>
      </c>
      <c r="BF565" t="str">
        <f t="shared" si="149"/>
        <v>2:28:53</v>
      </c>
      <c r="BG565" t="str">
        <f t="shared" si="150"/>
        <v>2:35:15</v>
      </c>
      <c r="BH565" t="str">
        <f t="shared" si="151"/>
        <v>2:45:39</v>
      </c>
    </row>
    <row r="566" spans="1:60">
      <c r="A566" t="s">
        <v>192</v>
      </c>
      <c r="B566" t="s">
        <v>125</v>
      </c>
      <c r="C566" t="s">
        <v>395</v>
      </c>
      <c r="D566" t="s">
        <v>87</v>
      </c>
      <c r="E566" t="s">
        <v>43</v>
      </c>
      <c r="F566">
        <v>25</v>
      </c>
      <c r="G566">
        <v>9</v>
      </c>
      <c r="H566">
        <v>2011</v>
      </c>
      <c r="I566" s="6">
        <v>0.375</v>
      </c>
      <c r="J566" s="6" t="str">
        <f t="shared" si="152"/>
        <v>9:00:00</v>
      </c>
      <c r="K566">
        <v>52.517036500000003</v>
      </c>
      <c r="L566">
        <v>13.3888599</v>
      </c>
      <c r="M566">
        <v>10382099999</v>
      </c>
      <c r="N566" t="s">
        <v>273</v>
      </c>
      <c r="O566" s="16">
        <v>8.32</v>
      </c>
      <c r="P566" s="16">
        <v>17</v>
      </c>
      <c r="Q566" s="16">
        <v>10</v>
      </c>
      <c r="R566" s="16">
        <v>2.1</v>
      </c>
      <c r="S566" s="16">
        <v>0.86851309078591099</v>
      </c>
      <c r="T566" s="16">
        <v>63.41</v>
      </c>
      <c r="U566">
        <v>4</v>
      </c>
      <c r="V566" s="19">
        <v>10</v>
      </c>
      <c r="W566">
        <v>2</v>
      </c>
      <c r="X566" s="19">
        <v>70.709366383136569</v>
      </c>
      <c r="Y566">
        <v>16.399999999999999</v>
      </c>
      <c r="Z566">
        <v>18.399999999999999</v>
      </c>
      <c r="AA566">
        <v>14.2</v>
      </c>
      <c r="AB566" s="1">
        <v>8.5856481481481492E-2</v>
      </c>
      <c r="AC566" s="1">
        <v>8.6099537000000004E-2</v>
      </c>
      <c r="AD566" s="1">
        <v>8.5856480999999998E-2</v>
      </c>
      <c r="AE566" s="1">
        <v>8.8831018999999997E-2</v>
      </c>
      <c r="AF566" s="1">
        <v>9.0162037E-2</v>
      </c>
      <c r="AG566"/>
      <c r="AH566" s="6"/>
      <c r="AI566" s="6"/>
      <c r="AJ566" s="6"/>
      <c r="AM566" s="1"/>
      <c r="AN566" s="1">
        <v>9.6597221999999996E-2</v>
      </c>
      <c r="AO566" s="1">
        <v>0.10074074099999999</v>
      </c>
      <c r="AP566" s="1">
        <v>0.10659722200000001</v>
      </c>
      <c r="AQ566" s="1">
        <v>0.114849537</v>
      </c>
      <c r="AS566" t="str">
        <f t="shared" si="136"/>
        <v>2:03:38</v>
      </c>
      <c r="AT566" t="str">
        <f t="shared" si="137"/>
        <v>2:03:59</v>
      </c>
      <c r="AU566" t="str">
        <f t="shared" si="138"/>
        <v>2:03:38</v>
      </c>
      <c r="AV566" t="str">
        <f t="shared" si="139"/>
        <v>2:07:55</v>
      </c>
      <c r="AW566" t="str">
        <f t="shared" si="140"/>
        <v>2:09:50</v>
      </c>
      <c r="AX566" t="str">
        <f t="shared" si="141"/>
        <v>0:00:00</v>
      </c>
      <c r="AY566" t="str">
        <f t="shared" si="142"/>
        <v>0:00:00</v>
      </c>
      <c r="AZ566" t="str">
        <f t="shared" si="143"/>
        <v>0:00:00</v>
      </c>
      <c r="BA566" t="str">
        <f t="shared" si="144"/>
        <v>0:00:00</v>
      </c>
      <c r="BB566" t="str">
        <f t="shared" si="145"/>
        <v>0:00:00</v>
      </c>
      <c r="BC566" t="str">
        <f t="shared" si="146"/>
        <v>0:00:00</v>
      </c>
      <c r="BD566" t="str">
        <f t="shared" si="147"/>
        <v>0:00:00</v>
      </c>
      <c r="BE566" t="str">
        <f t="shared" si="148"/>
        <v>2:19:06</v>
      </c>
      <c r="BF566" t="str">
        <f t="shared" si="149"/>
        <v>2:25:04</v>
      </c>
      <c r="BG566" t="str">
        <f t="shared" si="150"/>
        <v>2:33:30</v>
      </c>
      <c r="BH566" t="str">
        <f t="shared" si="151"/>
        <v>2:45:23</v>
      </c>
    </row>
    <row r="567" spans="1:60">
      <c r="A567" t="s">
        <v>192</v>
      </c>
      <c r="B567" t="s">
        <v>125</v>
      </c>
      <c r="C567" t="s">
        <v>395</v>
      </c>
      <c r="D567" t="s">
        <v>87</v>
      </c>
      <c r="E567" t="s">
        <v>43</v>
      </c>
      <c r="F567">
        <v>30</v>
      </c>
      <c r="G567">
        <v>9</v>
      </c>
      <c r="H567">
        <v>2012</v>
      </c>
      <c r="I567" s="6">
        <v>0.375</v>
      </c>
      <c r="J567" s="6" t="str">
        <f t="shared" si="152"/>
        <v>9:00:00</v>
      </c>
      <c r="K567">
        <v>52.517036500000003</v>
      </c>
      <c r="L567">
        <v>13.3888599</v>
      </c>
      <c r="M567">
        <v>10382099999</v>
      </c>
      <c r="N567" t="s">
        <v>273</v>
      </c>
      <c r="O567" s="16">
        <v>8.32</v>
      </c>
      <c r="P567" s="16">
        <v>13</v>
      </c>
      <c r="Q567" s="16">
        <v>8</v>
      </c>
      <c r="R567" s="16">
        <v>4.5999999999999996</v>
      </c>
      <c r="S567" s="16">
        <v>1.902457246483424</v>
      </c>
      <c r="T567" s="16">
        <v>71.66</v>
      </c>
      <c r="U567">
        <v>5</v>
      </c>
      <c r="V567" s="19">
        <v>10</v>
      </c>
      <c r="W567">
        <v>2</v>
      </c>
      <c r="X567" s="19">
        <v>41.644406437935586</v>
      </c>
      <c r="Y567">
        <v>12.2</v>
      </c>
      <c r="Z567">
        <v>15.5</v>
      </c>
      <c r="AA567">
        <v>10.9</v>
      </c>
      <c r="AB567" s="1">
        <v>8.5856481481481492E-2</v>
      </c>
      <c r="AC567" s="1">
        <v>8.5856480999999998E-2</v>
      </c>
      <c r="AD567" s="1">
        <v>8.6284721999999994E-2</v>
      </c>
      <c r="AE567" s="1">
        <v>8.6296295999999995E-2</v>
      </c>
      <c r="AF567" s="1">
        <v>8.7638888999999998E-2</v>
      </c>
      <c r="AG567"/>
      <c r="AH567" s="6"/>
      <c r="AI567" s="6"/>
      <c r="AJ567" s="6"/>
      <c r="AM567" s="1"/>
      <c r="AN567" s="1">
        <v>9.8611111000000001E-2</v>
      </c>
      <c r="AO567" s="1">
        <v>0.10369212999999999</v>
      </c>
      <c r="AP567" s="1">
        <v>0.107418981</v>
      </c>
      <c r="AQ567" s="1">
        <v>0.114710648</v>
      </c>
      <c r="AS567" t="str">
        <f t="shared" si="136"/>
        <v>2:03:38</v>
      </c>
      <c r="AT567" t="str">
        <f t="shared" si="137"/>
        <v>2:03:38</v>
      </c>
      <c r="AU567" t="str">
        <f t="shared" si="138"/>
        <v>2:04:15</v>
      </c>
      <c r="AV567" t="str">
        <f t="shared" si="139"/>
        <v>2:04:16</v>
      </c>
      <c r="AW567" t="str">
        <f t="shared" si="140"/>
        <v>2:06:12</v>
      </c>
      <c r="AX567" t="str">
        <f t="shared" si="141"/>
        <v>0:00:00</v>
      </c>
      <c r="AY567" t="str">
        <f t="shared" si="142"/>
        <v>0:00:00</v>
      </c>
      <c r="AZ567" t="str">
        <f t="shared" si="143"/>
        <v>0:00:00</v>
      </c>
      <c r="BA567" t="str">
        <f t="shared" si="144"/>
        <v>0:00:00</v>
      </c>
      <c r="BB567" t="str">
        <f t="shared" si="145"/>
        <v>0:00:00</v>
      </c>
      <c r="BC567" t="str">
        <f t="shared" si="146"/>
        <v>0:00:00</v>
      </c>
      <c r="BD567" t="str">
        <f t="shared" si="147"/>
        <v>0:00:00</v>
      </c>
      <c r="BE567" t="str">
        <f t="shared" si="148"/>
        <v>2:22:00</v>
      </c>
      <c r="BF567" t="str">
        <f t="shared" si="149"/>
        <v>2:29:19</v>
      </c>
      <c r="BG567" t="str">
        <f t="shared" si="150"/>
        <v>2:34:41</v>
      </c>
      <c r="BH567" t="str">
        <f t="shared" si="151"/>
        <v>2:45:11</v>
      </c>
    </row>
    <row r="568" spans="1:60">
      <c r="A568" t="s">
        <v>192</v>
      </c>
      <c r="B568" t="s">
        <v>125</v>
      </c>
      <c r="C568" t="s">
        <v>395</v>
      </c>
      <c r="D568" t="s">
        <v>87</v>
      </c>
      <c r="E568" t="s">
        <v>43</v>
      </c>
      <c r="F568">
        <v>29</v>
      </c>
      <c r="G568">
        <v>9</v>
      </c>
      <c r="H568">
        <v>2013</v>
      </c>
      <c r="I568" s="6">
        <v>0.375</v>
      </c>
      <c r="J568" s="6" t="str">
        <f t="shared" si="152"/>
        <v>9:00:00</v>
      </c>
      <c r="K568">
        <v>52.517036500000003</v>
      </c>
      <c r="L568">
        <v>13.3888599</v>
      </c>
      <c r="M568">
        <v>10382099999</v>
      </c>
      <c r="N568" t="s">
        <v>273</v>
      </c>
      <c r="O568" s="16">
        <v>8.32</v>
      </c>
      <c r="P568" s="16">
        <v>10</v>
      </c>
      <c r="Q568" s="16">
        <v>7</v>
      </c>
      <c r="R568" s="16">
        <v>5.0999999999999996</v>
      </c>
      <c r="S568" s="16">
        <v>2.1092460776229265</v>
      </c>
      <c r="T568" s="16">
        <v>81.61</v>
      </c>
      <c r="U568">
        <v>7</v>
      </c>
      <c r="V568" s="19">
        <v>10</v>
      </c>
      <c r="W568">
        <v>2</v>
      </c>
      <c r="X568" s="19">
        <v>30.317660126103437</v>
      </c>
      <c r="Y568">
        <v>9.1999999999999993</v>
      </c>
      <c r="Z568">
        <v>13.5</v>
      </c>
      <c r="AA568">
        <v>8.6999999999999993</v>
      </c>
      <c r="AB568" s="1">
        <v>8.5682870370370368E-2</v>
      </c>
      <c r="AC568" s="1">
        <v>8.5856480999999998E-2</v>
      </c>
      <c r="AD568" s="1">
        <v>8.5682869999999994E-2</v>
      </c>
      <c r="AE568" s="1">
        <v>8.6168981000000006E-2</v>
      </c>
      <c r="AF568" s="1">
        <v>8.7800926000000001E-2</v>
      </c>
      <c r="AG568"/>
      <c r="AH568" s="6"/>
      <c r="AI568" s="6"/>
      <c r="AJ568" s="6"/>
      <c r="AM568" s="1"/>
      <c r="AN568" s="1">
        <v>9.6655092999999997E-2</v>
      </c>
      <c r="AO568" s="1">
        <v>0.101597222</v>
      </c>
      <c r="AP568" s="1">
        <v>0.107523148</v>
      </c>
      <c r="AQ568" s="1">
        <v>0.114131944</v>
      </c>
      <c r="AS568" t="str">
        <f t="shared" si="136"/>
        <v>2:03:23</v>
      </c>
      <c r="AT568" t="str">
        <f t="shared" si="137"/>
        <v>2:03:38</v>
      </c>
      <c r="AU568" t="str">
        <f t="shared" si="138"/>
        <v>2:03:23</v>
      </c>
      <c r="AV568" t="str">
        <f t="shared" si="139"/>
        <v>2:04:05</v>
      </c>
      <c r="AW568" t="str">
        <f t="shared" si="140"/>
        <v>2:06:26</v>
      </c>
      <c r="AX568" t="str">
        <f t="shared" si="141"/>
        <v>0:00:00</v>
      </c>
      <c r="AY568" t="str">
        <f t="shared" si="142"/>
        <v>0:00:00</v>
      </c>
      <c r="AZ568" t="str">
        <f t="shared" si="143"/>
        <v>0:00:00</v>
      </c>
      <c r="BA568" t="str">
        <f t="shared" si="144"/>
        <v>0:00:00</v>
      </c>
      <c r="BB568" t="str">
        <f t="shared" si="145"/>
        <v>0:00:00</v>
      </c>
      <c r="BC568" t="str">
        <f t="shared" si="146"/>
        <v>0:00:00</v>
      </c>
      <c r="BD568" t="str">
        <f t="shared" si="147"/>
        <v>0:00:00</v>
      </c>
      <c r="BE568" t="str">
        <f t="shared" si="148"/>
        <v>2:19:11</v>
      </c>
      <c r="BF568" t="str">
        <f t="shared" si="149"/>
        <v>2:26:18</v>
      </c>
      <c r="BG568" t="str">
        <f t="shared" si="150"/>
        <v>2:34:50</v>
      </c>
      <c r="BH568" t="str">
        <f t="shared" si="151"/>
        <v>2:44:21</v>
      </c>
    </row>
    <row r="569" spans="1:60">
      <c r="A569" t="s">
        <v>192</v>
      </c>
      <c r="B569" t="s">
        <v>125</v>
      </c>
      <c r="C569" t="s">
        <v>395</v>
      </c>
      <c r="D569" t="s">
        <v>87</v>
      </c>
      <c r="E569" t="s">
        <v>43</v>
      </c>
      <c r="F569">
        <v>28</v>
      </c>
      <c r="G569">
        <v>9</v>
      </c>
      <c r="H569">
        <v>2014</v>
      </c>
      <c r="I569" s="6">
        <v>0.375</v>
      </c>
      <c r="J569" s="6" t="str">
        <f t="shared" si="152"/>
        <v>9:00:00</v>
      </c>
      <c r="K569">
        <v>52.517036500000003</v>
      </c>
      <c r="L569">
        <v>13.3888599</v>
      </c>
      <c r="M569">
        <v>10382099999</v>
      </c>
      <c r="N569" t="s">
        <v>273</v>
      </c>
      <c r="O569" s="16">
        <v>8.32</v>
      </c>
      <c r="P569" s="16">
        <v>16</v>
      </c>
      <c r="Q569" s="16">
        <v>8</v>
      </c>
      <c r="R569" s="16">
        <v>0.5</v>
      </c>
      <c r="S569" s="16">
        <v>0.20678883113950261</v>
      </c>
      <c r="T569" s="16">
        <v>59.05</v>
      </c>
      <c r="U569">
        <v>3</v>
      </c>
      <c r="V569" s="19">
        <v>10</v>
      </c>
      <c r="W569">
        <v>2</v>
      </c>
      <c r="X569" s="19">
        <v>60.715727028250228</v>
      </c>
      <c r="Y569">
        <v>15.2</v>
      </c>
      <c r="Z569">
        <v>17.2</v>
      </c>
      <c r="AA569">
        <v>12.9</v>
      </c>
      <c r="AB569" s="1">
        <v>8.5381944444444455E-2</v>
      </c>
      <c r="AC569" s="1">
        <v>8.5682869999999994E-2</v>
      </c>
      <c r="AD569" s="1">
        <v>8.5381944000000001E-2</v>
      </c>
      <c r="AE569" s="1">
        <v>8.5567130000000005E-2</v>
      </c>
      <c r="AF569" s="1">
        <v>8.7453703999999993E-2</v>
      </c>
      <c r="AG569"/>
      <c r="AH569" s="6"/>
      <c r="AI569" s="6"/>
      <c r="AJ569" s="6"/>
      <c r="AM569" s="1"/>
      <c r="AN569" s="1">
        <v>9.7488426000000003E-2</v>
      </c>
      <c r="AO569" s="1">
        <v>0.101759259</v>
      </c>
      <c r="AP569" s="1">
        <v>0.10612268499999999</v>
      </c>
      <c r="AQ569" s="1">
        <v>0.114340278</v>
      </c>
      <c r="AS569" t="str">
        <f t="shared" si="136"/>
        <v>2:02:57</v>
      </c>
      <c r="AT569" t="str">
        <f t="shared" si="137"/>
        <v>2:03:23</v>
      </c>
      <c r="AU569" t="str">
        <f t="shared" si="138"/>
        <v>2:02:57</v>
      </c>
      <c r="AV569" t="str">
        <f t="shared" si="139"/>
        <v>2:03:13</v>
      </c>
      <c r="AW569" t="str">
        <f t="shared" si="140"/>
        <v>2:05:56</v>
      </c>
      <c r="AX569" t="str">
        <f t="shared" si="141"/>
        <v>0:00:00</v>
      </c>
      <c r="AY569" t="str">
        <f t="shared" si="142"/>
        <v>0:00:00</v>
      </c>
      <c r="AZ569" t="str">
        <f t="shared" si="143"/>
        <v>0:00:00</v>
      </c>
      <c r="BA569" t="str">
        <f t="shared" si="144"/>
        <v>0:00:00</v>
      </c>
      <c r="BB569" t="str">
        <f t="shared" si="145"/>
        <v>0:00:00</v>
      </c>
      <c r="BC569" t="str">
        <f t="shared" si="146"/>
        <v>0:00:00</v>
      </c>
      <c r="BD569" t="str">
        <f t="shared" si="147"/>
        <v>0:00:00</v>
      </c>
      <c r="BE569" t="str">
        <f t="shared" si="148"/>
        <v>2:20:23</v>
      </c>
      <c r="BF569" t="str">
        <f t="shared" si="149"/>
        <v>2:26:32</v>
      </c>
      <c r="BG569" t="str">
        <f t="shared" si="150"/>
        <v>2:32:49</v>
      </c>
      <c r="BH569" t="str">
        <f t="shared" si="151"/>
        <v>2:44:39</v>
      </c>
    </row>
    <row r="570" spans="1:60">
      <c r="A570" t="s">
        <v>192</v>
      </c>
      <c r="B570" t="s">
        <v>125</v>
      </c>
      <c r="C570" t="s">
        <v>395</v>
      </c>
      <c r="D570" t="s">
        <v>87</v>
      </c>
      <c r="E570" t="s">
        <v>43</v>
      </c>
      <c r="F570">
        <v>27</v>
      </c>
      <c r="G570">
        <v>9</v>
      </c>
      <c r="H570">
        <v>2015</v>
      </c>
      <c r="I570" s="6">
        <v>0.375</v>
      </c>
      <c r="J570" s="6" t="str">
        <f t="shared" si="152"/>
        <v>9:00:00</v>
      </c>
      <c r="K570">
        <v>52.517036500000003</v>
      </c>
      <c r="L570">
        <v>13.3888599</v>
      </c>
      <c r="M570">
        <v>10382099999</v>
      </c>
      <c r="N570" t="s">
        <v>273</v>
      </c>
      <c r="O570" s="16">
        <v>8.32</v>
      </c>
      <c r="P570" s="16">
        <v>14</v>
      </c>
      <c r="Q570" s="16">
        <v>9</v>
      </c>
      <c r="R570" s="16">
        <v>3.1</v>
      </c>
      <c r="S570" s="16">
        <v>1.2820907530649162</v>
      </c>
      <c r="T570" s="16">
        <v>71.849999999999994</v>
      </c>
      <c r="U570">
        <v>5</v>
      </c>
      <c r="V570" s="19">
        <v>10</v>
      </c>
      <c r="W570">
        <v>2</v>
      </c>
      <c r="X570" s="19">
        <v>56.767807985649441</v>
      </c>
      <c r="Y570">
        <v>13.3</v>
      </c>
      <c r="Z570">
        <v>16.399999999999999</v>
      </c>
      <c r="AA570">
        <v>12</v>
      </c>
      <c r="AB570" s="1">
        <v>8.5381944444444455E-2</v>
      </c>
      <c r="AC570" s="1">
        <v>8.5381944000000001E-2</v>
      </c>
      <c r="AD570" s="1">
        <v>8.6111111000000004E-2</v>
      </c>
      <c r="AE570" s="1">
        <v>8.7048610999999998E-2</v>
      </c>
      <c r="AF570" s="1">
        <v>8.8159721999999996E-2</v>
      </c>
      <c r="AG570"/>
      <c r="AH570" s="6"/>
      <c r="AI570" s="6"/>
      <c r="AJ570" s="6"/>
      <c r="AM570" s="1"/>
      <c r="AN570" s="1">
        <v>9.4085647999999994E-2</v>
      </c>
      <c r="AO570" s="1">
        <v>9.7268518999999998E-2</v>
      </c>
      <c r="AP570" s="1">
        <v>0.10188657399999999</v>
      </c>
      <c r="AQ570" s="1">
        <v>0.109976852</v>
      </c>
      <c r="AS570" t="str">
        <f t="shared" si="136"/>
        <v>2:02:57</v>
      </c>
      <c r="AT570" t="str">
        <f t="shared" si="137"/>
        <v>2:02:57</v>
      </c>
      <c r="AU570" t="str">
        <f t="shared" si="138"/>
        <v>2:04:00</v>
      </c>
      <c r="AV570" t="str">
        <f t="shared" si="139"/>
        <v>2:05:21</v>
      </c>
      <c r="AW570" t="str">
        <f t="shared" si="140"/>
        <v>2:06:57</v>
      </c>
      <c r="AX570" t="str">
        <f t="shared" si="141"/>
        <v>0:00:00</v>
      </c>
      <c r="AY570" t="str">
        <f t="shared" si="142"/>
        <v>0:00:00</v>
      </c>
      <c r="AZ570" t="str">
        <f t="shared" si="143"/>
        <v>0:00:00</v>
      </c>
      <c r="BA570" t="str">
        <f t="shared" si="144"/>
        <v>0:00:00</v>
      </c>
      <c r="BB570" t="str">
        <f t="shared" si="145"/>
        <v>0:00:00</v>
      </c>
      <c r="BC570" t="str">
        <f t="shared" si="146"/>
        <v>0:00:00</v>
      </c>
      <c r="BD570" t="str">
        <f t="shared" si="147"/>
        <v>0:00:00</v>
      </c>
      <c r="BE570" t="str">
        <f t="shared" si="148"/>
        <v>2:15:29</v>
      </c>
      <c r="BF570" t="str">
        <f t="shared" si="149"/>
        <v>2:20:04</v>
      </c>
      <c r="BG570" t="str">
        <f t="shared" si="150"/>
        <v>2:26:43</v>
      </c>
      <c r="BH570" t="str">
        <f t="shared" si="151"/>
        <v>2:38:22</v>
      </c>
    </row>
    <row r="571" spans="1:60">
      <c r="A571" t="s">
        <v>192</v>
      </c>
      <c r="B571" t="s">
        <v>125</v>
      </c>
      <c r="C571" t="s">
        <v>395</v>
      </c>
      <c r="D571" t="s">
        <v>87</v>
      </c>
      <c r="E571" t="s">
        <v>43</v>
      </c>
      <c r="F571">
        <v>25</v>
      </c>
      <c r="G571">
        <v>9</v>
      </c>
      <c r="H571">
        <v>2016</v>
      </c>
      <c r="I571" s="6">
        <v>0.375</v>
      </c>
      <c r="J571" s="6" t="str">
        <f t="shared" si="152"/>
        <v>9:00:00</v>
      </c>
      <c r="K571">
        <v>52.517036500000003</v>
      </c>
      <c r="L571">
        <v>13.3888599</v>
      </c>
      <c r="M571">
        <v>10382099999</v>
      </c>
      <c r="N571" t="s">
        <v>273</v>
      </c>
      <c r="O571" s="16">
        <v>8.32</v>
      </c>
      <c r="P571" s="16">
        <v>17</v>
      </c>
      <c r="Q571" s="16">
        <v>9</v>
      </c>
      <c r="R571" s="16">
        <v>2.6</v>
      </c>
      <c r="S571" s="16">
        <v>1.0753019219254136</v>
      </c>
      <c r="T571" s="16">
        <v>59.29</v>
      </c>
      <c r="U571">
        <v>3</v>
      </c>
      <c r="V571" s="19">
        <v>10</v>
      </c>
      <c r="W571">
        <v>2</v>
      </c>
      <c r="X571" s="19">
        <v>69.591737747858474</v>
      </c>
      <c r="Y571">
        <v>16.3</v>
      </c>
      <c r="Z571">
        <v>18.100000000000001</v>
      </c>
      <c r="AA571">
        <v>13.9</v>
      </c>
      <c r="AB571" s="1">
        <v>8.5381944444444455E-2</v>
      </c>
      <c r="AC571" s="1">
        <v>8.5381944000000001E-2</v>
      </c>
      <c r="AD571" s="1">
        <v>8.5451389000000003E-2</v>
      </c>
      <c r="AE571" s="1">
        <v>8.5567130000000005E-2</v>
      </c>
      <c r="AF571" s="1">
        <v>8.7164352E-2</v>
      </c>
      <c r="AG571"/>
      <c r="AH571" s="6"/>
      <c r="AI571" s="6"/>
      <c r="AJ571" s="6"/>
      <c r="AM571" s="1"/>
      <c r="AN571" s="1">
        <v>9.6469906999999994E-2</v>
      </c>
      <c r="AO571" s="1">
        <v>0.10116898100000001</v>
      </c>
      <c r="AP571" s="1">
        <v>0.10488425899999999</v>
      </c>
      <c r="AQ571" s="1">
        <v>0.111585648</v>
      </c>
      <c r="AS571" t="str">
        <f t="shared" si="136"/>
        <v>2:02:57</v>
      </c>
      <c r="AT571" t="str">
        <f t="shared" si="137"/>
        <v>2:02:57</v>
      </c>
      <c r="AU571" t="str">
        <f t="shared" si="138"/>
        <v>2:03:03</v>
      </c>
      <c r="AV571" t="str">
        <f t="shared" si="139"/>
        <v>2:03:13</v>
      </c>
      <c r="AW571" t="str">
        <f t="shared" si="140"/>
        <v>2:05:31</v>
      </c>
      <c r="AX571" t="str">
        <f t="shared" si="141"/>
        <v>0:00:00</v>
      </c>
      <c r="AY571" t="str">
        <f t="shared" si="142"/>
        <v>0:00:00</v>
      </c>
      <c r="AZ571" t="str">
        <f t="shared" si="143"/>
        <v>0:00:00</v>
      </c>
      <c r="BA571" t="str">
        <f t="shared" si="144"/>
        <v>0:00:00</v>
      </c>
      <c r="BB571" t="str">
        <f t="shared" si="145"/>
        <v>0:00:00</v>
      </c>
      <c r="BC571" t="str">
        <f t="shared" si="146"/>
        <v>0:00:00</v>
      </c>
      <c r="BD571" t="str">
        <f t="shared" si="147"/>
        <v>0:00:00</v>
      </c>
      <c r="BE571" t="str">
        <f t="shared" si="148"/>
        <v>2:18:55</v>
      </c>
      <c r="BF571" t="str">
        <f t="shared" si="149"/>
        <v>2:25:41</v>
      </c>
      <c r="BG571" t="str">
        <f t="shared" si="150"/>
        <v>2:31:02</v>
      </c>
      <c r="BH571" t="str">
        <f t="shared" si="151"/>
        <v>2:40:41</v>
      </c>
    </row>
    <row r="572" spans="1:60">
      <c r="A572" t="s">
        <v>192</v>
      </c>
      <c r="B572" t="s">
        <v>125</v>
      </c>
      <c r="C572" t="s">
        <v>395</v>
      </c>
      <c r="D572" t="s">
        <v>87</v>
      </c>
      <c r="E572" t="s">
        <v>43</v>
      </c>
      <c r="F572">
        <v>24</v>
      </c>
      <c r="G572">
        <v>9</v>
      </c>
      <c r="H572">
        <v>2017</v>
      </c>
      <c r="I572" s="6">
        <v>0.375</v>
      </c>
      <c r="J572" s="6" t="str">
        <f t="shared" si="152"/>
        <v>9:00:00</v>
      </c>
      <c r="K572">
        <v>52.517036500000003</v>
      </c>
      <c r="L572">
        <v>13.3888599</v>
      </c>
      <c r="M572">
        <v>10382099999</v>
      </c>
      <c r="N572" t="s">
        <v>273</v>
      </c>
      <c r="O572" s="16">
        <v>8.32</v>
      </c>
      <c r="P572" s="16">
        <v>15</v>
      </c>
      <c r="Q572" s="16">
        <v>14</v>
      </c>
      <c r="R572" s="16">
        <v>2.1</v>
      </c>
      <c r="S572" s="16">
        <v>0.86851309078591099</v>
      </c>
      <c r="T572" s="16">
        <v>93.75</v>
      </c>
      <c r="U572">
        <v>8</v>
      </c>
      <c r="V572" s="19">
        <v>10</v>
      </c>
      <c r="W572">
        <v>2</v>
      </c>
      <c r="X572" s="19">
        <v>20.190445715087066</v>
      </c>
      <c r="Y572">
        <v>15</v>
      </c>
      <c r="Z572">
        <v>18.7</v>
      </c>
      <c r="AA572">
        <v>14.3</v>
      </c>
      <c r="AB572" s="1">
        <v>8.5381944444444455E-2</v>
      </c>
      <c r="AC572" s="1">
        <v>8.5381944000000001E-2</v>
      </c>
      <c r="AD572" s="1">
        <v>8.5787036999999997E-2</v>
      </c>
      <c r="AE572" s="1">
        <v>8.5949074E-2</v>
      </c>
      <c r="AF572" s="1">
        <v>8.7604166999999997E-2</v>
      </c>
      <c r="AG572"/>
      <c r="AH572" s="6"/>
      <c r="AI572" s="6"/>
      <c r="AJ572" s="6"/>
      <c r="AM572" s="1"/>
      <c r="AN572" s="1">
        <v>9.5335647999999995E-2</v>
      </c>
      <c r="AO572" s="1">
        <v>9.7395833000000001E-2</v>
      </c>
      <c r="AP572" s="1">
        <v>0.103287037</v>
      </c>
      <c r="AQ572" s="1">
        <v>0.110069444</v>
      </c>
      <c r="AS572" t="str">
        <f t="shared" si="136"/>
        <v>2:02:57</v>
      </c>
      <c r="AT572" t="str">
        <f t="shared" si="137"/>
        <v>2:02:57</v>
      </c>
      <c r="AU572" t="str">
        <f t="shared" si="138"/>
        <v>2:03:32</v>
      </c>
      <c r="AV572" t="str">
        <f t="shared" si="139"/>
        <v>2:03:46</v>
      </c>
      <c r="AW572" t="str">
        <f t="shared" si="140"/>
        <v>2:06:09</v>
      </c>
      <c r="AX572" t="str">
        <f t="shared" si="141"/>
        <v>0:00:00</v>
      </c>
      <c r="AY572" t="str">
        <f t="shared" si="142"/>
        <v>0:00:00</v>
      </c>
      <c r="AZ572" t="str">
        <f t="shared" si="143"/>
        <v>0:00:00</v>
      </c>
      <c r="BA572" t="str">
        <f t="shared" si="144"/>
        <v>0:00:00</v>
      </c>
      <c r="BB572" t="str">
        <f t="shared" si="145"/>
        <v>0:00:00</v>
      </c>
      <c r="BC572" t="str">
        <f t="shared" si="146"/>
        <v>0:00:00</v>
      </c>
      <c r="BD572" t="str">
        <f t="shared" si="147"/>
        <v>0:00:00</v>
      </c>
      <c r="BE572" t="str">
        <f t="shared" si="148"/>
        <v>2:17:17</v>
      </c>
      <c r="BF572" t="str">
        <f t="shared" si="149"/>
        <v>2:20:15</v>
      </c>
      <c r="BG572" t="str">
        <f t="shared" si="150"/>
        <v>2:28:44</v>
      </c>
      <c r="BH572" t="str">
        <f t="shared" si="151"/>
        <v>2:38:30</v>
      </c>
    </row>
    <row r="573" spans="1:60">
      <c r="A573" t="s">
        <v>192</v>
      </c>
      <c r="B573" t="s">
        <v>125</v>
      </c>
      <c r="C573" t="s">
        <v>395</v>
      </c>
      <c r="D573" t="s">
        <v>87</v>
      </c>
      <c r="E573" t="s">
        <v>43</v>
      </c>
      <c r="F573">
        <v>16</v>
      </c>
      <c r="G573">
        <v>9</v>
      </c>
      <c r="H573">
        <v>2018</v>
      </c>
      <c r="I573" s="6">
        <v>0.42708333333333331</v>
      </c>
      <c r="J573" s="6" t="str">
        <f t="shared" si="152"/>
        <v>10:15:00</v>
      </c>
      <c r="K573">
        <v>52.517036500000003</v>
      </c>
      <c r="L573">
        <v>13.3888599</v>
      </c>
      <c r="M573">
        <v>10382099999</v>
      </c>
      <c r="N573" t="s">
        <v>273</v>
      </c>
      <c r="O573" s="16">
        <v>8.32</v>
      </c>
      <c r="P573" s="16">
        <v>20</v>
      </c>
      <c r="Q573" s="16">
        <v>9</v>
      </c>
      <c r="R573" s="16">
        <v>2.6</v>
      </c>
      <c r="S573" s="16">
        <v>1.0753019219254136</v>
      </c>
      <c r="T573" s="16">
        <v>49.15</v>
      </c>
      <c r="U573">
        <v>2</v>
      </c>
      <c r="V573" s="19">
        <v>5</v>
      </c>
      <c r="W573">
        <v>2</v>
      </c>
      <c r="X573" s="19">
        <v>318.73336841343502</v>
      </c>
      <c r="Y573">
        <v>19.3</v>
      </c>
      <c r="Z573">
        <v>19.8</v>
      </c>
      <c r="AA573">
        <v>17.3</v>
      </c>
      <c r="AB573" s="1">
        <v>8.4479166666666661E-2</v>
      </c>
      <c r="AC573" s="1">
        <v>8.5381944000000001E-2</v>
      </c>
      <c r="AD573" s="1">
        <v>8.4479166999999994E-2</v>
      </c>
      <c r="AE573" s="1">
        <v>8.7766204E-2</v>
      </c>
      <c r="AF573" s="1">
        <v>8.8055555999999993E-2</v>
      </c>
      <c r="AG573"/>
      <c r="AH573" s="6"/>
      <c r="AI573" s="6"/>
      <c r="AJ573" s="6"/>
      <c r="AM573" s="1"/>
      <c r="AN573" s="1">
        <v>9.7141203999999995E-2</v>
      </c>
      <c r="AO573" s="1">
        <v>0.100787037</v>
      </c>
      <c r="AP573" s="1">
        <v>0.10412037</v>
      </c>
      <c r="AQ573" s="1">
        <v>0.110983796</v>
      </c>
      <c r="AS573" t="str">
        <f t="shared" si="136"/>
        <v>2:01:39</v>
      </c>
      <c r="AT573" t="str">
        <f t="shared" si="137"/>
        <v>2:02:57</v>
      </c>
      <c r="AU573" t="str">
        <f t="shared" si="138"/>
        <v>2:01:39</v>
      </c>
      <c r="AV573" t="str">
        <f t="shared" si="139"/>
        <v>2:06:23</v>
      </c>
      <c r="AW573" t="str">
        <f t="shared" si="140"/>
        <v>2:06:48</v>
      </c>
      <c r="AX573" t="str">
        <f t="shared" si="141"/>
        <v>0:00:00</v>
      </c>
      <c r="AY573" t="str">
        <f t="shared" si="142"/>
        <v>0:00:00</v>
      </c>
      <c r="AZ573" t="str">
        <f t="shared" si="143"/>
        <v>0:00:00</v>
      </c>
      <c r="BA573" t="str">
        <f t="shared" si="144"/>
        <v>0:00:00</v>
      </c>
      <c r="BB573" t="str">
        <f t="shared" si="145"/>
        <v>0:00:00</v>
      </c>
      <c r="BC573" t="str">
        <f t="shared" si="146"/>
        <v>0:00:00</v>
      </c>
      <c r="BD573" t="str">
        <f t="shared" si="147"/>
        <v>0:00:00</v>
      </c>
      <c r="BE573" t="str">
        <f t="shared" si="148"/>
        <v>2:19:53</v>
      </c>
      <c r="BF573" t="str">
        <f t="shared" si="149"/>
        <v>2:25:08</v>
      </c>
      <c r="BG573" t="str">
        <f t="shared" si="150"/>
        <v>2:29:56</v>
      </c>
      <c r="BH573" t="str">
        <f t="shared" si="151"/>
        <v>2:39:49</v>
      </c>
    </row>
    <row r="574" spans="1:60">
      <c r="A574" t="s">
        <v>192</v>
      </c>
      <c r="B574" t="s">
        <v>125</v>
      </c>
      <c r="C574" t="s">
        <v>395</v>
      </c>
      <c r="D574" t="s">
        <v>87</v>
      </c>
      <c r="E574" t="s">
        <v>43</v>
      </c>
      <c r="F574">
        <v>29</v>
      </c>
      <c r="G574">
        <v>9</v>
      </c>
      <c r="H574">
        <v>2019</v>
      </c>
      <c r="I574" s="6">
        <v>0.38541666666666669</v>
      </c>
      <c r="J574" s="6" t="str">
        <f t="shared" si="152"/>
        <v>9:15:00</v>
      </c>
      <c r="K574">
        <v>52.517036500000003</v>
      </c>
      <c r="L574">
        <v>13.3888599</v>
      </c>
      <c r="M574">
        <v>10382099999</v>
      </c>
      <c r="N574" t="s">
        <v>273</v>
      </c>
      <c r="O574" s="16">
        <v>8.32</v>
      </c>
      <c r="P574" s="16">
        <v>15</v>
      </c>
      <c r="Q574" s="16">
        <v>11</v>
      </c>
      <c r="R574" s="16">
        <v>4.5999999999999996</v>
      </c>
      <c r="S574" s="16">
        <v>1.902457246483424</v>
      </c>
      <c r="T574" s="16">
        <v>77.010000000000005</v>
      </c>
      <c r="U574">
        <v>6</v>
      </c>
      <c r="V574" s="19">
        <v>5</v>
      </c>
      <c r="W574">
        <v>2</v>
      </c>
      <c r="X574" s="19">
        <v>69.419908786266646</v>
      </c>
      <c r="Y574">
        <v>14.6</v>
      </c>
      <c r="Z574">
        <v>17.600000000000001</v>
      </c>
      <c r="AA574">
        <v>13.4</v>
      </c>
      <c r="AB574" s="1">
        <v>8.4479166666666661E-2</v>
      </c>
      <c r="AC574" s="1">
        <v>8.4479166999999994E-2</v>
      </c>
      <c r="AD574" s="1">
        <v>8.4502314999999995E-2</v>
      </c>
      <c r="AE574" s="1">
        <v>8.5277777999999999E-2</v>
      </c>
      <c r="AF574" s="1">
        <v>8.5833332999999998E-2</v>
      </c>
      <c r="AG574"/>
      <c r="AH574" s="6"/>
      <c r="AI574" s="6"/>
      <c r="AJ574" s="6"/>
      <c r="AM574" s="1"/>
      <c r="AN574" s="1">
        <v>9.3020832999999997E-2</v>
      </c>
      <c r="AO574" s="1">
        <v>9.4560185000000005E-2</v>
      </c>
      <c r="AP574" s="1">
        <v>0.10037037</v>
      </c>
      <c r="AQ574" s="1">
        <v>0.107546296</v>
      </c>
      <c r="AS574" t="str">
        <f t="shared" si="136"/>
        <v>2:01:39</v>
      </c>
      <c r="AT574" t="str">
        <f t="shared" si="137"/>
        <v>2:01:39</v>
      </c>
      <c r="AU574" t="str">
        <f t="shared" si="138"/>
        <v>2:01:41</v>
      </c>
      <c r="AV574" t="str">
        <f t="shared" si="139"/>
        <v>2:02:48</v>
      </c>
      <c r="AW574" t="str">
        <f t="shared" si="140"/>
        <v>2:03:36</v>
      </c>
      <c r="AX574" t="str">
        <f t="shared" si="141"/>
        <v>0:00:00</v>
      </c>
      <c r="AY574" t="str">
        <f t="shared" si="142"/>
        <v>0:00:00</v>
      </c>
      <c r="AZ574" t="str">
        <f t="shared" si="143"/>
        <v>0:00:00</v>
      </c>
      <c r="BA574" t="str">
        <f t="shared" si="144"/>
        <v>0:00:00</v>
      </c>
      <c r="BB574" t="str">
        <f t="shared" si="145"/>
        <v>0:00:00</v>
      </c>
      <c r="BC574" t="str">
        <f t="shared" si="146"/>
        <v>0:00:00</v>
      </c>
      <c r="BD574" t="str">
        <f t="shared" si="147"/>
        <v>0:00:00</v>
      </c>
      <c r="BE574" t="str">
        <f t="shared" si="148"/>
        <v>2:13:57</v>
      </c>
      <c r="BF574" t="str">
        <f t="shared" si="149"/>
        <v>2:16:10</v>
      </c>
      <c r="BG574" t="str">
        <f t="shared" si="150"/>
        <v>2:24:32</v>
      </c>
      <c r="BH574" t="str">
        <f t="shared" si="151"/>
        <v>2:34:52</v>
      </c>
    </row>
    <row r="575" spans="1:60">
      <c r="A575" t="s">
        <v>192</v>
      </c>
      <c r="B575" t="s">
        <v>125</v>
      </c>
      <c r="C575" t="s">
        <v>395</v>
      </c>
      <c r="D575" t="s">
        <v>88</v>
      </c>
      <c r="E575" t="s">
        <v>89</v>
      </c>
      <c r="F575">
        <v>17</v>
      </c>
      <c r="G575">
        <v>4</v>
      </c>
      <c r="H575">
        <v>1989</v>
      </c>
      <c r="I575" s="6">
        <v>0.375</v>
      </c>
      <c r="J575" s="6" t="str">
        <f t="shared" si="152"/>
        <v>9:00:00</v>
      </c>
      <c r="K575">
        <v>42.360253399999998</v>
      </c>
      <c r="L575">
        <v>-71.058290999999997</v>
      </c>
      <c r="M575">
        <v>72509014739</v>
      </c>
      <c r="N575" t="s">
        <v>274</v>
      </c>
      <c r="O575" s="16">
        <v>3.99</v>
      </c>
      <c r="P575" s="16">
        <v>5.6</v>
      </c>
      <c r="Q575" s="16">
        <v>3.3</v>
      </c>
      <c r="R575" s="16">
        <v>5.7</v>
      </c>
      <c r="S575" s="16">
        <v>2.3573926749903298</v>
      </c>
      <c r="T575" s="16">
        <v>85.13</v>
      </c>
      <c r="U575">
        <v>5</v>
      </c>
      <c r="V575" s="19">
        <v>0</v>
      </c>
      <c r="W575">
        <v>-4</v>
      </c>
      <c r="X575" s="19">
        <v>265.59582411680458</v>
      </c>
      <c r="Y575">
        <v>4.4000000000000004</v>
      </c>
      <c r="Z575">
        <v>10.199999999999999</v>
      </c>
      <c r="AA575">
        <v>5.9</v>
      </c>
      <c r="AB575" s="1">
        <v>8.8078703703703701E-2</v>
      </c>
      <c r="AC575" s="1">
        <v>8.8784721999999996E-2</v>
      </c>
      <c r="AD575" s="6">
        <v>8.965277777777779E-2</v>
      </c>
      <c r="AE575" s="6">
        <v>9.0231481481481482E-2</v>
      </c>
      <c r="AF575" s="6">
        <v>9.0555555555555556E-2</v>
      </c>
      <c r="AG575"/>
      <c r="AH575" s="6"/>
      <c r="AI575" s="6"/>
      <c r="AJ575" s="6"/>
      <c r="AM575" s="1"/>
      <c r="AN575" s="6">
        <v>0.1000462962962963</v>
      </c>
      <c r="AO575" s="6"/>
      <c r="AP575" s="6"/>
      <c r="AQ575" s="6"/>
      <c r="AS575" t="str">
        <f t="shared" si="136"/>
        <v>2:06:50</v>
      </c>
      <c r="AT575" t="str">
        <f t="shared" si="137"/>
        <v>2:07:51</v>
      </c>
      <c r="AU575" t="str">
        <f t="shared" si="138"/>
        <v>2:09:06</v>
      </c>
      <c r="AV575" t="str">
        <f t="shared" si="139"/>
        <v>2:09:56</v>
      </c>
      <c r="AW575" t="str">
        <f t="shared" si="140"/>
        <v>2:10:24</v>
      </c>
      <c r="AX575" t="str">
        <f t="shared" si="141"/>
        <v>0:00:00</v>
      </c>
      <c r="AY575" t="str">
        <f t="shared" si="142"/>
        <v>0:00:00</v>
      </c>
      <c r="AZ575" t="str">
        <f t="shared" si="143"/>
        <v>0:00:00</v>
      </c>
      <c r="BA575" t="str">
        <f t="shared" si="144"/>
        <v>0:00:00</v>
      </c>
      <c r="BB575" t="str">
        <f t="shared" si="145"/>
        <v>0:00:00</v>
      </c>
      <c r="BC575" t="str">
        <f t="shared" si="146"/>
        <v>0:00:00</v>
      </c>
      <c r="BD575" t="str">
        <f t="shared" si="147"/>
        <v>0:00:00</v>
      </c>
      <c r="BE575" t="str">
        <f t="shared" si="148"/>
        <v>2:24:04</v>
      </c>
      <c r="BF575" t="str">
        <f t="shared" si="149"/>
        <v>0:00:00</v>
      </c>
      <c r="BG575" t="str">
        <f t="shared" si="150"/>
        <v>0:00:00</v>
      </c>
      <c r="BH575" t="str">
        <f t="shared" si="151"/>
        <v>0:00:00</v>
      </c>
    </row>
    <row r="576" spans="1:60">
      <c r="A576" t="s">
        <v>192</v>
      </c>
      <c r="B576" t="s">
        <v>125</v>
      </c>
      <c r="C576" t="s">
        <v>395</v>
      </c>
      <c r="D576" t="s">
        <v>88</v>
      </c>
      <c r="E576" t="s">
        <v>89</v>
      </c>
      <c r="F576">
        <v>16</v>
      </c>
      <c r="G576">
        <v>4</v>
      </c>
      <c r="H576">
        <v>1990</v>
      </c>
      <c r="I576" s="6">
        <v>0.375</v>
      </c>
      <c r="J576" s="6" t="str">
        <f t="shared" si="152"/>
        <v>9:00:00</v>
      </c>
      <c r="K576">
        <v>42.360253399999998</v>
      </c>
      <c r="L576">
        <v>-71.058290999999997</v>
      </c>
      <c r="M576">
        <v>72509014739</v>
      </c>
      <c r="N576" t="s">
        <v>274</v>
      </c>
      <c r="O576" s="16">
        <v>3.99</v>
      </c>
      <c r="P576" s="16">
        <v>8.9</v>
      </c>
      <c r="Q576" s="16">
        <v>8.3000000000000007</v>
      </c>
      <c r="R576" s="16">
        <v>4.5999999999999996</v>
      </c>
      <c r="S576" s="16">
        <v>1.902457246483424</v>
      </c>
      <c r="T576" s="16">
        <v>96.02</v>
      </c>
      <c r="U576">
        <v>5</v>
      </c>
      <c r="V576" s="19">
        <v>0</v>
      </c>
      <c r="W576">
        <v>-4</v>
      </c>
      <c r="X576" s="19">
        <v>262.83274504208663</v>
      </c>
      <c r="Y576">
        <v>8.4</v>
      </c>
      <c r="Z576">
        <v>13.3</v>
      </c>
      <c r="AA576">
        <v>9.8000000000000007</v>
      </c>
      <c r="AB576" s="1">
        <v>8.8078703703703701E-2</v>
      </c>
      <c r="AC576" s="1">
        <v>8.8784721999999996E-2</v>
      </c>
      <c r="AD576" s="1">
        <v>8.9108796000000004E-2</v>
      </c>
      <c r="AE576" s="1">
        <v>9.0185185000000001E-2</v>
      </c>
      <c r="AF576" s="1">
        <v>9.0810185000000002E-2</v>
      </c>
      <c r="AG576"/>
      <c r="AH576" s="6"/>
      <c r="AI576" s="6"/>
      <c r="AJ576" s="6"/>
      <c r="AM576" s="1"/>
      <c r="AN576" s="1">
        <v>9.5486110999999999E-2</v>
      </c>
      <c r="AO576" s="1">
        <v>0.10212963</v>
      </c>
      <c r="AP576" s="1">
        <v>0.10662037000000001</v>
      </c>
      <c r="AQ576" s="1">
        <v>0.114594907</v>
      </c>
      <c r="AS576" t="str">
        <f t="shared" si="136"/>
        <v>2:06:50</v>
      </c>
      <c r="AT576" t="str">
        <f t="shared" si="137"/>
        <v>2:07:51</v>
      </c>
      <c r="AU576" t="str">
        <f t="shared" si="138"/>
        <v>2:08:19</v>
      </c>
      <c r="AV576" t="str">
        <f t="shared" si="139"/>
        <v>2:09:52</v>
      </c>
      <c r="AW576" t="str">
        <f t="shared" si="140"/>
        <v>2:10:46</v>
      </c>
      <c r="AX576" t="str">
        <f t="shared" si="141"/>
        <v>0:00:00</v>
      </c>
      <c r="AY576" t="str">
        <f t="shared" si="142"/>
        <v>0:00:00</v>
      </c>
      <c r="AZ576" t="str">
        <f t="shared" si="143"/>
        <v>0:00:00</v>
      </c>
      <c r="BA576" t="str">
        <f t="shared" si="144"/>
        <v>0:00:00</v>
      </c>
      <c r="BB576" t="str">
        <f t="shared" si="145"/>
        <v>0:00:00</v>
      </c>
      <c r="BC576" t="str">
        <f t="shared" si="146"/>
        <v>0:00:00</v>
      </c>
      <c r="BD576" t="str">
        <f t="shared" si="147"/>
        <v>0:00:00</v>
      </c>
      <c r="BE576" t="str">
        <f t="shared" si="148"/>
        <v>2:17:30</v>
      </c>
      <c r="BF576" t="str">
        <f t="shared" si="149"/>
        <v>2:27:04</v>
      </c>
      <c r="BG576" t="str">
        <f t="shared" si="150"/>
        <v>2:33:32</v>
      </c>
      <c r="BH576" t="str">
        <f t="shared" si="151"/>
        <v>2:45:01</v>
      </c>
    </row>
    <row r="577" spans="1:60">
      <c r="A577" t="s">
        <v>192</v>
      </c>
      <c r="B577" t="s">
        <v>125</v>
      </c>
      <c r="C577" t="s">
        <v>395</v>
      </c>
      <c r="D577" t="s">
        <v>88</v>
      </c>
      <c r="E577" t="s">
        <v>89</v>
      </c>
      <c r="F577">
        <v>16</v>
      </c>
      <c r="G577">
        <v>4</v>
      </c>
      <c r="H577">
        <v>1991</v>
      </c>
      <c r="I577" s="6">
        <v>0.375</v>
      </c>
      <c r="J577" s="6" t="str">
        <f t="shared" si="152"/>
        <v>9:00:00</v>
      </c>
      <c r="K577">
        <v>42.360253399999998</v>
      </c>
      <c r="L577">
        <v>-71.058290999999997</v>
      </c>
      <c r="M577">
        <v>72509014739</v>
      </c>
      <c r="N577" t="s">
        <v>274</v>
      </c>
      <c r="O577" s="16">
        <v>3.99</v>
      </c>
      <c r="P577" s="16">
        <v>7.2</v>
      </c>
      <c r="Q577" s="16">
        <v>6.1</v>
      </c>
      <c r="R577" s="16">
        <v>1.5</v>
      </c>
      <c r="S577" s="16">
        <v>0.6203664934185078</v>
      </c>
      <c r="T577" s="16">
        <v>92.72</v>
      </c>
      <c r="U577">
        <v>5</v>
      </c>
      <c r="V577" s="19">
        <v>0</v>
      </c>
      <c r="W577">
        <v>-4</v>
      </c>
      <c r="X577" s="19">
        <v>262.83274504208663</v>
      </c>
      <c r="Y577">
        <v>6.4</v>
      </c>
      <c r="Z577">
        <v>11.7</v>
      </c>
      <c r="AA577">
        <v>8.6999999999999993</v>
      </c>
      <c r="AB577" s="1">
        <v>8.8078703703703701E-2</v>
      </c>
      <c r="AC577" s="1">
        <v>8.8784721999999996E-2</v>
      </c>
      <c r="AD577" s="1">
        <v>9.1041667000000007E-2</v>
      </c>
      <c r="AE577" s="1">
        <v>9.1226851999999997E-2</v>
      </c>
      <c r="AF577" s="1">
        <v>9.1284721999999999E-2</v>
      </c>
      <c r="AG577"/>
      <c r="AH577" s="6"/>
      <c r="AI577" s="6"/>
      <c r="AJ577" s="6"/>
      <c r="AM577" s="1"/>
      <c r="AN577" s="1">
        <v>9.7060184999999993E-2</v>
      </c>
      <c r="AO577" s="1">
        <v>0.101539352</v>
      </c>
      <c r="AP577" s="1">
        <v>0.105706019</v>
      </c>
      <c r="AQ577" s="1">
        <v>0.112256944</v>
      </c>
      <c r="AS577" t="str">
        <f t="shared" si="136"/>
        <v>2:06:50</v>
      </c>
      <c r="AT577" t="str">
        <f t="shared" si="137"/>
        <v>2:07:51</v>
      </c>
      <c r="AU577" t="str">
        <f t="shared" si="138"/>
        <v>2:11:06</v>
      </c>
      <c r="AV577" t="str">
        <f t="shared" si="139"/>
        <v>2:11:22</v>
      </c>
      <c r="AW577" t="str">
        <f t="shared" si="140"/>
        <v>2:11:27</v>
      </c>
      <c r="AX577" t="str">
        <f t="shared" si="141"/>
        <v>0:00:00</v>
      </c>
      <c r="AY577" t="str">
        <f t="shared" si="142"/>
        <v>0:00:00</v>
      </c>
      <c r="AZ577" t="str">
        <f t="shared" si="143"/>
        <v>0:00:00</v>
      </c>
      <c r="BA577" t="str">
        <f t="shared" si="144"/>
        <v>0:00:00</v>
      </c>
      <c r="BB577" t="str">
        <f t="shared" si="145"/>
        <v>0:00:00</v>
      </c>
      <c r="BC577" t="str">
        <f t="shared" si="146"/>
        <v>0:00:00</v>
      </c>
      <c r="BD577" t="str">
        <f t="shared" si="147"/>
        <v>0:00:00</v>
      </c>
      <c r="BE577" t="str">
        <f t="shared" si="148"/>
        <v>2:19:46</v>
      </c>
      <c r="BF577" t="str">
        <f t="shared" si="149"/>
        <v>2:26:13</v>
      </c>
      <c r="BG577" t="str">
        <f t="shared" si="150"/>
        <v>2:32:13</v>
      </c>
      <c r="BH577" t="str">
        <f t="shared" si="151"/>
        <v>2:41:39</v>
      </c>
    </row>
    <row r="578" spans="1:60">
      <c r="A578" t="s">
        <v>192</v>
      </c>
      <c r="B578" t="s">
        <v>125</v>
      </c>
      <c r="C578" t="s">
        <v>395</v>
      </c>
      <c r="D578" t="s">
        <v>88</v>
      </c>
      <c r="E578" t="s">
        <v>89</v>
      </c>
      <c r="F578">
        <v>20</v>
      </c>
      <c r="G578">
        <v>4</v>
      </c>
      <c r="H578">
        <v>1992</v>
      </c>
      <c r="I578" s="6">
        <v>0.375</v>
      </c>
      <c r="J578" s="6" t="str">
        <f t="shared" si="152"/>
        <v>9:00:00</v>
      </c>
      <c r="K578">
        <v>42.360253399999998</v>
      </c>
      <c r="L578">
        <v>-71.058290999999997</v>
      </c>
      <c r="M578">
        <v>72509014739</v>
      </c>
      <c r="N578" t="s">
        <v>274</v>
      </c>
      <c r="O578" s="16">
        <v>3.99</v>
      </c>
      <c r="P578" s="16">
        <v>6.1</v>
      </c>
      <c r="Q578" s="16">
        <v>4.4000000000000004</v>
      </c>
      <c r="R578" s="16">
        <v>2.6</v>
      </c>
      <c r="S578" s="16">
        <v>1.0753019219254136</v>
      </c>
      <c r="T578" s="16">
        <v>88.85</v>
      </c>
      <c r="U578">
        <v>5</v>
      </c>
      <c r="V578" s="19">
        <v>0</v>
      </c>
      <c r="W578">
        <v>-4</v>
      </c>
      <c r="X578" s="19">
        <v>276.37362850942486</v>
      </c>
      <c r="Y578">
        <v>5.0999999999999996</v>
      </c>
      <c r="Z578">
        <v>10.7</v>
      </c>
      <c r="AA578">
        <v>7.1</v>
      </c>
      <c r="AB578" s="1">
        <v>8.8078703703703701E-2</v>
      </c>
      <c r="AC578" s="1">
        <v>8.8784721999999996E-2</v>
      </c>
      <c r="AD578" s="1">
        <v>8.9050926000000002E-2</v>
      </c>
      <c r="AE578" s="1">
        <v>9.0729166999999999E-2</v>
      </c>
      <c r="AF578" s="1">
        <v>9.0787037000000001E-2</v>
      </c>
      <c r="AG578"/>
      <c r="AH578" s="6"/>
      <c r="AI578" s="6"/>
      <c r="AJ578" s="6"/>
      <c r="AM578" s="1"/>
      <c r="AN578" s="1">
        <v>9.6516203999999994E-2</v>
      </c>
      <c r="AO578" s="1">
        <v>0.10061342600000001</v>
      </c>
      <c r="AP578" s="1">
        <v>0.105775463</v>
      </c>
      <c r="AQ578" s="1">
        <v>0.114074074</v>
      </c>
      <c r="AS578" t="str">
        <f t="shared" ref="AS578:AS641" si="153">TEXT(AB578, "h:mm:ss")</f>
        <v>2:06:50</v>
      </c>
      <c r="AT578" t="str">
        <f t="shared" ref="AT578:AT641" si="154">TEXT(AC578, "h:mm:ss")</f>
        <v>2:07:51</v>
      </c>
      <c r="AU578" t="str">
        <f t="shared" ref="AU578:AU641" si="155">TEXT(AD578, "h:mm:ss")</f>
        <v>2:08:14</v>
      </c>
      <c r="AV578" t="str">
        <f t="shared" ref="AV578:AV641" si="156">TEXT(AE578, "h:mm:ss")</f>
        <v>2:10:39</v>
      </c>
      <c r="AW578" t="str">
        <f t="shared" ref="AW578:AW641" si="157">TEXT(AF578, "h:mm:ss")</f>
        <v>2:10:44</v>
      </c>
      <c r="AX578" t="str">
        <f t="shared" ref="AX578:AX641" si="158">TEXT(AG578, "h:mm:ss")</f>
        <v>0:00:00</v>
      </c>
      <c r="AY578" t="str">
        <f t="shared" ref="AY578:AY641" si="159">TEXT(AH578, "h:mm:ss")</f>
        <v>0:00:00</v>
      </c>
      <c r="AZ578" t="str">
        <f t="shared" ref="AZ578:AZ641" si="160">TEXT(AI578, "h:mm:ss")</f>
        <v>0:00:00</v>
      </c>
      <c r="BA578" t="str">
        <f t="shared" ref="BA578:BA641" si="161">TEXT(AJ578, "h:mm:ss")</f>
        <v>0:00:00</v>
      </c>
      <c r="BB578" t="str">
        <f t="shared" ref="BB578:BB641" si="162">TEXT(AK578, "h:mm:ss")</f>
        <v>0:00:00</v>
      </c>
      <c r="BC578" t="str">
        <f t="shared" ref="BC578:BC641" si="163">TEXT(AL578, "h:mm:ss")</f>
        <v>0:00:00</v>
      </c>
      <c r="BD578" t="str">
        <f t="shared" ref="BD578:BD641" si="164">TEXT(AM578, "h:mm:ss")</f>
        <v>0:00:00</v>
      </c>
      <c r="BE578" t="str">
        <f t="shared" ref="BE578:BE641" si="165">TEXT(AN578, "h:mm:ss")</f>
        <v>2:18:59</v>
      </c>
      <c r="BF578" t="str">
        <f t="shared" ref="BF578:BF641" si="166">TEXT(AO578, "h:mm:ss")</f>
        <v>2:24:53</v>
      </c>
      <c r="BG578" t="str">
        <f t="shared" ref="BG578:BG641" si="167">TEXT(AP578, "h:mm:ss")</f>
        <v>2:32:19</v>
      </c>
      <c r="BH578" t="str">
        <f t="shared" ref="BH578:BH641" si="168">TEXT(AQ578, "h:mm:ss")</f>
        <v>2:44:16</v>
      </c>
    </row>
    <row r="579" spans="1:60">
      <c r="A579" t="s">
        <v>192</v>
      </c>
      <c r="B579" t="s">
        <v>125</v>
      </c>
      <c r="C579" t="s">
        <v>395</v>
      </c>
      <c r="D579" t="s">
        <v>88</v>
      </c>
      <c r="E579" t="s">
        <v>89</v>
      </c>
      <c r="F579">
        <v>19</v>
      </c>
      <c r="G579">
        <v>4</v>
      </c>
      <c r="H579">
        <v>1993</v>
      </c>
      <c r="I579" s="6">
        <v>0.375</v>
      </c>
      <c r="J579" s="6" t="str">
        <f t="shared" ref="J579:J642" si="169">TEXT(I579, "h:mm:ss")</f>
        <v>9:00:00</v>
      </c>
      <c r="K579">
        <v>42.360253399999998</v>
      </c>
      <c r="L579">
        <v>-71.058290999999997</v>
      </c>
      <c r="M579">
        <v>72509014739</v>
      </c>
      <c r="N579" t="s">
        <v>274</v>
      </c>
      <c r="O579" s="16">
        <v>3.99</v>
      </c>
      <c r="P579" s="16">
        <v>6.7</v>
      </c>
      <c r="Q579" s="16">
        <v>-1.1000000000000001</v>
      </c>
      <c r="R579" s="16">
        <v>4.5999999999999996</v>
      </c>
      <c r="S579" s="16">
        <v>1.902457246483424</v>
      </c>
      <c r="T579" s="16">
        <v>57.48</v>
      </c>
      <c r="U579">
        <v>5</v>
      </c>
      <c r="V579" s="19">
        <v>0</v>
      </c>
      <c r="W579">
        <v>-4</v>
      </c>
      <c r="X579" s="19">
        <v>271.03965428191754</v>
      </c>
      <c r="Y579">
        <v>4.9000000000000004</v>
      </c>
      <c r="Z579">
        <v>10</v>
      </c>
      <c r="AA579">
        <v>5.6</v>
      </c>
      <c r="AB579" s="1">
        <v>8.8078703703703701E-2</v>
      </c>
      <c r="AC579" s="1">
        <v>8.8784721999999996E-2</v>
      </c>
      <c r="AD579" s="1">
        <v>8.9965277999999996E-2</v>
      </c>
      <c r="AG579"/>
      <c r="AH579" s="6"/>
      <c r="AI579" s="6"/>
      <c r="AJ579" s="6"/>
      <c r="AM579" s="1"/>
      <c r="AN579" s="1"/>
      <c r="AO579" s="1"/>
      <c r="AP579" s="1"/>
      <c r="AQ579" s="1"/>
      <c r="AS579" t="str">
        <f t="shared" si="153"/>
        <v>2:06:50</v>
      </c>
      <c r="AT579" t="str">
        <f t="shared" si="154"/>
        <v>2:07:51</v>
      </c>
      <c r="AU579" t="str">
        <f t="shared" si="155"/>
        <v>2:09:33</v>
      </c>
      <c r="AV579" t="str">
        <f t="shared" si="156"/>
        <v>0:00:00</v>
      </c>
      <c r="AW579" t="str">
        <f t="shared" si="157"/>
        <v>0:00:00</v>
      </c>
      <c r="AX579" t="str">
        <f t="shared" si="158"/>
        <v>0:00:00</v>
      </c>
      <c r="AY579" t="str">
        <f t="shared" si="159"/>
        <v>0:00:00</v>
      </c>
      <c r="AZ579" t="str">
        <f t="shared" si="160"/>
        <v>0:00:00</v>
      </c>
      <c r="BA579" t="str">
        <f t="shared" si="161"/>
        <v>0:00:00</v>
      </c>
      <c r="BB579" t="str">
        <f t="shared" si="162"/>
        <v>0:00:00</v>
      </c>
      <c r="BC579" t="str">
        <f t="shared" si="163"/>
        <v>0:00:00</v>
      </c>
      <c r="BD579" t="str">
        <f t="shared" si="164"/>
        <v>0:00:00</v>
      </c>
      <c r="BE579" t="str">
        <f t="shared" si="165"/>
        <v>0:00:00</v>
      </c>
      <c r="BF579" t="str">
        <f t="shared" si="166"/>
        <v>0:00:00</v>
      </c>
      <c r="BG579" t="str">
        <f t="shared" si="167"/>
        <v>0:00:00</v>
      </c>
      <c r="BH579" t="str">
        <f t="shared" si="168"/>
        <v>0:00:00</v>
      </c>
    </row>
    <row r="580" spans="1:60">
      <c r="A580" t="s">
        <v>192</v>
      </c>
      <c r="B580" t="s">
        <v>125</v>
      </c>
      <c r="C580" t="s">
        <v>395</v>
      </c>
      <c r="D580" t="s">
        <v>88</v>
      </c>
      <c r="E580" t="s">
        <v>89</v>
      </c>
      <c r="F580">
        <v>18</v>
      </c>
      <c r="G580">
        <v>4</v>
      </c>
      <c r="H580">
        <v>1994</v>
      </c>
      <c r="I580" s="6">
        <v>0.375</v>
      </c>
      <c r="J580" s="6" t="str">
        <f t="shared" si="169"/>
        <v>9:00:00</v>
      </c>
      <c r="K580">
        <v>42.360253399999998</v>
      </c>
      <c r="L580">
        <v>-71.058290999999997</v>
      </c>
      <c r="M580">
        <v>72509014739</v>
      </c>
      <c r="N580" t="s">
        <v>274</v>
      </c>
      <c r="O580" s="16">
        <v>3.99</v>
      </c>
      <c r="P580" s="16">
        <v>6.1</v>
      </c>
      <c r="Q580" s="16">
        <v>-2.2000000000000002</v>
      </c>
      <c r="R580" s="16">
        <v>6.2</v>
      </c>
      <c r="S580" s="16">
        <v>2.5641815061298323</v>
      </c>
      <c r="T580" s="16">
        <v>55.24</v>
      </c>
      <c r="U580">
        <v>5</v>
      </c>
      <c r="V580" s="19">
        <v>0</v>
      </c>
      <c r="W580">
        <v>-4</v>
      </c>
      <c r="X580" s="19">
        <v>268.33146367485159</v>
      </c>
      <c r="Y580">
        <v>4.2</v>
      </c>
      <c r="Z580">
        <v>9.4</v>
      </c>
      <c r="AA580">
        <v>4.7</v>
      </c>
      <c r="AB580" s="1">
        <v>8.8078703703703701E-2</v>
      </c>
      <c r="AC580" s="1">
        <v>8.8784721999999996E-2</v>
      </c>
      <c r="AD580" s="1">
        <v>8.8368056E-2</v>
      </c>
      <c r="AE580" s="1">
        <v>8.8414352000000002E-2</v>
      </c>
      <c r="AF580" s="1">
        <v>8.8981481000000001E-2</v>
      </c>
      <c r="AG580"/>
      <c r="AH580" s="6"/>
      <c r="AI580" s="6"/>
      <c r="AJ580" s="6"/>
      <c r="AM580" s="1"/>
      <c r="AN580" s="1">
        <v>9.3240741000000002E-2</v>
      </c>
      <c r="AO580" s="1">
        <v>9.8333332999999995E-2</v>
      </c>
      <c r="AP580" s="1">
        <v>0.104965278</v>
      </c>
      <c r="AQ580" s="1">
        <v>0.11334490699999999</v>
      </c>
      <c r="AS580" t="str">
        <f t="shared" si="153"/>
        <v>2:06:50</v>
      </c>
      <c r="AT580" t="str">
        <f t="shared" si="154"/>
        <v>2:07:51</v>
      </c>
      <c r="AU580" t="str">
        <f t="shared" si="155"/>
        <v>2:07:15</v>
      </c>
      <c r="AV580" t="str">
        <f t="shared" si="156"/>
        <v>2:07:19</v>
      </c>
      <c r="AW580" t="str">
        <f t="shared" si="157"/>
        <v>2:08:08</v>
      </c>
      <c r="AX580" t="str">
        <f t="shared" si="158"/>
        <v>0:00:00</v>
      </c>
      <c r="AY580" t="str">
        <f t="shared" si="159"/>
        <v>0:00:00</v>
      </c>
      <c r="AZ580" t="str">
        <f t="shared" si="160"/>
        <v>0:00:00</v>
      </c>
      <c r="BA580" t="str">
        <f t="shared" si="161"/>
        <v>0:00:00</v>
      </c>
      <c r="BB580" t="str">
        <f t="shared" si="162"/>
        <v>0:00:00</v>
      </c>
      <c r="BC580" t="str">
        <f t="shared" si="163"/>
        <v>0:00:00</v>
      </c>
      <c r="BD580" t="str">
        <f t="shared" si="164"/>
        <v>0:00:00</v>
      </c>
      <c r="BE580" t="str">
        <f t="shared" si="165"/>
        <v>2:14:16</v>
      </c>
      <c r="BF580" t="str">
        <f t="shared" si="166"/>
        <v>2:21:36</v>
      </c>
      <c r="BG580" t="str">
        <f t="shared" si="167"/>
        <v>2:31:09</v>
      </c>
      <c r="BH580" t="str">
        <f t="shared" si="168"/>
        <v>2:43:13</v>
      </c>
    </row>
    <row r="581" spans="1:60">
      <c r="A581" t="s">
        <v>192</v>
      </c>
      <c r="B581" t="s">
        <v>125</v>
      </c>
      <c r="C581" t="s">
        <v>395</v>
      </c>
      <c r="D581" t="s">
        <v>88</v>
      </c>
      <c r="E581" t="s">
        <v>89</v>
      </c>
      <c r="F581">
        <v>17</v>
      </c>
      <c r="G581">
        <v>4</v>
      </c>
      <c r="H581">
        <v>1995</v>
      </c>
      <c r="I581" s="6">
        <v>0.375</v>
      </c>
      <c r="J581" s="6" t="str">
        <f t="shared" si="169"/>
        <v>9:00:00</v>
      </c>
      <c r="K581">
        <v>42.360253399999998</v>
      </c>
      <c r="L581">
        <v>-71.058290999999997</v>
      </c>
      <c r="M581">
        <v>72509014739</v>
      </c>
      <c r="N581" t="s">
        <v>274</v>
      </c>
      <c r="O581" s="16">
        <v>3.99</v>
      </c>
      <c r="P581" s="16">
        <v>1.1000000000000001</v>
      </c>
      <c r="Q581" s="16">
        <v>-4.4000000000000004</v>
      </c>
      <c r="R581" s="16">
        <v>5.2</v>
      </c>
      <c r="S581" s="16">
        <v>2.1506038438508273</v>
      </c>
      <c r="T581" s="16">
        <v>66.680000000000007</v>
      </c>
      <c r="U581">
        <v>5</v>
      </c>
      <c r="V581" s="19">
        <v>0</v>
      </c>
      <c r="W581">
        <v>-4</v>
      </c>
      <c r="X581" s="19">
        <v>265.59582411680458</v>
      </c>
      <c r="Y581">
        <v>1.1000000000000001</v>
      </c>
      <c r="Z581">
        <v>6.3</v>
      </c>
      <c r="AA581">
        <v>0.8</v>
      </c>
      <c r="AB581" s="1">
        <v>8.8078703703703701E-2</v>
      </c>
      <c r="AC581" s="1">
        <v>8.8368056E-2</v>
      </c>
      <c r="AD581" s="1">
        <v>8.9837963000000007E-2</v>
      </c>
      <c r="AG581"/>
      <c r="AH581" s="6"/>
      <c r="AI581" s="6"/>
      <c r="AJ581" s="6"/>
      <c r="AM581" s="1"/>
      <c r="AN581" s="1"/>
      <c r="AO581" s="1"/>
      <c r="AP581" s="1"/>
      <c r="AQ581" s="1"/>
      <c r="AS581" t="str">
        <f t="shared" si="153"/>
        <v>2:06:50</v>
      </c>
      <c r="AT581" t="str">
        <f t="shared" si="154"/>
        <v>2:07:15</v>
      </c>
      <c r="AU581" t="str">
        <f t="shared" si="155"/>
        <v>2:09:22</v>
      </c>
      <c r="AV581" t="str">
        <f t="shared" si="156"/>
        <v>0:00:00</v>
      </c>
      <c r="AW581" t="str">
        <f t="shared" si="157"/>
        <v>0:00:00</v>
      </c>
      <c r="AX581" t="str">
        <f t="shared" si="158"/>
        <v>0:00:00</v>
      </c>
      <c r="AY581" t="str">
        <f t="shared" si="159"/>
        <v>0:00:00</v>
      </c>
      <c r="AZ581" t="str">
        <f t="shared" si="160"/>
        <v>0:00:00</v>
      </c>
      <c r="BA581" t="str">
        <f t="shared" si="161"/>
        <v>0:00:00</v>
      </c>
      <c r="BB581" t="str">
        <f t="shared" si="162"/>
        <v>0:00:00</v>
      </c>
      <c r="BC581" t="str">
        <f t="shared" si="163"/>
        <v>0:00:00</v>
      </c>
      <c r="BD581" t="str">
        <f t="shared" si="164"/>
        <v>0:00:00</v>
      </c>
      <c r="BE581" t="str">
        <f t="shared" si="165"/>
        <v>0:00:00</v>
      </c>
      <c r="BF581" t="str">
        <f t="shared" si="166"/>
        <v>0:00:00</v>
      </c>
      <c r="BG581" t="str">
        <f t="shared" si="167"/>
        <v>0:00:00</v>
      </c>
      <c r="BH581" t="str">
        <f t="shared" si="168"/>
        <v>0:00:00</v>
      </c>
    </row>
    <row r="582" spans="1:60">
      <c r="A582" t="s">
        <v>192</v>
      </c>
      <c r="B582" t="s">
        <v>125</v>
      </c>
      <c r="C582" t="s">
        <v>395</v>
      </c>
      <c r="D582" t="s">
        <v>88</v>
      </c>
      <c r="E582" t="s">
        <v>89</v>
      </c>
      <c r="F582">
        <v>15</v>
      </c>
      <c r="G582">
        <v>4</v>
      </c>
      <c r="H582">
        <v>1996</v>
      </c>
      <c r="I582" s="6">
        <v>0.375</v>
      </c>
      <c r="J582" s="6" t="str">
        <f t="shared" si="169"/>
        <v>9:00:00</v>
      </c>
      <c r="K582">
        <v>42.360253399999998</v>
      </c>
      <c r="L582">
        <v>-71.058290999999997</v>
      </c>
      <c r="M582">
        <v>72509014739</v>
      </c>
      <c r="N582" t="s">
        <v>274</v>
      </c>
      <c r="O582" s="16">
        <v>3.99</v>
      </c>
      <c r="P582" s="16">
        <v>2.2000000000000002</v>
      </c>
      <c r="Q582" s="16">
        <v>0</v>
      </c>
      <c r="R582" s="16">
        <v>4.5999999999999996</v>
      </c>
      <c r="S582" s="16">
        <v>1.902457246483424</v>
      </c>
      <c r="T582" s="16">
        <v>85.35</v>
      </c>
      <c r="U582">
        <v>5</v>
      </c>
      <c r="V582" s="19">
        <v>0</v>
      </c>
      <c r="W582">
        <v>-4</v>
      </c>
      <c r="X582" s="19">
        <v>262.83274504208663</v>
      </c>
      <c r="Y582">
        <v>2.2000000000000002</v>
      </c>
      <c r="Z582">
        <v>7.6</v>
      </c>
      <c r="AA582">
        <v>2.7</v>
      </c>
      <c r="AB582" s="1">
        <v>8.8078703703703701E-2</v>
      </c>
      <c r="AC582" s="1">
        <v>8.8368056E-2</v>
      </c>
      <c r="AD582" s="1">
        <v>8.9756944000000005E-2</v>
      </c>
      <c r="AG582"/>
      <c r="AH582" s="6"/>
      <c r="AI582" s="6"/>
      <c r="AJ582" s="6"/>
      <c r="AM582" s="1"/>
      <c r="AN582" s="1"/>
      <c r="AO582" s="1"/>
      <c r="AP582" s="1"/>
      <c r="AQ582" s="1"/>
      <c r="AS582" t="str">
        <f t="shared" si="153"/>
        <v>2:06:50</v>
      </c>
      <c r="AT582" t="str">
        <f t="shared" si="154"/>
        <v>2:07:15</v>
      </c>
      <c r="AU582" t="str">
        <f t="shared" si="155"/>
        <v>2:09:15</v>
      </c>
      <c r="AV582" t="str">
        <f t="shared" si="156"/>
        <v>0:00:00</v>
      </c>
      <c r="AW582" t="str">
        <f t="shared" si="157"/>
        <v>0:00:00</v>
      </c>
      <c r="AX582" t="str">
        <f t="shared" si="158"/>
        <v>0:00:00</v>
      </c>
      <c r="AY582" t="str">
        <f t="shared" si="159"/>
        <v>0:00:00</v>
      </c>
      <c r="AZ582" t="str">
        <f t="shared" si="160"/>
        <v>0:00:00</v>
      </c>
      <c r="BA582" t="str">
        <f t="shared" si="161"/>
        <v>0:00:00</v>
      </c>
      <c r="BB582" t="str">
        <f t="shared" si="162"/>
        <v>0:00:00</v>
      </c>
      <c r="BC582" t="str">
        <f t="shared" si="163"/>
        <v>0:00:00</v>
      </c>
      <c r="BD582" t="str">
        <f t="shared" si="164"/>
        <v>0:00:00</v>
      </c>
      <c r="BE582" t="str">
        <f t="shared" si="165"/>
        <v>0:00:00</v>
      </c>
      <c r="BF582" t="str">
        <f t="shared" si="166"/>
        <v>0:00:00</v>
      </c>
      <c r="BG582" t="str">
        <f t="shared" si="167"/>
        <v>0:00:00</v>
      </c>
      <c r="BH582" t="str">
        <f t="shared" si="168"/>
        <v>0:00:00</v>
      </c>
    </row>
    <row r="583" spans="1:60">
      <c r="A583" t="s">
        <v>192</v>
      </c>
      <c r="B583" t="s">
        <v>125</v>
      </c>
      <c r="C583" t="s">
        <v>395</v>
      </c>
      <c r="D583" t="s">
        <v>88</v>
      </c>
      <c r="E583" t="s">
        <v>89</v>
      </c>
      <c r="F583">
        <v>21</v>
      </c>
      <c r="G583">
        <v>4</v>
      </c>
      <c r="H583">
        <v>1997</v>
      </c>
      <c r="I583" s="6">
        <v>0.375</v>
      </c>
      <c r="J583" s="6" t="str">
        <f t="shared" si="169"/>
        <v>9:00:00</v>
      </c>
      <c r="K583">
        <v>42.360253399999998</v>
      </c>
      <c r="L583">
        <v>-71.058290999999997</v>
      </c>
      <c r="M583">
        <v>72509014739</v>
      </c>
      <c r="N583" t="s">
        <v>274</v>
      </c>
      <c r="O583" s="16">
        <v>3.99</v>
      </c>
      <c r="P583" s="16">
        <v>6.7</v>
      </c>
      <c r="Q583" s="16">
        <v>4.4000000000000004</v>
      </c>
      <c r="R583" s="16">
        <v>2.1</v>
      </c>
      <c r="S583" s="16">
        <v>0.86851309078591099</v>
      </c>
      <c r="T583" s="16">
        <v>85.25</v>
      </c>
      <c r="U583">
        <v>5</v>
      </c>
      <c r="V583" s="19">
        <v>0</v>
      </c>
      <c r="W583">
        <v>-4</v>
      </c>
      <c r="X583" s="19">
        <v>276.37362850942486</v>
      </c>
      <c r="Y583">
        <v>5.7</v>
      </c>
      <c r="Z583">
        <v>11</v>
      </c>
      <c r="AA583">
        <v>7.6</v>
      </c>
      <c r="AB583" s="1">
        <v>8.8078703703703701E-2</v>
      </c>
      <c r="AC583" s="1">
        <v>8.8368056E-2</v>
      </c>
      <c r="AD583" s="1">
        <v>9.0671295999999998E-2</v>
      </c>
      <c r="AG583"/>
      <c r="AH583" s="6"/>
      <c r="AI583" s="6"/>
      <c r="AJ583" s="6"/>
      <c r="AM583" s="1"/>
      <c r="AN583" s="1"/>
      <c r="AO583" s="1"/>
      <c r="AP583" s="1"/>
      <c r="AQ583" s="1"/>
      <c r="AS583" t="str">
        <f t="shared" si="153"/>
        <v>2:06:50</v>
      </c>
      <c r="AT583" t="str">
        <f t="shared" si="154"/>
        <v>2:07:15</v>
      </c>
      <c r="AU583" t="str">
        <f t="shared" si="155"/>
        <v>2:10:34</v>
      </c>
      <c r="AV583" t="str">
        <f t="shared" si="156"/>
        <v>0:00:00</v>
      </c>
      <c r="AW583" t="str">
        <f t="shared" si="157"/>
        <v>0:00:00</v>
      </c>
      <c r="AX583" t="str">
        <f t="shared" si="158"/>
        <v>0:00:00</v>
      </c>
      <c r="AY583" t="str">
        <f t="shared" si="159"/>
        <v>0:00:00</v>
      </c>
      <c r="AZ583" t="str">
        <f t="shared" si="160"/>
        <v>0:00:00</v>
      </c>
      <c r="BA583" t="str">
        <f t="shared" si="161"/>
        <v>0:00:00</v>
      </c>
      <c r="BB583" t="str">
        <f t="shared" si="162"/>
        <v>0:00:00</v>
      </c>
      <c r="BC583" t="str">
        <f t="shared" si="163"/>
        <v>0:00:00</v>
      </c>
      <c r="BD583" t="str">
        <f t="shared" si="164"/>
        <v>0:00:00</v>
      </c>
      <c r="BE583" t="str">
        <f t="shared" si="165"/>
        <v>0:00:00</v>
      </c>
      <c r="BF583" t="str">
        <f t="shared" si="166"/>
        <v>0:00:00</v>
      </c>
      <c r="BG583" t="str">
        <f t="shared" si="167"/>
        <v>0:00:00</v>
      </c>
      <c r="BH583" t="str">
        <f t="shared" si="168"/>
        <v>0:00:00</v>
      </c>
    </row>
    <row r="584" spans="1:60">
      <c r="A584" t="s">
        <v>192</v>
      </c>
      <c r="B584" t="s">
        <v>125</v>
      </c>
      <c r="C584" t="s">
        <v>395</v>
      </c>
      <c r="D584" t="s">
        <v>88</v>
      </c>
      <c r="E584" t="s">
        <v>89</v>
      </c>
      <c r="F584">
        <v>20</v>
      </c>
      <c r="G584">
        <v>4</v>
      </c>
      <c r="H584">
        <v>1998</v>
      </c>
      <c r="I584" s="6">
        <v>0.375</v>
      </c>
      <c r="J584" s="6" t="str">
        <f t="shared" si="169"/>
        <v>9:00:00</v>
      </c>
      <c r="K584">
        <v>42.360253399999998</v>
      </c>
      <c r="L584">
        <v>-71.058290999999997</v>
      </c>
      <c r="M584">
        <v>72509014739</v>
      </c>
      <c r="N584" t="s">
        <v>274</v>
      </c>
      <c r="O584" s="16">
        <v>3.99</v>
      </c>
      <c r="P584" s="16">
        <v>7.2</v>
      </c>
      <c r="Q584" s="16">
        <v>6.7</v>
      </c>
      <c r="R584" s="16">
        <v>4.0999999999999996</v>
      </c>
      <c r="S584" s="16">
        <v>1.6956684153439212</v>
      </c>
      <c r="T584" s="16">
        <v>96.63</v>
      </c>
      <c r="U584">
        <v>5</v>
      </c>
      <c r="V584" s="19">
        <v>0</v>
      </c>
      <c r="W584">
        <v>-4</v>
      </c>
      <c r="X584" s="19">
        <v>273.72038222680902</v>
      </c>
      <c r="Y584">
        <v>6.5</v>
      </c>
      <c r="Z584">
        <v>11.9</v>
      </c>
      <c r="AA584">
        <v>8.3000000000000007</v>
      </c>
      <c r="AB584" s="1">
        <v>8.8078703703703701E-2</v>
      </c>
      <c r="AC584" s="1">
        <v>8.8368056E-2</v>
      </c>
      <c r="AD584" s="1">
        <v>8.8587963000000006E-2</v>
      </c>
      <c r="AE584" s="1">
        <v>8.8622685000000007E-2</v>
      </c>
      <c r="AF584" s="1">
        <v>8.8796295999999997E-2</v>
      </c>
      <c r="AG584"/>
      <c r="AH584" s="6"/>
      <c r="AI584" s="6"/>
      <c r="AJ584" s="6"/>
      <c r="AM584" s="1"/>
      <c r="AN584" s="1">
        <v>9.7905092999999999E-2</v>
      </c>
      <c r="AO584" s="1">
        <v>0.104039352</v>
      </c>
      <c r="AP584" s="1">
        <v>0.108391204</v>
      </c>
      <c r="AQ584" s="1">
        <v>0.11503472200000001</v>
      </c>
      <c r="AS584" t="str">
        <f t="shared" si="153"/>
        <v>2:06:50</v>
      </c>
      <c r="AT584" t="str">
        <f t="shared" si="154"/>
        <v>2:07:15</v>
      </c>
      <c r="AU584" t="str">
        <f t="shared" si="155"/>
        <v>2:07:34</v>
      </c>
      <c r="AV584" t="str">
        <f t="shared" si="156"/>
        <v>2:07:37</v>
      </c>
      <c r="AW584" t="str">
        <f t="shared" si="157"/>
        <v>2:07:52</v>
      </c>
      <c r="AX584" t="str">
        <f t="shared" si="158"/>
        <v>0:00:00</v>
      </c>
      <c r="AY584" t="str">
        <f t="shared" si="159"/>
        <v>0:00:00</v>
      </c>
      <c r="AZ584" t="str">
        <f t="shared" si="160"/>
        <v>0:00:00</v>
      </c>
      <c r="BA584" t="str">
        <f t="shared" si="161"/>
        <v>0:00:00</v>
      </c>
      <c r="BB584" t="str">
        <f t="shared" si="162"/>
        <v>0:00:00</v>
      </c>
      <c r="BC584" t="str">
        <f t="shared" si="163"/>
        <v>0:00:00</v>
      </c>
      <c r="BD584" t="str">
        <f t="shared" si="164"/>
        <v>0:00:00</v>
      </c>
      <c r="BE584" t="str">
        <f t="shared" si="165"/>
        <v>2:20:59</v>
      </c>
      <c r="BF584" t="str">
        <f t="shared" si="166"/>
        <v>2:29:49</v>
      </c>
      <c r="BG584" t="str">
        <f t="shared" si="167"/>
        <v>2:36:05</v>
      </c>
      <c r="BH584" t="str">
        <f t="shared" si="168"/>
        <v>2:45:39</v>
      </c>
    </row>
    <row r="585" spans="1:60">
      <c r="A585" t="s">
        <v>192</v>
      </c>
      <c r="B585" t="s">
        <v>125</v>
      </c>
      <c r="C585" t="s">
        <v>395</v>
      </c>
      <c r="D585" t="s">
        <v>88</v>
      </c>
      <c r="E585" t="s">
        <v>89</v>
      </c>
      <c r="F585">
        <v>19</v>
      </c>
      <c r="G585">
        <v>4</v>
      </c>
      <c r="H585">
        <v>1999</v>
      </c>
      <c r="I585" s="6">
        <v>0.375</v>
      </c>
      <c r="J585" s="6" t="str">
        <f t="shared" si="169"/>
        <v>9:00:00</v>
      </c>
      <c r="K585">
        <v>42.360253399999998</v>
      </c>
      <c r="L585">
        <v>-71.058290999999997</v>
      </c>
      <c r="M585">
        <v>72509014739</v>
      </c>
      <c r="N585" t="s">
        <v>274</v>
      </c>
      <c r="O585" s="16">
        <v>3.99</v>
      </c>
      <c r="P585" s="16">
        <v>8.3000000000000007</v>
      </c>
      <c r="Q585" s="16">
        <v>2.2000000000000002</v>
      </c>
      <c r="R585" s="16">
        <v>3.6</v>
      </c>
      <c r="S585" s="16">
        <v>1.4888795842044189</v>
      </c>
      <c r="T585" s="16">
        <v>65.42</v>
      </c>
      <c r="U585">
        <v>5</v>
      </c>
      <c r="V585" s="19">
        <v>0</v>
      </c>
      <c r="W585">
        <v>-4</v>
      </c>
      <c r="X585" s="19">
        <v>271.03965428191754</v>
      </c>
      <c r="Y585">
        <v>6.9</v>
      </c>
      <c r="Z585">
        <v>11.5</v>
      </c>
      <c r="AA585">
        <v>7.6</v>
      </c>
      <c r="AB585" s="1">
        <v>8.7557870370370369E-2</v>
      </c>
      <c r="AC585" s="1">
        <v>8.8368056E-2</v>
      </c>
      <c r="AD585" s="1">
        <v>9.0185185000000001E-2</v>
      </c>
      <c r="AE585" s="1">
        <v>9.0497684999999994E-2</v>
      </c>
      <c r="AF585" s="1">
        <v>9.1388889000000001E-2</v>
      </c>
      <c r="AG585"/>
      <c r="AH585" s="6"/>
      <c r="AI585" s="6"/>
      <c r="AJ585" s="6"/>
      <c r="AM585" s="1"/>
      <c r="AN585" s="1">
        <v>9.9791667000000001E-2</v>
      </c>
      <c r="AO585" s="1">
        <v>0.10434027799999999</v>
      </c>
      <c r="AP585" s="1">
        <v>0.109386574</v>
      </c>
      <c r="AQ585" s="1">
        <v>0.117627315</v>
      </c>
      <c r="AS585" t="str">
        <f t="shared" si="153"/>
        <v>2:06:05</v>
      </c>
      <c r="AT585" t="str">
        <f t="shared" si="154"/>
        <v>2:07:15</v>
      </c>
      <c r="AU585" t="str">
        <f t="shared" si="155"/>
        <v>2:09:52</v>
      </c>
      <c r="AV585" t="str">
        <f t="shared" si="156"/>
        <v>2:10:19</v>
      </c>
      <c r="AW585" t="str">
        <f t="shared" si="157"/>
        <v>2:11:36</v>
      </c>
      <c r="AX585" t="str">
        <f t="shared" si="158"/>
        <v>0:00:00</v>
      </c>
      <c r="AY585" t="str">
        <f t="shared" si="159"/>
        <v>0:00:00</v>
      </c>
      <c r="AZ585" t="str">
        <f t="shared" si="160"/>
        <v>0:00:00</v>
      </c>
      <c r="BA585" t="str">
        <f t="shared" si="161"/>
        <v>0:00:00</v>
      </c>
      <c r="BB585" t="str">
        <f t="shared" si="162"/>
        <v>0:00:00</v>
      </c>
      <c r="BC585" t="str">
        <f t="shared" si="163"/>
        <v>0:00:00</v>
      </c>
      <c r="BD585" t="str">
        <f t="shared" si="164"/>
        <v>0:00:00</v>
      </c>
      <c r="BE585" t="str">
        <f t="shared" si="165"/>
        <v>2:23:42</v>
      </c>
      <c r="BF585" t="str">
        <f t="shared" si="166"/>
        <v>2:30:15</v>
      </c>
      <c r="BG585" t="str">
        <f t="shared" si="167"/>
        <v>2:37:31</v>
      </c>
      <c r="BH585" t="str">
        <f t="shared" si="168"/>
        <v>2:49:23</v>
      </c>
    </row>
    <row r="586" spans="1:60">
      <c r="A586" t="s">
        <v>192</v>
      </c>
      <c r="B586" t="s">
        <v>125</v>
      </c>
      <c r="C586" t="s">
        <v>395</v>
      </c>
      <c r="D586" t="s">
        <v>88</v>
      </c>
      <c r="E586" t="s">
        <v>89</v>
      </c>
      <c r="F586">
        <v>17</v>
      </c>
      <c r="G586">
        <v>4</v>
      </c>
      <c r="H586">
        <v>2000</v>
      </c>
      <c r="I586" s="6">
        <v>0.375</v>
      </c>
      <c r="J586" s="6" t="str">
        <f t="shared" si="169"/>
        <v>9:00:00</v>
      </c>
      <c r="K586">
        <v>42.360253399999998</v>
      </c>
      <c r="L586">
        <v>-71.058290999999997</v>
      </c>
      <c r="M586">
        <v>72509014739</v>
      </c>
      <c r="N586" t="s">
        <v>274</v>
      </c>
      <c r="O586" s="16">
        <v>3.99</v>
      </c>
      <c r="P586" s="16">
        <v>6</v>
      </c>
      <c r="Q586" s="16">
        <v>-2</v>
      </c>
      <c r="R586" s="16">
        <v>7.7777902222272015</v>
      </c>
      <c r="S586" s="16">
        <v>3.2167202978052307</v>
      </c>
      <c r="T586" s="16">
        <v>56.454390227144827</v>
      </c>
      <c r="U586">
        <v>3</v>
      </c>
      <c r="V586" s="19">
        <v>0</v>
      </c>
      <c r="W586">
        <v>-4</v>
      </c>
      <c r="X586" s="19">
        <v>307.87465473207982</v>
      </c>
      <c r="Y586">
        <v>4.0999999999999996</v>
      </c>
      <c r="Z586">
        <v>9.4</v>
      </c>
      <c r="AA586">
        <v>4.8</v>
      </c>
      <c r="AB586" s="1">
        <v>8.729166666666667E-2</v>
      </c>
      <c r="AC586" s="1">
        <v>8.8368056E-2</v>
      </c>
      <c r="AD586" s="1">
        <v>9.0127315E-2</v>
      </c>
      <c r="AE586" s="1">
        <v>9.0127315E-2</v>
      </c>
      <c r="AF586" s="1">
        <v>9.0162037E-2</v>
      </c>
      <c r="AG586"/>
      <c r="AH586" s="6"/>
      <c r="AI586" s="6"/>
      <c r="AJ586" s="6"/>
      <c r="AM586" s="1"/>
      <c r="AN586" s="1">
        <v>9.9212963000000001E-2</v>
      </c>
      <c r="AO586" s="1">
        <v>0.10542824100000001</v>
      </c>
      <c r="AP586" s="1">
        <v>0.109375</v>
      </c>
      <c r="AQ586" s="1">
        <v>0.115405093</v>
      </c>
      <c r="AS586" t="str">
        <f t="shared" si="153"/>
        <v>2:05:42</v>
      </c>
      <c r="AT586" t="str">
        <f t="shared" si="154"/>
        <v>2:07:15</v>
      </c>
      <c r="AU586" t="str">
        <f t="shared" si="155"/>
        <v>2:09:47</v>
      </c>
      <c r="AV586" t="str">
        <f t="shared" si="156"/>
        <v>2:09:47</v>
      </c>
      <c r="AW586" t="str">
        <f t="shared" si="157"/>
        <v>2:09:50</v>
      </c>
      <c r="AX586" t="str">
        <f t="shared" si="158"/>
        <v>0:00:00</v>
      </c>
      <c r="AY586" t="str">
        <f t="shared" si="159"/>
        <v>0:00:00</v>
      </c>
      <c r="AZ586" t="str">
        <f t="shared" si="160"/>
        <v>0:00:00</v>
      </c>
      <c r="BA586" t="str">
        <f t="shared" si="161"/>
        <v>0:00:00</v>
      </c>
      <c r="BB586" t="str">
        <f t="shared" si="162"/>
        <v>0:00:00</v>
      </c>
      <c r="BC586" t="str">
        <f t="shared" si="163"/>
        <v>0:00:00</v>
      </c>
      <c r="BD586" t="str">
        <f t="shared" si="164"/>
        <v>0:00:00</v>
      </c>
      <c r="BE586" t="str">
        <f t="shared" si="165"/>
        <v>2:22:52</v>
      </c>
      <c r="BF586" t="str">
        <f t="shared" si="166"/>
        <v>2:31:49</v>
      </c>
      <c r="BG586" t="str">
        <f t="shared" si="167"/>
        <v>2:37:30</v>
      </c>
      <c r="BH586" t="str">
        <f t="shared" si="168"/>
        <v>2:46:11</v>
      </c>
    </row>
    <row r="587" spans="1:60">
      <c r="A587" t="s">
        <v>192</v>
      </c>
      <c r="B587" t="s">
        <v>125</v>
      </c>
      <c r="C587" t="s">
        <v>395</v>
      </c>
      <c r="D587" t="s">
        <v>88</v>
      </c>
      <c r="E587" t="s">
        <v>89</v>
      </c>
      <c r="F587">
        <v>16</v>
      </c>
      <c r="G587">
        <v>4</v>
      </c>
      <c r="H587">
        <v>2001</v>
      </c>
      <c r="I587" s="6">
        <v>0.375</v>
      </c>
      <c r="J587" s="6" t="str">
        <f t="shared" si="169"/>
        <v>9:00:00</v>
      </c>
      <c r="K587">
        <v>42.360253399999998</v>
      </c>
      <c r="L587">
        <v>-71.058290999999997</v>
      </c>
      <c r="M587">
        <v>72509014739</v>
      </c>
      <c r="N587" t="s">
        <v>274</v>
      </c>
      <c r="O587" s="16">
        <v>3.99</v>
      </c>
      <c r="P587" s="16">
        <v>7</v>
      </c>
      <c r="Q587" s="16">
        <v>-1</v>
      </c>
      <c r="R587" s="16">
        <v>4.1666733333360018</v>
      </c>
      <c r="S587" s="16">
        <v>1.7232430166813739</v>
      </c>
      <c r="T587" s="16">
        <v>56.722736161240071</v>
      </c>
      <c r="U587">
        <v>3</v>
      </c>
      <c r="V587" s="19">
        <v>0</v>
      </c>
      <c r="W587">
        <v>-4</v>
      </c>
      <c r="X587" s="19">
        <v>301.56560667134715</v>
      </c>
      <c r="Y587">
        <v>5.2</v>
      </c>
      <c r="Z587">
        <v>10.1</v>
      </c>
      <c r="AA587">
        <v>6</v>
      </c>
      <c r="AB587" s="1">
        <v>8.729166666666667E-2</v>
      </c>
      <c r="AC587" s="1">
        <v>8.8368056E-2</v>
      </c>
      <c r="AD587" s="1">
        <v>9.0081018999999998E-2</v>
      </c>
      <c r="AE587" s="1">
        <v>9.0358796000000005E-2</v>
      </c>
      <c r="AF587" s="1">
        <v>9.0613425999999997E-2</v>
      </c>
      <c r="AG587"/>
      <c r="AH587" s="6"/>
      <c r="AI587" s="6"/>
      <c r="AJ587" s="6"/>
      <c r="AM587" s="1"/>
      <c r="AN587" s="1">
        <v>9.9803241000000001E-2</v>
      </c>
      <c r="AO587" s="1">
        <v>0.104050926</v>
      </c>
      <c r="AP587" s="1">
        <v>0.109328704</v>
      </c>
      <c r="AQ587" s="1">
        <v>0.1165625</v>
      </c>
      <c r="AS587" t="str">
        <f t="shared" si="153"/>
        <v>2:05:42</v>
      </c>
      <c r="AT587" t="str">
        <f t="shared" si="154"/>
        <v>2:07:15</v>
      </c>
      <c r="AU587" t="str">
        <f t="shared" si="155"/>
        <v>2:09:43</v>
      </c>
      <c r="AV587" t="str">
        <f t="shared" si="156"/>
        <v>2:10:07</v>
      </c>
      <c r="AW587" t="str">
        <f t="shared" si="157"/>
        <v>2:10:29</v>
      </c>
      <c r="AX587" t="str">
        <f t="shared" si="158"/>
        <v>0:00:00</v>
      </c>
      <c r="AY587" t="str">
        <f t="shared" si="159"/>
        <v>0:00:00</v>
      </c>
      <c r="AZ587" t="str">
        <f t="shared" si="160"/>
        <v>0:00:00</v>
      </c>
      <c r="BA587" t="str">
        <f t="shared" si="161"/>
        <v>0:00:00</v>
      </c>
      <c r="BB587" t="str">
        <f t="shared" si="162"/>
        <v>0:00:00</v>
      </c>
      <c r="BC587" t="str">
        <f t="shared" si="163"/>
        <v>0:00:00</v>
      </c>
      <c r="BD587" t="str">
        <f t="shared" si="164"/>
        <v>0:00:00</v>
      </c>
      <c r="BE587" t="str">
        <f t="shared" si="165"/>
        <v>2:23:43</v>
      </c>
      <c r="BF587" t="str">
        <f t="shared" si="166"/>
        <v>2:29:50</v>
      </c>
      <c r="BG587" t="str">
        <f t="shared" si="167"/>
        <v>2:37:26</v>
      </c>
      <c r="BH587" t="str">
        <f t="shared" si="168"/>
        <v>2:47:51</v>
      </c>
    </row>
    <row r="588" spans="1:60">
      <c r="A588" t="s">
        <v>192</v>
      </c>
      <c r="B588" t="s">
        <v>125</v>
      </c>
      <c r="C588" t="s">
        <v>395</v>
      </c>
      <c r="D588" t="s">
        <v>88</v>
      </c>
      <c r="E588" t="s">
        <v>89</v>
      </c>
      <c r="F588">
        <v>15</v>
      </c>
      <c r="G588">
        <v>4</v>
      </c>
      <c r="H588">
        <v>2002</v>
      </c>
      <c r="I588" s="6">
        <v>0.375</v>
      </c>
      <c r="J588" s="6" t="str">
        <f t="shared" si="169"/>
        <v>9:00:00</v>
      </c>
      <c r="K588">
        <v>42.360253399999998</v>
      </c>
      <c r="L588">
        <v>-71.058290999999997</v>
      </c>
      <c r="M588">
        <v>72509014739</v>
      </c>
      <c r="N588" t="s">
        <v>274</v>
      </c>
      <c r="O588" s="16">
        <v>3.99</v>
      </c>
      <c r="P588" s="16">
        <v>12</v>
      </c>
      <c r="Q588" s="16">
        <v>12</v>
      </c>
      <c r="R588" s="16">
        <v>3.0555604444464008</v>
      </c>
      <c r="S588" s="16">
        <v>1.2637115455663406</v>
      </c>
      <c r="T588" s="16">
        <v>100</v>
      </c>
      <c r="U588">
        <v>10</v>
      </c>
      <c r="V588" s="19">
        <v>0</v>
      </c>
      <c r="W588">
        <v>-4</v>
      </c>
      <c r="X588" s="19">
        <v>0</v>
      </c>
      <c r="Y588">
        <v>11.9</v>
      </c>
      <c r="Z588">
        <v>16.3</v>
      </c>
      <c r="AA588">
        <v>11.6</v>
      </c>
      <c r="AB588" s="1">
        <v>8.7245370370370376E-2</v>
      </c>
      <c r="AC588" s="1">
        <v>8.8368056E-2</v>
      </c>
      <c r="AD588" s="1">
        <v>8.9606481000000002E-2</v>
      </c>
      <c r="AE588" s="1">
        <v>8.9641204000000002E-2</v>
      </c>
      <c r="AF588" s="1">
        <v>9.0104166999999999E-2</v>
      </c>
      <c r="AG588"/>
      <c r="AH588" s="6"/>
      <c r="AI588" s="6"/>
      <c r="AJ588" s="6"/>
      <c r="AM588" s="1"/>
      <c r="AN588" s="1">
        <v>9.7488426000000003E-2</v>
      </c>
      <c r="AO588" s="1">
        <v>0.10312499999999999</v>
      </c>
      <c r="AP588" s="1">
        <v>0.107476852</v>
      </c>
      <c r="AQ588" s="1">
        <v>0.11503472200000001</v>
      </c>
      <c r="AS588" t="str">
        <f t="shared" si="153"/>
        <v>2:05:38</v>
      </c>
      <c r="AT588" t="str">
        <f t="shared" si="154"/>
        <v>2:07:15</v>
      </c>
      <c r="AU588" t="str">
        <f t="shared" si="155"/>
        <v>2:09:02</v>
      </c>
      <c r="AV588" t="str">
        <f t="shared" si="156"/>
        <v>2:09:05</v>
      </c>
      <c r="AW588" t="str">
        <f t="shared" si="157"/>
        <v>2:09:45</v>
      </c>
      <c r="AX588" t="str">
        <f t="shared" si="158"/>
        <v>0:00:00</v>
      </c>
      <c r="AY588" t="str">
        <f t="shared" si="159"/>
        <v>0:00:00</v>
      </c>
      <c r="AZ588" t="str">
        <f t="shared" si="160"/>
        <v>0:00:00</v>
      </c>
      <c r="BA588" t="str">
        <f t="shared" si="161"/>
        <v>0:00:00</v>
      </c>
      <c r="BB588" t="str">
        <f t="shared" si="162"/>
        <v>0:00:00</v>
      </c>
      <c r="BC588" t="str">
        <f t="shared" si="163"/>
        <v>0:00:00</v>
      </c>
      <c r="BD588" t="str">
        <f t="shared" si="164"/>
        <v>0:00:00</v>
      </c>
      <c r="BE588" t="str">
        <f t="shared" si="165"/>
        <v>2:20:23</v>
      </c>
      <c r="BF588" t="str">
        <f t="shared" si="166"/>
        <v>2:28:30</v>
      </c>
      <c r="BG588" t="str">
        <f t="shared" si="167"/>
        <v>2:34:46</v>
      </c>
      <c r="BH588" t="str">
        <f t="shared" si="168"/>
        <v>2:45:39</v>
      </c>
    </row>
    <row r="589" spans="1:60">
      <c r="A589" t="s">
        <v>192</v>
      </c>
      <c r="B589" t="s">
        <v>125</v>
      </c>
      <c r="C589" t="s">
        <v>395</v>
      </c>
      <c r="D589" t="s">
        <v>88</v>
      </c>
      <c r="E589" t="s">
        <v>89</v>
      </c>
      <c r="F589">
        <v>21</v>
      </c>
      <c r="G589">
        <v>4</v>
      </c>
      <c r="H589">
        <v>2003</v>
      </c>
      <c r="I589" s="6">
        <v>0.375</v>
      </c>
      <c r="J589" s="6" t="str">
        <f t="shared" si="169"/>
        <v>9:00:00</v>
      </c>
      <c r="K589">
        <v>42.360253399999998</v>
      </c>
      <c r="L589">
        <v>-71.058290999999997</v>
      </c>
      <c r="M589">
        <v>72509014739</v>
      </c>
      <c r="N589" t="s">
        <v>274</v>
      </c>
      <c r="O589" s="16">
        <v>3.99</v>
      </c>
      <c r="P589" s="16">
        <v>8</v>
      </c>
      <c r="Q589" s="16">
        <v>2</v>
      </c>
      <c r="R589" s="16">
        <v>1.9444475555568004</v>
      </c>
      <c r="S589" s="16">
        <v>0.80418007445130768</v>
      </c>
      <c r="T589" s="16">
        <v>65.822071243998508</v>
      </c>
      <c r="U589">
        <v>4</v>
      </c>
      <c r="V589" s="19">
        <v>0</v>
      </c>
      <c r="W589">
        <v>-4</v>
      </c>
      <c r="X589" s="19">
        <v>302.65785871897106</v>
      </c>
      <c r="Y589">
        <v>6.6</v>
      </c>
      <c r="Z589">
        <v>11.3</v>
      </c>
      <c r="AA589">
        <v>8.1</v>
      </c>
      <c r="AB589" s="1">
        <v>8.7245370370370376E-2</v>
      </c>
      <c r="AC589" s="1">
        <v>8.8368056E-2</v>
      </c>
      <c r="AD589" s="1">
        <v>9.0405093000000006E-2</v>
      </c>
      <c r="AE589" s="1">
        <v>9.0671295999999998E-2</v>
      </c>
      <c r="AF589" s="1">
        <v>9.1099536999999994E-2</v>
      </c>
      <c r="AG589"/>
      <c r="AH589" s="6"/>
      <c r="AI589" s="6"/>
      <c r="AJ589" s="6"/>
      <c r="AM589" s="1"/>
      <c r="AN589" s="1">
        <v>0.104456019</v>
      </c>
      <c r="AO589" s="1">
        <v>0.109398148</v>
      </c>
      <c r="AP589" s="1">
        <v>0.113784722</v>
      </c>
      <c r="AQ589" s="1">
        <v>0.12005787</v>
      </c>
      <c r="AS589" t="str">
        <f t="shared" si="153"/>
        <v>2:05:38</v>
      </c>
      <c r="AT589" t="str">
        <f t="shared" si="154"/>
        <v>2:07:15</v>
      </c>
      <c r="AU589" t="str">
        <f t="shared" si="155"/>
        <v>2:10:11</v>
      </c>
      <c r="AV589" t="str">
        <f t="shared" si="156"/>
        <v>2:10:34</v>
      </c>
      <c r="AW589" t="str">
        <f t="shared" si="157"/>
        <v>2:11:11</v>
      </c>
      <c r="AX589" t="str">
        <f t="shared" si="158"/>
        <v>0:00:00</v>
      </c>
      <c r="AY589" t="str">
        <f t="shared" si="159"/>
        <v>0:00:00</v>
      </c>
      <c r="AZ589" t="str">
        <f t="shared" si="160"/>
        <v>0:00:00</v>
      </c>
      <c r="BA589" t="str">
        <f t="shared" si="161"/>
        <v>0:00:00</v>
      </c>
      <c r="BB589" t="str">
        <f t="shared" si="162"/>
        <v>0:00:00</v>
      </c>
      <c r="BC589" t="str">
        <f t="shared" si="163"/>
        <v>0:00:00</v>
      </c>
      <c r="BD589" t="str">
        <f t="shared" si="164"/>
        <v>0:00:00</v>
      </c>
      <c r="BE589" t="str">
        <f t="shared" si="165"/>
        <v>2:30:25</v>
      </c>
      <c r="BF589" t="str">
        <f t="shared" si="166"/>
        <v>2:37:32</v>
      </c>
      <c r="BG589" t="str">
        <f t="shared" si="167"/>
        <v>2:43:51</v>
      </c>
      <c r="BH589" t="str">
        <f t="shared" si="168"/>
        <v>2:52:53</v>
      </c>
    </row>
    <row r="590" spans="1:60">
      <c r="A590" t="s">
        <v>192</v>
      </c>
      <c r="B590" t="s">
        <v>125</v>
      </c>
      <c r="C590" t="s">
        <v>395</v>
      </c>
      <c r="D590" t="s">
        <v>88</v>
      </c>
      <c r="E590" t="s">
        <v>89</v>
      </c>
      <c r="F590">
        <v>19</v>
      </c>
      <c r="G590">
        <v>4</v>
      </c>
      <c r="H590">
        <v>2004</v>
      </c>
      <c r="I590" s="6">
        <v>0.375</v>
      </c>
      <c r="J590" s="6" t="str">
        <f t="shared" si="169"/>
        <v>9:00:00</v>
      </c>
      <c r="K590">
        <v>42.360253399999998</v>
      </c>
      <c r="L590">
        <v>-71.058290999999997</v>
      </c>
      <c r="M590">
        <v>72509014739</v>
      </c>
      <c r="N590" t="s">
        <v>274</v>
      </c>
      <c r="O590" s="16">
        <v>3.99</v>
      </c>
      <c r="P590" s="16">
        <v>8.9</v>
      </c>
      <c r="Q590" s="16">
        <v>6.7</v>
      </c>
      <c r="R590" s="16">
        <v>3.6</v>
      </c>
      <c r="S590" s="16">
        <v>1.4888795842044189</v>
      </c>
      <c r="T590" s="16">
        <v>86.08</v>
      </c>
      <c r="U590">
        <v>5</v>
      </c>
      <c r="V590" s="19">
        <v>0</v>
      </c>
      <c r="W590">
        <v>-4</v>
      </c>
      <c r="X590" s="19">
        <v>273.72038222680902</v>
      </c>
      <c r="Y590">
        <v>8.1</v>
      </c>
      <c r="Z590">
        <v>12.8</v>
      </c>
      <c r="AA590">
        <v>9.4</v>
      </c>
      <c r="AB590" s="1">
        <v>8.6747685185185178E-2</v>
      </c>
      <c r="AC590" s="1">
        <v>8.8368056E-2</v>
      </c>
      <c r="AD590" s="1">
        <v>9.0706018999999999E-2</v>
      </c>
      <c r="AE590" s="1">
        <v>9.1539352000000004E-2</v>
      </c>
      <c r="AF590" s="1">
        <v>9.2800926000000006E-2</v>
      </c>
      <c r="AG590"/>
      <c r="AH590" s="6"/>
      <c r="AI590" s="6"/>
      <c r="AJ590" s="6"/>
      <c r="AM590" s="1"/>
      <c r="AN590" s="1">
        <v>0.10474537</v>
      </c>
      <c r="AO590" s="1">
        <v>0.110671296</v>
      </c>
      <c r="AP590" s="1">
        <v>0.115416667</v>
      </c>
      <c r="AQ590" s="1">
        <v>0.124293981</v>
      </c>
      <c r="AS590" t="str">
        <f t="shared" si="153"/>
        <v>2:04:55</v>
      </c>
      <c r="AT590" t="str">
        <f t="shared" si="154"/>
        <v>2:07:15</v>
      </c>
      <c r="AU590" t="str">
        <f t="shared" si="155"/>
        <v>2:10:37</v>
      </c>
      <c r="AV590" t="str">
        <f t="shared" si="156"/>
        <v>2:11:49</v>
      </c>
      <c r="AW590" t="str">
        <f t="shared" si="157"/>
        <v>2:13:38</v>
      </c>
      <c r="AX590" t="str">
        <f t="shared" si="158"/>
        <v>0:00:00</v>
      </c>
      <c r="AY590" t="str">
        <f t="shared" si="159"/>
        <v>0:00:00</v>
      </c>
      <c r="AZ590" t="str">
        <f t="shared" si="160"/>
        <v>0:00:00</v>
      </c>
      <c r="BA590" t="str">
        <f t="shared" si="161"/>
        <v>0:00:00</v>
      </c>
      <c r="BB590" t="str">
        <f t="shared" si="162"/>
        <v>0:00:00</v>
      </c>
      <c r="BC590" t="str">
        <f t="shared" si="163"/>
        <v>0:00:00</v>
      </c>
      <c r="BD590" t="str">
        <f t="shared" si="164"/>
        <v>0:00:00</v>
      </c>
      <c r="BE590" t="str">
        <f t="shared" si="165"/>
        <v>2:30:50</v>
      </c>
      <c r="BF590" t="str">
        <f t="shared" si="166"/>
        <v>2:39:22</v>
      </c>
      <c r="BG590" t="str">
        <f t="shared" si="167"/>
        <v>2:46:12</v>
      </c>
      <c r="BH590" t="str">
        <f t="shared" si="168"/>
        <v>2:58:59</v>
      </c>
    </row>
    <row r="591" spans="1:60">
      <c r="A591" t="s">
        <v>192</v>
      </c>
      <c r="B591" t="s">
        <v>125</v>
      </c>
      <c r="C591" t="s">
        <v>395</v>
      </c>
      <c r="D591" t="s">
        <v>88</v>
      </c>
      <c r="E591" t="s">
        <v>89</v>
      </c>
      <c r="F591">
        <v>18</v>
      </c>
      <c r="G591">
        <v>4</v>
      </c>
      <c r="H591">
        <v>2005</v>
      </c>
      <c r="I591" s="6">
        <v>0.375</v>
      </c>
      <c r="J591" s="6" t="str">
        <f t="shared" si="169"/>
        <v>9:00:00</v>
      </c>
      <c r="K591">
        <v>42.360253399999998</v>
      </c>
      <c r="L591">
        <v>-71.058290999999997</v>
      </c>
      <c r="M591">
        <v>72509014739</v>
      </c>
      <c r="N591" t="s">
        <v>274</v>
      </c>
      <c r="O591" s="16">
        <v>3.99</v>
      </c>
      <c r="P591" s="16">
        <v>13.9</v>
      </c>
      <c r="Q591" s="16">
        <v>-2.2000000000000002</v>
      </c>
      <c r="R591" s="16">
        <v>6.2</v>
      </c>
      <c r="S591" s="16">
        <v>2.5641815061298323</v>
      </c>
      <c r="T591" s="16">
        <v>32.78</v>
      </c>
      <c r="U591">
        <v>1</v>
      </c>
      <c r="V591" s="19">
        <v>0</v>
      </c>
      <c r="W591">
        <v>-4</v>
      </c>
      <c r="X591" s="19">
        <v>316.12384011550085</v>
      </c>
      <c r="Y591">
        <v>12.2</v>
      </c>
      <c r="Z591">
        <v>13.9</v>
      </c>
      <c r="AA591">
        <v>10.1</v>
      </c>
      <c r="AB591" s="1">
        <v>8.6747685185185178E-2</v>
      </c>
      <c r="AC591" s="1">
        <v>8.8368056E-2</v>
      </c>
      <c r="AD591" s="1">
        <v>9.1493056000000003E-2</v>
      </c>
      <c r="AE591" s="1">
        <v>9.1909721999999999E-2</v>
      </c>
      <c r="AF591" s="1">
        <v>9.2222222000000006E-2</v>
      </c>
      <c r="AG591"/>
      <c r="AH591" s="6"/>
      <c r="AI591" s="6"/>
      <c r="AJ591" s="6"/>
      <c r="AM591" s="1"/>
      <c r="AN591" s="1">
        <v>0.100949074</v>
      </c>
      <c r="AO591" s="1">
        <v>0.106574074</v>
      </c>
      <c r="AP591" s="1">
        <v>0.11149305599999999</v>
      </c>
      <c r="AQ591" s="1">
        <v>0.11921296300000001</v>
      </c>
      <c r="AS591" t="str">
        <f t="shared" si="153"/>
        <v>2:04:55</v>
      </c>
      <c r="AT591" t="str">
        <f t="shared" si="154"/>
        <v>2:07:15</v>
      </c>
      <c r="AU591" t="str">
        <f t="shared" si="155"/>
        <v>2:11:45</v>
      </c>
      <c r="AV591" t="str">
        <f t="shared" si="156"/>
        <v>2:12:21</v>
      </c>
      <c r="AW591" t="str">
        <f t="shared" si="157"/>
        <v>2:12:48</v>
      </c>
      <c r="AX591" t="str">
        <f t="shared" si="158"/>
        <v>0:00:00</v>
      </c>
      <c r="AY591" t="str">
        <f t="shared" si="159"/>
        <v>0:00:00</v>
      </c>
      <c r="AZ591" t="str">
        <f t="shared" si="160"/>
        <v>0:00:00</v>
      </c>
      <c r="BA591" t="str">
        <f t="shared" si="161"/>
        <v>0:00:00</v>
      </c>
      <c r="BB591" t="str">
        <f t="shared" si="162"/>
        <v>0:00:00</v>
      </c>
      <c r="BC591" t="str">
        <f t="shared" si="163"/>
        <v>0:00:00</v>
      </c>
      <c r="BD591" t="str">
        <f t="shared" si="164"/>
        <v>0:00:00</v>
      </c>
      <c r="BE591" t="str">
        <f t="shared" si="165"/>
        <v>2:25:22</v>
      </c>
      <c r="BF591" t="str">
        <f t="shared" si="166"/>
        <v>2:33:28</v>
      </c>
      <c r="BG591" t="str">
        <f t="shared" si="167"/>
        <v>2:40:33</v>
      </c>
      <c r="BH591" t="str">
        <f t="shared" si="168"/>
        <v>2:51:40</v>
      </c>
    </row>
    <row r="592" spans="1:60">
      <c r="A592" t="s">
        <v>192</v>
      </c>
      <c r="B592" t="s">
        <v>125</v>
      </c>
      <c r="C592" t="s">
        <v>395</v>
      </c>
      <c r="D592" t="s">
        <v>88</v>
      </c>
      <c r="E592" t="s">
        <v>89</v>
      </c>
      <c r="F592">
        <v>17</v>
      </c>
      <c r="G592">
        <v>4</v>
      </c>
      <c r="H592">
        <v>2006</v>
      </c>
      <c r="I592" s="6">
        <v>0.375</v>
      </c>
      <c r="J592" s="6" t="str">
        <f t="shared" si="169"/>
        <v>9:00:00</v>
      </c>
      <c r="K592">
        <v>42.360253399999998</v>
      </c>
      <c r="L592">
        <v>-71.058290999999997</v>
      </c>
      <c r="M592">
        <v>72509014739</v>
      </c>
      <c r="N592" t="s">
        <v>274</v>
      </c>
      <c r="O592" s="16">
        <v>3.99</v>
      </c>
      <c r="P592" s="16">
        <v>6.7</v>
      </c>
      <c r="Q592" s="16">
        <v>1.1000000000000001</v>
      </c>
      <c r="R592" s="16">
        <v>3.6</v>
      </c>
      <c r="S592" s="16">
        <v>1.4888795842044189</v>
      </c>
      <c r="T592" s="16">
        <v>67.44</v>
      </c>
      <c r="U592">
        <v>1</v>
      </c>
      <c r="V592" s="19">
        <v>0</v>
      </c>
      <c r="W592">
        <v>-4</v>
      </c>
      <c r="X592" s="19">
        <v>312.9009572287232</v>
      </c>
      <c r="Y592">
        <v>5.2</v>
      </c>
      <c r="Z592">
        <v>10.3</v>
      </c>
      <c r="AA592">
        <v>6.6</v>
      </c>
      <c r="AB592" s="1">
        <v>8.6747685185185178E-2</v>
      </c>
      <c r="AC592" s="1">
        <v>8.8368056E-2</v>
      </c>
      <c r="AD592" s="1">
        <v>8.8356481000000001E-2</v>
      </c>
      <c r="AE592" s="1">
        <v>8.9131944000000005E-2</v>
      </c>
      <c r="AF592" s="1">
        <v>9.0231481000000002E-2</v>
      </c>
      <c r="AG592"/>
      <c r="AH592" s="6"/>
      <c r="AI592" s="6"/>
      <c r="AJ592" s="6"/>
      <c r="AM592" s="1"/>
      <c r="AN592" s="1">
        <v>9.9861111000000002E-2</v>
      </c>
      <c r="AO592" s="1">
        <v>0.104733796</v>
      </c>
      <c r="AP592" s="1">
        <v>0.109236111</v>
      </c>
      <c r="AQ592" s="1">
        <v>0.115833333</v>
      </c>
      <c r="AS592" t="str">
        <f t="shared" si="153"/>
        <v>2:04:55</v>
      </c>
      <c r="AT592" t="str">
        <f t="shared" si="154"/>
        <v>2:07:15</v>
      </c>
      <c r="AU592" t="str">
        <f t="shared" si="155"/>
        <v>2:07:14</v>
      </c>
      <c r="AV592" t="str">
        <f t="shared" si="156"/>
        <v>2:08:21</v>
      </c>
      <c r="AW592" t="str">
        <f t="shared" si="157"/>
        <v>2:09:56</v>
      </c>
      <c r="AX592" t="str">
        <f t="shared" si="158"/>
        <v>0:00:00</v>
      </c>
      <c r="AY592" t="str">
        <f t="shared" si="159"/>
        <v>0:00:00</v>
      </c>
      <c r="AZ592" t="str">
        <f t="shared" si="160"/>
        <v>0:00:00</v>
      </c>
      <c r="BA592" t="str">
        <f t="shared" si="161"/>
        <v>0:00:00</v>
      </c>
      <c r="BB592" t="str">
        <f t="shared" si="162"/>
        <v>0:00:00</v>
      </c>
      <c r="BC592" t="str">
        <f t="shared" si="163"/>
        <v>0:00:00</v>
      </c>
      <c r="BD592" t="str">
        <f t="shared" si="164"/>
        <v>0:00:00</v>
      </c>
      <c r="BE592" t="str">
        <f t="shared" si="165"/>
        <v>2:23:48</v>
      </c>
      <c r="BF592" t="str">
        <f t="shared" si="166"/>
        <v>2:30:49</v>
      </c>
      <c r="BG592" t="str">
        <f t="shared" si="167"/>
        <v>2:37:18</v>
      </c>
      <c r="BH592" t="str">
        <f t="shared" si="168"/>
        <v>2:46:48</v>
      </c>
    </row>
    <row r="593" spans="1:60">
      <c r="A593" t="s">
        <v>192</v>
      </c>
      <c r="B593" t="s">
        <v>125</v>
      </c>
      <c r="C593" t="s">
        <v>395</v>
      </c>
      <c r="D593" t="s">
        <v>88</v>
      </c>
      <c r="E593" t="s">
        <v>89</v>
      </c>
      <c r="F593">
        <v>16</v>
      </c>
      <c r="G593">
        <v>4</v>
      </c>
      <c r="H593">
        <v>2007</v>
      </c>
      <c r="I593" s="6">
        <v>0.375</v>
      </c>
      <c r="J593" s="6" t="str">
        <f t="shared" si="169"/>
        <v>9:00:00</v>
      </c>
      <c r="K593">
        <v>42.360253399999998</v>
      </c>
      <c r="L593">
        <v>-71.058290999999997</v>
      </c>
      <c r="M593">
        <v>72509014739</v>
      </c>
      <c r="N593" t="s">
        <v>274</v>
      </c>
      <c r="O593" s="16">
        <v>3.99</v>
      </c>
      <c r="P593" s="16">
        <v>8</v>
      </c>
      <c r="Q593" s="16">
        <v>8</v>
      </c>
      <c r="R593" s="16">
        <v>11.388898000000001</v>
      </c>
      <c r="S593" s="16">
        <v>4.7101938107740384</v>
      </c>
      <c r="T593" s="16">
        <v>100</v>
      </c>
      <c r="U593">
        <v>10</v>
      </c>
      <c r="V593" s="19">
        <v>0</v>
      </c>
      <c r="W593">
        <v>-4</v>
      </c>
      <c r="X593" s="19">
        <v>0</v>
      </c>
      <c r="Y593">
        <v>7.5</v>
      </c>
      <c r="Z593">
        <v>12.7</v>
      </c>
      <c r="AA593">
        <v>7.7</v>
      </c>
      <c r="AB593" s="1">
        <v>8.6747685185185178E-2</v>
      </c>
      <c r="AC593" s="1">
        <v>8.8356481000000001E-2</v>
      </c>
      <c r="AD593" s="1">
        <v>9.3206019000000001E-2</v>
      </c>
      <c r="AE593" s="1">
        <v>9.3437500000000007E-2</v>
      </c>
      <c r="AF593" s="1">
        <v>9.3599536999999997E-2</v>
      </c>
      <c r="AG593"/>
      <c r="AH593" s="6"/>
      <c r="AI593" s="6"/>
      <c r="AJ593" s="6"/>
      <c r="AM593" s="1"/>
      <c r="AN593" s="1">
        <v>0.100543981</v>
      </c>
      <c r="AO593" s="1">
        <v>0.104027778</v>
      </c>
      <c r="AP593" s="1">
        <v>0.109803241</v>
      </c>
      <c r="AQ593" s="1">
        <v>0.11686342600000001</v>
      </c>
      <c r="AS593" t="str">
        <f t="shared" si="153"/>
        <v>2:04:55</v>
      </c>
      <c r="AT593" t="str">
        <f t="shared" si="154"/>
        <v>2:07:14</v>
      </c>
      <c r="AU593" t="str">
        <f t="shared" si="155"/>
        <v>2:14:13</v>
      </c>
      <c r="AV593" t="str">
        <f t="shared" si="156"/>
        <v>2:14:33</v>
      </c>
      <c r="AW593" t="str">
        <f t="shared" si="157"/>
        <v>2:14:47</v>
      </c>
      <c r="AX593" t="str">
        <f t="shared" si="158"/>
        <v>0:00:00</v>
      </c>
      <c r="AY593" t="str">
        <f t="shared" si="159"/>
        <v>0:00:00</v>
      </c>
      <c r="AZ593" t="str">
        <f t="shared" si="160"/>
        <v>0:00:00</v>
      </c>
      <c r="BA593" t="str">
        <f t="shared" si="161"/>
        <v>0:00:00</v>
      </c>
      <c r="BB593" t="str">
        <f t="shared" si="162"/>
        <v>0:00:00</v>
      </c>
      <c r="BC593" t="str">
        <f t="shared" si="163"/>
        <v>0:00:00</v>
      </c>
      <c r="BD593" t="str">
        <f t="shared" si="164"/>
        <v>0:00:00</v>
      </c>
      <c r="BE593" t="str">
        <f t="shared" si="165"/>
        <v>2:24:47</v>
      </c>
      <c r="BF593" t="str">
        <f t="shared" si="166"/>
        <v>2:29:48</v>
      </c>
      <c r="BG593" t="str">
        <f t="shared" si="167"/>
        <v>2:38:07</v>
      </c>
      <c r="BH593" t="str">
        <f t="shared" si="168"/>
        <v>2:48:17</v>
      </c>
    </row>
    <row r="594" spans="1:60">
      <c r="A594" t="s">
        <v>192</v>
      </c>
      <c r="B594" t="s">
        <v>125</v>
      </c>
      <c r="C594" t="s">
        <v>395</v>
      </c>
      <c r="D594" t="s">
        <v>88</v>
      </c>
      <c r="E594" t="s">
        <v>89</v>
      </c>
      <c r="F594">
        <v>21</v>
      </c>
      <c r="G594">
        <v>4</v>
      </c>
      <c r="H594">
        <v>2008</v>
      </c>
      <c r="I594" s="6">
        <v>0.375</v>
      </c>
      <c r="J594" s="6" t="str">
        <f t="shared" si="169"/>
        <v>9:00:00</v>
      </c>
      <c r="K594">
        <v>42.360253399999998</v>
      </c>
      <c r="L594">
        <v>-71.058290999999997</v>
      </c>
      <c r="M594">
        <v>99497199999</v>
      </c>
      <c r="N594" t="s">
        <v>274</v>
      </c>
      <c r="O594" s="16">
        <v>1.33</v>
      </c>
      <c r="P594" s="16">
        <v>9</v>
      </c>
      <c r="Q594" s="16">
        <v>6</v>
      </c>
      <c r="R594" s="16">
        <v>1.9444475555568004</v>
      </c>
      <c r="S594" s="16">
        <v>0.80418007445130768</v>
      </c>
      <c r="T594" s="16">
        <v>81.477639138958054</v>
      </c>
      <c r="U594">
        <v>7</v>
      </c>
      <c r="V594" s="19">
        <v>0</v>
      </c>
      <c r="W594">
        <v>-4</v>
      </c>
      <c r="X594" s="19">
        <v>172.24281271119364</v>
      </c>
      <c r="Y594">
        <v>8.1</v>
      </c>
      <c r="Z594">
        <v>12.7</v>
      </c>
      <c r="AA594">
        <v>8.8000000000000007</v>
      </c>
      <c r="AB594" s="1">
        <v>8.6412037037037037E-2</v>
      </c>
      <c r="AC594" s="1">
        <v>8.8356481000000001E-2</v>
      </c>
      <c r="AD594" s="1">
        <v>8.8726851999999995E-2</v>
      </c>
      <c r="AE594" s="1">
        <v>8.8726851999999995E-2</v>
      </c>
      <c r="AF594" s="1">
        <v>8.9629630000000002E-2</v>
      </c>
      <c r="AG594"/>
      <c r="AH594" s="6"/>
      <c r="AI594" s="6"/>
      <c r="AJ594" s="6"/>
      <c r="AM594" s="1"/>
      <c r="AN594" s="1">
        <v>0.100810185</v>
      </c>
      <c r="AO594" s="1">
        <v>0.103819444</v>
      </c>
      <c r="AP594" s="1">
        <v>0.107962963</v>
      </c>
      <c r="AQ594" s="1">
        <v>0.115</v>
      </c>
      <c r="AS594" t="str">
        <f t="shared" si="153"/>
        <v>2:04:26</v>
      </c>
      <c r="AT594" t="str">
        <f t="shared" si="154"/>
        <v>2:07:14</v>
      </c>
      <c r="AU594" t="str">
        <f t="shared" si="155"/>
        <v>2:07:46</v>
      </c>
      <c r="AV594" t="str">
        <f t="shared" si="156"/>
        <v>2:07:46</v>
      </c>
      <c r="AW594" t="str">
        <f t="shared" si="157"/>
        <v>2:09:04</v>
      </c>
      <c r="AX594" t="str">
        <f t="shared" si="158"/>
        <v>0:00:00</v>
      </c>
      <c r="AY594" t="str">
        <f t="shared" si="159"/>
        <v>0:00:00</v>
      </c>
      <c r="AZ594" t="str">
        <f t="shared" si="160"/>
        <v>0:00:00</v>
      </c>
      <c r="BA594" t="str">
        <f t="shared" si="161"/>
        <v>0:00:00</v>
      </c>
      <c r="BB594" t="str">
        <f t="shared" si="162"/>
        <v>0:00:00</v>
      </c>
      <c r="BC594" t="str">
        <f t="shared" si="163"/>
        <v>0:00:00</v>
      </c>
      <c r="BD594" t="str">
        <f t="shared" si="164"/>
        <v>0:00:00</v>
      </c>
      <c r="BE594" t="str">
        <f t="shared" si="165"/>
        <v>2:25:10</v>
      </c>
      <c r="BF594" t="str">
        <f t="shared" si="166"/>
        <v>2:29:30</v>
      </c>
      <c r="BG594" t="str">
        <f t="shared" si="167"/>
        <v>2:35:28</v>
      </c>
      <c r="BH594" t="str">
        <f t="shared" si="168"/>
        <v>2:45:36</v>
      </c>
    </row>
    <row r="595" spans="1:60">
      <c r="A595" t="s">
        <v>192</v>
      </c>
      <c r="B595" t="s">
        <v>125</v>
      </c>
      <c r="C595" t="s">
        <v>395</v>
      </c>
      <c r="D595" t="s">
        <v>88</v>
      </c>
      <c r="E595" t="s">
        <v>89</v>
      </c>
      <c r="F595">
        <v>20</v>
      </c>
      <c r="G595">
        <v>4</v>
      </c>
      <c r="H595">
        <v>2009</v>
      </c>
      <c r="I595" s="6">
        <v>0.375</v>
      </c>
      <c r="J595" s="6" t="str">
        <f t="shared" si="169"/>
        <v>9:00:00</v>
      </c>
      <c r="K595">
        <v>42.360253399999998</v>
      </c>
      <c r="L595">
        <v>-71.058290999999997</v>
      </c>
      <c r="M595">
        <v>72509014739</v>
      </c>
      <c r="N595" t="s">
        <v>274</v>
      </c>
      <c r="O595" s="16">
        <v>3.99</v>
      </c>
      <c r="P595" s="16">
        <v>4.4000000000000004</v>
      </c>
      <c r="Q595" s="16">
        <v>3.9</v>
      </c>
      <c r="R595" s="16">
        <v>3.6</v>
      </c>
      <c r="S595" s="16">
        <v>1.4888795842044189</v>
      </c>
      <c r="T595" s="16">
        <v>96.55</v>
      </c>
      <c r="U595">
        <v>1</v>
      </c>
      <c r="V595" s="19">
        <v>0</v>
      </c>
      <c r="W595">
        <v>-4</v>
      </c>
      <c r="X595" s="19">
        <v>322.47257612798251</v>
      </c>
      <c r="Y595">
        <v>4.4000000000000004</v>
      </c>
      <c r="Z595">
        <v>9.6</v>
      </c>
      <c r="AA595">
        <v>5.9</v>
      </c>
      <c r="AB595" s="1">
        <v>8.6099537037037044E-2</v>
      </c>
      <c r="AC595" s="1">
        <v>8.8356481000000001E-2</v>
      </c>
      <c r="AD595" s="1">
        <v>8.9374999999999996E-2</v>
      </c>
      <c r="AE595" s="1">
        <v>8.9953703999999995E-2</v>
      </c>
      <c r="AF595" s="1">
        <v>9.0150463E-2</v>
      </c>
      <c r="AG595"/>
      <c r="AH595" s="6"/>
      <c r="AI595" s="6"/>
      <c r="AJ595" s="6"/>
      <c r="AM595" s="1"/>
      <c r="AN595" s="1">
        <v>0.100219907</v>
      </c>
      <c r="AO595" s="1">
        <v>0.10427083299999999</v>
      </c>
      <c r="AP595" s="1">
        <v>0.107546296</v>
      </c>
      <c r="AQ595" s="1">
        <v>0.115219907</v>
      </c>
      <c r="AS595" t="str">
        <f t="shared" si="153"/>
        <v>2:03:59</v>
      </c>
      <c r="AT595" t="str">
        <f t="shared" si="154"/>
        <v>2:07:14</v>
      </c>
      <c r="AU595" t="str">
        <f t="shared" si="155"/>
        <v>2:08:42</v>
      </c>
      <c r="AV595" t="str">
        <f t="shared" si="156"/>
        <v>2:09:32</v>
      </c>
      <c r="AW595" t="str">
        <f t="shared" si="157"/>
        <v>2:09:49</v>
      </c>
      <c r="AX595" t="str">
        <f t="shared" si="158"/>
        <v>0:00:00</v>
      </c>
      <c r="AY595" t="str">
        <f t="shared" si="159"/>
        <v>0:00:00</v>
      </c>
      <c r="AZ595" t="str">
        <f t="shared" si="160"/>
        <v>0:00:00</v>
      </c>
      <c r="BA595" t="str">
        <f t="shared" si="161"/>
        <v>0:00:00</v>
      </c>
      <c r="BB595" t="str">
        <f t="shared" si="162"/>
        <v>0:00:00</v>
      </c>
      <c r="BC595" t="str">
        <f t="shared" si="163"/>
        <v>0:00:00</v>
      </c>
      <c r="BD595" t="str">
        <f t="shared" si="164"/>
        <v>0:00:00</v>
      </c>
      <c r="BE595" t="str">
        <f t="shared" si="165"/>
        <v>2:24:19</v>
      </c>
      <c r="BF595" t="str">
        <f t="shared" si="166"/>
        <v>2:30:09</v>
      </c>
      <c r="BG595" t="str">
        <f t="shared" si="167"/>
        <v>2:34:52</v>
      </c>
      <c r="BH595" t="str">
        <f t="shared" si="168"/>
        <v>2:45:55</v>
      </c>
    </row>
    <row r="596" spans="1:60">
      <c r="A596" t="s">
        <v>192</v>
      </c>
      <c r="B596" t="s">
        <v>125</v>
      </c>
      <c r="C596" t="s">
        <v>395</v>
      </c>
      <c r="D596" t="s">
        <v>88</v>
      </c>
      <c r="E596" t="s">
        <v>89</v>
      </c>
      <c r="F596">
        <v>19</v>
      </c>
      <c r="G596">
        <v>4</v>
      </c>
      <c r="H596">
        <v>2010</v>
      </c>
      <c r="I596" s="6">
        <v>0.375</v>
      </c>
      <c r="J596" s="6" t="str">
        <f t="shared" si="169"/>
        <v>9:00:00</v>
      </c>
      <c r="K596">
        <v>42.360253399999998</v>
      </c>
      <c r="L596">
        <v>-71.058290999999997</v>
      </c>
      <c r="M596">
        <v>99497199999</v>
      </c>
      <c r="N596" t="s">
        <v>274</v>
      </c>
      <c r="O596" s="16">
        <v>1.33</v>
      </c>
      <c r="P596" s="16">
        <v>8</v>
      </c>
      <c r="Q596" s="16">
        <v>1</v>
      </c>
      <c r="R596" s="16">
        <v>6.1111208888928017</v>
      </c>
      <c r="S596" s="16">
        <v>2.5274230911326812</v>
      </c>
      <c r="T596" s="16">
        <v>61.264996121292491</v>
      </c>
      <c r="U596">
        <v>3</v>
      </c>
      <c r="V596" s="19">
        <v>0</v>
      </c>
      <c r="W596">
        <v>-4</v>
      </c>
      <c r="X596" s="19">
        <v>310.98194314574647</v>
      </c>
      <c r="Y596">
        <v>6.5</v>
      </c>
      <c r="Z596">
        <v>11.1</v>
      </c>
      <c r="AA596">
        <v>7</v>
      </c>
      <c r="AB596" s="1">
        <v>8.6099537037037044E-2</v>
      </c>
      <c r="AC596" s="1">
        <v>8.8356481000000001E-2</v>
      </c>
      <c r="AD596" s="1">
        <v>8.7407407000000006E-2</v>
      </c>
      <c r="AE596" s="1">
        <v>8.8460648000000003E-2</v>
      </c>
      <c r="AF596" s="1">
        <v>8.9340277999999995E-2</v>
      </c>
      <c r="AG596"/>
      <c r="AH596" s="6"/>
      <c r="AI596" s="6"/>
      <c r="AJ596" s="6"/>
      <c r="AM596" s="1"/>
      <c r="AN596" s="1">
        <v>9.8425925999999997E-2</v>
      </c>
      <c r="AO596" s="1">
        <v>0.10238425900000001</v>
      </c>
      <c r="AP596" s="1">
        <v>0.10619213</v>
      </c>
      <c r="AQ596" s="1">
        <v>0.113993056</v>
      </c>
      <c r="AS596" t="str">
        <f t="shared" si="153"/>
        <v>2:03:59</v>
      </c>
      <c r="AT596" t="str">
        <f t="shared" si="154"/>
        <v>2:07:14</v>
      </c>
      <c r="AU596" t="str">
        <f t="shared" si="155"/>
        <v>2:05:52</v>
      </c>
      <c r="AV596" t="str">
        <f t="shared" si="156"/>
        <v>2:07:23</v>
      </c>
      <c r="AW596" t="str">
        <f t="shared" si="157"/>
        <v>2:08:39</v>
      </c>
      <c r="AX596" t="str">
        <f t="shared" si="158"/>
        <v>0:00:00</v>
      </c>
      <c r="AY596" t="str">
        <f t="shared" si="159"/>
        <v>0:00:00</v>
      </c>
      <c r="AZ596" t="str">
        <f t="shared" si="160"/>
        <v>0:00:00</v>
      </c>
      <c r="BA596" t="str">
        <f t="shared" si="161"/>
        <v>0:00:00</v>
      </c>
      <c r="BB596" t="str">
        <f t="shared" si="162"/>
        <v>0:00:00</v>
      </c>
      <c r="BC596" t="str">
        <f t="shared" si="163"/>
        <v>0:00:00</v>
      </c>
      <c r="BD596" t="str">
        <f t="shared" si="164"/>
        <v>0:00:00</v>
      </c>
      <c r="BE596" t="str">
        <f t="shared" si="165"/>
        <v>2:21:44</v>
      </c>
      <c r="BF596" t="str">
        <f t="shared" si="166"/>
        <v>2:27:26</v>
      </c>
      <c r="BG596" t="str">
        <f t="shared" si="167"/>
        <v>2:32:55</v>
      </c>
      <c r="BH596" t="str">
        <f t="shared" si="168"/>
        <v>2:44:09</v>
      </c>
    </row>
    <row r="597" spans="1:60">
      <c r="A597" t="s">
        <v>192</v>
      </c>
      <c r="B597" t="s">
        <v>125</v>
      </c>
      <c r="C597" t="s">
        <v>395</v>
      </c>
      <c r="D597" t="s">
        <v>88</v>
      </c>
      <c r="E597" t="s">
        <v>89</v>
      </c>
      <c r="F597">
        <v>18</v>
      </c>
      <c r="G597">
        <v>4</v>
      </c>
      <c r="H597">
        <v>2011</v>
      </c>
      <c r="I597" s="6">
        <v>0.375</v>
      </c>
      <c r="J597" s="6" t="str">
        <f t="shared" si="169"/>
        <v>9:00:00</v>
      </c>
      <c r="K597">
        <v>42.360253399999998</v>
      </c>
      <c r="L597">
        <v>-71.058290999999997</v>
      </c>
      <c r="M597">
        <v>72509014739</v>
      </c>
      <c r="N597" t="s">
        <v>274</v>
      </c>
      <c r="O597" s="16">
        <v>3.99</v>
      </c>
      <c r="P597" s="16">
        <v>7.8</v>
      </c>
      <c r="Q597" s="16">
        <v>-1.1000000000000001</v>
      </c>
      <c r="R597" s="16">
        <v>5.0999999999999996</v>
      </c>
      <c r="S597" s="16">
        <v>2.1092460776229265</v>
      </c>
      <c r="T597" s="16">
        <v>53.31</v>
      </c>
      <c r="U597">
        <v>1</v>
      </c>
      <c r="V597" s="19">
        <v>0</v>
      </c>
      <c r="W597">
        <v>-4</v>
      </c>
      <c r="X597" s="19">
        <v>316.12384011550085</v>
      </c>
      <c r="Y597">
        <v>6</v>
      </c>
      <c r="Z597">
        <v>10.6</v>
      </c>
      <c r="AA597">
        <v>6.5</v>
      </c>
      <c r="AB597" s="1">
        <v>8.6099537037037044E-2</v>
      </c>
      <c r="AC597" s="1">
        <v>8.7407407000000006E-2</v>
      </c>
      <c r="AD597" s="1">
        <v>8.5439815000000002E-2</v>
      </c>
      <c r="AE597" s="1">
        <v>8.5486111000000004E-2</v>
      </c>
      <c r="AF597" s="1">
        <v>8.6724537000000004E-2</v>
      </c>
      <c r="AG597"/>
      <c r="AH597" s="6"/>
      <c r="AI597" s="6"/>
      <c r="AJ597" s="6"/>
      <c r="AM597" s="1"/>
      <c r="AN597" s="1">
        <v>9.8043981000000002E-2</v>
      </c>
      <c r="AO597" s="1">
        <v>0.101458333</v>
      </c>
      <c r="AP597" s="1">
        <v>0.104675926</v>
      </c>
      <c r="AQ597" s="1">
        <v>0.113506944</v>
      </c>
      <c r="AS597" t="str">
        <f t="shared" si="153"/>
        <v>2:03:59</v>
      </c>
      <c r="AT597" t="str">
        <f t="shared" si="154"/>
        <v>2:05:52</v>
      </c>
      <c r="AU597" t="str">
        <f t="shared" si="155"/>
        <v>2:03:02</v>
      </c>
      <c r="AV597" t="str">
        <f t="shared" si="156"/>
        <v>2:03:06</v>
      </c>
      <c r="AW597" t="str">
        <f t="shared" si="157"/>
        <v>2:04:53</v>
      </c>
      <c r="AX597" t="str">
        <f t="shared" si="158"/>
        <v>0:00:00</v>
      </c>
      <c r="AY597" t="str">
        <f t="shared" si="159"/>
        <v>0:00:00</v>
      </c>
      <c r="AZ597" t="str">
        <f t="shared" si="160"/>
        <v>0:00:00</v>
      </c>
      <c r="BA597" t="str">
        <f t="shared" si="161"/>
        <v>0:00:00</v>
      </c>
      <c r="BB597" t="str">
        <f t="shared" si="162"/>
        <v>0:00:00</v>
      </c>
      <c r="BC597" t="str">
        <f t="shared" si="163"/>
        <v>0:00:00</v>
      </c>
      <c r="BD597" t="str">
        <f t="shared" si="164"/>
        <v>0:00:00</v>
      </c>
      <c r="BE597" t="str">
        <f t="shared" si="165"/>
        <v>2:21:11</v>
      </c>
      <c r="BF597" t="str">
        <f t="shared" si="166"/>
        <v>2:26:06</v>
      </c>
      <c r="BG597" t="str">
        <f t="shared" si="167"/>
        <v>2:30:44</v>
      </c>
      <c r="BH597" t="str">
        <f t="shared" si="168"/>
        <v>2:43:27</v>
      </c>
    </row>
    <row r="598" spans="1:60">
      <c r="A598" t="s">
        <v>192</v>
      </c>
      <c r="B598" t="s">
        <v>125</v>
      </c>
      <c r="C598" t="s">
        <v>395</v>
      </c>
      <c r="D598" t="s">
        <v>88</v>
      </c>
      <c r="E598" t="s">
        <v>89</v>
      </c>
      <c r="F598">
        <v>16</v>
      </c>
      <c r="G598">
        <v>4</v>
      </c>
      <c r="H598">
        <v>2012</v>
      </c>
      <c r="I598" s="6">
        <v>0.375</v>
      </c>
      <c r="J598" s="6" t="str">
        <f t="shared" si="169"/>
        <v>9:00:00</v>
      </c>
      <c r="K598">
        <v>42.360253399999998</v>
      </c>
      <c r="L598">
        <v>-71.058290999999997</v>
      </c>
      <c r="M598">
        <v>72509014739</v>
      </c>
      <c r="N598" t="s">
        <v>274</v>
      </c>
      <c r="O598" s="16">
        <v>3.99</v>
      </c>
      <c r="P598" s="16">
        <v>17.8</v>
      </c>
      <c r="Q598" s="16">
        <v>13.3</v>
      </c>
      <c r="R598" s="16">
        <v>3.1</v>
      </c>
      <c r="S598" s="16">
        <v>1.2820907530649162</v>
      </c>
      <c r="T598" s="16">
        <v>74.97</v>
      </c>
      <c r="U598">
        <v>1</v>
      </c>
      <c r="V598" s="19">
        <v>0</v>
      </c>
      <c r="W598">
        <v>-4</v>
      </c>
      <c r="X598" s="19">
        <v>312.9009572287232</v>
      </c>
      <c r="Y598">
        <v>17.600000000000001</v>
      </c>
      <c r="Z598">
        <v>20</v>
      </c>
      <c r="AA598">
        <v>17.5</v>
      </c>
      <c r="AB598" s="1">
        <v>8.5856481481481492E-2</v>
      </c>
      <c r="AC598" s="1">
        <v>8.5439815000000002E-2</v>
      </c>
      <c r="AD598" s="1">
        <v>9.2129630000000004E-2</v>
      </c>
      <c r="AE598" s="1">
        <v>9.2430555999999997E-2</v>
      </c>
      <c r="AF598" s="1">
        <v>9.2511573999999999E-2</v>
      </c>
      <c r="AG598"/>
      <c r="AH598" s="6"/>
      <c r="AI598" s="6"/>
      <c r="AJ598" s="6"/>
      <c r="AM598" s="1"/>
      <c r="AN598" s="1">
        <v>0.104965278</v>
      </c>
      <c r="AO598" s="1">
        <v>0.108229167</v>
      </c>
      <c r="AP598" s="1">
        <v>0.112592593</v>
      </c>
      <c r="AQ598" s="1">
        <v>0.120729167</v>
      </c>
      <c r="AS598" t="str">
        <f t="shared" si="153"/>
        <v>2:03:38</v>
      </c>
      <c r="AT598" t="str">
        <f t="shared" si="154"/>
        <v>2:03:02</v>
      </c>
      <c r="AU598" t="str">
        <f t="shared" si="155"/>
        <v>2:12:40</v>
      </c>
      <c r="AV598" t="str">
        <f t="shared" si="156"/>
        <v>2:13:06</v>
      </c>
      <c r="AW598" t="str">
        <f t="shared" si="157"/>
        <v>2:13:13</v>
      </c>
      <c r="AX598" t="str">
        <f t="shared" si="158"/>
        <v>0:00:00</v>
      </c>
      <c r="AY598" t="str">
        <f t="shared" si="159"/>
        <v>0:00:00</v>
      </c>
      <c r="AZ598" t="str">
        <f t="shared" si="160"/>
        <v>0:00:00</v>
      </c>
      <c r="BA598" t="str">
        <f t="shared" si="161"/>
        <v>0:00:00</v>
      </c>
      <c r="BB598" t="str">
        <f t="shared" si="162"/>
        <v>0:00:00</v>
      </c>
      <c r="BC598" t="str">
        <f t="shared" si="163"/>
        <v>0:00:00</v>
      </c>
      <c r="BD598" t="str">
        <f t="shared" si="164"/>
        <v>0:00:00</v>
      </c>
      <c r="BE598" t="str">
        <f t="shared" si="165"/>
        <v>2:31:09</v>
      </c>
      <c r="BF598" t="str">
        <f t="shared" si="166"/>
        <v>2:35:51</v>
      </c>
      <c r="BG598" t="str">
        <f t="shared" si="167"/>
        <v>2:42:08</v>
      </c>
      <c r="BH598" t="str">
        <f t="shared" si="168"/>
        <v>2:53:51</v>
      </c>
    </row>
    <row r="599" spans="1:60">
      <c r="A599" t="s">
        <v>192</v>
      </c>
      <c r="B599" t="s">
        <v>125</v>
      </c>
      <c r="C599" t="s">
        <v>395</v>
      </c>
      <c r="D599" t="s">
        <v>88</v>
      </c>
      <c r="E599" t="s">
        <v>89</v>
      </c>
      <c r="F599">
        <v>15</v>
      </c>
      <c r="G599">
        <v>4</v>
      </c>
      <c r="H599">
        <v>2013</v>
      </c>
      <c r="I599" s="6">
        <v>0.375</v>
      </c>
      <c r="J599" s="6" t="str">
        <f t="shared" si="169"/>
        <v>9:00:00</v>
      </c>
      <c r="K599">
        <v>42.360253399999998</v>
      </c>
      <c r="L599">
        <v>-71.058290999999997</v>
      </c>
      <c r="M599">
        <v>99497199999</v>
      </c>
      <c r="N599" t="s">
        <v>274</v>
      </c>
      <c r="O599" s="16">
        <v>1.33</v>
      </c>
      <c r="P599" s="16">
        <v>8</v>
      </c>
      <c r="Q599" s="16">
        <v>-1</v>
      </c>
      <c r="R599" s="16">
        <v>1.9444475555568004</v>
      </c>
      <c r="S599" s="16">
        <v>0.80418007445130768</v>
      </c>
      <c r="T599" s="16">
        <v>52.979066771972406</v>
      </c>
      <c r="U599">
        <v>2</v>
      </c>
      <c r="V599" s="19">
        <v>0</v>
      </c>
      <c r="W599">
        <v>-4</v>
      </c>
      <c r="X599" s="19">
        <v>304.49037342794367</v>
      </c>
      <c r="Y599">
        <v>6.2</v>
      </c>
      <c r="Z599">
        <v>10.7</v>
      </c>
      <c r="AA599">
        <v>7.3</v>
      </c>
      <c r="AB599" s="1">
        <v>8.5856481481481492E-2</v>
      </c>
      <c r="AC599" s="1">
        <v>8.5439815000000002E-2</v>
      </c>
      <c r="AD599" s="1">
        <v>9.0532406999999995E-2</v>
      </c>
      <c r="AE599" s="1">
        <v>9.0590277999999996E-2</v>
      </c>
      <c r="AF599" s="1">
        <v>9.0601851999999997E-2</v>
      </c>
      <c r="AG599"/>
      <c r="AH599" s="6"/>
      <c r="AI599" s="6"/>
      <c r="AJ599" s="6"/>
      <c r="AM599" s="1"/>
      <c r="AN599" s="1">
        <v>9.8275462999999993E-2</v>
      </c>
      <c r="AO599" s="1">
        <v>0.101736111</v>
      </c>
      <c r="AP599" s="1">
        <v>0.105625</v>
      </c>
      <c r="AQ599" s="1">
        <v>0.11144675900000001</v>
      </c>
      <c r="AS599" t="str">
        <f t="shared" si="153"/>
        <v>2:03:38</v>
      </c>
      <c r="AT599" t="str">
        <f t="shared" si="154"/>
        <v>2:03:02</v>
      </c>
      <c r="AU599" t="str">
        <f t="shared" si="155"/>
        <v>2:10:22</v>
      </c>
      <c r="AV599" t="str">
        <f t="shared" si="156"/>
        <v>2:10:27</v>
      </c>
      <c r="AW599" t="str">
        <f t="shared" si="157"/>
        <v>2:10:28</v>
      </c>
      <c r="AX599" t="str">
        <f t="shared" si="158"/>
        <v>0:00:00</v>
      </c>
      <c r="AY599" t="str">
        <f t="shared" si="159"/>
        <v>0:00:00</v>
      </c>
      <c r="AZ599" t="str">
        <f t="shared" si="160"/>
        <v>0:00:00</v>
      </c>
      <c r="BA599" t="str">
        <f t="shared" si="161"/>
        <v>0:00:00</v>
      </c>
      <c r="BB599" t="str">
        <f t="shared" si="162"/>
        <v>0:00:00</v>
      </c>
      <c r="BC599" t="str">
        <f t="shared" si="163"/>
        <v>0:00:00</v>
      </c>
      <c r="BD599" t="str">
        <f t="shared" si="164"/>
        <v>0:00:00</v>
      </c>
      <c r="BE599" t="str">
        <f t="shared" si="165"/>
        <v>2:21:31</v>
      </c>
      <c r="BF599" t="str">
        <f t="shared" si="166"/>
        <v>2:26:30</v>
      </c>
      <c r="BG599" t="str">
        <f t="shared" si="167"/>
        <v>2:32:06</v>
      </c>
      <c r="BH599" t="str">
        <f t="shared" si="168"/>
        <v>2:40:29</v>
      </c>
    </row>
    <row r="600" spans="1:60">
      <c r="A600" t="s">
        <v>192</v>
      </c>
      <c r="B600" t="s">
        <v>125</v>
      </c>
      <c r="C600" t="s">
        <v>395</v>
      </c>
      <c r="D600" t="s">
        <v>88</v>
      </c>
      <c r="E600" t="s">
        <v>89</v>
      </c>
      <c r="F600">
        <v>21</v>
      </c>
      <c r="G600">
        <v>4</v>
      </c>
      <c r="H600">
        <v>2014</v>
      </c>
      <c r="I600" s="6">
        <v>0.3972222222222222</v>
      </c>
      <c r="J600" s="6" t="str">
        <f t="shared" si="169"/>
        <v>9:32:00</v>
      </c>
      <c r="K600">
        <v>42.360253399999998</v>
      </c>
      <c r="L600">
        <v>-71.058290999999997</v>
      </c>
      <c r="M600">
        <v>99497199999</v>
      </c>
      <c r="N600" t="s">
        <v>274</v>
      </c>
      <c r="O600" s="16">
        <v>1.33</v>
      </c>
      <c r="P600" s="16">
        <v>11</v>
      </c>
      <c r="Q600" s="16">
        <v>-3</v>
      </c>
      <c r="R600" s="16">
        <v>3.0555604444464008</v>
      </c>
      <c r="S600" s="16">
        <v>1.2637115455663406</v>
      </c>
      <c r="T600" s="16">
        <v>37.358791370779663</v>
      </c>
      <c r="U600">
        <v>0</v>
      </c>
      <c r="W600">
        <v>-4</v>
      </c>
      <c r="X600" s="19">
        <v>215.6743527580139</v>
      </c>
      <c r="Y600">
        <v>9.1</v>
      </c>
      <c r="Z600">
        <v>12.1</v>
      </c>
      <c r="AA600">
        <v>7.8</v>
      </c>
      <c r="AB600" s="1">
        <v>8.5682870370370368E-2</v>
      </c>
      <c r="AC600" s="1">
        <v>8.5439815000000002E-2</v>
      </c>
      <c r="AD600" s="1">
        <v>8.9317129999999995E-2</v>
      </c>
      <c r="AE600" s="1">
        <v>8.9444443999999998E-2</v>
      </c>
      <c r="AF600" s="1">
        <v>8.9467592999999998E-2</v>
      </c>
      <c r="AG600"/>
      <c r="AH600" s="6"/>
      <c r="AI600" s="6"/>
      <c r="AJ600" s="6"/>
      <c r="AM600" s="1"/>
      <c r="AN600" s="1">
        <v>9.7210647999999997E-2</v>
      </c>
      <c r="AO600" s="1">
        <v>0.100405093</v>
      </c>
      <c r="AP600" s="1">
        <v>0.104444444</v>
      </c>
      <c r="AQ600" s="1">
        <v>0.110439815</v>
      </c>
      <c r="AS600" t="str">
        <f t="shared" si="153"/>
        <v>2:03:23</v>
      </c>
      <c r="AT600" t="str">
        <f t="shared" si="154"/>
        <v>2:03:02</v>
      </c>
      <c r="AU600" t="str">
        <f t="shared" si="155"/>
        <v>2:08:37</v>
      </c>
      <c r="AV600" t="str">
        <f t="shared" si="156"/>
        <v>2:08:48</v>
      </c>
      <c r="AW600" t="str">
        <f t="shared" si="157"/>
        <v>2:08:50</v>
      </c>
      <c r="AX600" t="str">
        <f t="shared" si="158"/>
        <v>0:00:00</v>
      </c>
      <c r="AY600" t="str">
        <f t="shared" si="159"/>
        <v>0:00:00</v>
      </c>
      <c r="AZ600" t="str">
        <f t="shared" si="160"/>
        <v>0:00:00</v>
      </c>
      <c r="BA600" t="str">
        <f t="shared" si="161"/>
        <v>0:00:00</v>
      </c>
      <c r="BB600" t="str">
        <f t="shared" si="162"/>
        <v>0:00:00</v>
      </c>
      <c r="BC600" t="str">
        <f t="shared" si="163"/>
        <v>0:00:00</v>
      </c>
      <c r="BD600" t="str">
        <f t="shared" si="164"/>
        <v>0:00:00</v>
      </c>
      <c r="BE600" t="str">
        <f t="shared" si="165"/>
        <v>2:19:59</v>
      </c>
      <c r="BF600" t="str">
        <f t="shared" si="166"/>
        <v>2:24:35</v>
      </c>
      <c r="BG600" t="str">
        <f t="shared" si="167"/>
        <v>2:30:24</v>
      </c>
      <c r="BH600" t="str">
        <f t="shared" si="168"/>
        <v>2:39:02</v>
      </c>
    </row>
    <row r="601" spans="1:60">
      <c r="A601" t="s">
        <v>192</v>
      </c>
      <c r="B601" t="s">
        <v>125</v>
      </c>
      <c r="C601" t="s">
        <v>395</v>
      </c>
      <c r="D601" t="s">
        <v>88</v>
      </c>
      <c r="E601" t="s">
        <v>89</v>
      </c>
      <c r="F601">
        <v>20</v>
      </c>
      <c r="G601">
        <v>4</v>
      </c>
      <c r="H601">
        <v>2015</v>
      </c>
      <c r="I601" s="6">
        <v>0.375</v>
      </c>
      <c r="J601" s="6" t="str">
        <f t="shared" si="169"/>
        <v>9:00:00</v>
      </c>
      <c r="K601">
        <v>42.360253399999998</v>
      </c>
      <c r="L601">
        <v>-71.058290999999997</v>
      </c>
      <c r="M601">
        <v>72509014739</v>
      </c>
      <c r="N601" t="s">
        <v>274</v>
      </c>
      <c r="O601" s="16">
        <v>3.99</v>
      </c>
      <c r="P601" s="16">
        <v>5</v>
      </c>
      <c r="Q601" s="16">
        <v>4</v>
      </c>
      <c r="R601" s="16">
        <v>4.0999999999999996</v>
      </c>
      <c r="S601" s="16">
        <v>1.6956684153439212</v>
      </c>
      <c r="T601" s="16">
        <v>93.24</v>
      </c>
      <c r="U601">
        <v>5</v>
      </c>
      <c r="V601" s="19">
        <v>1</v>
      </c>
      <c r="W601">
        <v>-4</v>
      </c>
      <c r="X601" s="19">
        <v>273.72038222680902</v>
      </c>
      <c r="Y601">
        <v>4</v>
      </c>
      <c r="Z601">
        <v>10</v>
      </c>
      <c r="AA601">
        <v>5.9</v>
      </c>
      <c r="AB601" s="1">
        <v>8.5381944444444455E-2</v>
      </c>
      <c r="AC601" s="1">
        <v>8.5439815000000002E-2</v>
      </c>
      <c r="AD601" s="1">
        <v>8.9780093000000005E-2</v>
      </c>
      <c r="AE601" s="1">
        <v>9.0138889E-2</v>
      </c>
      <c r="AF601" s="1">
        <v>9.0532406999999995E-2</v>
      </c>
      <c r="AG601"/>
      <c r="AH601" s="6"/>
      <c r="AI601" s="6"/>
      <c r="AJ601" s="6"/>
      <c r="AM601" s="1"/>
      <c r="AN601" s="1">
        <v>9.8668981000000003E-2</v>
      </c>
      <c r="AO601" s="1">
        <v>0.10180555600000001</v>
      </c>
      <c r="AP601" s="1">
        <v>0.105613426</v>
      </c>
      <c r="AQ601" s="1">
        <v>0.11153935199999999</v>
      </c>
      <c r="AS601" t="str">
        <f t="shared" si="153"/>
        <v>2:02:57</v>
      </c>
      <c r="AT601" t="str">
        <f t="shared" si="154"/>
        <v>2:03:02</v>
      </c>
      <c r="AU601" t="str">
        <f t="shared" si="155"/>
        <v>2:09:17</v>
      </c>
      <c r="AV601" t="str">
        <f t="shared" si="156"/>
        <v>2:09:48</v>
      </c>
      <c r="AW601" t="str">
        <f t="shared" si="157"/>
        <v>2:10:22</v>
      </c>
      <c r="AX601" t="str">
        <f t="shared" si="158"/>
        <v>0:00:00</v>
      </c>
      <c r="AY601" t="str">
        <f t="shared" si="159"/>
        <v>0:00:00</v>
      </c>
      <c r="AZ601" t="str">
        <f t="shared" si="160"/>
        <v>0:00:00</v>
      </c>
      <c r="BA601" t="str">
        <f t="shared" si="161"/>
        <v>0:00:00</v>
      </c>
      <c r="BB601" t="str">
        <f t="shared" si="162"/>
        <v>0:00:00</v>
      </c>
      <c r="BC601" t="str">
        <f t="shared" si="163"/>
        <v>0:00:00</v>
      </c>
      <c r="BD601" t="str">
        <f t="shared" si="164"/>
        <v>0:00:00</v>
      </c>
      <c r="BE601" t="str">
        <f t="shared" si="165"/>
        <v>2:22:05</v>
      </c>
      <c r="BF601" t="str">
        <f t="shared" si="166"/>
        <v>2:26:36</v>
      </c>
      <c r="BG601" t="str">
        <f t="shared" si="167"/>
        <v>2:32:05</v>
      </c>
      <c r="BH601" t="str">
        <f t="shared" si="168"/>
        <v>2:40:37</v>
      </c>
    </row>
    <row r="602" spans="1:60">
      <c r="A602" t="s">
        <v>192</v>
      </c>
      <c r="B602" t="s">
        <v>125</v>
      </c>
      <c r="C602" t="s">
        <v>395</v>
      </c>
      <c r="D602" t="s">
        <v>88</v>
      </c>
      <c r="E602" t="s">
        <v>89</v>
      </c>
      <c r="F602">
        <v>18</v>
      </c>
      <c r="G602">
        <v>4</v>
      </c>
      <c r="H602">
        <v>2016</v>
      </c>
      <c r="I602" s="6">
        <v>0.375</v>
      </c>
      <c r="J602" s="6" t="str">
        <f t="shared" si="169"/>
        <v>9:00:00</v>
      </c>
      <c r="K602">
        <v>42.360253399999998</v>
      </c>
      <c r="L602">
        <v>-71.058290999999997</v>
      </c>
      <c r="M602">
        <v>72509014739</v>
      </c>
      <c r="N602" t="s">
        <v>274</v>
      </c>
      <c r="O602" s="16">
        <v>3.99</v>
      </c>
      <c r="P602" s="16">
        <v>7.2</v>
      </c>
      <c r="Q602" s="16">
        <v>0.6</v>
      </c>
      <c r="R602" s="16">
        <v>0</v>
      </c>
      <c r="S602" s="16">
        <v>0</v>
      </c>
      <c r="T602" s="16">
        <v>62.86</v>
      </c>
      <c r="U602">
        <v>9</v>
      </c>
      <c r="V602" s="19">
        <v>0</v>
      </c>
      <c r="W602">
        <v>-4</v>
      </c>
      <c r="X602" s="19">
        <v>0</v>
      </c>
      <c r="Y602">
        <v>5.6</v>
      </c>
      <c r="Z602">
        <v>10.5</v>
      </c>
      <c r="AA602">
        <v>3.4</v>
      </c>
      <c r="AB602" s="1">
        <v>8.5381944444444455E-2</v>
      </c>
      <c r="AC602" s="1">
        <v>8.5439815000000002E-2</v>
      </c>
      <c r="AD602" s="1">
        <v>9.2187500000000006E-2</v>
      </c>
      <c r="AE602" s="1">
        <v>9.2731481000000004E-2</v>
      </c>
      <c r="AF602" s="1">
        <v>9.3078703999999998E-2</v>
      </c>
      <c r="AG602"/>
      <c r="AH602" s="6"/>
      <c r="AI602" s="6"/>
      <c r="AJ602" s="6"/>
      <c r="AM602" s="1"/>
      <c r="AN602" s="1">
        <v>0.102939815</v>
      </c>
      <c r="AO602" s="1">
        <v>0.106469907</v>
      </c>
      <c r="AP602" s="1">
        <v>0.109560185</v>
      </c>
      <c r="AQ602" s="1">
        <v>0.115358796</v>
      </c>
      <c r="AS602" t="str">
        <f t="shared" si="153"/>
        <v>2:02:57</v>
      </c>
      <c r="AT602" t="str">
        <f t="shared" si="154"/>
        <v>2:03:02</v>
      </c>
      <c r="AU602" t="str">
        <f t="shared" si="155"/>
        <v>2:12:45</v>
      </c>
      <c r="AV602" t="str">
        <f t="shared" si="156"/>
        <v>2:13:32</v>
      </c>
      <c r="AW602" t="str">
        <f t="shared" si="157"/>
        <v>2:14:02</v>
      </c>
      <c r="AX602" t="str">
        <f t="shared" si="158"/>
        <v>0:00:00</v>
      </c>
      <c r="AY602" t="str">
        <f t="shared" si="159"/>
        <v>0:00:00</v>
      </c>
      <c r="AZ602" t="str">
        <f t="shared" si="160"/>
        <v>0:00:00</v>
      </c>
      <c r="BA602" t="str">
        <f t="shared" si="161"/>
        <v>0:00:00</v>
      </c>
      <c r="BB602" t="str">
        <f t="shared" si="162"/>
        <v>0:00:00</v>
      </c>
      <c r="BC602" t="str">
        <f t="shared" si="163"/>
        <v>0:00:00</v>
      </c>
      <c r="BD602" t="str">
        <f t="shared" si="164"/>
        <v>0:00:00</v>
      </c>
      <c r="BE602" t="str">
        <f t="shared" si="165"/>
        <v>2:28:14</v>
      </c>
      <c r="BF602" t="str">
        <f t="shared" si="166"/>
        <v>2:33:19</v>
      </c>
      <c r="BG602" t="str">
        <f t="shared" si="167"/>
        <v>2:37:46</v>
      </c>
      <c r="BH602" t="str">
        <f t="shared" si="168"/>
        <v>2:46:07</v>
      </c>
    </row>
    <row r="603" spans="1:60">
      <c r="A603" t="s">
        <v>192</v>
      </c>
      <c r="B603" t="s">
        <v>125</v>
      </c>
      <c r="C603" t="s">
        <v>395</v>
      </c>
      <c r="D603" t="s">
        <v>88</v>
      </c>
      <c r="E603" t="s">
        <v>89</v>
      </c>
      <c r="F603">
        <v>17</v>
      </c>
      <c r="G603">
        <v>4</v>
      </c>
      <c r="H603">
        <v>2017</v>
      </c>
      <c r="I603" s="6">
        <v>0.375</v>
      </c>
      <c r="J603" s="6" t="str">
        <f t="shared" si="169"/>
        <v>9:00:00</v>
      </c>
      <c r="K603">
        <v>42.360253399999998</v>
      </c>
      <c r="L603">
        <v>-71.058290999999997</v>
      </c>
      <c r="M603">
        <v>72509014739</v>
      </c>
      <c r="N603" t="s">
        <v>274</v>
      </c>
      <c r="O603" s="16">
        <v>3.99</v>
      </c>
      <c r="P603" s="16">
        <v>18.3</v>
      </c>
      <c r="Q603" s="16">
        <v>13.9</v>
      </c>
      <c r="R603" s="16">
        <v>5.0999999999999996</v>
      </c>
      <c r="S603" s="16">
        <v>2.1092460776229265</v>
      </c>
      <c r="T603" s="16">
        <v>75.55</v>
      </c>
      <c r="U603">
        <v>1</v>
      </c>
      <c r="V603" s="19">
        <v>0</v>
      </c>
      <c r="W603">
        <v>-4</v>
      </c>
      <c r="X603" s="19">
        <v>312.9009572287232</v>
      </c>
      <c r="Y603">
        <v>18.2</v>
      </c>
      <c r="Z603">
        <v>20.6</v>
      </c>
      <c r="AA603">
        <v>17.7</v>
      </c>
      <c r="AB603" s="1">
        <v>8.5381944444444455E-2</v>
      </c>
      <c r="AC603" s="1">
        <v>8.5439815000000002E-2</v>
      </c>
      <c r="AD603" s="1">
        <v>9.0011573999999997E-2</v>
      </c>
      <c r="AE603" s="1">
        <v>9.0254630000000002E-2</v>
      </c>
      <c r="AF603" s="1">
        <v>9.0601851999999997E-2</v>
      </c>
      <c r="AG603"/>
      <c r="AH603" s="6"/>
      <c r="AI603" s="6"/>
      <c r="AJ603" s="6"/>
      <c r="AM603" s="1"/>
      <c r="AN603" s="1">
        <v>9.9305556000000003E-2</v>
      </c>
      <c r="AO603" s="1">
        <v>0.103229167</v>
      </c>
      <c r="AP603" s="1">
        <v>0.10781250000000001</v>
      </c>
      <c r="AQ603" s="1">
        <v>0.11394675899999999</v>
      </c>
      <c r="AS603" t="str">
        <f t="shared" si="153"/>
        <v>2:02:57</v>
      </c>
      <c r="AT603" t="str">
        <f t="shared" si="154"/>
        <v>2:03:02</v>
      </c>
      <c r="AU603" t="str">
        <f t="shared" si="155"/>
        <v>2:09:37</v>
      </c>
      <c r="AV603" t="str">
        <f t="shared" si="156"/>
        <v>2:09:58</v>
      </c>
      <c r="AW603" t="str">
        <f t="shared" si="157"/>
        <v>2:10:28</v>
      </c>
      <c r="AX603" t="str">
        <f t="shared" si="158"/>
        <v>0:00:00</v>
      </c>
      <c r="AY603" t="str">
        <f t="shared" si="159"/>
        <v>0:00:00</v>
      </c>
      <c r="AZ603" t="str">
        <f t="shared" si="160"/>
        <v>0:00:00</v>
      </c>
      <c r="BA603" t="str">
        <f t="shared" si="161"/>
        <v>0:00:00</v>
      </c>
      <c r="BB603" t="str">
        <f t="shared" si="162"/>
        <v>0:00:00</v>
      </c>
      <c r="BC603" t="str">
        <f t="shared" si="163"/>
        <v>0:00:00</v>
      </c>
      <c r="BD603" t="str">
        <f t="shared" si="164"/>
        <v>0:00:00</v>
      </c>
      <c r="BE603" t="str">
        <f t="shared" si="165"/>
        <v>2:23:00</v>
      </c>
      <c r="BF603" t="str">
        <f t="shared" si="166"/>
        <v>2:28:39</v>
      </c>
      <c r="BG603" t="str">
        <f t="shared" si="167"/>
        <v>2:35:15</v>
      </c>
      <c r="BH603" t="str">
        <f t="shared" si="168"/>
        <v>2:44:05</v>
      </c>
    </row>
    <row r="604" spans="1:60">
      <c r="A604" t="s">
        <v>192</v>
      </c>
      <c r="B604" t="s">
        <v>125</v>
      </c>
      <c r="C604" t="s">
        <v>395</v>
      </c>
      <c r="D604" t="s">
        <v>88</v>
      </c>
      <c r="E604" t="s">
        <v>89</v>
      </c>
      <c r="F604">
        <v>16</v>
      </c>
      <c r="G604">
        <v>4</v>
      </c>
      <c r="H604">
        <v>2018</v>
      </c>
      <c r="I604" s="6">
        <v>0.375</v>
      </c>
      <c r="J604" s="6" t="str">
        <f t="shared" si="169"/>
        <v>9:00:00</v>
      </c>
      <c r="K604">
        <v>42.360253399999998</v>
      </c>
      <c r="L604">
        <v>-71.058290999999997</v>
      </c>
      <c r="M604">
        <v>99497199999</v>
      </c>
      <c r="N604" t="s">
        <v>274</v>
      </c>
      <c r="O604" s="16">
        <v>1.33</v>
      </c>
      <c r="P604" s="16">
        <v>4</v>
      </c>
      <c r="Q604" s="16">
        <v>4</v>
      </c>
      <c r="R604" s="16">
        <v>11.388907111118403</v>
      </c>
      <c r="S604" s="16">
        <v>4.7101975789290877</v>
      </c>
      <c r="T604" s="16">
        <v>100</v>
      </c>
      <c r="U604">
        <v>10</v>
      </c>
      <c r="W604">
        <v>-4</v>
      </c>
      <c r="X604" s="19">
        <v>0</v>
      </c>
      <c r="Y604">
        <v>4</v>
      </c>
      <c r="Z604">
        <v>9.4</v>
      </c>
      <c r="AA604">
        <v>3.7</v>
      </c>
      <c r="AB604" s="1">
        <v>8.5381944444444455E-2</v>
      </c>
      <c r="AC604" s="1">
        <v>8.5439815000000002E-2</v>
      </c>
      <c r="AD604" s="1">
        <v>9.4421296000000002E-2</v>
      </c>
      <c r="AE604" s="1">
        <v>9.6099536999999999E-2</v>
      </c>
      <c r="AF604" s="1">
        <v>9.6238426000000002E-2</v>
      </c>
      <c r="AG604"/>
      <c r="AH604" s="6"/>
      <c r="AI604" s="6"/>
      <c r="AJ604" s="6"/>
      <c r="AM604" s="1"/>
      <c r="AN604" s="1">
        <v>0.104965278</v>
      </c>
      <c r="AO604" s="1">
        <v>0.107662037</v>
      </c>
      <c r="AP604" s="1">
        <v>0.10965277800000001</v>
      </c>
      <c r="AQ604" s="1">
        <v>0.114594907</v>
      </c>
      <c r="AS604" t="str">
        <f t="shared" si="153"/>
        <v>2:02:57</v>
      </c>
      <c r="AT604" t="str">
        <f t="shared" si="154"/>
        <v>2:03:02</v>
      </c>
      <c r="AU604" t="str">
        <f t="shared" si="155"/>
        <v>2:15:58</v>
      </c>
      <c r="AV604" t="str">
        <f t="shared" si="156"/>
        <v>2:18:23</v>
      </c>
      <c r="AW604" t="str">
        <f t="shared" si="157"/>
        <v>2:18:35</v>
      </c>
      <c r="AX604" t="str">
        <f t="shared" si="158"/>
        <v>0:00:00</v>
      </c>
      <c r="AY604" t="str">
        <f t="shared" si="159"/>
        <v>0:00:00</v>
      </c>
      <c r="AZ604" t="str">
        <f t="shared" si="160"/>
        <v>0:00:00</v>
      </c>
      <c r="BA604" t="str">
        <f t="shared" si="161"/>
        <v>0:00:00</v>
      </c>
      <c r="BB604" t="str">
        <f t="shared" si="162"/>
        <v>0:00:00</v>
      </c>
      <c r="BC604" t="str">
        <f t="shared" si="163"/>
        <v>0:00:00</v>
      </c>
      <c r="BD604" t="str">
        <f t="shared" si="164"/>
        <v>0:00:00</v>
      </c>
      <c r="BE604" t="str">
        <f t="shared" si="165"/>
        <v>2:31:09</v>
      </c>
      <c r="BF604" t="str">
        <f t="shared" si="166"/>
        <v>2:35:02</v>
      </c>
      <c r="BG604" t="str">
        <f t="shared" si="167"/>
        <v>2:37:54</v>
      </c>
      <c r="BH604" t="str">
        <f t="shared" si="168"/>
        <v>2:45:01</v>
      </c>
    </row>
    <row r="605" spans="1:60">
      <c r="A605" t="s">
        <v>192</v>
      </c>
      <c r="B605" t="s">
        <v>125</v>
      </c>
      <c r="C605" t="s">
        <v>395</v>
      </c>
      <c r="D605" t="s">
        <v>88</v>
      </c>
      <c r="E605" t="s">
        <v>89</v>
      </c>
      <c r="F605">
        <v>15</v>
      </c>
      <c r="G605">
        <v>4</v>
      </c>
      <c r="H605">
        <v>2019</v>
      </c>
      <c r="I605" s="6">
        <v>0.3972222222222222</v>
      </c>
      <c r="J605" s="6" t="str">
        <f t="shared" si="169"/>
        <v>9:32:00</v>
      </c>
      <c r="K605">
        <v>42.360253399999998</v>
      </c>
      <c r="L605">
        <v>-71.058290999999997</v>
      </c>
      <c r="M605">
        <v>99497199999</v>
      </c>
      <c r="N605" t="s">
        <v>274</v>
      </c>
      <c r="O605" s="16">
        <v>1.33</v>
      </c>
      <c r="P605" s="16">
        <v>13</v>
      </c>
      <c r="Q605" s="16">
        <v>12</v>
      </c>
      <c r="R605" s="16">
        <v>4.1666733333360018</v>
      </c>
      <c r="S605" s="16">
        <v>1.7232430166813739</v>
      </c>
      <c r="T605" s="16">
        <v>93.652734175982019</v>
      </c>
      <c r="U605">
        <v>8</v>
      </c>
      <c r="W605">
        <v>-4</v>
      </c>
      <c r="X605" s="19">
        <v>48.889012261471166</v>
      </c>
      <c r="Y605">
        <v>12.8</v>
      </c>
      <c r="Z605">
        <v>16.8</v>
      </c>
      <c r="AA605">
        <v>12.5</v>
      </c>
      <c r="AB605" s="1">
        <v>8.4479166666666661E-2</v>
      </c>
      <c r="AC605" s="1">
        <v>8.5439815000000002E-2</v>
      </c>
      <c r="AD605" s="1">
        <v>8.8854166999999998E-2</v>
      </c>
      <c r="AE605" s="1">
        <v>8.8877314999999998E-2</v>
      </c>
      <c r="AF605" s="1">
        <v>8.8969907000000001E-2</v>
      </c>
      <c r="AG605"/>
      <c r="AH605" s="6"/>
      <c r="AI605" s="6"/>
      <c r="AJ605" s="6"/>
      <c r="AM605" s="1"/>
      <c r="AN605" s="1">
        <v>9.5844906999999993E-2</v>
      </c>
      <c r="AO605" s="1">
        <v>0.100972222</v>
      </c>
      <c r="AP605" s="1">
        <v>0.103854167</v>
      </c>
      <c r="AQ605" s="1">
        <v>0.110138889</v>
      </c>
      <c r="AS605" t="str">
        <f t="shared" si="153"/>
        <v>2:01:39</v>
      </c>
      <c r="AT605" t="str">
        <f t="shared" si="154"/>
        <v>2:03:02</v>
      </c>
      <c r="AU605" t="str">
        <f t="shared" si="155"/>
        <v>2:07:57</v>
      </c>
      <c r="AV605" t="str">
        <f t="shared" si="156"/>
        <v>2:07:59</v>
      </c>
      <c r="AW605" t="str">
        <f t="shared" si="157"/>
        <v>2:08:07</v>
      </c>
      <c r="AX605" t="str">
        <f t="shared" si="158"/>
        <v>0:00:00</v>
      </c>
      <c r="AY605" t="str">
        <f t="shared" si="159"/>
        <v>0:00:00</v>
      </c>
      <c r="AZ605" t="str">
        <f t="shared" si="160"/>
        <v>0:00:00</v>
      </c>
      <c r="BA605" t="str">
        <f t="shared" si="161"/>
        <v>0:00:00</v>
      </c>
      <c r="BB605" t="str">
        <f t="shared" si="162"/>
        <v>0:00:00</v>
      </c>
      <c r="BC605" t="str">
        <f t="shared" si="163"/>
        <v>0:00:00</v>
      </c>
      <c r="BD605" t="str">
        <f t="shared" si="164"/>
        <v>0:00:00</v>
      </c>
      <c r="BE605" t="str">
        <f t="shared" si="165"/>
        <v>2:18:01</v>
      </c>
      <c r="BF605" t="str">
        <f t="shared" si="166"/>
        <v>2:25:24</v>
      </c>
      <c r="BG605" t="str">
        <f t="shared" si="167"/>
        <v>2:29:33</v>
      </c>
      <c r="BH605" t="str">
        <f t="shared" si="168"/>
        <v>2:38:36</v>
      </c>
    </row>
    <row r="606" spans="1:60">
      <c r="A606" t="s">
        <v>192</v>
      </c>
      <c r="B606" t="s">
        <v>125</v>
      </c>
      <c r="C606" t="s">
        <v>395</v>
      </c>
      <c r="D606" t="s">
        <v>90</v>
      </c>
      <c r="E606" t="s">
        <v>21</v>
      </c>
      <c r="F606">
        <v>27</v>
      </c>
      <c r="G606">
        <v>10</v>
      </c>
      <c r="H606">
        <v>1991</v>
      </c>
      <c r="I606" s="6">
        <v>0.33333333333333331</v>
      </c>
      <c r="J606" s="6" t="str">
        <f t="shared" si="169"/>
        <v>8:00:00</v>
      </c>
      <c r="K606">
        <v>41.875561599999997</v>
      </c>
      <c r="L606">
        <v>-87.624420999999998</v>
      </c>
      <c r="M606">
        <v>72534694866</v>
      </c>
      <c r="N606" t="s">
        <v>275</v>
      </c>
      <c r="O606" s="16">
        <v>1.18</v>
      </c>
      <c r="P606" s="16">
        <v>9</v>
      </c>
      <c r="Q606" s="16">
        <v>9</v>
      </c>
      <c r="R606" s="16">
        <v>5.5555644444480015</v>
      </c>
      <c r="S606" s="16">
        <v>2.2976573555751649</v>
      </c>
      <c r="T606" s="16">
        <v>100</v>
      </c>
      <c r="U606">
        <v>10</v>
      </c>
      <c r="V606" s="19">
        <v>0</v>
      </c>
      <c r="W606">
        <v>-5</v>
      </c>
      <c r="X606" s="19">
        <v>0</v>
      </c>
      <c r="Y606">
        <v>8.6</v>
      </c>
      <c r="Z606">
        <v>13.6</v>
      </c>
      <c r="AA606">
        <v>8.6</v>
      </c>
      <c r="AB606" s="1">
        <v>8.8078703703703701E-2</v>
      </c>
      <c r="AC606" s="1">
        <v>8.8344907E-2</v>
      </c>
      <c r="AD606" s="1">
        <v>9.3437500000000007E-2</v>
      </c>
      <c r="AE606" s="1">
        <v>9.3506943999999995E-2</v>
      </c>
      <c r="AF606" s="1">
        <v>9.3819444000000002E-2</v>
      </c>
      <c r="AG606"/>
      <c r="AH606" s="6"/>
      <c r="AI606" s="6"/>
      <c r="AJ606" s="6"/>
      <c r="AM606" s="1"/>
      <c r="AN606" s="1"/>
      <c r="AO606" s="1"/>
      <c r="AP606" s="1"/>
      <c r="AQ606" s="1"/>
      <c r="AS606" t="str">
        <f t="shared" si="153"/>
        <v>2:06:50</v>
      </c>
      <c r="AT606" t="str">
        <f t="shared" si="154"/>
        <v>2:07:13</v>
      </c>
      <c r="AU606" t="str">
        <f t="shared" si="155"/>
        <v>2:14:33</v>
      </c>
      <c r="AV606" t="str">
        <f t="shared" si="156"/>
        <v>2:14:39</v>
      </c>
      <c r="AW606" t="str">
        <f t="shared" si="157"/>
        <v>2:15:06</v>
      </c>
      <c r="AX606" t="str">
        <f t="shared" si="158"/>
        <v>0:00:00</v>
      </c>
      <c r="AY606" t="str">
        <f t="shared" si="159"/>
        <v>0:00:00</v>
      </c>
      <c r="AZ606" t="str">
        <f t="shared" si="160"/>
        <v>0:00:00</v>
      </c>
      <c r="BA606" t="str">
        <f t="shared" si="161"/>
        <v>0:00:00</v>
      </c>
      <c r="BB606" t="str">
        <f t="shared" si="162"/>
        <v>0:00:00</v>
      </c>
      <c r="BC606" t="str">
        <f t="shared" si="163"/>
        <v>0:00:00</v>
      </c>
      <c r="BD606" t="str">
        <f t="shared" si="164"/>
        <v>0:00:00</v>
      </c>
      <c r="BE606" t="str">
        <f t="shared" si="165"/>
        <v>0:00:00</v>
      </c>
      <c r="BF606" t="str">
        <f t="shared" si="166"/>
        <v>0:00:00</v>
      </c>
      <c r="BG606" t="str">
        <f t="shared" si="167"/>
        <v>0:00:00</v>
      </c>
      <c r="BH606" t="str">
        <f t="shared" si="168"/>
        <v>0:00:00</v>
      </c>
    </row>
    <row r="607" spans="1:60">
      <c r="A607" t="s">
        <v>192</v>
      </c>
      <c r="B607" t="s">
        <v>125</v>
      </c>
      <c r="C607" t="s">
        <v>395</v>
      </c>
      <c r="D607" t="s">
        <v>90</v>
      </c>
      <c r="E607" t="s">
        <v>21</v>
      </c>
      <c r="F607">
        <v>25</v>
      </c>
      <c r="G607">
        <v>10</v>
      </c>
      <c r="H607">
        <v>1992</v>
      </c>
      <c r="I607" s="6">
        <v>0.33333333333333331</v>
      </c>
      <c r="J607" s="6" t="str">
        <f t="shared" si="169"/>
        <v>8:00:00</v>
      </c>
      <c r="K607">
        <v>41.875561599999997</v>
      </c>
      <c r="L607">
        <v>-87.624420999999998</v>
      </c>
      <c r="M607">
        <v>72534694866</v>
      </c>
      <c r="N607" t="s">
        <v>275</v>
      </c>
      <c r="O607" s="16">
        <v>1.18</v>
      </c>
      <c r="P607" s="16">
        <v>5</v>
      </c>
      <c r="Q607" s="16">
        <v>4</v>
      </c>
      <c r="R607" s="16">
        <v>1.9444475555568004</v>
      </c>
      <c r="S607" s="16">
        <v>0.80418007445130768</v>
      </c>
      <c r="T607" s="16">
        <v>93.241229452533688</v>
      </c>
      <c r="U607">
        <v>9</v>
      </c>
      <c r="V607" s="19">
        <v>0</v>
      </c>
      <c r="W607">
        <v>-5</v>
      </c>
      <c r="X607" s="19">
        <v>0</v>
      </c>
      <c r="Y607">
        <v>4</v>
      </c>
      <c r="Z607">
        <v>10</v>
      </c>
      <c r="AA607">
        <v>3.9</v>
      </c>
      <c r="AB607" s="1">
        <v>8.8078703703703701E-2</v>
      </c>
      <c r="AC607" s="1">
        <v>8.8344907E-2</v>
      </c>
      <c r="AD607" s="1">
        <v>9.4606481000000006E-2</v>
      </c>
      <c r="AE607" s="1">
        <v>9.5486110999999999E-2</v>
      </c>
      <c r="AF607" s="1">
        <v>9.5775463000000005E-2</v>
      </c>
      <c r="AG607"/>
      <c r="AH607" s="6"/>
      <c r="AI607" s="6"/>
      <c r="AJ607" s="6"/>
      <c r="AM607" s="1"/>
      <c r="AN607" s="1"/>
      <c r="AO607" s="1"/>
      <c r="AP607" s="1"/>
      <c r="AQ607" s="1"/>
      <c r="AS607" t="str">
        <f t="shared" si="153"/>
        <v>2:06:50</v>
      </c>
      <c r="AT607" t="str">
        <f t="shared" si="154"/>
        <v>2:07:13</v>
      </c>
      <c r="AU607" t="str">
        <f t="shared" si="155"/>
        <v>2:16:14</v>
      </c>
      <c r="AV607" t="str">
        <f t="shared" si="156"/>
        <v>2:17:30</v>
      </c>
      <c r="AW607" t="str">
        <f t="shared" si="157"/>
        <v>2:17:55</v>
      </c>
      <c r="AX607" t="str">
        <f t="shared" si="158"/>
        <v>0:00:00</v>
      </c>
      <c r="AY607" t="str">
        <f t="shared" si="159"/>
        <v>0:00:00</v>
      </c>
      <c r="AZ607" t="str">
        <f t="shared" si="160"/>
        <v>0:00:00</v>
      </c>
      <c r="BA607" t="str">
        <f t="shared" si="161"/>
        <v>0:00:00</v>
      </c>
      <c r="BB607" t="str">
        <f t="shared" si="162"/>
        <v>0:00:00</v>
      </c>
      <c r="BC607" t="str">
        <f t="shared" si="163"/>
        <v>0:00:00</v>
      </c>
      <c r="BD607" t="str">
        <f t="shared" si="164"/>
        <v>0:00:00</v>
      </c>
      <c r="BE607" t="str">
        <f t="shared" si="165"/>
        <v>0:00:00</v>
      </c>
      <c r="BF607" t="str">
        <f t="shared" si="166"/>
        <v>0:00:00</v>
      </c>
      <c r="BG607" t="str">
        <f t="shared" si="167"/>
        <v>0:00:00</v>
      </c>
      <c r="BH607" t="str">
        <f t="shared" si="168"/>
        <v>0:00:00</v>
      </c>
    </row>
    <row r="608" spans="1:60">
      <c r="A608" t="s">
        <v>192</v>
      </c>
      <c r="B608" t="s">
        <v>125</v>
      </c>
      <c r="C608" t="s">
        <v>395</v>
      </c>
      <c r="D608" t="s">
        <v>90</v>
      </c>
      <c r="E608" t="s">
        <v>21</v>
      </c>
      <c r="F608">
        <v>31</v>
      </c>
      <c r="G608">
        <v>10</v>
      </c>
      <c r="H608">
        <v>1993</v>
      </c>
      <c r="I608" s="6">
        <v>0.35416666666666669</v>
      </c>
      <c r="J608" s="6" t="str">
        <f t="shared" si="169"/>
        <v>8:30:00</v>
      </c>
      <c r="K608">
        <v>41.875561599999997</v>
      </c>
      <c r="L608">
        <v>-87.624420999999998</v>
      </c>
      <c r="M608">
        <v>72534694866</v>
      </c>
      <c r="N608" t="s">
        <v>275</v>
      </c>
      <c r="O608" s="16">
        <v>1.18</v>
      </c>
      <c r="P608" s="16">
        <v>0</v>
      </c>
      <c r="Q608" s="16">
        <v>-5</v>
      </c>
      <c r="R608" s="16">
        <v>7.7777902222272015</v>
      </c>
      <c r="S608" s="16">
        <v>3.2167202978052307</v>
      </c>
      <c r="T608" s="16">
        <v>68.99896772373215</v>
      </c>
      <c r="U608">
        <v>5</v>
      </c>
      <c r="V608" s="19">
        <v>30</v>
      </c>
      <c r="W608">
        <v>-5</v>
      </c>
      <c r="X608" s="19">
        <v>0</v>
      </c>
      <c r="Y608">
        <v>0</v>
      </c>
      <c r="Z608">
        <v>5.6</v>
      </c>
      <c r="AA608">
        <v>-1.7</v>
      </c>
      <c r="AB608" s="1">
        <v>8.8078703703703701E-2</v>
      </c>
      <c r="AC608" s="1">
        <v>8.8344907E-2</v>
      </c>
      <c r="AD608" s="1">
        <v>9.2534722E-2</v>
      </c>
      <c r="AE608" s="1">
        <v>9.3518518999999994E-2</v>
      </c>
      <c r="AF608" s="1">
        <v>9.3831019000000002E-2</v>
      </c>
      <c r="AG608"/>
      <c r="AH608" s="6"/>
      <c r="AI608" s="6"/>
      <c r="AJ608" s="6"/>
      <c r="AM608" s="1"/>
      <c r="AN608" s="1"/>
      <c r="AO608" s="1"/>
      <c r="AP608" s="1"/>
      <c r="AQ608" s="1"/>
      <c r="AS608" t="str">
        <f t="shared" si="153"/>
        <v>2:06:50</v>
      </c>
      <c r="AT608" t="str">
        <f t="shared" si="154"/>
        <v>2:07:13</v>
      </c>
      <c r="AU608" t="str">
        <f t="shared" si="155"/>
        <v>2:13:15</v>
      </c>
      <c r="AV608" t="str">
        <f t="shared" si="156"/>
        <v>2:14:40</v>
      </c>
      <c r="AW608" t="str">
        <f t="shared" si="157"/>
        <v>2:15:07</v>
      </c>
      <c r="AX608" t="str">
        <f t="shared" si="158"/>
        <v>0:00:00</v>
      </c>
      <c r="AY608" t="str">
        <f t="shared" si="159"/>
        <v>0:00:00</v>
      </c>
      <c r="AZ608" t="str">
        <f t="shared" si="160"/>
        <v>0:00:00</v>
      </c>
      <c r="BA608" t="str">
        <f t="shared" si="161"/>
        <v>0:00:00</v>
      </c>
      <c r="BB608" t="str">
        <f t="shared" si="162"/>
        <v>0:00:00</v>
      </c>
      <c r="BC608" t="str">
        <f t="shared" si="163"/>
        <v>0:00:00</v>
      </c>
      <c r="BD608" t="str">
        <f t="shared" si="164"/>
        <v>0:00:00</v>
      </c>
      <c r="BE608" t="str">
        <f t="shared" si="165"/>
        <v>0:00:00</v>
      </c>
      <c r="BF608" t="str">
        <f t="shared" si="166"/>
        <v>0:00:00</v>
      </c>
      <c r="BG608" t="str">
        <f t="shared" si="167"/>
        <v>0:00:00</v>
      </c>
      <c r="BH608" t="str">
        <f t="shared" si="168"/>
        <v>0:00:00</v>
      </c>
    </row>
    <row r="609" spans="1:60">
      <c r="A609" t="s">
        <v>192</v>
      </c>
      <c r="B609" t="s">
        <v>125</v>
      </c>
      <c r="C609" t="s">
        <v>395</v>
      </c>
      <c r="D609" t="s">
        <v>90</v>
      </c>
      <c r="E609" t="s">
        <v>21</v>
      </c>
      <c r="F609">
        <v>30</v>
      </c>
      <c r="G609">
        <v>10</v>
      </c>
      <c r="H609">
        <v>1994</v>
      </c>
      <c r="I609" s="6">
        <v>0.33333333333333331</v>
      </c>
      <c r="J609" s="6" t="str">
        <f t="shared" si="169"/>
        <v>8:00:00</v>
      </c>
      <c r="K609">
        <v>41.875561599999997</v>
      </c>
      <c r="L609">
        <v>-87.624420999999998</v>
      </c>
      <c r="M609">
        <v>72534694866</v>
      </c>
      <c r="N609" t="s">
        <v>275</v>
      </c>
      <c r="O609" s="16">
        <v>1.18</v>
      </c>
      <c r="P609" s="16">
        <v>6</v>
      </c>
      <c r="Q609" s="16">
        <v>4</v>
      </c>
      <c r="R609" s="16">
        <v>0</v>
      </c>
      <c r="S609" s="16">
        <v>0</v>
      </c>
      <c r="T609" s="16">
        <v>86.989213495914143</v>
      </c>
      <c r="U609">
        <v>8</v>
      </c>
      <c r="W609">
        <v>-5</v>
      </c>
      <c r="X609" s="19">
        <v>0</v>
      </c>
      <c r="Y609">
        <v>4.9000000000000004</v>
      </c>
      <c r="Z609">
        <v>10.5</v>
      </c>
      <c r="AA609">
        <v>3.6</v>
      </c>
      <c r="AB609" s="1">
        <v>8.8078703703703701E-2</v>
      </c>
      <c r="AC609" s="1">
        <v>8.8344907E-2</v>
      </c>
      <c r="AD609" s="1">
        <v>9.1157406999999996E-2</v>
      </c>
      <c r="AE609" s="1">
        <v>9.1562500000000005E-2</v>
      </c>
      <c r="AF609" s="1">
        <v>9.2314814999999995E-2</v>
      </c>
      <c r="AG609"/>
      <c r="AH609" s="6"/>
      <c r="AI609" s="6"/>
      <c r="AJ609" s="6"/>
      <c r="AM609" s="1"/>
      <c r="AN609" s="1"/>
      <c r="AO609" s="1"/>
      <c r="AP609" s="1"/>
      <c r="AQ609" s="1"/>
      <c r="AS609" t="str">
        <f t="shared" si="153"/>
        <v>2:06:50</v>
      </c>
      <c r="AT609" t="str">
        <f t="shared" si="154"/>
        <v>2:07:13</v>
      </c>
      <c r="AU609" t="str">
        <f t="shared" si="155"/>
        <v>2:11:16</v>
      </c>
      <c r="AV609" t="str">
        <f t="shared" si="156"/>
        <v>2:11:51</v>
      </c>
      <c r="AW609" t="str">
        <f t="shared" si="157"/>
        <v>2:12:56</v>
      </c>
      <c r="AX609" t="str">
        <f t="shared" si="158"/>
        <v>0:00:00</v>
      </c>
      <c r="AY609" t="str">
        <f t="shared" si="159"/>
        <v>0:00:00</v>
      </c>
      <c r="AZ609" t="str">
        <f t="shared" si="160"/>
        <v>0:00:00</v>
      </c>
      <c r="BA609" t="str">
        <f t="shared" si="161"/>
        <v>0:00:00</v>
      </c>
      <c r="BB609" t="str">
        <f t="shared" si="162"/>
        <v>0:00:00</v>
      </c>
      <c r="BC609" t="str">
        <f t="shared" si="163"/>
        <v>0:00:00</v>
      </c>
      <c r="BD609" t="str">
        <f t="shared" si="164"/>
        <v>0:00:00</v>
      </c>
      <c r="BE609" t="str">
        <f t="shared" si="165"/>
        <v>0:00:00</v>
      </c>
      <c r="BF609" t="str">
        <f t="shared" si="166"/>
        <v>0:00:00</v>
      </c>
      <c r="BG609" t="str">
        <f t="shared" si="167"/>
        <v>0:00:00</v>
      </c>
      <c r="BH609" t="str">
        <f t="shared" si="168"/>
        <v>0:00:00</v>
      </c>
    </row>
    <row r="610" spans="1:60">
      <c r="A610" t="s">
        <v>192</v>
      </c>
      <c r="B610" t="s">
        <v>125</v>
      </c>
      <c r="C610" t="s">
        <v>395</v>
      </c>
      <c r="D610" t="s">
        <v>90</v>
      </c>
      <c r="E610" t="s">
        <v>21</v>
      </c>
      <c r="F610">
        <v>15</v>
      </c>
      <c r="G610">
        <v>10</v>
      </c>
      <c r="H610">
        <v>1995</v>
      </c>
      <c r="I610" s="6">
        <v>0.32291666666666669</v>
      </c>
      <c r="J610" s="6" t="str">
        <f t="shared" si="169"/>
        <v>7:45:00</v>
      </c>
      <c r="K610">
        <v>41.875561599999997</v>
      </c>
      <c r="L610">
        <v>-87.624420999999998</v>
      </c>
      <c r="M610">
        <v>72534694866</v>
      </c>
      <c r="N610" t="s">
        <v>275</v>
      </c>
      <c r="O610" s="16">
        <v>1.18</v>
      </c>
      <c r="P610" s="16">
        <v>3</v>
      </c>
      <c r="Q610" s="16">
        <v>0</v>
      </c>
      <c r="R610" s="16">
        <v>0</v>
      </c>
      <c r="S610" s="16">
        <v>0</v>
      </c>
      <c r="T610" s="16">
        <v>80.634209125827454</v>
      </c>
      <c r="U610">
        <v>7</v>
      </c>
      <c r="V610" s="19">
        <v>15</v>
      </c>
      <c r="W610">
        <v>-5</v>
      </c>
      <c r="X610" s="19">
        <v>25.29109453483737</v>
      </c>
      <c r="Y610">
        <v>3</v>
      </c>
      <c r="Z610">
        <v>8</v>
      </c>
      <c r="AA610">
        <v>0.7</v>
      </c>
      <c r="AB610" s="1">
        <v>8.8078703703703701E-2</v>
      </c>
      <c r="AC610" s="1">
        <v>8.8344907E-2</v>
      </c>
      <c r="AD610" s="1">
        <v>9.1180555999999996E-2</v>
      </c>
      <c r="AE610" s="1">
        <v>9.1215277999999997E-2</v>
      </c>
      <c r="AF610" s="1">
        <v>9.1249999999999998E-2</v>
      </c>
      <c r="AG610"/>
      <c r="AH610" s="6"/>
      <c r="AI610" s="6"/>
      <c r="AJ610" s="6"/>
      <c r="AM610" s="1"/>
      <c r="AN610" s="1"/>
      <c r="AO610" s="1"/>
      <c r="AP610" s="1"/>
      <c r="AQ610" s="1"/>
      <c r="AS610" t="str">
        <f t="shared" si="153"/>
        <v>2:06:50</v>
      </c>
      <c r="AT610" t="str">
        <f t="shared" si="154"/>
        <v>2:07:13</v>
      </c>
      <c r="AU610" t="str">
        <f t="shared" si="155"/>
        <v>2:11:18</v>
      </c>
      <c r="AV610" t="str">
        <f t="shared" si="156"/>
        <v>2:11:21</v>
      </c>
      <c r="AW610" t="str">
        <f t="shared" si="157"/>
        <v>2:11:24</v>
      </c>
      <c r="AX610" t="str">
        <f t="shared" si="158"/>
        <v>0:00:00</v>
      </c>
      <c r="AY610" t="str">
        <f t="shared" si="159"/>
        <v>0:00:00</v>
      </c>
      <c r="AZ610" t="str">
        <f t="shared" si="160"/>
        <v>0:00:00</v>
      </c>
      <c r="BA610" t="str">
        <f t="shared" si="161"/>
        <v>0:00:00</v>
      </c>
      <c r="BB610" t="str">
        <f t="shared" si="162"/>
        <v>0:00:00</v>
      </c>
      <c r="BC610" t="str">
        <f t="shared" si="163"/>
        <v>0:00:00</v>
      </c>
      <c r="BD610" t="str">
        <f t="shared" si="164"/>
        <v>0:00:00</v>
      </c>
      <c r="BE610" t="str">
        <f t="shared" si="165"/>
        <v>0:00:00</v>
      </c>
      <c r="BF610" t="str">
        <f t="shared" si="166"/>
        <v>0:00:00</v>
      </c>
      <c r="BG610" t="str">
        <f t="shared" si="167"/>
        <v>0:00:00</v>
      </c>
      <c r="BH610" t="str">
        <f t="shared" si="168"/>
        <v>0:00:00</v>
      </c>
    </row>
    <row r="611" spans="1:60">
      <c r="A611" t="s">
        <v>192</v>
      </c>
      <c r="B611" t="s">
        <v>125</v>
      </c>
      <c r="C611" t="s">
        <v>395</v>
      </c>
      <c r="D611" t="s">
        <v>90</v>
      </c>
      <c r="E611" t="s">
        <v>21</v>
      </c>
      <c r="F611">
        <v>20</v>
      </c>
      <c r="G611">
        <v>10</v>
      </c>
      <c r="H611">
        <v>1996</v>
      </c>
      <c r="I611" s="6">
        <v>0.3125</v>
      </c>
      <c r="J611" s="6" t="str">
        <f t="shared" si="169"/>
        <v>7:30:00</v>
      </c>
      <c r="K611">
        <v>41.875561599999997</v>
      </c>
      <c r="L611">
        <v>-87.624420999999998</v>
      </c>
      <c r="M611">
        <v>72534694866</v>
      </c>
      <c r="N611" t="s">
        <v>275</v>
      </c>
      <c r="O611" s="16">
        <v>1.18</v>
      </c>
      <c r="P611" s="16">
        <v>3</v>
      </c>
      <c r="Q611" s="16">
        <v>2</v>
      </c>
      <c r="R611" s="16">
        <v>0</v>
      </c>
      <c r="S611" s="16">
        <v>0</v>
      </c>
      <c r="T611" s="16">
        <v>93.132180331670952</v>
      </c>
      <c r="U611">
        <v>9</v>
      </c>
      <c r="V611" s="19">
        <v>30</v>
      </c>
      <c r="W611">
        <v>-5</v>
      </c>
      <c r="X611" s="19">
        <v>0</v>
      </c>
      <c r="Y611">
        <v>3</v>
      </c>
      <c r="Z611">
        <v>8.4</v>
      </c>
      <c r="AA611">
        <v>0.7</v>
      </c>
      <c r="AB611" s="1">
        <v>8.8078703703703701E-2</v>
      </c>
      <c r="AC611" s="1">
        <v>8.8344907E-2</v>
      </c>
      <c r="AD611" s="1">
        <v>8.9490740999999999E-2</v>
      </c>
      <c r="AE611" s="1">
        <v>9.0324074000000004E-2</v>
      </c>
      <c r="AF611" s="1">
        <v>9.0543980999999996E-2</v>
      </c>
      <c r="AG611"/>
      <c r="AH611" s="6"/>
      <c r="AI611" s="6"/>
      <c r="AJ611" s="6"/>
      <c r="AM611" s="1"/>
      <c r="AN611" s="1">
        <v>0.10134259299999999</v>
      </c>
      <c r="AO611" s="1">
        <v>0.107164352</v>
      </c>
      <c r="AP611" s="1">
        <v>0.113784722</v>
      </c>
      <c r="AQ611" s="1">
        <v>0.123622685</v>
      </c>
      <c r="AS611" t="str">
        <f t="shared" si="153"/>
        <v>2:06:50</v>
      </c>
      <c r="AT611" t="str">
        <f t="shared" si="154"/>
        <v>2:07:13</v>
      </c>
      <c r="AU611" t="str">
        <f t="shared" si="155"/>
        <v>2:08:52</v>
      </c>
      <c r="AV611" t="str">
        <f t="shared" si="156"/>
        <v>2:10:04</v>
      </c>
      <c r="AW611" t="str">
        <f t="shared" si="157"/>
        <v>2:10:23</v>
      </c>
      <c r="AX611" t="str">
        <f t="shared" si="158"/>
        <v>0:00:00</v>
      </c>
      <c r="AY611" t="str">
        <f t="shared" si="159"/>
        <v>0:00:00</v>
      </c>
      <c r="AZ611" t="str">
        <f t="shared" si="160"/>
        <v>0:00:00</v>
      </c>
      <c r="BA611" t="str">
        <f t="shared" si="161"/>
        <v>0:00:00</v>
      </c>
      <c r="BB611" t="str">
        <f t="shared" si="162"/>
        <v>0:00:00</v>
      </c>
      <c r="BC611" t="str">
        <f t="shared" si="163"/>
        <v>0:00:00</v>
      </c>
      <c r="BD611" t="str">
        <f t="shared" si="164"/>
        <v>0:00:00</v>
      </c>
      <c r="BE611" t="str">
        <f t="shared" si="165"/>
        <v>2:25:56</v>
      </c>
      <c r="BF611" t="str">
        <f t="shared" si="166"/>
        <v>2:34:19</v>
      </c>
      <c r="BG611" t="str">
        <f t="shared" si="167"/>
        <v>2:43:51</v>
      </c>
      <c r="BH611" t="str">
        <f t="shared" si="168"/>
        <v>2:58:01</v>
      </c>
    </row>
    <row r="612" spans="1:60">
      <c r="A612" t="s">
        <v>192</v>
      </c>
      <c r="B612" t="s">
        <v>125</v>
      </c>
      <c r="C612" t="s">
        <v>395</v>
      </c>
      <c r="D612" t="s">
        <v>90</v>
      </c>
      <c r="E612" t="s">
        <v>21</v>
      </c>
      <c r="F612">
        <v>19</v>
      </c>
      <c r="G612">
        <v>10</v>
      </c>
      <c r="H612">
        <v>1997</v>
      </c>
      <c r="I612" s="6">
        <v>0.3125</v>
      </c>
      <c r="J612" s="6" t="str">
        <f t="shared" si="169"/>
        <v>7:30:00</v>
      </c>
      <c r="K612">
        <v>41.875561599999997</v>
      </c>
      <c r="L612">
        <v>-87.624420999999998</v>
      </c>
      <c r="M612">
        <v>72534694866</v>
      </c>
      <c r="N612" t="s">
        <v>275</v>
      </c>
      <c r="O612" s="16">
        <v>1.18</v>
      </c>
      <c r="P612" s="16">
        <v>4</v>
      </c>
      <c r="Q612" s="16">
        <v>1</v>
      </c>
      <c r="R612" s="16">
        <v>1.9444475555568004</v>
      </c>
      <c r="S612" s="16">
        <v>0.80418007445130768</v>
      </c>
      <c r="T612" s="16">
        <v>80.778558276983887</v>
      </c>
      <c r="U612">
        <v>7</v>
      </c>
      <c r="V612" s="19">
        <v>30</v>
      </c>
      <c r="W612">
        <v>-5</v>
      </c>
      <c r="X612" s="19">
        <v>38.974426813200807</v>
      </c>
      <c r="Y612">
        <v>4</v>
      </c>
      <c r="Z612">
        <v>8.8000000000000007</v>
      </c>
      <c r="AA612">
        <v>2.7</v>
      </c>
      <c r="AB612" s="1">
        <v>8.8078703703703701E-2</v>
      </c>
      <c r="AC612" s="1">
        <v>8.8344907E-2</v>
      </c>
      <c r="AD612" s="1">
        <v>8.8310184999999999E-2</v>
      </c>
      <c r="AE612" s="1">
        <v>8.9108796000000004E-2</v>
      </c>
      <c r="AF612" s="1">
        <v>8.9421295999999997E-2</v>
      </c>
      <c r="AG612"/>
      <c r="AH612" s="6"/>
      <c r="AI612" s="6"/>
      <c r="AJ612" s="6"/>
      <c r="AM612" s="1"/>
      <c r="AN612" s="1">
        <v>9.8587963000000001E-2</v>
      </c>
      <c r="AO612" s="1">
        <v>0.10363425900000001</v>
      </c>
      <c r="AP612" s="1">
        <v>0.110138889</v>
      </c>
      <c r="AQ612" s="1">
        <v>0.11927083300000001</v>
      </c>
      <c r="AS612" t="str">
        <f t="shared" si="153"/>
        <v>2:06:50</v>
      </c>
      <c r="AT612" t="str">
        <f t="shared" si="154"/>
        <v>2:07:13</v>
      </c>
      <c r="AU612" t="str">
        <f t="shared" si="155"/>
        <v>2:07:10</v>
      </c>
      <c r="AV612" t="str">
        <f t="shared" si="156"/>
        <v>2:08:19</v>
      </c>
      <c r="AW612" t="str">
        <f t="shared" si="157"/>
        <v>2:08:46</v>
      </c>
      <c r="AX612" t="str">
        <f t="shared" si="158"/>
        <v>0:00:00</v>
      </c>
      <c r="AY612" t="str">
        <f t="shared" si="159"/>
        <v>0:00:00</v>
      </c>
      <c r="AZ612" t="str">
        <f t="shared" si="160"/>
        <v>0:00:00</v>
      </c>
      <c r="BA612" t="str">
        <f t="shared" si="161"/>
        <v>0:00:00</v>
      </c>
      <c r="BB612" t="str">
        <f t="shared" si="162"/>
        <v>0:00:00</v>
      </c>
      <c r="BC612" t="str">
        <f t="shared" si="163"/>
        <v>0:00:00</v>
      </c>
      <c r="BD612" t="str">
        <f t="shared" si="164"/>
        <v>0:00:00</v>
      </c>
      <c r="BE612" t="str">
        <f t="shared" si="165"/>
        <v>2:21:58</v>
      </c>
      <c r="BF612" t="str">
        <f t="shared" si="166"/>
        <v>2:29:14</v>
      </c>
      <c r="BG612" t="str">
        <f t="shared" si="167"/>
        <v>2:38:36</v>
      </c>
      <c r="BH612" t="str">
        <f t="shared" si="168"/>
        <v>2:51:45</v>
      </c>
    </row>
    <row r="613" spans="1:60">
      <c r="A613" t="s">
        <v>192</v>
      </c>
      <c r="B613" t="s">
        <v>125</v>
      </c>
      <c r="C613" t="s">
        <v>395</v>
      </c>
      <c r="D613" t="s">
        <v>90</v>
      </c>
      <c r="E613" t="s">
        <v>21</v>
      </c>
      <c r="F613">
        <v>11</v>
      </c>
      <c r="G613">
        <v>10</v>
      </c>
      <c r="H613">
        <v>1998</v>
      </c>
      <c r="I613" s="6">
        <v>0.3125</v>
      </c>
      <c r="J613" s="6" t="str">
        <f t="shared" si="169"/>
        <v>7:30:00</v>
      </c>
      <c r="K613">
        <v>41.875561599999997</v>
      </c>
      <c r="L613">
        <v>-87.624420999999998</v>
      </c>
      <c r="M613">
        <v>72534694866</v>
      </c>
      <c r="N613" t="s">
        <v>275</v>
      </c>
      <c r="O613" s="16">
        <v>1.18</v>
      </c>
      <c r="P613" s="16">
        <v>10</v>
      </c>
      <c r="Q613" s="16">
        <v>8</v>
      </c>
      <c r="R613" s="16">
        <v>1.6666693333344003</v>
      </c>
      <c r="S613" s="16">
        <v>0.68929720667254935</v>
      </c>
      <c r="T613" s="16">
        <v>87.380100710060432</v>
      </c>
      <c r="U613">
        <v>8</v>
      </c>
      <c r="V613" s="19">
        <v>30</v>
      </c>
      <c r="W613">
        <v>-5</v>
      </c>
      <c r="X613" s="19">
        <v>29.084196440050803</v>
      </c>
      <c r="Y613">
        <v>9.3000000000000007</v>
      </c>
      <c r="Z613">
        <v>13.8</v>
      </c>
      <c r="AA613">
        <v>8.9</v>
      </c>
      <c r="AB613" s="1">
        <v>8.7557870370370369E-2</v>
      </c>
      <c r="AC613" s="1">
        <v>8.8310184999999999E-2</v>
      </c>
      <c r="AD613" s="1">
        <v>8.8124999999999995E-2</v>
      </c>
      <c r="AE613" s="1">
        <v>8.8414352000000002E-2</v>
      </c>
      <c r="AF613" s="1">
        <v>8.8715277999999995E-2</v>
      </c>
      <c r="AG613"/>
      <c r="AH613" s="6"/>
      <c r="AI613" s="6"/>
      <c r="AJ613" s="6"/>
      <c r="AM613" s="1"/>
      <c r="AN613" s="1">
        <v>9.8217593000000006E-2</v>
      </c>
      <c r="AO613" s="1">
        <v>0.103761574</v>
      </c>
      <c r="AP613" s="1">
        <v>0.108912037</v>
      </c>
      <c r="AQ613" s="1">
        <v>0.11993055599999999</v>
      </c>
      <c r="AS613" t="str">
        <f t="shared" si="153"/>
        <v>2:06:05</v>
      </c>
      <c r="AT613" t="str">
        <f t="shared" si="154"/>
        <v>2:07:10</v>
      </c>
      <c r="AU613" t="str">
        <f t="shared" si="155"/>
        <v>2:06:54</v>
      </c>
      <c r="AV613" t="str">
        <f t="shared" si="156"/>
        <v>2:07:19</v>
      </c>
      <c r="AW613" t="str">
        <f t="shared" si="157"/>
        <v>2:07:45</v>
      </c>
      <c r="AX613" t="str">
        <f t="shared" si="158"/>
        <v>0:00:00</v>
      </c>
      <c r="AY613" t="str">
        <f t="shared" si="159"/>
        <v>0:00:00</v>
      </c>
      <c r="AZ613" t="str">
        <f t="shared" si="160"/>
        <v>0:00:00</v>
      </c>
      <c r="BA613" t="str">
        <f t="shared" si="161"/>
        <v>0:00:00</v>
      </c>
      <c r="BB613" t="str">
        <f t="shared" si="162"/>
        <v>0:00:00</v>
      </c>
      <c r="BC613" t="str">
        <f t="shared" si="163"/>
        <v>0:00:00</v>
      </c>
      <c r="BD613" t="str">
        <f t="shared" si="164"/>
        <v>0:00:00</v>
      </c>
      <c r="BE613" t="str">
        <f t="shared" si="165"/>
        <v>2:21:26</v>
      </c>
      <c r="BF613" t="str">
        <f t="shared" si="166"/>
        <v>2:29:25</v>
      </c>
      <c r="BG613" t="str">
        <f t="shared" si="167"/>
        <v>2:36:50</v>
      </c>
      <c r="BH613" t="str">
        <f t="shared" si="168"/>
        <v>2:52:42</v>
      </c>
    </row>
    <row r="614" spans="1:60">
      <c r="A614" t="s">
        <v>192</v>
      </c>
      <c r="B614" t="s">
        <v>125</v>
      </c>
      <c r="C614" t="s">
        <v>395</v>
      </c>
      <c r="D614" t="s">
        <v>90</v>
      </c>
      <c r="E614" t="s">
        <v>21</v>
      </c>
      <c r="F614">
        <v>24</v>
      </c>
      <c r="G614">
        <v>10</v>
      </c>
      <c r="H614">
        <v>1999</v>
      </c>
      <c r="I614" s="6">
        <v>0.3125</v>
      </c>
      <c r="J614" s="6" t="str">
        <f t="shared" si="169"/>
        <v>7:30:00</v>
      </c>
      <c r="K614">
        <v>41.875561599999997</v>
      </c>
      <c r="L614">
        <v>-87.624420999999998</v>
      </c>
      <c r="M614">
        <v>72534694866</v>
      </c>
      <c r="N614" t="s">
        <v>275</v>
      </c>
      <c r="O614" s="16">
        <v>1.18</v>
      </c>
      <c r="P614" s="16">
        <v>-1</v>
      </c>
      <c r="Q614" s="16">
        <v>-5</v>
      </c>
      <c r="R614" s="16">
        <v>1.9444475555568004</v>
      </c>
      <c r="S614" s="16">
        <v>0.80418007445130768</v>
      </c>
      <c r="T614" s="16">
        <v>74.221443076300403</v>
      </c>
      <c r="U614">
        <v>6</v>
      </c>
      <c r="V614" s="19">
        <v>30</v>
      </c>
      <c r="W614">
        <v>-5</v>
      </c>
      <c r="X614" s="19">
        <v>37.301976947904592</v>
      </c>
      <c r="Y614">
        <v>-1</v>
      </c>
      <c r="Z614">
        <v>5</v>
      </c>
      <c r="AA614">
        <v>-2.5</v>
      </c>
      <c r="AB614" s="1">
        <v>8.729166666666667E-2</v>
      </c>
      <c r="AC614" s="1">
        <v>8.8124999999999995E-2</v>
      </c>
      <c r="AD614" s="1">
        <v>8.7291667000000003E-2</v>
      </c>
      <c r="AE614" s="1">
        <v>8.7685184999999999E-2</v>
      </c>
      <c r="AF614" s="1">
        <v>8.8888888999999999E-2</v>
      </c>
      <c r="AG614"/>
      <c r="AH614" s="6"/>
      <c r="AI614" s="6"/>
      <c r="AJ614" s="6"/>
      <c r="AM614" s="1"/>
      <c r="AN614" s="1">
        <v>9.5162037000000005E-2</v>
      </c>
      <c r="AO614" s="1">
        <v>0.100277778</v>
      </c>
      <c r="AP614" s="1">
        <v>0.103877315</v>
      </c>
      <c r="AQ614" s="1">
        <v>0.11503472200000001</v>
      </c>
      <c r="AS614" t="str">
        <f t="shared" si="153"/>
        <v>2:05:42</v>
      </c>
      <c r="AT614" t="str">
        <f t="shared" si="154"/>
        <v>2:06:54</v>
      </c>
      <c r="AU614" t="str">
        <f t="shared" si="155"/>
        <v>2:05:42</v>
      </c>
      <c r="AV614" t="str">
        <f t="shared" si="156"/>
        <v>2:06:16</v>
      </c>
      <c r="AW614" t="str">
        <f t="shared" si="157"/>
        <v>2:08:00</v>
      </c>
      <c r="AX614" t="str">
        <f t="shared" si="158"/>
        <v>0:00:00</v>
      </c>
      <c r="AY614" t="str">
        <f t="shared" si="159"/>
        <v>0:00:00</v>
      </c>
      <c r="AZ614" t="str">
        <f t="shared" si="160"/>
        <v>0:00:00</v>
      </c>
      <c r="BA614" t="str">
        <f t="shared" si="161"/>
        <v>0:00:00</v>
      </c>
      <c r="BB614" t="str">
        <f t="shared" si="162"/>
        <v>0:00:00</v>
      </c>
      <c r="BC614" t="str">
        <f t="shared" si="163"/>
        <v>0:00:00</v>
      </c>
      <c r="BD614" t="str">
        <f t="shared" si="164"/>
        <v>0:00:00</v>
      </c>
      <c r="BE614" t="str">
        <f t="shared" si="165"/>
        <v>2:17:02</v>
      </c>
      <c r="BF614" t="str">
        <f t="shared" si="166"/>
        <v>2:24:24</v>
      </c>
      <c r="BG614" t="str">
        <f t="shared" si="167"/>
        <v>2:29:35</v>
      </c>
      <c r="BH614" t="str">
        <f t="shared" si="168"/>
        <v>2:45:39</v>
      </c>
    </row>
    <row r="615" spans="1:60">
      <c r="A615" t="s">
        <v>192</v>
      </c>
      <c r="B615" t="s">
        <v>125</v>
      </c>
      <c r="C615" t="s">
        <v>395</v>
      </c>
      <c r="D615" t="s">
        <v>90</v>
      </c>
      <c r="E615" t="s">
        <v>21</v>
      </c>
      <c r="F615">
        <v>22</v>
      </c>
      <c r="G615">
        <v>10</v>
      </c>
      <c r="H615">
        <v>2000</v>
      </c>
      <c r="I615" s="6">
        <v>0.3125</v>
      </c>
      <c r="J615" s="6" t="str">
        <f t="shared" si="169"/>
        <v>7:30:00</v>
      </c>
      <c r="K615">
        <v>41.875561599999997</v>
      </c>
      <c r="L615">
        <v>-87.624420999999998</v>
      </c>
      <c r="M615">
        <v>72534699999</v>
      </c>
      <c r="N615" t="s">
        <v>276</v>
      </c>
      <c r="O615" s="16">
        <v>2.25</v>
      </c>
      <c r="P615" s="16">
        <v>12</v>
      </c>
      <c r="Q615" s="16">
        <v>9</v>
      </c>
      <c r="R615" s="16">
        <v>3.0555604444464008</v>
      </c>
      <c r="S615" s="16">
        <v>1.2637115455663406</v>
      </c>
      <c r="T615" s="16">
        <v>81.879669173943313</v>
      </c>
      <c r="U615">
        <v>7</v>
      </c>
      <c r="V615" s="19">
        <v>30</v>
      </c>
      <c r="W615">
        <v>-5</v>
      </c>
      <c r="X615" s="19">
        <v>29.418675592797975</v>
      </c>
      <c r="Y615">
        <v>11.4</v>
      </c>
      <c r="Z615">
        <v>15.3</v>
      </c>
      <c r="AA615">
        <v>10.6</v>
      </c>
      <c r="AB615" s="1">
        <v>8.729166666666667E-2</v>
      </c>
      <c r="AC615" s="1">
        <v>8.7291667000000003E-2</v>
      </c>
      <c r="AD615" s="1">
        <v>8.8206018999999997E-2</v>
      </c>
      <c r="AE615" s="1">
        <v>8.8530093000000004E-2</v>
      </c>
      <c r="AF615" s="1">
        <v>8.8738425999999995E-2</v>
      </c>
      <c r="AG615"/>
      <c r="AH615" s="6"/>
      <c r="AI615" s="6"/>
      <c r="AJ615" s="6"/>
      <c r="AM615" s="1"/>
      <c r="AN615" s="1">
        <v>9.8888888999999994E-2</v>
      </c>
      <c r="AO615" s="1">
        <v>0.105196759</v>
      </c>
      <c r="AP615" s="1">
        <v>0.109224537</v>
      </c>
      <c r="AQ615" s="1">
        <v>0.117743056</v>
      </c>
      <c r="AS615" t="str">
        <f t="shared" si="153"/>
        <v>2:05:42</v>
      </c>
      <c r="AT615" t="str">
        <f t="shared" si="154"/>
        <v>2:05:42</v>
      </c>
      <c r="AU615" t="str">
        <f t="shared" si="155"/>
        <v>2:07:01</v>
      </c>
      <c r="AV615" t="str">
        <f t="shared" si="156"/>
        <v>2:07:29</v>
      </c>
      <c r="AW615" t="str">
        <f t="shared" si="157"/>
        <v>2:07:47</v>
      </c>
      <c r="AX615" t="str">
        <f t="shared" si="158"/>
        <v>0:00:00</v>
      </c>
      <c r="AY615" t="str">
        <f t="shared" si="159"/>
        <v>0:00:00</v>
      </c>
      <c r="AZ615" t="str">
        <f t="shared" si="160"/>
        <v>0:00:00</v>
      </c>
      <c r="BA615" t="str">
        <f t="shared" si="161"/>
        <v>0:00:00</v>
      </c>
      <c r="BB615" t="str">
        <f t="shared" si="162"/>
        <v>0:00:00</v>
      </c>
      <c r="BC615" t="str">
        <f t="shared" si="163"/>
        <v>0:00:00</v>
      </c>
      <c r="BD615" t="str">
        <f t="shared" si="164"/>
        <v>0:00:00</v>
      </c>
      <c r="BE615" t="str">
        <f t="shared" si="165"/>
        <v>2:22:24</v>
      </c>
      <c r="BF615" t="str">
        <f t="shared" si="166"/>
        <v>2:31:29</v>
      </c>
      <c r="BG615" t="str">
        <f t="shared" si="167"/>
        <v>2:37:17</v>
      </c>
      <c r="BH615" t="str">
        <f t="shared" si="168"/>
        <v>2:49:33</v>
      </c>
    </row>
    <row r="616" spans="1:60">
      <c r="A616" t="s">
        <v>192</v>
      </c>
      <c r="B616" t="s">
        <v>125</v>
      </c>
      <c r="C616" t="s">
        <v>395</v>
      </c>
      <c r="D616" t="s">
        <v>90</v>
      </c>
      <c r="E616" t="s">
        <v>21</v>
      </c>
      <c r="F616">
        <v>7</v>
      </c>
      <c r="G616">
        <v>10</v>
      </c>
      <c r="H616">
        <v>2001</v>
      </c>
      <c r="I616" s="6">
        <v>0.3125</v>
      </c>
      <c r="J616" s="6" t="str">
        <f t="shared" si="169"/>
        <v>7:30:00</v>
      </c>
      <c r="K616">
        <v>41.875561599999997</v>
      </c>
      <c r="L616">
        <v>-87.624420999999998</v>
      </c>
      <c r="M616">
        <v>72534699999</v>
      </c>
      <c r="N616" t="s">
        <v>276</v>
      </c>
      <c r="O616" s="16">
        <v>2.25</v>
      </c>
      <c r="P616" s="16">
        <v>2</v>
      </c>
      <c r="Q616" s="16">
        <v>-2</v>
      </c>
      <c r="R616" s="16">
        <v>0</v>
      </c>
      <c r="S616" s="16">
        <v>0</v>
      </c>
      <c r="T616" s="16">
        <v>74.77855781491931</v>
      </c>
      <c r="U616">
        <v>6</v>
      </c>
      <c r="V616" s="19">
        <v>30</v>
      </c>
      <c r="W616">
        <v>-5</v>
      </c>
      <c r="X616" s="19">
        <v>100.04366389067485</v>
      </c>
      <c r="Y616">
        <v>2</v>
      </c>
      <c r="Z616">
        <v>7.1</v>
      </c>
      <c r="AA616">
        <v>1.2</v>
      </c>
      <c r="AB616" s="1">
        <v>8.729166666666667E-2</v>
      </c>
      <c r="AC616" s="1">
        <v>8.7291667000000003E-2</v>
      </c>
      <c r="AD616" s="1">
        <v>8.9490740999999999E-2</v>
      </c>
      <c r="AE616" s="1">
        <v>8.9537037E-2</v>
      </c>
      <c r="AF616" s="1">
        <v>8.9583333000000001E-2</v>
      </c>
      <c r="AG616"/>
      <c r="AH616" s="6"/>
      <c r="AI616" s="6"/>
      <c r="AJ616" s="6"/>
      <c r="AM616" s="1"/>
      <c r="AN616" s="1">
        <v>9.6284722000000003E-2</v>
      </c>
      <c r="AO616" s="1">
        <v>0.10380787</v>
      </c>
      <c r="AP616" s="1">
        <v>0.10902777800000001</v>
      </c>
      <c r="AQ616" s="1">
        <v>0.117743056</v>
      </c>
      <c r="AS616" t="str">
        <f t="shared" si="153"/>
        <v>2:05:42</v>
      </c>
      <c r="AT616" t="str">
        <f t="shared" si="154"/>
        <v>2:05:42</v>
      </c>
      <c r="AU616" t="str">
        <f t="shared" si="155"/>
        <v>2:08:52</v>
      </c>
      <c r="AV616" t="str">
        <f t="shared" si="156"/>
        <v>2:08:56</v>
      </c>
      <c r="AW616" t="str">
        <f t="shared" si="157"/>
        <v>2:09:00</v>
      </c>
      <c r="AX616" t="str">
        <f t="shared" si="158"/>
        <v>0:00:00</v>
      </c>
      <c r="AY616" t="str">
        <f t="shared" si="159"/>
        <v>0:00:00</v>
      </c>
      <c r="AZ616" t="str">
        <f t="shared" si="160"/>
        <v>0:00:00</v>
      </c>
      <c r="BA616" t="str">
        <f t="shared" si="161"/>
        <v>0:00:00</v>
      </c>
      <c r="BB616" t="str">
        <f t="shared" si="162"/>
        <v>0:00:00</v>
      </c>
      <c r="BC616" t="str">
        <f t="shared" si="163"/>
        <v>0:00:00</v>
      </c>
      <c r="BD616" t="str">
        <f t="shared" si="164"/>
        <v>0:00:00</v>
      </c>
      <c r="BE616" t="str">
        <f t="shared" si="165"/>
        <v>2:18:39</v>
      </c>
      <c r="BF616" t="str">
        <f t="shared" si="166"/>
        <v>2:29:29</v>
      </c>
      <c r="BG616" t="str">
        <f t="shared" si="167"/>
        <v>2:37:00</v>
      </c>
      <c r="BH616" t="str">
        <f t="shared" si="168"/>
        <v>2:49:33</v>
      </c>
    </row>
    <row r="617" spans="1:60">
      <c r="A617" t="s">
        <v>192</v>
      </c>
      <c r="B617" t="s">
        <v>125</v>
      </c>
      <c r="C617" t="s">
        <v>395</v>
      </c>
      <c r="D617" t="s">
        <v>90</v>
      </c>
      <c r="E617" t="s">
        <v>21</v>
      </c>
      <c r="F617">
        <v>13</v>
      </c>
      <c r="G617">
        <v>10</v>
      </c>
      <c r="H617">
        <v>2002</v>
      </c>
      <c r="I617" s="6">
        <v>0.3125</v>
      </c>
      <c r="J617" s="6" t="str">
        <f t="shared" si="169"/>
        <v>7:30:00</v>
      </c>
      <c r="K617">
        <v>41.875561599999997</v>
      </c>
      <c r="L617">
        <v>-87.624420999999998</v>
      </c>
      <c r="M617">
        <v>72534699999</v>
      </c>
      <c r="N617" t="s">
        <v>276</v>
      </c>
      <c r="O617" s="16">
        <v>2.25</v>
      </c>
      <c r="P617" s="16">
        <v>4</v>
      </c>
      <c r="Q617" s="16">
        <v>-3</v>
      </c>
      <c r="R617" s="16">
        <v>4.7222297777808002</v>
      </c>
      <c r="S617" s="16">
        <v>1.9530087522388897</v>
      </c>
      <c r="T617" s="16">
        <v>60.25655954470259</v>
      </c>
      <c r="U617">
        <v>3</v>
      </c>
      <c r="V617" s="19">
        <v>30</v>
      </c>
      <c r="W617">
        <v>-5</v>
      </c>
      <c r="X617" s="19">
        <v>102.47292279388543</v>
      </c>
      <c r="Y617">
        <v>4</v>
      </c>
      <c r="Z617">
        <v>8.1</v>
      </c>
      <c r="AA617">
        <v>2.2000000000000002</v>
      </c>
      <c r="AB617" s="1">
        <v>8.7245370370370376E-2</v>
      </c>
      <c r="AC617" s="1">
        <v>8.7291667000000003E-2</v>
      </c>
      <c r="AD617" s="1">
        <v>8.7453703999999993E-2</v>
      </c>
      <c r="AE617" s="1">
        <v>8.7685184999999999E-2</v>
      </c>
      <c r="AF617" s="1">
        <v>8.7685184999999999E-2</v>
      </c>
      <c r="AG617"/>
      <c r="AH617" s="6"/>
      <c r="AI617" s="6"/>
      <c r="AJ617" s="6"/>
      <c r="AM617" s="1"/>
      <c r="AN617" s="1">
        <v>9.6643518999999997E-2</v>
      </c>
      <c r="AO617" s="1">
        <v>0.10068286999999999</v>
      </c>
      <c r="AP617" s="1">
        <v>0.104768519</v>
      </c>
      <c r="AQ617" s="1">
        <v>0.114965278</v>
      </c>
      <c r="AS617" t="str">
        <f t="shared" si="153"/>
        <v>2:05:38</v>
      </c>
      <c r="AT617" t="str">
        <f t="shared" si="154"/>
        <v>2:05:42</v>
      </c>
      <c r="AU617" t="str">
        <f t="shared" si="155"/>
        <v>2:05:56</v>
      </c>
      <c r="AV617" t="str">
        <f t="shared" si="156"/>
        <v>2:06:16</v>
      </c>
      <c r="AW617" t="str">
        <f t="shared" si="157"/>
        <v>2:06:16</v>
      </c>
      <c r="AX617" t="str">
        <f t="shared" si="158"/>
        <v>0:00:00</v>
      </c>
      <c r="AY617" t="str">
        <f t="shared" si="159"/>
        <v>0:00:00</v>
      </c>
      <c r="AZ617" t="str">
        <f t="shared" si="160"/>
        <v>0:00:00</v>
      </c>
      <c r="BA617" t="str">
        <f t="shared" si="161"/>
        <v>0:00:00</v>
      </c>
      <c r="BB617" t="str">
        <f t="shared" si="162"/>
        <v>0:00:00</v>
      </c>
      <c r="BC617" t="str">
        <f t="shared" si="163"/>
        <v>0:00:00</v>
      </c>
      <c r="BD617" t="str">
        <f t="shared" si="164"/>
        <v>0:00:00</v>
      </c>
      <c r="BE617" t="str">
        <f t="shared" si="165"/>
        <v>2:19:10</v>
      </c>
      <c r="BF617" t="str">
        <f t="shared" si="166"/>
        <v>2:24:59</v>
      </c>
      <c r="BG617" t="str">
        <f t="shared" si="167"/>
        <v>2:30:52</v>
      </c>
      <c r="BH617" t="str">
        <f t="shared" si="168"/>
        <v>2:45:33</v>
      </c>
    </row>
    <row r="618" spans="1:60">
      <c r="A618" t="s">
        <v>192</v>
      </c>
      <c r="B618" t="s">
        <v>125</v>
      </c>
      <c r="C618" t="s">
        <v>395</v>
      </c>
      <c r="D618" t="s">
        <v>90</v>
      </c>
      <c r="E618" t="s">
        <v>21</v>
      </c>
      <c r="F618">
        <v>12</v>
      </c>
      <c r="G618">
        <v>10</v>
      </c>
      <c r="H618">
        <v>2003</v>
      </c>
      <c r="I618" s="6">
        <v>0.3125</v>
      </c>
      <c r="J618" s="6" t="str">
        <f t="shared" si="169"/>
        <v>7:30:00</v>
      </c>
      <c r="K618">
        <v>41.875561599999997</v>
      </c>
      <c r="L618">
        <v>-87.624420999999998</v>
      </c>
      <c r="M618">
        <v>72534699999</v>
      </c>
      <c r="N618" t="s">
        <v>276</v>
      </c>
      <c r="O618" s="16">
        <v>2.25</v>
      </c>
      <c r="P618" s="16">
        <v>9</v>
      </c>
      <c r="Q618" s="16">
        <v>7</v>
      </c>
      <c r="R618" s="16">
        <v>4.1666733333360018</v>
      </c>
      <c r="S618" s="16">
        <v>1.7232430166813739</v>
      </c>
      <c r="T618" s="16">
        <v>87.284003915873328</v>
      </c>
      <c r="U618">
        <v>8</v>
      </c>
      <c r="V618" s="19">
        <v>30</v>
      </c>
      <c r="W618">
        <v>-5</v>
      </c>
      <c r="X618" s="19">
        <v>27.692388950473141</v>
      </c>
      <c r="Y618">
        <v>8.1999999999999993</v>
      </c>
      <c r="Z618">
        <v>13</v>
      </c>
      <c r="AA618">
        <v>8</v>
      </c>
      <c r="AB618" s="1">
        <v>8.6747685185185178E-2</v>
      </c>
      <c r="AC618" s="1">
        <v>8.7291667000000003E-2</v>
      </c>
      <c r="AD618" s="1">
        <v>8.7384259000000006E-2</v>
      </c>
      <c r="AE618" s="1">
        <v>8.8275462999999998E-2</v>
      </c>
      <c r="AF618" s="1">
        <v>8.8668980999999994E-2</v>
      </c>
      <c r="AG618"/>
      <c r="AH618" s="6"/>
      <c r="AI618" s="6"/>
      <c r="AJ618" s="6"/>
      <c r="AM618" s="1"/>
      <c r="AN618" s="1">
        <v>9.7025463000000006E-2</v>
      </c>
      <c r="AO618" s="1">
        <v>9.9375000000000005E-2</v>
      </c>
      <c r="AP618" s="1">
        <v>0.10361111100000001</v>
      </c>
      <c r="AQ618" s="1">
        <v>0.113993056</v>
      </c>
      <c r="AS618" t="str">
        <f t="shared" si="153"/>
        <v>2:04:55</v>
      </c>
      <c r="AT618" t="str">
        <f t="shared" si="154"/>
        <v>2:05:42</v>
      </c>
      <c r="AU618" t="str">
        <f t="shared" si="155"/>
        <v>2:05:50</v>
      </c>
      <c r="AV618" t="str">
        <f t="shared" si="156"/>
        <v>2:07:07</v>
      </c>
      <c r="AW618" t="str">
        <f t="shared" si="157"/>
        <v>2:07:41</v>
      </c>
      <c r="AX618" t="str">
        <f t="shared" si="158"/>
        <v>0:00:00</v>
      </c>
      <c r="AY618" t="str">
        <f t="shared" si="159"/>
        <v>0:00:00</v>
      </c>
      <c r="AZ618" t="str">
        <f t="shared" si="160"/>
        <v>0:00:00</v>
      </c>
      <c r="BA618" t="str">
        <f t="shared" si="161"/>
        <v>0:00:00</v>
      </c>
      <c r="BB618" t="str">
        <f t="shared" si="162"/>
        <v>0:00:00</v>
      </c>
      <c r="BC618" t="str">
        <f t="shared" si="163"/>
        <v>0:00:00</v>
      </c>
      <c r="BD618" t="str">
        <f t="shared" si="164"/>
        <v>0:00:00</v>
      </c>
      <c r="BE618" t="str">
        <f t="shared" si="165"/>
        <v>2:19:43</v>
      </c>
      <c r="BF618" t="str">
        <f t="shared" si="166"/>
        <v>2:23:06</v>
      </c>
      <c r="BG618" t="str">
        <f t="shared" si="167"/>
        <v>2:29:12</v>
      </c>
      <c r="BH618" t="str">
        <f t="shared" si="168"/>
        <v>2:44:09</v>
      </c>
    </row>
    <row r="619" spans="1:60">
      <c r="A619" t="s">
        <v>192</v>
      </c>
      <c r="B619" t="s">
        <v>125</v>
      </c>
      <c r="C619" t="s">
        <v>395</v>
      </c>
      <c r="D619" t="s">
        <v>90</v>
      </c>
      <c r="E619" t="s">
        <v>21</v>
      </c>
      <c r="F619">
        <v>10</v>
      </c>
      <c r="G619">
        <v>10</v>
      </c>
      <c r="H619">
        <v>2004</v>
      </c>
      <c r="I619" s="6">
        <v>0.3125</v>
      </c>
      <c r="J619" s="6" t="str">
        <f t="shared" si="169"/>
        <v>7:30:00</v>
      </c>
      <c r="K619">
        <v>41.875561599999997</v>
      </c>
      <c r="L619">
        <v>-87.624420999999998</v>
      </c>
      <c r="M619">
        <v>72534014819</v>
      </c>
      <c r="N619" t="s">
        <v>277</v>
      </c>
      <c r="O619" s="16">
        <v>14.52</v>
      </c>
      <c r="P619" s="16">
        <v>10</v>
      </c>
      <c r="Q619" s="16">
        <v>7</v>
      </c>
      <c r="R619" s="16">
        <v>2.1</v>
      </c>
      <c r="S619" s="16">
        <v>0.86851309078591099</v>
      </c>
      <c r="T619" s="16">
        <v>81.61</v>
      </c>
      <c r="U619">
        <v>1</v>
      </c>
      <c r="V619" s="19">
        <v>23</v>
      </c>
      <c r="W619">
        <v>-5</v>
      </c>
      <c r="X619" s="19">
        <v>116.26260823014296</v>
      </c>
      <c r="Y619">
        <v>9.1999999999999993</v>
      </c>
      <c r="Z619">
        <v>13.5</v>
      </c>
      <c r="AA619">
        <v>9.3000000000000007</v>
      </c>
      <c r="AB619" s="1">
        <v>8.6747685185185178E-2</v>
      </c>
      <c r="AC619" s="1">
        <v>8.7291667000000003E-2</v>
      </c>
      <c r="AD619" s="1">
        <v>8.7685184999999999E-2</v>
      </c>
      <c r="AE619" s="1">
        <v>8.8703703999999994E-2</v>
      </c>
      <c r="AF619" s="1">
        <v>8.8773147999999996E-2</v>
      </c>
      <c r="AG619"/>
      <c r="AH619" s="6"/>
      <c r="AI619" s="6"/>
      <c r="AJ619" s="6"/>
      <c r="AM619" s="1"/>
      <c r="AN619" s="1">
        <v>9.9675925999999998E-2</v>
      </c>
      <c r="AO619" s="1">
        <v>0.104479167</v>
      </c>
      <c r="AP619" s="1">
        <v>0.109212963</v>
      </c>
      <c r="AQ619" s="1">
        <v>0.118831019</v>
      </c>
      <c r="AS619" t="str">
        <f t="shared" si="153"/>
        <v>2:04:55</v>
      </c>
      <c r="AT619" t="str">
        <f t="shared" si="154"/>
        <v>2:05:42</v>
      </c>
      <c r="AU619" t="str">
        <f t="shared" si="155"/>
        <v>2:06:16</v>
      </c>
      <c r="AV619" t="str">
        <f t="shared" si="156"/>
        <v>2:07:44</v>
      </c>
      <c r="AW619" t="str">
        <f t="shared" si="157"/>
        <v>2:07:50</v>
      </c>
      <c r="AX619" t="str">
        <f t="shared" si="158"/>
        <v>0:00:00</v>
      </c>
      <c r="AY619" t="str">
        <f t="shared" si="159"/>
        <v>0:00:00</v>
      </c>
      <c r="AZ619" t="str">
        <f t="shared" si="160"/>
        <v>0:00:00</v>
      </c>
      <c r="BA619" t="str">
        <f t="shared" si="161"/>
        <v>0:00:00</v>
      </c>
      <c r="BB619" t="str">
        <f t="shared" si="162"/>
        <v>0:00:00</v>
      </c>
      <c r="BC619" t="str">
        <f t="shared" si="163"/>
        <v>0:00:00</v>
      </c>
      <c r="BD619" t="str">
        <f t="shared" si="164"/>
        <v>0:00:00</v>
      </c>
      <c r="BE619" t="str">
        <f t="shared" si="165"/>
        <v>2:23:32</v>
      </c>
      <c r="BF619" t="str">
        <f t="shared" si="166"/>
        <v>2:30:27</v>
      </c>
      <c r="BG619" t="str">
        <f t="shared" si="167"/>
        <v>2:37:16</v>
      </c>
      <c r="BH619" t="str">
        <f t="shared" si="168"/>
        <v>2:51:07</v>
      </c>
    </row>
    <row r="620" spans="1:60">
      <c r="A620" t="s">
        <v>192</v>
      </c>
      <c r="B620" t="s">
        <v>125</v>
      </c>
      <c r="C620" t="s">
        <v>395</v>
      </c>
      <c r="D620" t="s">
        <v>90</v>
      </c>
      <c r="E620" t="s">
        <v>21</v>
      </c>
      <c r="F620">
        <v>9</v>
      </c>
      <c r="G620">
        <v>10</v>
      </c>
      <c r="H620">
        <v>2005</v>
      </c>
      <c r="I620" s="6">
        <v>0.3125</v>
      </c>
      <c r="J620" s="6" t="str">
        <f t="shared" si="169"/>
        <v>7:30:00</v>
      </c>
      <c r="K620">
        <v>41.875561599999997</v>
      </c>
      <c r="L620">
        <v>-87.624420999999998</v>
      </c>
      <c r="M620">
        <v>72534014819</v>
      </c>
      <c r="N620" t="s">
        <v>277</v>
      </c>
      <c r="O620" s="16">
        <v>14.52</v>
      </c>
      <c r="P620" s="16">
        <v>10</v>
      </c>
      <c r="Q620" s="16">
        <v>5</v>
      </c>
      <c r="R620" s="16">
        <v>4.5999999999999996</v>
      </c>
      <c r="S620" s="16">
        <v>1.902457246483424</v>
      </c>
      <c r="T620" s="16">
        <v>71.08</v>
      </c>
      <c r="U620">
        <v>5</v>
      </c>
      <c r="V620" s="19">
        <v>23</v>
      </c>
      <c r="W620">
        <v>-5</v>
      </c>
      <c r="X620" s="19">
        <v>108.32592515636152</v>
      </c>
      <c r="Y620">
        <v>8.9</v>
      </c>
      <c r="Z620">
        <v>13</v>
      </c>
      <c r="AA620">
        <v>8.4</v>
      </c>
      <c r="AB620" s="1">
        <v>8.6747685185185178E-2</v>
      </c>
      <c r="AC620" s="1">
        <v>8.7291667000000003E-2</v>
      </c>
      <c r="AD620" s="1">
        <v>8.8217592999999997E-2</v>
      </c>
      <c r="AE620" s="1">
        <v>8.8298610999999999E-2</v>
      </c>
      <c r="AF620" s="1">
        <v>8.8356481000000001E-2</v>
      </c>
      <c r="AG620"/>
      <c r="AH620" s="6"/>
      <c r="AI620" s="6"/>
      <c r="AJ620" s="6"/>
      <c r="AM620" s="1"/>
      <c r="AN620" s="1">
        <v>9.974537E-2</v>
      </c>
      <c r="AO620" s="1">
        <v>0.10358796300000001</v>
      </c>
      <c r="AP620" s="1">
        <v>0.108576389</v>
      </c>
      <c r="AQ620" s="1">
        <v>0.117939815</v>
      </c>
      <c r="AS620" t="str">
        <f t="shared" si="153"/>
        <v>2:04:55</v>
      </c>
      <c r="AT620" t="str">
        <f t="shared" si="154"/>
        <v>2:05:42</v>
      </c>
      <c r="AU620" t="str">
        <f t="shared" si="155"/>
        <v>2:07:02</v>
      </c>
      <c r="AV620" t="str">
        <f t="shared" si="156"/>
        <v>2:07:09</v>
      </c>
      <c r="AW620" t="str">
        <f t="shared" si="157"/>
        <v>2:07:14</v>
      </c>
      <c r="AX620" t="str">
        <f t="shared" si="158"/>
        <v>0:00:00</v>
      </c>
      <c r="AY620" t="str">
        <f t="shared" si="159"/>
        <v>0:00:00</v>
      </c>
      <c r="AZ620" t="str">
        <f t="shared" si="160"/>
        <v>0:00:00</v>
      </c>
      <c r="BA620" t="str">
        <f t="shared" si="161"/>
        <v>0:00:00</v>
      </c>
      <c r="BB620" t="str">
        <f t="shared" si="162"/>
        <v>0:00:00</v>
      </c>
      <c r="BC620" t="str">
        <f t="shared" si="163"/>
        <v>0:00:00</v>
      </c>
      <c r="BD620" t="str">
        <f t="shared" si="164"/>
        <v>0:00:00</v>
      </c>
      <c r="BE620" t="str">
        <f t="shared" si="165"/>
        <v>2:23:38</v>
      </c>
      <c r="BF620" t="str">
        <f t="shared" si="166"/>
        <v>2:29:10</v>
      </c>
      <c r="BG620" t="str">
        <f t="shared" si="167"/>
        <v>2:36:21</v>
      </c>
      <c r="BH620" t="str">
        <f t="shared" si="168"/>
        <v>2:49:50</v>
      </c>
    </row>
    <row r="621" spans="1:60">
      <c r="A621" t="s">
        <v>192</v>
      </c>
      <c r="B621" t="s">
        <v>125</v>
      </c>
      <c r="C621" t="s">
        <v>395</v>
      </c>
      <c r="D621" t="s">
        <v>90</v>
      </c>
      <c r="E621" t="s">
        <v>21</v>
      </c>
      <c r="F621">
        <v>22</v>
      </c>
      <c r="G621">
        <v>10</v>
      </c>
      <c r="H621">
        <v>2006</v>
      </c>
      <c r="I621" s="6">
        <v>0.3125</v>
      </c>
      <c r="J621" s="6" t="str">
        <f t="shared" si="169"/>
        <v>7:30:00</v>
      </c>
      <c r="K621">
        <v>41.875561599999997</v>
      </c>
      <c r="L621">
        <v>-87.624420999999998</v>
      </c>
      <c r="M621">
        <v>72534014819</v>
      </c>
      <c r="N621" t="s">
        <v>277</v>
      </c>
      <c r="O621" s="16">
        <v>14.52</v>
      </c>
      <c r="P621" s="16">
        <v>9</v>
      </c>
      <c r="Q621" s="16">
        <v>7</v>
      </c>
      <c r="R621" s="16">
        <v>4.5999999999999996</v>
      </c>
      <c r="S621" s="16">
        <v>1.902457246483424</v>
      </c>
      <c r="T621" s="16">
        <v>87.28</v>
      </c>
      <c r="U621">
        <v>5</v>
      </c>
      <c r="V621" s="19">
        <v>1</v>
      </c>
      <c r="W621">
        <v>-5</v>
      </c>
      <c r="X621" s="19">
        <v>51.353651444443791</v>
      </c>
      <c r="Y621">
        <v>8.1999999999999993</v>
      </c>
      <c r="Z621">
        <v>13</v>
      </c>
      <c r="AA621">
        <v>8.1</v>
      </c>
      <c r="AB621" s="1">
        <v>8.6747685185185178E-2</v>
      </c>
      <c r="AC621" s="1">
        <v>8.7291667000000003E-2</v>
      </c>
      <c r="AD621" s="1">
        <v>8.8599537000000006E-2</v>
      </c>
      <c r="AE621" s="1">
        <v>8.8657406999999994E-2</v>
      </c>
      <c r="AF621" s="1">
        <v>8.8784721999999996E-2</v>
      </c>
      <c r="AG621"/>
      <c r="AH621" s="6"/>
      <c r="AI621" s="6"/>
      <c r="AJ621" s="6"/>
      <c r="AM621" s="1"/>
      <c r="AN621" s="1">
        <v>9.5509258999999999E-2</v>
      </c>
      <c r="AO621" s="1">
        <v>9.7789351999999996E-2</v>
      </c>
      <c r="AP621" s="1">
        <v>0.10195601899999999</v>
      </c>
      <c r="AQ621" s="1">
        <v>0.112395833</v>
      </c>
      <c r="AS621" t="str">
        <f t="shared" si="153"/>
        <v>2:04:55</v>
      </c>
      <c r="AT621" t="str">
        <f t="shared" si="154"/>
        <v>2:05:42</v>
      </c>
      <c r="AU621" t="str">
        <f t="shared" si="155"/>
        <v>2:07:35</v>
      </c>
      <c r="AV621" t="str">
        <f t="shared" si="156"/>
        <v>2:07:40</v>
      </c>
      <c r="AW621" t="str">
        <f t="shared" si="157"/>
        <v>2:07:51</v>
      </c>
      <c r="AX621" t="str">
        <f t="shared" si="158"/>
        <v>0:00:00</v>
      </c>
      <c r="AY621" t="str">
        <f t="shared" si="159"/>
        <v>0:00:00</v>
      </c>
      <c r="AZ621" t="str">
        <f t="shared" si="160"/>
        <v>0:00:00</v>
      </c>
      <c r="BA621" t="str">
        <f t="shared" si="161"/>
        <v>0:00:00</v>
      </c>
      <c r="BB621" t="str">
        <f t="shared" si="162"/>
        <v>0:00:00</v>
      </c>
      <c r="BC621" t="str">
        <f t="shared" si="163"/>
        <v>0:00:00</v>
      </c>
      <c r="BD621" t="str">
        <f t="shared" si="164"/>
        <v>0:00:00</v>
      </c>
      <c r="BE621" t="str">
        <f t="shared" si="165"/>
        <v>2:17:32</v>
      </c>
      <c r="BF621" t="str">
        <f t="shared" si="166"/>
        <v>2:20:49</v>
      </c>
      <c r="BG621" t="str">
        <f t="shared" si="167"/>
        <v>2:26:49</v>
      </c>
      <c r="BH621" t="str">
        <f t="shared" si="168"/>
        <v>2:41:51</v>
      </c>
    </row>
    <row r="622" spans="1:60">
      <c r="A622" t="s">
        <v>192</v>
      </c>
      <c r="B622" t="s">
        <v>125</v>
      </c>
      <c r="C622" t="s">
        <v>395</v>
      </c>
      <c r="D622" t="s">
        <v>90</v>
      </c>
      <c r="E622" t="s">
        <v>21</v>
      </c>
      <c r="F622">
        <v>6</v>
      </c>
      <c r="G622">
        <v>10</v>
      </c>
      <c r="H622">
        <v>2007</v>
      </c>
      <c r="I622" s="6">
        <v>0.3125</v>
      </c>
      <c r="J622" s="6" t="str">
        <f t="shared" si="169"/>
        <v>7:30:00</v>
      </c>
      <c r="K622">
        <v>41.875561599999997</v>
      </c>
      <c r="L622">
        <v>-87.624420999999998</v>
      </c>
      <c r="M622">
        <v>72534014819</v>
      </c>
      <c r="N622" t="s">
        <v>277</v>
      </c>
      <c r="O622" s="16">
        <v>14.52</v>
      </c>
      <c r="P622" s="16">
        <v>23.3</v>
      </c>
      <c r="Q622" s="16">
        <v>19.399999999999999</v>
      </c>
      <c r="R622" s="16">
        <v>2.6</v>
      </c>
      <c r="S622" s="16">
        <v>1.0753019219254136</v>
      </c>
      <c r="T622" s="16">
        <v>78.77</v>
      </c>
      <c r="U622">
        <v>5</v>
      </c>
      <c r="V622" s="19">
        <v>21</v>
      </c>
      <c r="W622">
        <v>-5</v>
      </c>
      <c r="X622" s="19">
        <v>123.21081966136359</v>
      </c>
      <c r="Y622">
        <v>23.7</v>
      </c>
      <c r="Z622">
        <v>26</v>
      </c>
      <c r="AA622">
        <v>22</v>
      </c>
      <c r="AB622" s="1">
        <v>8.6412037037037037E-2</v>
      </c>
      <c r="AC622" s="1">
        <v>8.7291667000000003E-2</v>
      </c>
      <c r="AD622" s="1">
        <v>9.1099536999999994E-2</v>
      </c>
      <c r="AE622" s="1">
        <v>9.1099536999999994E-2</v>
      </c>
      <c r="AF622" s="1">
        <v>9.2187500000000006E-2</v>
      </c>
      <c r="AG622"/>
      <c r="AH622" s="6"/>
      <c r="AI622" s="6"/>
      <c r="AJ622" s="6"/>
      <c r="AM622" s="1"/>
      <c r="AN622" s="1">
        <v>0.106284722</v>
      </c>
      <c r="AO622" s="1">
        <v>0.11021990700000001</v>
      </c>
      <c r="AP622" s="1">
        <v>0.116631944</v>
      </c>
      <c r="AQ622" s="1">
        <v>0.129386574</v>
      </c>
      <c r="AS622" t="str">
        <f t="shared" si="153"/>
        <v>2:04:26</v>
      </c>
      <c r="AT622" t="str">
        <f t="shared" si="154"/>
        <v>2:05:42</v>
      </c>
      <c r="AU622" t="str">
        <f t="shared" si="155"/>
        <v>2:11:11</v>
      </c>
      <c r="AV622" t="str">
        <f t="shared" si="156"/>
        <v>2:11:11</v>
      </c>
      <c r="AW622" t="str">
        <f t="shared" si="157"/>
        <v>2:12:45</v>
      </c>
      <c r="AX622" t="str">
        <f t="shared" si="158"/>
        <v>0:00:00</v>
      </c>
      <c r="AY622" t="str">
        <f t="shared" si="159"/>
        <v>0:00:00</v>
      </c>
      <c r="AZ622" t="str">
        <f t="shared" si="160"/>
        <v>0:00:00</v>
      </c>
      <c r="BA622" t="str">
        <f t="shared" si="161"/>
        <v>0:00:00</v>
      </c>
      <c r="BB622" t="str">
        <f t="shared" si="162"/>
        <v>0:00:00</v>
      </c>
      <c r="BC622" t="str">
        <f t="shared" si="163"/>
        <v>0:00:00</v>
      </c>
      <c r="BD622" t="str">
        <f t="shared" si="164"/>
        <v>0:00:00</v>
      </c>
      <c r="BE622" t="str">
        <f t="shared" si="165"/>
        <v>2:33:03</v>
      </c>
      <c r="BF622" t="str">
        <f t="shared" si="166"/>
        <v>2:38:43</v>
      </c>
      <c r="BG622" t="str">
        <f t="shared" si="167"/>
        <v>2:47:57</v>
      </c>
      <c r="BH622" t="str">
        <f t="shared" si="168"/>
        <v>3:06:19</v>
      </c>
    </row>
    <row r="623" spans="1:60">
      <c r="A623" t="s">
        <v>192</v>
      </c>
      <c r="B623" t="s">
        <v>125</v>
      </c>
      <c r="C623" t="s">
        <v>395</v>
      </c>
      <c r="D623" t="s">
        <v>90</v>
      </c>
      <c r="E623" t="s">
        <v>21</v>
      </c>
      <c r="F623">
        <v>12</v>
      </c>
      <c r="G623">
        <v>10</v>
      </c>
      <c r="H623">
        <v>2008</v>
      </c>
      <c r="I623" s="6">
        <v>0.3125</v>
      </c>
      <c r="J623" s="6" t="str">
        <f t="shared" si="169"/>
        <v>7:30:00</v>
      </c>
      <c r="K623">
        <v>41.875561599999997</v>
      </c>
      <c r="L623">
        <v>-87.624420999999998</v>
      </c>
      <c r="M623">
        <v>72534694866</v>
      </c>
      <c r="N623" t="s">
        <v>275</v>
      </c>
      <c r="O623" s="16">
        <v>1.18</v>
      </c>
      <c r="P623" s="16">
        <v>18</v>
      </c>
      <c r="Q623" s="16">
        <v>13</v>
      </c>
      <c r="R623" s="16">
        <v>1.9444475555568004</v>
      </c>
      <c r="S623" s="16">
        <v>0.80418007445130768</v>
      </c>
      <c r="T623" s="16">
        <v>72.601177904069289</v>
      </c>
      <c r="U623">
        <v>5</v>
      </c>
      <c r="W623">
        <v>-5</v>
      </c>
      <c r="X623" s="19">
        <v>89.311377009100212</v>
      </c>
      <c r="Y623">
        <v>17.8</v>
      </c>
      <c r="Z623">
        <v>20</v>
      </c>
      <c r="AA623">
        <v>16.100000000000001</v>
      </c>
      <c r="AB623" s="1">
        <v>8.6099537037037044E-2</v>
      </c>
      <c r="AC623" s="1">
        <v>8.7291667000000003E-2</v>
      </c>
      <c r="AD623" s="1">
        <v>8.7789352000000001E-2</v>
      </c>
      <c r="AE623" s="1">
        <v>8.8622685000000007E-2</v>
      </c>
      <c r="AF623" s="1">
        <v>9.1423611000000002E-2</v>
      </c>
      <c r="AG623"/>
      <c r="AH623" s="6"/>
      <c r="AI623" s="6"/>
      <c r="AJ623" s="6"/>
      <c r="AM623" s="1"/>
      <c r="AN623" s="1">
        <v>0.10251157399999999</v>
      </c>
      <c r="AO623" s="1">
        <v>0.106284722</v>
      </c>
      <c r="AP623" s="1">
        <v>0.11119213</v>
      </c>
      <c r="AQ623" s="1">
        <v>0.122453704</v>
      </c>
      <c r="AS623" t="str">
        <f t="shared" si="153"/>
        <v>2:03:59</v>
      </c>
      <c r="AT623" t="str">
        <f t="shared" si="154"/>
        <v>2:05:42</v>
      </c>
      <c r="AU623" t="str">
        <f t="shared" si="155"/>
        <v>2:06:25</v>
      </c>
      <c r="AV623" t="str">
        <f t="shared" si="156"/>
        <v>2:07:37</v>
      </c>
      <c r="AW623" t="str">
        <f t="shared" si="157"/>
        <v>2:11:39</v>
      </c>
      <c r="AX623" t="str">
        <f t="shared" si="158"/>
        <v>0:00:00</v>
      </c>
      <c r="AY623" t="str">
        <f t="shared" si="159"/>
        <v>0:00:00</v>
      </c>
      <c r="AZ623" t="str">
        <f t="shared" si="160"/>
        <v>0:00:00</v>
      </c>
      <c r="BA623" t="str">
        <f t="shared" si="161"/>
        <v>0:00:00</v>
      </c>
      <c r="BB623" t="str">
        <f t="shared" si="162"/>
        <v>0:00:00</v>
      </c>
      <c r="BC623" t="str">
        <f t="shared" si="163"/>
        <v>0:00:00</v>
      </c>
      <c r="BD623" t="str">
        <f t="shared" si="164"/>
        <v>0:00:00</v>
      </c>
      <c r="BE623" t="str">
        <f t="shared" si="165"/>
        <v>2:27:37</v>
      </c>
      <c r="BF623" t="str">
        <f t="shared" si="166"/>
        <v>2:33:03</v>
      </c>
      <c r="BG623" t="str">
        <f t="shared" si="167"/>
        <v>2:40:07</v>
      </c>
      <c r="BH623" t="str">
        <f t="shared" si="168"/>
        <v>2:56:20</v>
      </c>
    </row>
    <row r="624" spans="1:60">
      <c r="A624" t="s">
        <v>192</v>
      </c>
      <c r="B624" t="s">
        <v>125</v>
      </c>
      <c r="C624" t="s">
        <v>395</v>
      </c>
      <c r="D624" t="s">
        <v>90</v>
      </c>
      <c r="E624" t="s">
        <v>21</v>
      </c>
      <c r="F624">
        <v>11</v>
      </c>
      <c r="G624">
        <v>10</v>
      </c>
      <c r="H624">
        <v>2009</v>
      </c>
      <c r="I624" s="6">
        <v>0.3125</v>
      </c>
      <c r="J624" s="6" t="str">
        <f t="shared" si="169"/>
        <v>7:30:00</v>
      </c>
      <c r="K624">
        <v>41.875561599999997</v>
      </c>
      <c r="L624">
        <v>-87.624420999999998</v>
      </c>
      <c r="M624">
        <v>72534014819</v>
      </c>
      <c r="N624" t="s">
        <v>277</v>
      </c>
      <c r="O624" s="16">
        <v>14.52</v>
      </c>
      <c r="P624" s="16">
        <v>0</v>
      </c>
      <c r="Q624" s="16">
        <v>-6.1</v>
      </c>
      <c r="R624" s="16">
        <v>1.5</v>
      </c>
      <c r="S624" s="16">
        <v>0.6203664934185078</v>
      </c>
      <c r="T624" s="16">
        <v>63.45</v>
      </c>
      <c r="U624">
        <v>5</v>
      </c>
      <c r="V624" s="19">
        <v>21</v>
      </c>
      <c r="W624">
        <v>-5</v>
      </c>
      <c r="X624" s="19">
        <v>98.685742352275042</v>
      </c>
      <c r="Y624">
        <v>0</v>
      </c>
      <c r="Z624">
        <v>5.5</v>
      </c>
      <c r="AA624">
        <v>-1.4</v>
      </c>
      <c r="AB624" s="1">
        <v>8.6099537037037044E-2</v>
      </c>
      <c r="AC624" s="1">
        <v>8.7291667000000003E-2</v>
      </c>
      <c r="AD624" s="1">
        <v>8.7280093000000003E-2</v>
      </c>
      <c r="AE624" s="1">
        <v>8.7546295999999996E-2</v>
      </c>
      <c r="AF624" s="1">
        <v>8.7592592999999996E-2</v>
      </c>
      <c r="AG624"/>
      <c r="AH624" s="6"/>
      <c r="AI624" s="6"/>
      <c r="AJ624" s="6"/>
      <c r="AM624" s="1"/>
      <c r="AN624" s="1">
        <v>9.8113426000000004E-2</v>
      </c>
      <c r="AO624" s="1">
        <v>0.101064815</v>
      </c>
      <c r="AP624" s="1">
        <v>0.10606481500000001</v>
      </c>
      <c r="AQ624" s="1">
        <v>0.117048611</v>
      </c>
      <c r="AS624" t="str">
        <f t="shared" si="153"/>
        <v>2:03:59</v>
      </c>
      <c r="AT624" t="str">
        <f t="shared" si="154"/>
        <v>2:05:42</v>
      </c>
      <c r="AU624" t="str">
        <f t="shared" si="155"/>
        <v>2:05:41</v>
      </c>
      <c r="AV624" t="str">
        <f t="shared" si="156"/>
        <v>2:06:04</v>
      </c>
      <c r="AW624" t="str">
        <f t="shared" si="157"/>
        <v>2:06:08</v>
      </c>
      <c r="AX624" t="str">
        <f t="shared" si="158"/>
        <v>0:00:00</v>
      </c>
      <c r="AY624" t="str">
        <f t="shared" si="159"/>
        <v>0:00:00</v>
      </c>
      <c r="AZ624" t="str">
        <f t="shared" si="160"/>
        <v>0:00:00</v>
      </c>
      <c r="BA624" t="str">
        <f t="shared" si="161"/>
        <v>0:00:00</v>
      </c>
      <c r="BB624" t="str">
        <f t="shared" si="162"/>
        <v>0:00:00</v>
      </c>
      <c r="BC624" t="str">
        <f t="shared" si="163"/>
        <v>0:00:00</v>
      </c>
      <c r="BD624" t="str">
        <f t="shared" si="164"/>
        <v>0:00:00</v>
      </c>
      <c r="BE624" t="str">
        <f t="shared" si="165"/>
        <v>2:21:17</v>
      </c>
      <c r="BF624" t="str">
        <f t="shared" si="166"/>
        <v>2:25:32</v>
      </c>
      <c r="BG624" t="str">
        <f t="shared" si="167"/>
        <v>2:32:44</v>
      </c>
      <c r="BH624" t="str">
        <f t="shared" si="168"/>
        <v>2:48:33</v>
      </c>
    </row>
    <row r="625" spans="1:60">
      <c r="A625" t="s">
        <v>192</v>
      </c>
      <c r="B625" t="s">
        <v>125</v>
      </c>
      <c r="C625" t="s">
        <v>395</v>
      </c>
      <c r="D625" t="s">
        <v>90</v>
      </c>
      <c r="E625" t="s">
        <v>21</v>
      </c>
      <c r="F625">
        <v>10</v>
      </c>
      <c r="G625">
        <v>10</v>
      </c>
      <c r="H625">
        <v>2010</v>
      </c>
      <c r="I625" s="6">
        <v>0.3125</v>
      </c>
      <c r="J625" s="6" t="str">
        <f t="shared" si="169"/>
        <v>7:30:00</v>
      </c>
      <c r="K625">
        <v>41.875561599999997</v>
      </c>
      <c r="L625">
        <v>-87.624420999999998</v>
      </c>
      <c r="M625">
        <v>72534014819</v>
      </c>
      <c r="N625" t="s">
        <v>277</v>
      </c>
      <c r="O625" s="16">
        <v>14.52</v>
      </c>
      <c r="P625" s="16">
        <v>17.8</v>
      </c>
      <c r="Q625" s="16">
        <v>11.1</v>
      </c>
      <c r="R625" s="16">
        <v>0</v>
      </c>
      <c r="S625" s="16">
        <v>0</v>
      </c>
      <c r="T625" s="16">
        <v>64.88</v>
      </c>
      <c r="U625">
        <v>9</v>
      </c>
      <c r="V625" s="19">
        <v>21</v>
      </c>
      <c r="W625">
        <v>-5</v>
      </c>
      <c r="X625" s="19">
        <v>0</v>
      </c>
      <c r="Y625">
        <v>17.3</v>
      </c>
      <c r="Z625">
        <v>19.2</v>
      </c>
      <c r="AA625">
        <v>14.1</v>
      </c>
      <c r="AB625" s="1">
        <v>8.6099537037037044E-2</v>
      </c>
      <c r="AC625" s="1">
        <v>8.7280093000000003E-2</v>
      </c>
      <c r="AD625" s="1">
        <v>8.7777778000000001E-2</v>
      </c>
      <c r="AE625" s="1">
        <v>8.7997685000000006E-2</v>
      </c>
      <c r="AF625" s="1">
        <v>8.9004630000000001E-2</v>
      </c>
      <c r="AG625"/>
      <c r="AH625" s="6"/>
      <c r="AI625" s="6"/>
      <c r="AJ625" s="6"/>
      <c r="AM625" s="1"/>
      <c r="AN625" s="1">
        <v>9.8113426000000004E-2</v>
      </c>
      <c r="AO625" s="1">
        <v>0.101990741</v>
      </c>
      <c r="AP625" s="1">
        <v>0.105833333</v>
      </c>
      <c r="AQ625" s="1" t="s">
        <v>91</v>
      </c>
      <c r="AS625" t="str">
        <f t="shared" si="153"/>
        <v>2:03:59</v>
      </c>
      <c r="AT625" t="str">
        <f t="shared" si="154"/>
        <v>2:05:41</v>
      </c>
      <c r="AU625" t="str">
        <f t="shared" si="155"/>
        <v>2:06:24</v>
      </c>
      <c r="AV625" t="str">
        <f t="shared" si="156"/>
        <v>2:06:43</v>
      </c>
      <c r="AW625" t="str">
        <f t="shared" si="157"/>
        <v>2:08:10</v>
      </c>
      <c r="AX625" t="str">
        <f t="shared" si="158"/>
        <v>0:00:00</v>
      </c>
      <c r="AY625" t="str">
        <f t="shared" si="159"/>
        <v>0:00:00</v>
      </c>
      <c r="AZ625" t="str">
        <f t="shared" si="160"/>
        <v>0:00:00</v>
      </c>
      <c r="BA625" t="str">
        <f t="shared" si="161"/>
        <v>0:00:00</v>
      </c>
      <c r="BB625" t="str">
        <f t="shared" si="162"/>
        <v>0:00:00</v>
      </c>
      <c r="BC625" t="str">
        <f t="shared" si="163"/>
        <v>0:00:00</v>
      </c>
      <c r="BD625" t="str">
        <f t="shared" si="164"/>
        <v>0:00:00</v>
      </c>
      <c r="BE625" t="str">
        <f t="shared" si="165"/>
        <v>2:21:17</v>
      </c>
      <c r="BF625" t="str">
        <f t="shared" si="166"/>
        <v>2:26:52</v>
      </c>
      <c r="BG625" t="str">
        <f t="shared" si="167"/>
        <v>2:32:24</v>
      </c>
      <c r="BH625" t="str">
        <f t="shared" si="168"/>
        <v xml:space="preserve">2:47:03	</v>
      </c>
    </row>
    <row r="626" spans="1:60">
      <c r="A626" t="s">
        <v>192</v>
      </c>
      <c r="B626" t="s">
        <v>125</v>
      </c>
      <c r="C626" t="s">
        <v>395</v>
      </c>
      <c r="D626" t="s">
        <v>90</v>
      </c>
      <c r="E626" t="s">
        <v>21</v>
      </c>
      <c r="F626">
        <v>9</v>
      </c>
      <c r="G626">
        <v>10</v>
      </c>
      <c r="H626">
        <v>2011</v>
      </c>
      <c r="I626" s="6">
        <v>0.3125</v>
      </c>
      <c r="J626" s="6" t="str">
        <f t="shared" si="169"/>
        <v>7:30:00</v>
      </c>
      <c r="K626">
        <v>41.875561599999997</v>
      </c>
      <c r="L626">
        <v>-87.624420999999998</v>
      </c>
      <c r="M626">
        <v>72534014819</v>
      </c>
      <c r="N626" t="s">
        <v>277</v>
      </c>
      <c r="O626" s="16">
        <v>14.52</v>
      </c>
      <c r="P626" s="16">
        <v>17.2</v>
      </c>
      <c r="Q626" s="16">
        <v>9.4</v>
      </c>
      <c r="R626" s="16">
        <v>0</v>
      </c>
      <c r="S626" s="16">
        <v>0</v>
      </c>
      <c r="T626" s="16">
        <v>60.15</v>
      </c>
      <c r="U626">
        <v>9</v>
      </c>
      <c r="V626" s="19">
        <v>21</v>
      </c>
      <c r="W626">
        <v>-5</v>
      </c>
      <c r="X626" s="19">
        <v>0</v>
      </c>
      <c r="Y626">
        <v>16.5</v>
      </c>
      <c r="Z626">
        <v>18.3</v>
      </c>
      <c r="AA626">
        <v>13.1</v>
      </c>
      <c r="AB626" s="1">
        <v>8.5856481481481492E-2</v>
      </c>
      <c r="AC626" s="1">
        <v>8.7280093000000003E-2</v>
      </c>
      <c r="AD626" s="1">
        <v>8.7233796000000002E-2</v>
      </c>
      <c r="AE626" s="1">
        <v>8.7673610999999999E-2</v>
      </c>
      <c r="AF626" s="1">
        <v>8.7835648000000002E-2</v>
      </c>
      <c r="AG626"/>
      <c r="AH626" s="6"/>
      <c r="AI626" s="6"/>
      <c r="AJ626" s="6"/>
      <c r="AM626" s="1"/>
      <c r="AN626" s="1">
        <v>9.8576389E-2</v>
      </c>
      <c r="AO626" s="1">
        <v>0.10246527800000001</v>
      </c>
      <c r="AP626" s="1">
        <v>0.106342593</v>
      </c>
      <c r="AQ626" s="1">
        <v>0.11685185200000001</v>
      </c>
      <c r="AS626" t="str">
        <f t="shared" si="153"/>
        <v>2:03:38</v>
      </c>
      <c r="AT626" t="str">
        <f t="shared" si="154"/>
        <v>2:05:41</v>
      </c>
      <c r="AU626" t="str">
        <f t="shared" si="155"/>
        <v>2:05:37</v>
      </c>
      <c r="AV626" t="str">
        <f t="shared" si="156"/>
        <v>2:06:15</v>
      </c>
      <c r="AW626" t="str">
        <f t="shared" si="157"/>
        <v>2:06:29</v>
      </c>
      <c r="AX626" t="str">
        <f t="shared" si="158"/>
        <v>0:00:00</v>
      </c>
      <c r="AY626" t="str">
        <f t="shared" si="159"/>
        <v>0:00:00</v>
      </c>
      <c r="AZ626" t="str">
        <f t="shared" si="160"/>
        <v>0:00:00</v>
      </c>
      <c r="BA626" t="str">
        <f t="shared" si="161"/>
        <v>0:00:00</v>
      </c>
      <c r="BB626" t="str">
        <f t="shared" si="162"/>
        <v>0:00:00</v>
      </c>
      <c r="BC626" t="str">
        <f t="shared" si="163"/>
        <v>0:00:00</v>
      </c>
      <c r="BD626" t="str">
        <f t="shared" si="164"/>
        <v>0:00:00</v>
      </c>
      <c r="BE626" t="str">
        <f t="shared" si="165"/>
        <v>2:21:57</v>
      </c>
      <c r="BF626" t="str">
        <f t="shared" si="166"/>
        <v>2:27:33</v>
      </c>
      <c r="BG626" t="str">
        <f t="shared" si="167"/>
        <v>2:33:08</v>
      </c>
      <c r="BH626" t="str">
        <f t="shared" si="168"/>
        <v>2:48:16</v>
      </c>
    </row>
    <row r="627" spans="1:60">
      <c r="A627" t="s">
        <v>192</v>
      </c>
      <c r="B627" t="s">
        <v>125</v>
      </c>
      <c r="C627" t="s">
        <v>395</v>
      </c>
      <c r="D627" t="s">
        <v>90</v>
      </c>
      <c r="E627" t="s">
        <v>21</v>
      </c>
      <c r="F627">
        <v>7</v>
      </c>
      <c r="G627">
        <v>10</v>
      </c>
      <c r="H627">
        <v>2012</v>
      </c>
      <c r="I627" s="6">
        <v>0.3125</v>
      </c>
      <c r="J627" s="6" t="str">
        <f t="shared" si="169"/>
        <v>7:30:00</v>
      </c>
      <c r="K627">
        <v>41.875561599999997</v>
      </c>
      <c r="L627">
        <v>-87.624420999999998</v>
      </c>
      <c r="M627">
        <v>72534014819</v>
      </c>
      <c r="N627" t="s">
        <v>277</v>
      </c>
      <c r="O627" s="16">
        <v>14.52</v>
      </c>
      <c r="P627" s="16">
        <v>6.1</v>
      </c>
      <c r="Q627" s="16">
        <v>-2.8</v>
      </c>
      <c r="R627" s="16">
        <v>3.6</v>
      </c>
      <c r="S627" s="16">
        <v>1.4888795842044189</v>
      </c>
      <c r="T627" s="16">
        <v>52.84</v>
      </c>
      <c r="U627">
        <v>5</v>
      </c>
      <c r="V627" s="19">
        <v>21</v>
      </c>
      <c r="W627">
        <v>-5</v>
      </c>
      <c r="X627" s="19">
        <v>113.23510403934162</v>
      </c>
      <c r="Y627">
        <v>4.0999999999999996</v>
      </c>
      <c r="Z627">
        <v>9.4</v>
      </c>
      <c r="AA627">
        <v>3.8</v>
      </c>
      <c r="AB627" s="1">
        <v>8.5856481481481492E-2</v>
      </c>
      <c r="AC627" s="1">
        <v>8.7233796000000002E-2</v>
      </c>
      <c r="AD627" s="1">
        <v>8.6550926E-2</v>
      </c>
      <c r="AE627" s="1">
        <v>8.6712963000000004E-2</v>
      </c>
      <c r="AF627" s="1">
        <v>8.7118055999999999E-2</v>
      </c>
      <c r="AG627"/>
      <c r="AH627" s="6"/>
      <c r="AI627" s="6"/>
      <c r="AJ627" s="6"/>
      <c r="AM627" s="1"/>
      <c r="AN627" s="1">
        <v>9.6539351999999995E-2</v>
      </c>
      <c r="AO627" s="1">
        <v>0.10131944399999999</v>
      </c>
      <c r="AP627" s="1">
        <v>0.10734953699999999</v>
      </c>
      <c r="AQ627" s="1">
        <v>0.11662037</v>
      </c>
      <c r="AS627" t="str">
        <f t="shared" si="153"/>
        <v>2:03:38</v>
      </c>
      <c r="AT627" t="str">
        <f t="shared" si="154"/>
        <v>2:05:37</v>
      </c>
      <c r="AU627" t="str">
        <f t="shared" si="155"/>
        <v>2:04:38</v>
      </c>
      <c r="AV627" t="str">
        <f t="shared" si="156"/>
        <v>2:04:52</v>
      </c>
      <c r="AW627" t="str">
        <f t="shared" si="157"/>
        <v>2:05:27</v>
      </c>
      <c r="AX627" t="str">
        <f t="shared" si="158"/>
        <v>0:00:00</v>
      </c>
      <c r="AY627" t="str">
        <f t="shared" si="159"/>
        <v>0:00:00</v>
      </c>
      <c r="AZ627" t="str">
        <f t="shared" si="160"/>
        <v>0:00:00</v>
      </c>
      <c r="BA627" t="str">
        <f t="shared" si="161"/>
        <v>0:00:00</v>
      </c>
      <c r="BB627" t="str">
        <f t="shared" si="162"/>
        <v>0:00:00</v>
      </c>
      <c r="BC627" t="str">
        <f t="shared" si="163"/>
        <v>0:00:00</v>
      </c>
      <c r="BD627" t="str">
        <f t="shared" si="164"/>
        <v>0:00:00</v>
      </c>
      <c r="BE627" t="str">
        <f t="shared" si="165"/>
        <v>2:19:01</v>
      </c>
      <c r="BF627" t="str">
        <f t="shared" si="166"/>
        <v>2:25:54</v>
      </c>
      <c r="BG627" t="str">
        <f t="shared" si="167"/>
        <v>2:34:35</v>
      </c>
      <c r="BH627" t="str">
        <f t="shared" si="168"/>
        <v>2:47:56</v>
      </c>
    </row>
    <row r="628" spans="1:60">
      <c r="A628" t="s">
        <v>192</v>
      </c>
      <c r="B628" t="s">
        <v>125</v>
      </c>
      <c r="C628" t="s">
        <v>395</v>
      </c>
      <c r="D628" t="s">
        <v>90</v>
      </c>
      <c r="E628" t="s">
        <v>21</v>
      </c>
      <c r="F628">
        <v>13</v>
      </c>
      <c r="G628">
        <v>10</v>
      </c>
      <c r="H628">
        <v>2013</v>
      </c>
      <c r="I628" s="6">
        <v>0.3125</v>
      </c>
      <c r="J628" s="6" t="str">
        <f t="shared" si="169"/>
        <v>7:30:00</v>
      </c>
      <c r="K628">
        <v>41.875561599999997</v>
      </c>
      <c r="L628">
        <v>-87.624420999999998</v>
      </c>
      <c r="M628">
        <v>99849999999</v>
      </c>
      <c r="N628" t="s">
        <v>278</v>
      </c>
      <c r="O628" s="16">
        <v>2.52</v>
      </c>
      <c r="P628" s="16">
        <v>9</v>
      </c>
      <c r="Q628" s="16">
        <v>4</v>
      </c>
      <c r="R628" s="16">
        <v>1.6666693333344003</v>
      </c>
      <c r="S628" s="16">
        <v>0.68929720667254935</v>
      </c>
      <c r="T628" s="16">
        <v>70.87675746201873</v>
      </c>
      <c r="U628">
        <v>5</v>
      </c>
      <c r="W628">
        <v>-5</v>
      </c>
      <c r="X628" s="19">
        <v>89.311377009100212</v>
      </c>
      <c r="Y628">
        <v>7.8</v>
      </c>
      <c r="Z628">
        <v>12.2</v>
      </c>
      <c r="AA628">
        <v>7.4</v>
      </c>
      <c r="AB628" s="1">
        <v>8.5682870370370368E-2</v>
      </c>
      <c r="AC628" s="1">
        <v>8.6550926E-2</v>
      </c>
      <c r="AD628" s="1">
        <v>8.59375E-2</v>
      </c>
      <c r="AE628" s="1">
        <v>8.6018519000000002E-2</v>
      </c>
      <c r="AF628" s="1">
        <v>8.6990740999999996E-2</v>
      </c>
      <c r="AG628"/>
      <c r="AH628" s="6"/>
      <c r="AI628" s="6"/>
      <c r="AJ628" s="6"/>
      <c r="AM628" s="1"/>
      <c r="AN628" s="1">
        <v>9.6435185000000007E-2</v>
      </c>
      <c r="AO628" s="1">
        <v>0.101377315</v>
      </c>
      <c r="AP628" s="1">
        <v>0.10668981499999999</v>
      </c>
      <c r="AQ628" s="1">
        <v>0.116481481</v>
      </c>
      <c r="AS628" t="str">
        <f t="shared" si="153"/>
        <v>2:03:23</v>
      </c>
      <c r="AT628" t="str">
        <f t="shared" si="154"/>
        <v>2:04:38</v>
      </c>
      <c r="AU628" t="str">
        <f t="shared" si="155"/>
        <v>2:03:45</v>
      </c>
      <c r="AV628" t="str">
        <f t="shared" si="156"/>
        <v>2:03:52</v>
      </c>
      <c r="AW628" t="str">
        <f t="shared" si="157"/>
        <v>2:05:16</v>
      </c>
      <c r="AX628" t="str">
        <f t="shared" si="158"/>
        <v>0:00:00</v>
      </c>
      <c r="AY628" t="str">
        <f t="shared" si="159"/>
        <v>0:00:00</v>
      </c>
      <c r="AZ628" t="str">
        <f t="shared" si="160"/>
        <v>0:00:00</v>
      </c>
      <c r="BA628" t="str">
        <f t="shared" si="161"/>
        <v>0:00:00</v>
      </c>
      <c r="BB628" t="str">
        <f t="shared" si="162"/>
        <v>0:00:00</v>
      </c>
      <c r="BC628" t="str">
        <f t="shared" si="163"/>
        <v>0:00:00</v>
      </c>
      <c r="BD628" t="str">
        <f t="shared" si="164"/>
        <v>0:00:00</v>
      </c>
      <c r="BE628" t="str">
        <f t="shared" si="165"/>
        <v>2:18:52</v>
      </c>
      <c r="BF628" t="str">
        <f t="shared" si="166"/>
        <v>2:25:59</v>
      </c>
      <c r="BG628" t="str">
        <f t="shared" si="167"/>
        <v>2:33:38</v>
      </c>
      <c r="BH628" t="str">
        <f t="shared" si="168"/>
        <v>2:47:44</v>
      </c>
    </row>
    <row r="629" spans="1:60">
      <c r="A629" t="s">
        <v>192</v>
      </c>
      <c r="B629" t="s">
        <v>125</v>
      </c>
      <c r="C629" t="s">
        <v>395</v>
      </c>
      <c r="D629" t="s">
        <v>90</v>
      </c>
      <c r="E629" t="s">
        <v>21</v>
      </c>
      <c r="F629">
        <v>12</v>
      </c>
      <c r="G629">
        <v>10</v>
      </c>
      <c r="H629">
        <v>2014</v>
      </c>
      <c r="I629" s="6">
        <v>0.3125</v>
      </c>
      <c r="J629" s="6" t="str">
        <f t="shared" si="169"/>
        <v>7:30:00</v>
      </c>
      <c r="K629">
        <v>41.875561599999997</v>
      </c>
      <c r="L629">
        <v>-87.624420999999998</v>
      </c>
      <c r="M629">
        <v>99849999999</v>
      </c>
      <c r="N629" t="s">
        <v>278</v>
      </c>
      <c r="O629" s="16">
        <v>2.52</v>
      </c>
      <c r="P629" s="16">
        <v>8</v>
      </c>
      <c r="Q629" s="16">
        <v>3</v>
      </c>
      <c r="R629" s="16">
        <v>3.6111168888912006</v>
      </c>
      <c r="S629" s="16">
        <v>1.493477281123857</v>
      </c>
      <c r="T629" s="16">
        <v>70.67596936911265</v>
      </c>
      <c r="U629">
        <v>5</v>
      </c>
      <c r="W629">
        <v>-5</v>
      </c>
      <c r="X629" s="19">
        <v>93.963192922259296</v>
      </c>
      <c r="Y629">
        <v>6.7</v>
      </c>
      <c r="Z629">
        <v>11.5</v>
      </c>
      <c r="AA629">
        <v>6.5</v>
      </c>
      <c r="AB629" s="1">
        <v>8.5381944444444455E-2</v>
      </c>
      <c r="AC629" s="1">
        <v>8.59375E-2</v>
      </c>
      <c r="AD629" s="1">
        <v>8.6238426000000007E-2</v>
      </c>
      <c r="AE629" s="1">
        <v>8.6435184999999998E-2</v>
      </c>
      <c r="AF629" s="1">
        <v>8.6481480999999999E-2</v>
      </c>
      <c r="AG629"/>
      <c r="AH629" s="6"/>
      <c r="AI629" s="6"/>
      <c r="AJ629" s="6"/>
      <c r="AM629" s="1"/>
      <c r="AN629" s="1">
        <v>9.5879629999999993E-2</v>
      </c>
      <c r="AO629" s="1">
        <v>0.101087963</v>
      </c>
      <c r="AP629" s="1">
        <v>0.105694444</v>
      </c>
      <c r="AQ629" s="1">
        <v>0.114710648</v>
      </c>
      <c r="AS629" t="str">
        <f t="shared" si="153"/>
        <v>2:02:57</v>
      </c>
      <c r="AT629" t="str">
        <f t="shared" si="154"/>
        <v>2:03:45</v>
      </c>
      <c r="AU629" t="str">
        <f t="shared" si="155"/>
        <v>2:04:11</v>
      </c>
      <c r="AV629" t="str">
        <f t="shared" si="156"/>
        <v>2:04:28</v>
      </c>
      <c r="AW629" t="str">
        <f t="shared" si="157"/>
        <v>2:04:32</v>
      </c>
      <c r="AX629" t="str">
        <f t="shared" si="158"/>
        <v>0:00:00</v>
      </c>
      <c r="AY629" t="str">
        <f t="shared" si="159"/>
        <v>0:00:00</v>
      </c>
      <c r="AZ629" t="str">
        <f t="shared" si="160"/>
        <v>0:00:00</v>
      </c>
      <c r="BA629" t="str">
        <f t="shared" si="161"/>
        <v>0:00:00</v>
      </c>
      <c r="BB629" t="str">
        <f t="shared" si="162"/>
        <v>0:00:00</v>
      </c>
      <c r="BC629" t="str">
        <f t="shared" si="163"/>
        <v>0:00:00</v>
      </c>
      <c r="BD629" t="str">
        <f t="shared" si="164"/>
        <v>0:00:00</v>
      </c>
      <c r="BE629" t="str">
        <f t="shared" si="165"/>
        <v>2:18:04</v>
      </c>
      <c r="BF629" t="str">
        <f t="shared" si="166"/>
        <v>2:25:34</v>
      </c>
      <c r="BG629" t="str">
        <f t="shared" si="167"/>
        <v>2:32:12</v>
      </c>
      <c r="BH629" t="str">
        <f t="shared" si="168"/>
        <v>2:45:11</v>
      </c>
    </row>
    <row r="630" spans="1:60">
      <c r="A630" t="s">
        <v>192</v>
      </c>
      <c r="B630" t="s">
        <v>125</v>
      </c>
      <c r="C630" t="s">
        <v>395</v>
      </c>
      <c r="D630" t="s">
        <v>90</v>
      </c>
      <c r="E630" t="s">
        <v>21</v>
      </c>
      <c r="F630">
        <v>11</v>
      </c>
      <c r="G630">
        <v>10</v>
      </c>
      <c r="H630">
        <v>2015</v>
      </c>
      <c r="I630" s="6">
        <v>0.3125</v>
      </c>
      <c r="J630" s="6" t="str">
        <f t="shared" si="169"/>
        <v>7:30:00</v>
      </c>
      <c r="K630">
        <v>41.875561599999997</v>
      </c>
      <c r="L630">
        <v>-87.624420999999998</v>
      </c>
      <c r="M630">
        <v>72534014819</v>
      </c>
      <c r="N630" t="s">
        <v>277</v>
      </c>
      <c r="O630" s="16">
        <v>14.52</v>
      </c>
      <c r="P630" s="16">
        <v>12.8</v>
      </c>
      <c r="Q630" s="16">
        <v>6.1</v>
      </c>
      <c r="R630" s="16">
        <v>3.1</v>
      </c>
      <c r="S630" s="16">
        <v>1.2820907530649162</v>
      </c>
      <c r="T630" s="16">
        <v>63.74</v>
      </c>
      <c r="U630">
        <v>5</v>
      </c>
      <c r="V630" s="19">
        <v>23</v>
      </c>
      <c r="W630">
        <v>-5</v>
      </c>
      <c r="X630" s="19">
        <v>98.685742352275042</v>
      </c>
      <c r="Y630">
        <v>11.8</v>
      </c>
      <c r="Z630">
        <v>14.9</v>
      </c>
      <c r="AA630">
        <v>10.5</v>
      </c>
      <c r="AB630" s="1">
        <v>8.5381944444444455E-2</v>
      </c>
      <c r="AC630" s="1">
        <v>8.59375E-2</v>
      </c>
      <c r="AD630" s="1">
        <v>8.9872684999999994E-2</v>
      </c>
      <c r="AE630" s="1">
        <v>9.0162037E-2</v>
      </c>
      <c r="AF630" s="1">
        <v>9.0347222000000005E-2</v>
      </c>
      <c r="AG630"/>
      <c r="AH630" s="6"/>
      <c r="AI630" s="6"/>
      <c r="AJ630" s="6"/>
      <c r="AM630" s="1"/>
      <c r="AN630" s="1">
        <v>9.8576389E-2</v>
      </c>
      <c r="AO630" s="1">
        <v>0.10099537</v>
      </c>
      <c r="AP630" s="1">
        <v>0.105856481</v>
      </c>
      <c r="AQ630" s="1">
        <v>0.115451389</v>
      </c>
      <c r="AS630" t="str">
        <f t="shared" si="153"/>
        <v>2:02:57</v>
      </c>
      <c r="AT630" t="str">
        <f t="shared" si="154"/>
        <v>2:03:45</v>
      </c>
      <c r="AU630" t="str">
        <f t="shared" si="155"/>
        <v>2:09:25</v>
      </c>
      <c r="AV630" t="str">
        <f t="shared" si="156"/>
        <v>2:09:50</v>
      </c>
      <c r="AW630" t="str">
        <f t="shared" si="157"/>
        <v>2:10:06</v>
      </c>
      <c r="AX630" t="str">
        <f t="shared" si="158"/>
        <v>0:00:00</v>
      </c>
      <c r="AY630" t="str">
        <f t="shared" si="159"/>
        <v>0:00:00</v>
      </c>
      <c r="AZ630" t="str">
        <f t="shared" si="160"/>
        <v>0:00:00</v>
      </c>
      <c r="BA630" t="str">
        <f t="shared" si="161"/>
        <v>0:00:00</v>
      </c>
      <c r="BB630" t="str">
        <f t="shared" si="162"/>
        <v>0:00:00</v>
      </c>
      <c r="BC630" t="str">
        <f t="shared" si="163"/>
        <v>0:00:00</v>
      </c>
      <c r="BD630" t="str">
        <f t="shared" si="164"/>
        <v>0:00:00</v>
      </c>
      <c r="BE630" t="str">
        <f t="shared" si="165"/>
        <v>2:21:57</v>
      </c>
      <c r="BF630" t="str">
        <f t="shared" si="166"/>
        <v>2:25:26</v>
      </c>
      <c r="BG630" t="str">
        <f t="shared" si="167"/>
        <v>2:32:26</v>
      </c>
      <c r="BH630" t="str">
        <f t="shared" si="168"/>
        <v>2:46:15</v>
      </c>
    </row>
    <row r="631" spans="1:60">
      <c r="A631" t="s">
        <v>192</v>
      </c>
      <c r="B631" t="s">
        <v>125</v>
      </c>
      <c r="C631" t="s">
        <v>395</v>
      </c>
      <c r="D631" t="s">
        <v>90</v>
      </c>
      <c r="E631" t="s">
        <v>21</v>
      </c>
      <c r="F631">
        <v>9</v>
      </c>
      <c r="G631">
        <v>10</v>
      </c>
      <c r="H631">
        <v>2016</v>
      </c>
      <c r="I631" s="6">
        <v>0.3125</v>
      </c>
      <c r="J631" s="6" t="str">
        <f t="shared" si="169"/>
        <v>7:30:00</v>
      </c>
      <c r="K631">
        <v>41.875561599999997</v>
      </c>
      <c r="L631">
        <v>-87.624420999999998</v>
      </c>
      <c r="M631">
        <v>72534014819</v>
      </c>
      <c r="N631" t="s">
        <v>277</v>
      </c>
      <c r="O631" s="16">
        <v>14.52</v>
      </c>
      <c r="P631" s="16">
        <v>11.7</v>
      </c>
      <c r="Q631" s="16">
        <v>7.2</v>
      </c>
      <c r="R631" s="16">
        <v>0</v>
      </c>
      <c r="S631" s="16">
        <v>0</v>
      </c>
      <c r="T631" s="16">
        <v>73.900000000000006</v>
      </c>
      <c r="U631">
        <v>9</v>
      </c>
      <c r="V631" s="19">
        <v>23</v>
      </c>
      <c r="W631">
        <v>-5</v>
      </c>
      <c r="X631" s="19">
        <v>0</v>
      </c>
      <c r="Y631">
        <v>10.9</v>
      </c>
      <c r="Z631">
        <v>14.6</v>
      </c>
      <c r="AA631">
        <v>8.6999999999999993</v>
      </c>
      <c r="AB631" s="1">
        <v>8.5381944444444455E-2</v>
      </c>
      <c r="AC631" s="1">
        <v>8.59375E-2</v>
      </c>
      <c r="AD631" s="1">
        <v>9.1238425999999997E-2</v>
      </c>
      <c r="AE631" s="1">
        <v>9.1273147999999998E-2</v>
      </c>
      <c r="AF631" s="1">
        <v>9.1898147999999999E-2</v>
      </c>
      <c r="AG631"/>
      <c r="AH631" s="6"/>
      <c r="AI631" s="6"/>
      <c r="AJ631" s="6"/>
      <c r="AM631" s="1"/>
      <c r="AN631" s="1">
        <v>9.8900462999999994E-2</v>
      </c>
      <c r="AO631" s="1">
        <v>0.102569444</v>
      </c>
      <c r="AP631" s="1">
        <v>0.108240741</v>
      </c>
      <c r="AQ631" s="1">
        <v>0.117025463</v>
      </c>
      <c r="AS631" t="str">
        <f t="shared" si="153"/>
        <v>2:02:57</v>
      </c>
      <c r="AT631" t="str">
        <f t="shared" si="154"/>
        <v>2:03:45</v>
      </c>
      <c r="AU631" t="str">
        <f t="shared" si="155"/>
        <v>2:11:23</v>
      </c>
      <c r="AV631" t="str">
        <f t="shared" si="156"/>
        <v>2:11:26</v>
      </c>
      <c r="AW631" t="str">
        <f t="shared" si="157"/>
        <v>2:12:20</v>
      </c>
      <c r="AX631" t="str">
        <f t="shared" si="158"/>
        <v>0:00:00</v>
      </c>
      <c r="AY631" t="str">
        <f t="shared" si="159"/>
        <v>0:00:00</v>
      </c>
      <c r="AZ631" t="str">
        <f t="shared" si="160"/>
        <v>0:00:00</v>
      </c>
      <c r="BA631" t="str">
        <f t="shared" si="161"/>
        <v>0:00:00</v>
      </c>
      <c r="BB631" t="str">
        <f t="shared" si="162"/>
        <v>0:00:00</v>
      </c>
      <c r="BC631" t="str">
        <f t="shared" si="163"/>
        <v>0:00:00</v>
      </c>
      <c r="BD631" t="str">
        <f t="shared" si="164"/>
        <v>0:00:00</v>
      </c>
      <c r="BE631" t="str">
        <f t="shared" si="165"/>
        <v>2:22:25</v>
      </c>
      <c r="BF631" t="str">
        <f t="shared" si="166"/>
        <v>2:27:42</v>
      </c>
      <c r="BG631" t="str">
        <f t="shared" si="167"/>
        <v>2:35:52</v>
      </c>
      <c r="BH631" t="str">
        <f t="shared" si="168"/>
        <v>2:48:31</v>
      </c>
    </row>
    <row r="632" spans="1:60">
      <c r="A632" t="s">
        <v>192</v>
      </c>
      <c r="B632" t="s">
        <v>125</v>
      </c>
      <c r="C632" t="s">
        <v>395</v>
      </c>
      <c r="D632" t="s">
        <v>90</v>
      </c>
      <c r="E632" t="s">
        <v>21</v>
      </c>
      <c r="F632">
        <v>8</v>
      </c>
      <c r="G632">
        <v>10</v>
      </c>
      <c r="H632">
        <v>2017</v>
      </c>
      <c r="I632" s="6">
        <v>0.3125</v>
      </c>
      <c r="J632" s="6" t="str">
        <f t="shared" si="169"/>
        <v>7:30:00</v>
      </c>
      <c r="K632">
        <v>41.875561599999997</v>
      </c>
      <c r="L632">
        <v>-87.624420999999998</v>
      </c>
      <c r="M632">
        <v>72534014819</v>
      </c>
      <c r="N632" t="s">
        <v>277</v>
      </c>
      <c r="O632" s="16">
        <v>14.52</v>
      </c>
      <c r="P632" s="16">
        <v>14.4</v>
      </c>
      <c r="Q632" s="16">
        <v>12.8</v>
      </c>
      <c r="R632" s="16">
        <v>3.1</v>
      </c>
      <c r="S632" s="16">
        <v>1.2820907530649162</v>
      </c>
      <c r="T632" s="16">
        <v>90.12</v>
      </c>
      <c r="U632">
        <v>5</v>
      </c>
      <c r="V632" s="19">
        <v>23</v>
      </c>
      <c r="W632">
        <v>-5</v>
      </c>
      <c r="X632" s="19">
        <v>113.23510403934162</v>
      </c>
      <c r="Y632">
        <v>14.2</v>
      </c>
      <c r="Z632">
        <v>17.899999999999999</v>
      </c>
      <c r="AA632">
        <v>14.1</v>
      </c>
      <c r="AB632" s="1">
        <v>8.5381944444444455E-2</v>
      </c>
      <c r="AC632" s="1">
        <v>8.59375E-2</v>
      </c>
      <c r="AD632" s="1">
        <v>8.9814815000000006E-2</v>
      </c>
      <c r="AE632" s="1">
        <v>9.0138889E-2</v>
      </c>
      <c r="AF632" s="1">
        <v>9.0543980999999996E-2</v>
      </c>
      <c r="AG632"/>
      <c r="AH632" s="6"/>
      <c r="AI632" s="6"/>
      <c r="AJ632" s="6"/>
      <c r="AM632" s="1"/>
      <c r="AN632" s="1">
        <v>9.7430556000000001E-2</v>
      </c>
      <c r="AO632" s="1">
        <v>0.102881944</v>
      </c>
      <c r="AP632" s="1">
        <v>0.10795138899999999</v>
      </c>
      <c r="AQ632" s="1">
        <v>0.11684027800000001</v>
      </c>
      <c r="AS632" t="str">
        <f t="shared" si="153"/>
        <v>2:02:57</v>
      </c>
      <c r="AT632" t="str">
        <f t="shared" si="154"/>
        <v>2:03:45</v>
      </c>
      <c r="AU632" t="str">
        <f t="shared" si="155"/>
        <v>2:09:20</v>
      </c>
      <c r="AV632" t="str">
        <f t="shared" si="156"/>
        <v>2:09:48</v>
      </c>
      <c r="AW632" t="str">
        <f t="shared" si="157"/>
        <v>2:10:23</v>
      </c>
      <c r="AX632" t="str">
        <f t="shared" si="158"/>
        <v>0:00:00</v>
      </c>
      <c r="AY632" t="str">
        <f t="shared" si="159"/>
        <v>0:00:00</v>
      </c>
      <c r="AZ632" t="str">
        <f t="shared" si="160"/>
        <v>0:00:00</v>
      </c>
      <c r="BA632" t="str">
        <f t="shared" si="161"/>
        <v>0:00:00</v>
      </c>
      <c r="BB632" t="str">
        <f t="shared" si="162"/>
        <v>0:00:00</v>
      </c>
      <c r="BC632" t="str">
        <f t="shared" si="163"/>
        <v>0:00:00</v>
      </c>
      <c r="BD632" t="str">
        <f t="shared" si="164"/>
        <v>0:00:00</v>
      </c>
      <c r="BE632" t="str">
        <f t="shared" si="165"/>
        <v>2:20:18</v>
      </c>
      <c r="BF632" t="str">
        <f t="shared" si="166"/>
        <v>2:28:09</v>
      </c>
      <c r="BG632" t="str">
        <f t="shared" si="167"/>
        <v>2:35:27</v>
      </c>
      <c r="BH632" t="str">
        <f t="shared" si="168"/>
        <v>2:48:15</v>
      </c>
    </row>
    <row r="633" spans="1:60">
      <c r="A633" t="s">
        <v>192</v>
      </c>
      <c r="B633" t="s">
        <v>125</v>
      </c>
      <c r="C633" t="s">
        <v>395</v>
      </c>
      <c r="D633" t="s">
        <v>90</v>
      </c>
      <c r="E633" t="s">
        <v>75</v>
      </c>
      <c r="F633">
        <v>7</v>
      </c>
      <c r="G633">
        <v>10</v>
      </c>
      <c r="H633">
        <v>2018</v>
      </c>
      <c r="I633" s="6">
        <v>0.3125</v>
      </c>
      <c r="J633" s="6" t="str">
        <f t="shared" si="169"/>
        <v>7:30:00</v>
      </c>
      <c r="K633">
        <v>41.875561599999997</v>
      </c>
      <c r="L633">
        <v>-87.624420999999998</v>
      </c>
      <c r="M633">
        <v>99849999999</v>
      </c>
      <c r="N633" t="s">
        <v>278</v>
      </c>
      <c r="O633" s="16">
        <v>2.52</v>
      </c>
      <c r="P633" s="16">
        <v>15</v>
      </c>
      <c r="Q633" s="16">
        <v>13</v>
      </c>
      <c r="R633" s="16">
        <v>2.5000040000016006</v>
      </c>
      <c r="S633" s="16">
        <v>1.0339458100088241</v>
      </c>
      <c r="T633" s="16">
        <v>87.845016351887693</v>
      </c>
      <c r="U633">
        <v>8</v>
      </c>
      <c r="W633">
        <v>-5</v>
      </c>
      <c r="X633" s="19">
        <v>34.834789081691852</v>
      </c>
      <c r="Y633">
        <v>14.9</v>
      </c>
      <c r="Z633">
        <v>18.3</v>
      </c>
      <c r="AA633">
        <v>14</v>
      </c>
      <c r="AB633" s="1">
        <v>8.4479166666666661E-2</v>
      </c>
      <c r="AC633" s="1">
        <v>8.59375E-2</v>
      </c>
      <c r="AD633" s="1">
        <v>8.6932869999999995E-2</v>
      </c>
      <c r="AE633" s="1">
        <v>8.7083332999999999E-2</v>
      </c>
      <c r="AF633" s="1">
        <v>8.7384259000000006E-2</v>
      </c>
      <c r="AG633"/>
      <c r="AH633" s="6"/>
      <c r="AI633" s="6"/>
      <c r="AJ633" s="6"/>
      <c r="AM633" s="1"/>
      <c r="AN633" s="1">
        <v>9.6400463000000006E-2</v>
      </c>
      <c r="AO633" s="1">
        <v>0.100462963</v>
      </c>
      <c r="AP633" s="1">
        <v>0.104722222</v>
      </c>
      <c r="AQ633" s="1">
        <v>0.113113426</v>
      </c>
      <c r="AS633" t="str">
        <f t="shared" si="153"/>
        <v>2:01:39</v>
      </c>
      <c r="AT633" t="str">
        <f t="shared" si="154"/>
        <v>2:03:45</v>
      </c>
      <c r="AU633" t="str">
        <f t="shared" si="155"/>
        <v>2:05:11</v>
      </c>
      <c r="AV633" t="str">
        <f t="shared" si="156"/>
        <v>2:05:24</v>
      </c>
      <c r="AW633" t="str">
        <f t="shared" si="157"/>
        <v>2:05:50</v>
      </c>
      <c r="AX633" t="str">
        <f t="shared" si="158"/>
        <v>0:00:00</v>
      </c>
      <c r="AY633" t="str">
        <f t="shared" si="159"/>
        <v>0:00:00</v>
      </c>
      <c r="AZ633" t="str">
        <f t="shared" si="160"/>
        <v>0:00:00</v>
      </c>
      <c r="BA633" t="str">
        <f t="shared" si="161"/>
        <v>0:00:00</v>
      </c>
      <c r="BB633" t="str">
        <f t="shared" si="162"/>
        <v>0:00:00</v>
      </c>
      <c r="BC633" t="str">
        <f t="shared" si="163"/>
        <v>0:00:00</v>
      </c>
      <c r="BD633" t="str">
        <f t="shared" si="164"/>
        <v>0:00:00</v>
      </c>
      <c r="BE633" t="str">
        <f t="shared" si="165"/>
        <v>2:18:49</v>
      </c>
      <c r="BF633" t="str">
        <f t="shared" si="166"/>
        <v>2:24:40</v>
      </c>
      <c r="BG633" t="str">
        <f t="shared" si="167"/>
        <v>2:30:48</v>
      </c>
      <c r="BH633" t="str">
        <f t="shared" si="168"/>
        <v>2:42:53</v>
      </c>
    </row>
    <row r="634" spans="1:60">
      <c r="A634" t="s">
        <v>192</v>
      </c>
      <c r="B634" t="s">
        <v>125</v>
      </c>
      <c r="C634" t="s">
        <v>395</v>
      </c>
      <c r="D634" t="s">
        <v>90</v>
      </c>
      <c r="E634" t="s">
        <v>75</v>
      </c>
      <c r="F634">
        <v>13</v>
      </c>
      <c r="G634">
        <v>10</v>
      </c>
      <c r="H634">
        <v>2019</v>
      </c>
      <c r="I634" s="6">
        <v>0.3125</v>
      </c>
      <c r="J634" s="6" t="str">
        <f t="shared" si="169"/>
        <v>7:30:00</v>
      </c>
      <c r="K634">
        <v>41.875561599999997</v>
      </c>
      <c r="L634">
        <v>-87.624420999999998</v>
      </c>
      <c r="M634">
        <v>99849999999</v>
      </c>
      <c r="N634" t="s">
        <v>278</v>
      </c>
      <c r="O634" s="16">
        <v>2.52</v>
      </c>
      <c r="P634" s="16">
        <v>9.4</v>
      </c>
      <c r="Q634" s="16">
        <v>0.8</v>
      </c>
      <c r="R634" s="16">
        <v>2.6</v>
      </c>
      <c r="S634" s="16">
        <v>1.0753019219254136</v>
      </c>
      <c r="T634" s="16">
        <v>54.93</v>
      </c>
      <c r="U634">
        <v>3</v>
      </c>
      <c r="V634" s="19">
        <v>30</v>
      </c>
      <c r="W634">
        <v>-5</v>
      </c>
      <c r="X634" s="19">
        <v>102.47292279388543</v>
      </c>
      <c r="Y634">
        <v>7.8</v>
      </c>
      <c r="Z634">
        <v>11.8</v>
      </c>
      <c r="AA634">
        <v>6.8</v>
      </c>
      <c r="AB634" s="1">
        <v>8.4479166666666661E-2</v>
      </c>
      <c r="AC634" s="1">
        <v>8.59375E-2</v>
      </c>
      <c r="AD634" s="1">
        <v>8.7326389000000004E-2</v>
      </c>
      <c r="AE634" s="1">
        <v>8.7337963000000005E-2</v>
      </c>
      <c r="AF634" s="1">
        <v>8.7361111000000005E-2</v>
      </c>
      <c r="AG634"/>
      <c r="AH634" s="6"/>
      <c r="AI634" s="6"/>
      <c r="AJ634" s="6"/>
      <c r="AM634" s="1"/>
      <c r="AN634" s="1">
        <v>9.3657406999999998E-2</v>
      </c>
      <c r="AO634" s="1">
        <v>9.7650463000000007E-2</v>
      </c>
      <c r="AP634" s="1">
        <v>0.101423611</v>
      </c>
      <c r="AQ634" s="1">
        <v>0.110740741</v>
      </c>
      <c r="AS634" t="str">
        <f t="shared" si="153"/>
        <v>2:01:39</v>
      </c>
      <c r="AT634" t="str">
        <f t="shared" si="154"/>
        <v>2:03:45</v>
      </c>
      <c r="AU634" t="str">
        <f t="shared" si="155"/>
        <v>2:05:45</v>
      </c>
      <c r="AV634" t="str">
        <f t="shared" si="156"/>
        <v>2:05:46</v>
      </c>
      <c r="AW634" t="str">
        <f t="shared" si="157"/>
        <v>2:05:48</v>
      </c>
      <c r="AX634" t="str">
        <f t="shared" si="158"/>
        <v>0:00:00</v>
      </c>
      <c r="AY634" t="str">
        <f t="shared" si="159"/>
        <v>0:00:00</v>
      </c>
      <c r="AZ634" t="str">
        <f t="shared" si="160"/>
        <v>0:00:00</v>
      </c>
      <c r="BA634" t="str">
        <f t="shared" si="161"/>
        <v>0:00:00</v>
      </c>
      <c r="BB634" t="str">
        <f t="shared" si="162"/>
        <v>0:00:00</v>
      </c>
      <c r="BC634" t="str">
        <f t="shared" si="163"/>
        <v>0:00:00</v>
      </c>
      <c r="BD634" t="str">
        <f t="shared" si="164"/>
        <v>0:00:00</v>
      </c>
      <c r="BE634" t="str">
        <f t="shared" si="165"/>
        <v>2:14:52</v>
      </c>
      <c r="BF634" t="str">
        <f t="shared" si="166"/>
        <v>2:20:37</v>
      </c>
      <c r="BG634" t="str">
        <f t="shared" si="167"/>
        <v>2:26:03</v>
      </c>
      <c r="BH634" t="str">
        <f t="shared" si="168"/>
        <v>2:39:28</v>
      </c>
    </row>
    <row r="635" spans="1:60">
      <c r="A635" t="s">
        <v>192</v>
      </c>
      <c r="B635" t="s">
        <v>125</v>
      </c>
      <c r="C635" t="s">
        <v>395</v>
      </c>
      <c r="D635" t="s">
        <v>92</v>
      </c>
      <c r="E635" t="s">
        <v>93</v>
      </c>
      <c r="F635">
        <v>25</v>
      </c>
      <c r="G635">
        <v>10</v>
      </c>
      <c r="H635">
        <v>1993</v>
      </c>
      <c r="I635" s="6">
        <v>0.375</v>
      </c>
      <c r="J635" s="6" t="str">
        <f t="shared" si="169"/>
        <v>9:00:00</v>
      </c>
      <c r="K635">
        <v>53.349764499999999</v>
      </c>
      <c r="L635">
        <v>-6.2602732000000003</v>
      </c>
      <c r="M635">
        <v>3969099999</v>
      </c>
      <c r="N635" t="s">
        <v>279</v>
      </c>
      <c r="O635" s="16">
        <v>7.98</v>
      </c>
      <c r="P635" s="16">
        <v>8.6999999999999993</v>
      </c>
      <c r="Q635" s="16">
        <v>6.1</v>
      </c>
      <c r="R635" s="16">
        <v>2.1</v>
      </c>
      <c r="S635" s="16">
        <v>0.86851309078591099</v>
      </c>
      <c r="T635" s="16">
        <v>83.72</v>
      </c>
      <c r="U635">
        <v>7</v>
      </c>
      <c r="V635" s="19">
        <v>0</v>
      </c>
      <c r="W635">
        <v>1</v>
      </c>
      <c r="X635" s="19">
        <v>193.47390568295643</v>
      </c>
      <c r="Y635">
        <v>7.8</v>
      </c>
      <c r="Z635">
        <v>12.6</v>
      </c>
      <c r="AA635">
        <v>8.8000000000000007</v>
      </c>
      <c r="AB635" s="1">
        <v>8.8078703703703701E-2</v>
      </c>
      <c r="AC635" s="1">
        <v>9.2881943999999994E-2</v>
      </c>
      <c r="AD635" s="1">
        <v>9.3518518999999994E-2</v>
      </c>
      <c r="AE635" s="1">
        <v>9.4236110999999997E-2</v>
      </c>
      <c r="AF635" s="1">
        <v>9.5196759000000006E-2</v>
      </c>
      <c r="AG635"/>
      <c r="AH635" s="6"/>
      <c r="AI635" s="6"/>
      <c r="AJ635" s="6"/>
      <c r="AM635" s="1"/>
      <c r="AN635" s="1">
        <v>0.103194444</v>
      </c>
      <c r="AO635" s="1">
        <v>0.107719907</v>
      </c>
      <c r="AP635" s="1">
        <v>0.11383101900000001</v>
      </c>
      <c r="AQ635" s="1">
        <v>0.12443287</v>
      </c>
      <c r="AS635" t="str">
        <f t="shared" si="153"/>
        <v>2:06:50</v>
      </c>
      <c r="AT635" t="str">
        <f t="shared" si="154"/>
        <v>2:13:45</v>
      </c>
      <c r="AU635" t="str">
        <f t="shared" si="155"/>
        <v>2:14:40</v>
      </c>
      <c r="AV635" t="str">
        <f t="shared" si="156"/>
        <v>2:15:42</v>
      </c>
      <c r="AW635" t="str">
        <f t="shared" si="157"/>
        <v>2:17:05</v>
      </c>
      <c r="AX635" t="str">
        <f t="shared" si="158"/>
        <v>0:00:00</v>
      </c>
      <c r="AY635" t="str">
        <f t="shared" si="159"/>
        <v>0:00:00</v>
      </c>
      <c r="AZ635" t="str">
        <f t="shared" si="160"/>
        <v>0:00:00</v>
      </c>
      <c r="BA635" t="str">
        <f t="shared" si="161"/>
        <v>0:00:00</v>
      </c>
      <c r="BB635" t="str">
        <f t="shared" si="162"/>
        <v>0:00:00</v>
      </c>
      <c r="BC635" t="str">
        <f t="shared" si="163"/>
        <v>0:00:00</v>
      </c>
      <c r="BD635" t="str">
        <f t="shared" si="164"/>
        <v>0:00:00</v>
      </c>
      <c r="BE635" t="str">
        <f t="shared" si="165"/>
        <v>2:28:36</v>
      </c>
      <c r="BF635" t="str">
        <f t="shared" si="166"/>
        <v>2:35:07</v>
      </c>
      <c r="BG635" t="str">
        <f t="shared" si="167"/>
        <v>2:43:55</v>
      </c>
      <c r="BH635" t="str">
        <f t="shared" si="168"/>
        <v>2:59:11</v>
      </c>
    </row>
    <row r="636" spans="1:60">
      <c r="A636" t="s">
        <v>192</v>
      </c>
      <c r="B636" t="s">
        <v>125</v>
      </c>
      <c r="C636" t="s">
        <v>395</v>
      </c>
      <c r="D636" t="s">
        <v>92</v>
      </c>
      <c r="E636" t="s">
        <v>93</v>
      </c>
      <c r="F636">
        <v>31</v>
      </c>
      <c r="G636">
        <v>10</v>
      </c>
      <c r="H636">
        <v>1994</v>
      </c>
      <c r="I636" s="6">
        <v>0.375</v>
      </c>
      <c r="J636" s="6" t="str">
        <f t="shared" si="169"/>
        <v>9:00:00</v>
      </c>
      <c r="K636">
        <v>53.349764499999999</v>
      </c>
      <c r="L636">
        <v>-6.2602732000000003</v>
      </c>
      <c r="M636">
        <v>3969099999</v>
      </c>
      <c r="N636" t="s">
        <v>279</v>
      </c>
      <c r="O636" s="16">
        <v>7.98</v>
      </c>
      <c r="P636" s="16">
        <v>10.5</v>
      </c>
      <c r="Q636" s="16">
        <v>8.9</v>
      </c>
      <c r="R636" s="16">
        <v>6.7</v>
      </c>
      <c r="S636" s="16">
        <v>2.7709703372693348</v>
      </c>
      <c r="T636" s="16">
        <v>89.82</v>
      </c>
      <c r="U636">
        <v>8</v>
      </c>
      <c r="V636" s="19">
        <v>0</v>
      </c>
      <c r="W636">
        <v>1</v>
      </c>
      <c r="X636" s="19">
        <v>83.723590616256317</v>
      </c>
      <c r="Y636">
        <v>10</v>
      </c>
      <c r="Z636">
        <v>14.4</v>
      </c>
      <c r="AA636">
        <v>10</v>
      </c>
      <c r="AB636" s="1">
        <v>8.8078703703703701E-2</v>
      </c>
      <c r="AC636" s="1">
        <v>9.2881943999999994E-2</v>
      </c>
      <c r="AD636" s="1">
        <v>9.5289351999999994E-2</v>
      </c>
      <c r="AE636" s="1">
        <v>9.5682870000000003E-2</v>
      </c>
      <c r="AF636" s="1">
        <v>9.5740741000000004E-2</v>
      </c>
      <c r="AG636"/>
      <c r="AH636" s="6"/>
      <c r="AI636" s="6"/>
      <c r="AJ636" s="6"/>
      <c r="AM636" s="1"/>
      <c r="AN636" s="1">
        <v>0.105891204</v>
      </c>
      <c r="AO636" s="1">
        <v>0.11</v>
      </c>
      <c r="AP636" s="1">
        <v>0.11599537</v>
      </c>
      <c r="AQ636" s="1">
        <v>0.126134259</v>
      </c>
      <c r="AS636" t="str">
        <f t="shared" si="153"/>
        <v>2:06:50</v>
      </c>
      <c r="AT636" t="str">
        <f t="shared" si="154"/>
        <v>2:13:45</v>
      </c>
      <c r="AU636" t="str">
        <f t="shared" si="155"/>
        <v>2:17:13</v>
      </c>
      <c r="AV636" t="str">
        <f t="shared" si="156"/>
        <v>2:17:47</v>
      </c>
      <c r="AW636" t="str">
        <f t="shared" si="157"/>
        <v>2:17:52</v>
      </c>
      <c r="AX636" t="str">
        <f t="shared" si="158"/>
        <v>0:00:00</v>
      </c>
      <c r="AY636" t="str">
        <f t="shared" si="159"/>
        <v>0:00:00</v>
      </c>
      <c r="AZ636" t="str">
        <f t="shared" si="160"/>
        <v>0:00:00</v>
      </c>
      <c r="BA636" t="str">
        <f t="shared" si="161"/>
        <v>0:00:00</v>
      </c>
      <c r="BB636" t="str">
        <f t="shared" si="162"/>
        <v>0:00:00</v>
      </c>
      <c r="BC636" t="str">
        <f t="shared" si="163"/>
        <v>0:00:00</v>
      </c>
      <c r="BD636" t="str">
        <f t="shared" si="164"/>
        <v>0:00:00</v>
      </c>
      <c r="BE636" t="str">
        <f t="shared" si="165"/>
        <v>2:32:29</v>
      </c>
      <c r="BF636" t="str">
        <f t="shared" si="166"/>
        <v>2:38:24</v>
      </c>
      <c r="BG636" t="str">
        <f t="shared" si="167"/>
        <v>2:47:02</v>
      </c>
      <c r="BH636" t="str">
        <f t="shared" si="168"/>
        <v>3:01:38</v>
      </c>
    </row>
    <row r="637" spans="1:60">
      <c r="A637" t="s">
        <v>192</v>
      </c>
      <c r="B637" t="s">
        <v>125</v>
      </c>
      <c r="C637" t="s">
        <v>395</v>
      </c>
      <c r="D637" t="s">
        <v>92</v>
      </c>
      <c r="E637" t="s">
        <v>93</v>
      </c>
      <c r="F637">
        <v>30</v>
      </c>
      <c r="G637">
        <v>10</v>
      </c>
      <c r="H637">
        <v>1995</v>
      </c>
      <c r="I637" s="6">
        <v>0.375</v>
      </c>
      <c r="J637" s="6" t="str">
        <f t="shared" si="169"/>
        <v>9:00:00</v>
      </c>
      <c r="K637">
        <v>53.349764499999999</v>
      </c>
      <c r="L637">
        <v>-6.2602732000000003</v>
      </c>
      <c r="M637">
        <v>3969099999</v>
      </c>
      <c r="N637" t="s">
        <v>279</v>
      </c>
      <c r="O637" s="16">
        <v>7.98</v>
      </c>
      <c r="P637" s="16">
        <v>13.4</v>
      </c>
      <c r="Q637" s="16">
        <v>11.6</v>
      </c>
      <c r="R637" s="16">
        <v>3.1</v>
      </c>
      <c r="S637" s="16">
        <v>1.2820907530649162</v>
      </c>
      <c r="T637" s="16">
        <v>88.87</v>
      </c>
      <c r="U637">
        <v>8</v>
      </c>
      <c r="V637" s="19">
        <v>0</v>
      </c>
      <c r="W637">
        <v>1</v>
      </c>
      <c r="X637" s="19">
        <v>85.123507383281463</v>
      </c>
      <c r="Y637">
        <v>13.1</v>
      </c>
      <c r="Z637">
        <v>16.899999999999999</v>
      </c>
      <c r="AA637">
        <v>12.8</v>
      </c>
      <c r="AB637" s="1">
        <v>8.8078703703703701E-2</v>
      </c>
      <c r="AC637" s="1">
        <v>9.2881943999999994E-2</v>
      </c>
      <c r="AD637" s="1">
        <v>9.5104167000000003E-2</v>
      </c>
      <c r="AE637" s="1">
        <v>9.6250000000000002E-2</v>
      </c>
      <c r="AF637" s="1">
        <v>9.8101852000000003E-2</v>
      </c>
      <c r="AG637"/>
      <c r="AH637" s="6"/>
      <c r="AI637" s="6"/>
      <c r="AJ637" s="6"/>
      <c r="AM637" s="1"/>
      <c r="AN637" s="1">
        <v>0.10910879599999999</v>
      </c>
      <c r="AO637" s="1">
        <v>0.11321759300000001</v>
      </c>
      <c r="AP637" s="1">
        <v>0.118298611</v>
      </c>
      <c r="AQ637" s="1">
        <v>0.12996527799999999</v>
      </c>
      <c r="AS637" t="str">
        <f t="shared" si="153"/>
        <v>2:06:50</v>
      </c>
      <c r="AT637" t="str">
        <f t="shared" si="154"/>
        <v>2:13:45</v>
      </c>
      <c r="AU637" t="str">
        <f t="shared" si="155"/>
        <v>2:16:57</v>
      </c>
      <c r="AV637" t="str">
        <f t="shared" si="156"/>
        <v>2:18:36</v>
      </c>
      <c r="AW637" t="str">
        <f t="shared" si="157"/>
        <v>2:21:16</v>
      </c>
      <c r="AX637" t="str">
        <f t="shared" si="158"/>
        <v>0:00:00</v>
      </c>
      <c r="AY637" t="str">
        <f t="shared" si="159"/>
        <v>0:00:00</v>
      </c>
      <c r="AZ637" t="str">
        <f t="shared" si="160"/>
        <v>0:00:00</v>
      </c>
      <c r="BA637" t="str">
        <f t="shared" si="161"/>
        <v>0:00:00</v>
      </c>
      <c r="BB637" t="str">
        <f t="shared" si="162"/>
        <v>0:00:00</v>
      </c>
      <c r="BC637" t="str">
        <f t="shared" si="163"/>
        <v>0:00:00</v>
      </c>
      <c r="BD637" t="str">
        <f t="shared" si="164"/>
        <v>0:00:00</v>
      </c>
      <c r="BE637" t="str">
        <f t="shared" si="165"/>
        <v>2:37:07</v>
      </c>
      <c r="BF637" t="str">
        <f t="shared" si="166"/>
        <v>2:43:02</v>
      </c>
      <c r="BG637" t="str">
        <f t="shared" si="167"/>
        <v>2:50:21</v>
      </c>
      <c r="BH637" t="str">
        <f t="shared" si="168"/>
        <v>3:07:09</v>
      </c>
    </row>
    <row r="638" spans="1:60">
      <c r="A638" t="s">
        <v>192</v>
      </c>
      <c r="B638" t="s">
        <v>125</v>
      </c>
      <c r="C638" t="s">
        <v>395</v>
      </c>
      <c r="D638" t="s">
        <v>92</v>
      </c>
      <c r="E638" t="s">
        <v>93</v>
      </c>
      <c r="F638">
        <v>28</v>
      </c>
      <c r="G638">
        <v>10</v>
      </c>
      <c r="H638">
        <v>1996</v>
      </c>
      <c r="I638" s="6">
        <v>0.375</v>
      </c>
      <c r="J638" s="6" t="str">
        <f t="shared" si="169"/>
        <v>9:00:00</v>
      </c>
      <c r="K638">
        <v>53.349764499999999</v>
      </c>
      <c r="L638">
        <v>-6.2602732000000003</v>
      </c>
      <c r="M638">
        <v>3969099999</v>
      </c>
      <c r="N638" t="s">
        <v>279</v>
      </c>
      <c r="O638" s="16">
        <v>7.98</v>
      </c>
      <c r="P638" s="16">
        <v>12</v>
      </c>
      <c r="Q638" s="16">
        <v>9.1999999999999993</v>
      </c>
      <c r="R638" s="16">
        <v>5.7</v>
      </c>
      <c r="S638" s="16">
        <v>2.3573926749903298</v>
      </c>
      <c r="T638" s="16">
        <v>82.99</v>
      </c>
      <c r="U638">
        <v>7</v>
      </c>
      <c r="V638" s="19">
        <v>0</v>
      </c>
      <c r="W638">
        <v>1</v>
      </c>
      <c r="X638" s="19">
        <v>181.28136945420786</v>
      </c>
      <c r="Y638">
        <v>11.4</v>
      </c>
      <c r="Z638">
        <v>15.3</v>
      </c>
      <c r="AA638">
        <v>11.5</v>
      </c>
      <c r="AB638" s="1">
        <v>8.8078703703703701E-2</v>
      </c>
      <c r="AC638" s="1">
        <v>9.2881943999999994E-2</v>
      </c>
      <c r="AD638" s="1">
        <v>9.5625000000000002E-2</v>
      </c>
      <c r="AE638" s="1">
        <v>9.6388889000000005E-2</v>
      </c>
      <c r="AF638" s="1">
        <v>9.6504629999999994E-2</v>
      </c>
      <c r="AG638"/>
      <c r="AH638" s="6"/>
      <c r="AI638" s="6"/>
      <c r="AJ638" s="6"/>
      <c r="AM638" s="1"/>
      <c r="AN638" s="1">
        <v>0.10971064799999999</v>
      </c>
      <c r="AO638" s="1">
        <v>0.11381944400000001</v>
      </c>
      <c r="AP638" s="1">
        <v>0.11982638900000001</v>
      </c>
      <c r="AQ638" s="1">
        <v>0.132719907</v>
      </c>
      <c r="AS638" t="str">
        <f t="shared" si="153"/>
        <v>2:06:50</v>
      </c>
      <c r="AT638" t="str">
        <f t="shared" si="154"/>
        <v>2:13:45</v>
      </c>
      <c r="AU638" t="str">
        <f t="shared" si="155"/>
        <v>2:17:42</v>
      </c>
      <c r="AV638" t="str">
        <f t="shared" si="156"/>
        <v>2:18:48</v>
      </c>
      <c r="AW638" t="str">
        <f t="shared" si="157"/>
        <v>2:18:58</v>
      </c>
      <c r="AX638" t="str">
        <f t="shared" si="158"/>
        <v>0:00:00</v>
      </c>
      <c r="AY638" t="str">
        <f t="shared" si="159"/>
        <v>0:00:00</v>
      </c>
      <c r="AZ638" t="str">
        <f t="shared" si="160"/>
        <v>0:00:00</v>
      </c>
      <c r="BA638" t="str">
        <f t="shared" si="161"/>
        <v>0:00:00</v>
      </c>
      <c r="BB638" t="str">
        <f t="shared" si="162"/>
        <v>0:00:00</v>
      </c>
      <c r="BC638" t="str">
        <f t="shared" si="163"/>
        <v>0:00:00</v>
      </c>
      <c r="BD638" t="str">
        <f t="shared" si="164"/>
        <v>0:00:00</v>
      </c>
      <c r="BE638" t="str">
        <f t="shared" si="165"/>
        <v>2:37:59</v>
      </c>
      <c r="BF638" t="str">
        <f t="shared" si="166"/>
        <v>2:43:54</v>
      </c>
      <c r="BG638" t="str">
        <f t="shared" si="167"/>
        <v>2:52:33</v>
      </c>
      <c r="BH638" t="str">
        <f t="shared" si="168"/>
        <v>3:11:07</v>
      </c>
    </row>
    <row r="639" spans="1:60">
      <c r="A639" t="s">
        <v>192</v>
      </c>
      <c r="B639" t="s">
        <v>125</v>
      </c>
      <c r="C639" t="s">
        <v>395</v>
      </c>
      <c r="D639" t="s">
        <v>92</v>
      </c>
      <c r="E639" t="s">
        <v>93</v>
      </c>
      <c r="F639">
        <v>27</v>
      </c>
      <c r="G639">
        <v>10</v>
      </c>
      <c r="H639">
        <v>1997</v>
      </c>
      <c r="I639" s="6">
        <v>0.375</v>
      </c>
      <c r="J639" s="6" t="str">
        <f t="shared" si="169"/>
        <v>9:00:00</v>
      </c>
      <c r="K639">
        <v>53.349764499999999</v>
      </c>
      <c r="L639">
        <v>-6.2602732000000003</v>
      </c>
      <c r="M639">
        <v>3969099999</v>
      </c>
      <c r="N639" t="s">
        <v>279</v>
      </c>
      <c r="O639" s="16">
        <v>7.98</v>
      </c>
      <c r="P639" s="16">
        <v>10.199999999999999</v>
      </c>
      <c r="Q639" s="16">
        <v>6</v>
      </c>
      <c r="R639" s="16">
        <v>2.6</v>
      </c>
      <c r="S639" s="16">
        <v>1.0753019219254136</v>
      </c>
      <c r="T639" s="16">
        <v>75.17</v>
      </c>
      <c r="U639">
        <v>6</v>
      </c>
      <c r="V639" s="19">
        <v>0</v>
      </c>
      <c r="W639">
        <v>1</v>
      </c>
      <c r="X639" s="19">
        <v>256.81279722371727</v>
      </c>
      <c r="Y639">
        <v>9.1999999999999993</v>
      </c>
      <c r="Z639">
        <v>13.4</v>
      </c>
      <c r="AA639">
        <v>10.1</v>
      </c>
      <c r="AB639" s="1">
        <v>8.8078703703703701E-2</v>
      </c>
      <c r="AC639" s="1">
        <v>9.2881943999999994E-2</v>
      </c>
      <c r="AD639" s="1">
        <v>9.4398148000000001E-2</v>
      </c>
      <c r="AE639" s="1">
        <v>9.5081019000000003E-2</v>
      </c>
      <c r="AF639" s="1">
        <v>9.5914351999999994E-2</v>
      </c>
      <c r="AG639"/>
      <c r="AH639" s="6"/>
      <c r="AI639" s="6"/>
      <c r="AJ639" s="6"/>
      <c r="AM639" s="1"/>
      <c r="AN639" s="1">
        <v>0.106793981</v>
      </c>
      <c r="AO639" s="1">
        <v>0.112951389</v>
      </c>
      <c r="AP639" s="1">
        <v>0.120034722</v>
      </c>
      <c r="AQ639" s="1">
        <v>0.13173611099999999</v>
      </c>
      <c r="AS639" t="str">
        <f t="shared" si="153"/>
        <v>2:06:50</v>
      </c>
      <c r="AT639" t="str">
        <f t="shared" si="154"/>
        <v>2:13:45</v>
      </c>
      <c r="AU639" t="str">
        <f t="shared" si="155"/>
        <v>2:15:56</v>
      </c>
      <c r="AV639" t="str">
        <f t="shared" si="156"/>
        <v>2:16:55</v>
      </c>
      <c r="AW639" t="str">
        <f t="shared" si="157"/>
        <v>2:18:07</v>
      </c>
      <c r="AX639" t="str">
        <f t="shared" si="158"/>
        <v>0:00:00</v>
      </c>
      <c r="AY639" t="str">
        <f t="shared" si="159"/>
        <v>0:00:00</v>
      </c>
      <c r="AZ639" t="str">
        <f t="shared" si="160"/>
        <v>0:00:00</v>
      </c>
      <c r="BA639" t="str">
        <f t="shared" si="161"/>
        <v>0:00:00</v>
      </c>
      <c r="BB639" t="str">
        <f t="shared" si="162"/>
        <v>0:00:00</v>
      </c>
      <c r="BC639" t="str">
        <f t="shared" si="163"/>
        <v>0:00:00</v>
      </c>
      <c r="BD639" t="str">
        <f t="shared" si="164"/>
        <v>0:00:00</v>
      </c>
      <c r="BE639" t="str">
        <f t="shared" si="165"/>
        <v>2:33:47</v>
      </c>
      <c r="BF639" t="str">
        <f t="shared" si="166"/>
        <v>2:42:39</v>
      </c>
      <c r="BG639" t="str">
        <f t="shared" si="167"/>
        <v>2:52:51</v>
      </c>
      <c r="BH639" t="str">
        <f t="shared" si="168"/>
        <v>3:09:42</v>
      </c>
    </row>
    <row r="640" spans="1:60">
      <c r="A640" t="s">
        <v>192</v>
      </c>
      <c r="B640" t="s">
        <v>125</v>
      </c>
      <c r="C640" t="s">
        <v>395</v>
      </c>
      <c r="D640" t="s">
        <v>92</v>
      </c>
      <c r="E640" t="s">
        <v>93</v>
      </c>
      <c r="F640">
        <v>26</v>
      </c>
      <c r="G640">
        <v>10</v>
      </c>
      <c r="H640">
        <v>1998</v>
      </c>
      <c r="I640" s="6">
        <v>0.375</v>
      </c>
      <c r="J640" s="6" t="str">
        <f t="shared" si="169"/>
        <v>9:00:00</v>
      </c>
      <c r="K640">
        <v>53.349764499999999</v>
      </c>
      <c r="L640">
        <v>-6.2602732000000003</v>
      </c>
      <c r="M640">
        <v>3969099999</v>
      </c>
      <c r="N640" t="s">
        <v>279</v>
      </c>
      <c r="O640" s="16">
        <v>7.98</v>
      </c>
      <c r="P640" s="16">
        <v>6.2</v>
      </c>
      <c r="Q640" s="16">
        <v>5.3</v>
      </c>
      <c r="R640" s="16">
        <v>7</v>
      </c>
      <c r="S640" s="16">
        <v>2.8950436359530367</v>
      </c>
      <c r="T640" s="16">
        <v>93.96</v>
      </c>
      <c r="U640">
        <v>8</v>
      </c>
      <c r="V640" s="19">
        <v>0</v>
      </c>
      <c r="W640">
        <v>1</v>
      </c>
      <c r="X640" s="19">
        <v>90.883959640209383</v>
      </c>
      <c r="Y640">
        <v>5.3</v>
      </c>
      <c r="Z640">
        <v>11</v>
      </c>
      <c r="AA640">
        <v>6</v>
      </c>
      <c r="AB640" s="1">
        <v>8.7557870370370369E-2</v>
      </c>
      <c r="AC640" s="1">
        <v>9.2881943999999994E-2</v>
      </c>
      <c r="AD640" s="1">
        <v>9.7222221999999997E-2</v>
      </c>
      <c r="AE640" s="1">
        <v>9.9409722000000006E-2</v>
      </c>
      <c r="AF640" s="1">
        <v>0.100405093</v>
      </c>
      <c r="AG640"/>
      <c r="AH640" s="6"/>
      <c r="AI640" s="6"/>
      <c r="AJ640" s="6"/>
      <c r="AM640" s="1"/>
      <c r="AN640" s="1">
        <v>0.111678241</v>
      </c>
      <c r="AO640" s="1">
        <v>0.117210648</v>
      </c>
      <c r="AP640" s="1">
        <v>0.121990741</v>
      </c>
      <c r="AQ640" s="1">
        <v>0.13348379599999999</v>
      </c>
      <c r="AS640" t="str">
        <f t="shared" si="153"/>
        <v>2:06:05</v>
      </c>
      <c r="AT640" t="str">
        <f t="shared" si="154"/>
        <v>2:13:45</v>
      </c>
      <c r="AU640" t="str">
        <f t="shared" si="155"/>
        <v>2:20:00</v>
      </c>
      <c r="AV640" t="str">
        <f t="shared" si="156"/>
        <v>2:23:09</v>
      </c>
      <c r="AW640" t="str">
        <f t="shared" si="157"/>
        <v>2:24:35</v>
      </c>
      <c r="AX640" t="str">
        <f t="shared" si="158"/>
        <v>0:00:00</v>
      </c>
      <c r="AY640" t="str">
        <f t="shared" si="159"/>
        <v>0:00:00</v>
      </c>
      <c r="AZ640" t="str">
        <f t="shared" si="160"/>
        <v>0:00:00</v>
      </c>
      <c r="BA640" t="str">
        <f t="shared" si="161"/>
        <v>0:00:00</v>
      </c>
      <c r="BB640" t="str">
        <f t="shared" si="162"/>
        <v>0:00:00</v>
      </c>
      <c r="BC640" t="str">
        <f t="shared" si="163"/>
        <v>0:00:00</v>
      </c>
      <c r="BD640" t="str">
        <f t="shared" si="164"/>
        <v>0:00:00</v>
      </c>
      <c r="BE640" t="str">
        <f t="shared" si="165"/>
        <v>2:40:49</v>
      </c>
      <c r="BF640" t="str">
        <f t="shared" si="166"/>
        <v>2:48:47</v>
      </c>
      <c r="BG640" t="str">
        <f t="shared" si="167"/>
        <v>2:55:40</v>
      </c>
      <c r="BH640" t="str">
        <f t="shared" si="168"/>
        <v>3:12:13</v>
      </c>
    </row>
    <row r="641" spans="1:60">
      <c r="A641" t="s">
        <v>192</v>
      </c>
      <c r="B641" t="s">
        <v>125</v>
      </c>
      <c r="C641" t="s">
        <v>395</v>
      </c>
      <c r="D641" t="s">
        <v>92</v>
      </c>
      <c r="E641" t="s">
        <v>93</v>
      </c>
      <c r="F641">
        <v>25</v>
      </c>
      <c r="G641">
        <v>10</v>
      </c>
      <c r="H641">
        <v>1999</v>
      </c>
      <c r="I641" s="6">
        <v>0.375</v>
      </c>
      <c r="J641" s="6" t="str">
        <f t="shared" si="169"/>
        <v>9:00:00</v>
      </c>
      <c r="K641">
        <v>53.349764499999999</v>
      </c>
      <c r="L641">
        <v>-6.2602732000000003</v>
      </c>
      <c r="M641">
        <v>3969099999</v>
      </c>
      <c r="N641" t="s">
        <v>279</v>
      </c>
      <c r="O641" s="16">
        <v>7.98</v>
      </c>
      <c r="P641" s="16">
        <v>10.6</v>
      </c>
      <c r="Q641" s="16">
        <v>9.1999999999999993</v>
      </c>
      <c r="R641" s="16">
        <v>5</v>
      </c>
      <c r="S641" s="16">
        <v>2.0678883113950262</v>
      </c>
      <c r="T641" s="16">
        <v>91.05</v>
      </c>
      <c r="U641">
        <v>8</v>
      </c>
      <c r="V641" s="19">
        <v>0</v>
      </c>
      <c r="W641">
        <v>1</v>
      </c>
      <c r="X641" s="19">
        <v>92.36068947071</v>
      </c>
      <c r="Y641">
        <v>10.1</v>
      </c>
      <c r="Z641">
        <v>14.5</v>
      </c>
      <c r="AA641">
        <v>10.199999999999999</v>
      </c>
      <c r="AB641" s="1">
        <v>8.729166666666667E-2</v>
      </c>
      <c r="AC641" s="1">
        <v>9.2881943999999994E-2</v>
      </c>
      <c r="AD641" s="1">
        <v>9.3958333000000005E-2</v>
      </c>
      <c r="AE641" s="1">
        <v>9.4189814999999996E-2</v>
      </c>
      <c r="AF641" s="1">
        <v>9.6944444000000005E-2</v>
      </c>
      <c r="AG641"/>
      <c r="AH641" s="6"/>
      <c r="AI641" s="6"/>
      <c r="AJ641" s="6"/>
      <c r="AM641" s="1"/>
      <c r="AN641" s="1">
        <v>0.108935185</v>
      </c>
      <c r="AO641" s="1">
        <v>0.1134375</v>
      </c>
      <c r="AP641" s="1">
        <v>0.120613426</v>
      </c>
      <c r="AQ641" s="1">
        <v>0.13280092600000001</v>
      </c>
      <c r="AS641" t="str">
        <f t="shared" si="153"/>
        <v>2:05:42</v>
      </c>
      <c r="AT641" t="str">
        <f t="shared" si="154"/>
        <v>2:13:45</v>
      </c>
      <c r="AU641" t="str">
        <f t="shared" si="155"/>
        <v>2:15:18</v>
      </c>
      <c r="AV641" t="str">
        <f t="shared" si="156"/>
        <v>2:15:38</v>
      </c>
      <c r="AW641" t="str">
        <f t="shared" si="157"/>
        <v>2:19:36</v>
      </c>
      <c r="AX641" t="str">
        <f t="shared" si="158"/>
        <v>0:00:00</v>
      </c>
      <c r="AY641" t="str">
        <f t="shared" si="159"/>
        <v>0:00:00</v>
      </c>
      <c r="AZ641" t="str">
        <f t="shared" si="160"/>
        <v>0:00:00</v>
      </c>
      <c r="BA641" t="str">
        <f t="shared" si="161"/>
        <v>0:00:00</v>
      </c>
      <c r="BB641" t="str">
        <f t="shared" si="162"/>
        <v>0:00:00</v>
      </c>
      <c r="BC641" t="str">
        <f t="shared" si="163"/>
        <v>0:00:00</v>
      </c>
      <c r="BD641" t="str">
        <f t="shared" si="164"/>
        <v>0:00:00</v>
      </c>
      <c r="BE641" t="str">
        <f t="shared" si="165"/>
        <v>2:36:52</v>
      </c>
      <c r="BF641" t="str">
        <f t="shared" si="166"/>
        <v>2:43:21</v>
      </c>
      <c r="BG641" t="str">
        <f t="shared" si="167"/>
        <v>2:53:41</v>
      </c>
      <c r="BH641" t="str">
        <f t="shared" si="168"/>
        <v>3:11:14</v>
      </c>
    </row>
    <row r="642" spans="1:60">
      <c r="A642" t="s">
        <v>192</v>
      </c>
      <c r="B642" t="s">
        <v>125</v>
      </c>
      <c r="C642" t="s">
        <v>395</v>
      </c>
      <c r="D642" t="s">
        <v>92</v>
      </c>
      <c r="E642" t="s">
        <v>93</v>
      </c>
      <c r="F642">
        <v>30</v>
      </c>
      <c r="G642">
        <v>10</v>
      </c>
      <c r="H642">
        <v>2000</v>
      </c>
      <c r="I642" s="6">
        <v>0.375</v>
      </c>
      <c r="J642" s="6" t="str">
        <f t="shared" si="169"/>
        <v>9:00:00</v>
      </c>
      <c r="K642">
        <v>53.349764499999999</v>
      </c>
      <c r="L642">
        <v>-6.2602732000000003</v>
      </c>
      <c r="M642">
        <v>3969099999</v>
      </c>
      <c r="N642" t="s">
        <v>279</v>
      </c>
      <c r="O642" s="16">
        <v>7.98</v>
      </c>
      <c r="P642" s="16">
        <v>4.4000000000000004</v>
      </c>
      <c r="Q642" s="16">
        <v>3.1</v>
      </c>
      <c r="R642" s="16">
        <v>9</v>
      </c>
      <c r="S642" s="16">
        <v>3.7221989605110468</v>
      </c>
      <c r="T642" s="16">
        <v>91.25</v>
      </c>
      <c r="U642">
        <v>8</v>
      </c>
      <c r="V642" s="19">
        <v>0</v>
      </c>
      <c r="W642">
        <v>1</v>
      </c>
      <c r="X642" s="19">
        <v>83.723590616256317</v>
      </c>
      <c r="Y642">
        <v>4.4000000000000004</v>
      </c>
      <c r="Z642">
        <v>9.4</v>
      </c>
      <c r="AA642">
        <v>4</v>
      </c>
      <c r="AB642" s="1">
        <v>8.729166666666667E-2</v>
      </c>
      <c r="AC642" s="1">
        <v>9.2881943999999994E-2</v>
      </c>
      <c r="AD642" s="1">
        <v>9.6400463000000006E-2</v>
      </c>
      <c r="AE642" s="1">
        <v>9.7141203999999995E-2</v>
      </c>
      <c r="AF642" s="1">
        <v>9.7164351999999996E-2</v>
      </c>
      <c r="AG642"/>
      <c r="AH642" s="6"/>
      <c r="AI642" s="6"/>
      <c r="AJ642" s="6"/>
      <c r="AM642" s="1"/>
      <c r="AN642" s="1">
        <v>0.109444444</v>
      </c>
      <c r="AO642" s="1">
        <v>0.115960648</v>
      </c>
      <c r="AP642" s="1">
        <v>0.122002315</v>
      </c>
      <c r="AQ642" s="1">
        <v>0.13309027800000001</v>
      </c>
      <c r="AS642" t="str">
        <f t="shared" ref="AS642:AS705" si="170">TEXT(AB642, "h:mm:ss")</f>
        <v>2:05:42</v>
      </c>
      <c r="AT642" t="str">
        <f t="shared" ref="AT642:AT705" si="171">TEXT(AC642, "h:mm:ss")</f>
        <v>2:13:45</v>
      </c>
      <c r="AU642" t="str">
        <f t="shared" ref="AU642:AU705" si="172">TEXT(AD642, "h:mm:ss")</f>
        <v>2:18:49</v>
      </c>
      <c r="AV642" t="str">
        <f t="shared" ref="AV642:AV705" si="173">TEXT(AE642, "h:mm:ss")</f>
        <v>2:19:53</v>
      </c>
      <c r="AW642" t="str">
        <f t="shared" ref="AW642:AW705" si="174">TEXT(AF642, "h:mm:ss")</f>
        <v>2:19:55</v>
      </c>
      <c r="AX642" t="str">
        <f t="shared" ref="AX642:AX705" si="175">TEXT(AG642, "h:mm:ss")</f>
        <v>0:00:00</v>
      </c>
      <c r="AY642" t="str">
        <f t="shared" ref="AY642:AY705" si="176">TEXT(AH642, "h:mm:ss")</f>
        <v>0:00:00</v>
      </c>
      <c r="AZ642" t="str">
        <f t="shared" ref="AZ642:AZ705" si="177">TEXT(AI642, "h:mm:ss")</f>
        <v>0:00:00</v>
      </c>
      <c r="BA642" t="str">
        <f t="shared" ref="BA642:BA705" si="178">TEXT(AJ642, "h:mm:ss")</f>
        <v>0:00:00</v>
      </c>
      <c r="BB642" t="str">
        <f t="shared" ref="BB642:BB705" si="179">TEXT(AK642, "h:mm:ss")</f>
        <v>0:00:00</v>
      </c>
      <c r="BC642" t="str">
        <f t="shared" ref="BC642:BC705" si="180">TEXT(AL642, "h:mm:ss")</f>
        <v>0:00:00</v>
      </c>
      <c r="BD642" t="str">
        <f t="shared" ref="BD642:BD705" si="181">TEXT(AM642, "h:mm:ss")</f>
        <v>0:00:00</v>
      </c>
      <c r="BE642" t="str">
        <f t="shared" ref="BE642:BE705" si="182">TEXT(AN642, "h:mm:ss")</f>
        <v>2:37:36</v>
      </c>
      <c r="BF642" t="str">
        <f t="shared" ref="BF642:BF705" si="183">TEXT(AO642, "h:mm:ss")</f>
        <v>2:46:59</v>
      </c>
      <c r="BG642" t="str">
        <f t="shared" ref="BG642:BG705" si="184">TEXT(AP642, "h:mm:ss")</f>
        <v>2:55:41</v>
      </c>
      <c r="BH642" t="str">
        <f t="shared" ref="BH642:BH705" si="185">TEXT(AQ642, "h:mm:ss")</f>
        <v>3:11:39</v>
      </c>
    </row>
    <row r="643" spans="1:60">
      <c r="A643" t="s">
        <v>192</v>
      </c>
      <c r="B643" t="s">
        <v>125</v>
      </c>
      <c r="C643" t="s">
        <v>395</v>
      </c>
      <c r="D643" t="s">
        <v>92</v>
      </c>
      <c r="E643" t="s">
        <v>93</v>
      </c>
      <c r="F643">
        <v>29</v>
      </c>
      <c r="G643">
        <v>10</v>
      </c>
      <c r="H643">
        <v>2001</v>
      </c>
      <c r="I643" s="6">
        <v>0.375</v>
      </c>
      <c r="J643" s="6" t="str">
        <f t="shared" ref="J643:J706" si="186">TEXT(I643, "h:mm:ss")</f>
        <v>9:00:00</v>
      </c>
      <c r="K643">
        <v>53.349764499999999</v>
      </c>
      <c r="L643">
        <v>-6.2602732000000003</v>
      </c>
      <c r="M643">
        <v>3969099999</v>
      </c>
      <c r="N643" t="s">
        <v>279</v>
      </c>
      <c r="O643" s="16">
        <v>7.98</v>
      </c>
      <c r="P643" s="16">
        <v>10.3</v>
      </c>
      <c r="Q643" s="16">
        <v>8.4</v>
      </c>
      <c r="R643" s="16">
        <v>7</v>
      </c>
      <c r="S643" s="16">
        <v>2.8950436359530367</v>
      </c>
      <c r="T643" s="16">
        <v>88</v>
      </c>
      <c r="U643">
        <v>8</v>
      </c>
      <c r="V643" s="19">
        <v>0</v>
      </c>
      <c r="W643">
        <v>1</v>
      </c>
      <c r="X643" s="19">
        <v>86.540209191942211</v>
      </c>
      <c r="Y643">
        <v>9.6999999999999993</v>
      </c>
      <c r="Z643">
        <v>14.1</v>
      </c>
      <c r="AA643">
        <v>9.6999999999999993</v>
      </c>
      <c r="AB643" s="1">
        <v>8.729166666666667E-2</v>
      </c>
      <c r="AC643" s="1">
        <v>9.2881943999999994E-2</v>
      </c>
      <c r="AD643" s="1">
        <v>9.3090277999999999E-2</v>
      </c>
      <c r="AE643" s="1">
        <v>9.3136574E-2</v>
      </c>
      <c r="AF643" s="1">
        <v>9.3182870000000001E-2</v>
      </c>
      <c r="AG643"/>
      <c r="AH643" s="6"/>
      <c r="AI643" s="6"/>
      <c r="AJ643" s="6"/>
      <c r="AM643" s="1"/>
      <c r="AN643" s="1">
        <v>0.105324074</v>
      </c>
      <c r="AO643" s="1">
        <v>0.113611111</v>
      </c>
      <c r="AP643" s="1">
        <v>0.120972222</v>
      </c>
      <c r="AQ643" s="1">
        <v>0.13322916700000001</v>
      </c>
      <c r="AS643" t="str">
        <f t="shared" si="170"/>
        <v>2:05:42</v>
      </c>
      <c r="AT643" t="str">
        <f t="shared" si="171"/>
        <v>2:13:45</v>
      </c>
      <c r="AU643" t="str">
        <f t="shared" si="172"/>
        <v>2:14:03</v>
      </c>
      <c r="AV643" t="str">
        <f t="shared" si="173"/>
        <v>2:14:07</v>
      </c>
      <c r="AW643" t="str">
        <f t="shared" si="174"/>
        <v>2:14:11</v>
      </c>
      <c r="AX643" t="str">
        <f t="shared" si="175"/>
        <v>0:00:00</v>
      </c>
      <c r="AY643" t="str">
        <f t="shared" si="176"/>
        <v>0:00:00</v>
      </c>
      <c r="AZ643" t="str">
        <f t="shared" si="177"/>
        <v>0:00:00</v>
      </c>
      <c r="BA643" t="str">
        <f t="shared" si="178"/>
        <v>0:00:00</v>
      </c>
      <c r="BB643" t="str">
        <f t="shared" si="179"/>
        <v>0:00:00</v>
      </c>
      <c r="BC643" t="str">
        <f t="shared" si="180"/>
        <v>0:00:00</v>
      </c>
      <c r="BD643" t="str">
        <f t="shared" si="181"/>
        <v>0:00:00</v>
      </c>
      <c r="BE643" t="str">
        <f t="shared" si="182"/>
        <v>2:31:40</v>
      </c>
      <c r="BF643" t="str">
        <f t="shared" si="183"/>
        <v>2:43:36</v>
      </c>
      <c r="BG643" t="str">
        <f t="shared" si="184"/>
        <v>2:54:12</v>
      </c>
      <c r="BH643" t="str">
        <f t="shared" si="185"/>
        <v>3:11:51</v>
      </c>
    </row>
    <row r="644" spans="1:60">
      <c r="A644" t="s">
        <v>192</v>
      </c>
      <c r="B644" t="s">
        <v>125</v>
      </c>
      <c r="C644" t="s">
        <v>395</v>
      </c>
      <c r="D644" t="s">
        <v>92</v>
      </c>
      <c r="E644" t="s">
        <v>93</v>
      </c>
      <c r="F644">
        <v>28</v>
      </c>
      <c r="G644">
        <v>10</v>
      </c>
      <c r="H644">
        <v>2002</v>
      </c>
      <c r="I644" s="6">
        <v>0.375</v>
      </c>
      <c r="J644" s="6" t="str">
        <f t="shared" si="186"/>
        <v>9:00:00</v>
      </c>
      <c r="K644">
        <v>53.349764499999999</v>
      </c>
      <c r="L644">
        <v>-6.2602732000000003</v>
      </c>
      <c r="M644">
        <v>3969099999</v>
      </c>
      <c r="N644" t="s">
        <v>279</v>
      </c>
      <c r="O644" s="16">
        <v>7.98</v>
      </c>
      <c r="P644" s="16">
        <v>6.3</v>
      </c>
      <c r="Q644" s="16">
        <v>4</v>
      </c>
      <c r="R644" s="16">
        <v>5</v>
      </c>
      <c r="S644" s="16">
        <v>2.0678883113950262</v>
      </c>
      <c r="T644" s="16">
        <v>85.21</v>
      </c>
      <c r="U644">
        <v>8</v>
      </c>
      <c r="V644" s="19">
        <v>0</v>
      </c>
      <c r="W644">
        <v>1</v>
      </c>
      <c r="X644" s="19">
        <v>87.972994410699059</v>
      </c>
      <c r="Y644">
        <v>5.2</v>
      </c>
      <c r="Z644">
        <v>10.7</v>
      </c>
      <c r="AA644">
        <v>5.6</v>
      </c>
      <c r="AB644" s="1">
        <v>8.7245370370370376E-2</v>
      </c>
      <c r="AC644" s="1">
        <v>9.2881943999999994E-2</v>
      </c>
      <c r="AD644" s="1">
        <v>9.3344907000000005E-2</v>
      </c>
      <c r="AE644" s="1">
        <v>9.3692129999999998E-2</v>
      </c>
      <c r="AF644" s="1">
        <v>9.4247684999999998E-2</v>
      </c>
      <c r="AG644"/>
      <c r="AH644" s="6"/>
      <c r="AI644" s="6"/>
      <c r="AJ644" s="6"/>
      <c r="AM644" s="1"/>
      <c r="AN644" s="1">
        <v>0.10722222200000001</v>
      </c>
      <c r="AO644" s="1">
        <v>0.112581019</v>
      </c>
      <c r="AP644" s="1">
        <v>0.11872685199999999</v>
      </c>
      <c r="AQ644" s="1">
        <v>0.13018518500000001</v>
      </c>
      <c r="AS644" t="str">
        <f t="shared" si="170"/>
        <v>2:05:38</v>
      </c>
      <c r="AT644" t="str">
        <f t="shared" si="171"/>
        <v>2:13:45</v>
      </c>
      <c r="AU644" t="str">
        <f t="shared" si="172"/>
        <v>2:14:25</v>
      </c>
      <c r="AV644" t="str">
        <f t="shared" si="173"/>
        <v>2:14:55</v>
      </c>
      <c r="AW644" t="str">
        <f t="shared" si="174"/>
        <v>2:15:43</v>
      </c>
      <c r="AX644" t="str">
        <f t="shared" si="175"/>
        <v>0:00:00</v>
      </c>
      <c r="AY644" t="str">
        <f t="shared" si="176"/>
        <v>0:00:00</v>
      </c>
      <c r="AZ644" t="str">
        <f t="shared" si="177"/>
        <v>0:00:00</v>
      </c>
      <c r="BA644" t="str">
        <f t="shared" si="178"/>
        <v>0:00:00</v>
      </c>
      <c r="BB644" t="str">
        <f t="shared" si="179"/>
        <v>0:00:00</v>
      </c>
      <c r="BC644" t="str">
        <f t="shared" si="180"/>
        <v>0:00:00</v>
      </c>
      <c r="BD644" t="str">
        <f t="shared" si="181"/>
        <v>0:00:00</v>
      </c>
      <c r="BE644" t="str">
        <f t="shared" si="182"/>
        <v>2:34:24</v>
      </c>
      <c r="BF644" t="str">
        <f t="shared" si="183"/>
        <v>2:42:07</v>
      </c>
      <c r="BG644" t="str">
        <f t="shared" si="184"/>
        <v>2:50:58</v>
      </c>
      <c r="BH644" t="str">
        <f t="shared" si="185"/>
        <v>3:07:28</v>
      </c>
    </row>
    <row r="645" spans="1:60">
      <c r="A645" t="s">
        <v>192</v>
      </c>
      <c r="B645" t="s">
        <v>125</v>
      </c>
      <c r="C645" t="s">
        <v>395</v>
      </c>
      <c r="D645" t="s">
        <v>92</v>
      </c>
      <c r="E645" t="s">
        <v>93</v>
      </c>
      <c r="F645">
        <v>27</v>
      </c>
      <c r="G645">
        <v>10</v>
      </c>
      <c r="H645">
        <v>2003</v>
      </c>
      <c r="I645" s="6">
        <v>0.375</v>
      </c>
      <c r="J645" s="6" t="str">
        <f t="shared" si="186"/>
        <v>9:00:00</v>
      </c>
      <c r="K645">
        <v>53.349764499999999</v>
      </c>
      <c r="L645">
        <v>-6.2602732000000003</v>
      </c>
      <c r="M645">
        <v>3969099999</v>
      </c>
      <c r="N645" t="s">
        <v>279</v>
      </c>
      <c r="O645" s="16">
        <v>7.98</v>
      </c>
      <c r="P645" s="16">
        <v>4.9000000000000004</v>
      </c>
      <c r="Q645" s="16">
        <v>2.8</v>
      </c>
      <c r="R645" s="16">
        <v>5</v>
      </c>
      <c r="S645" s="16">
        <v>2.0678883113950262</v>
      </c>
      <c r="T645" s="16">
        <v>86.26</v>
      </c>
      <c r="U645">
        <v>8</v>
      </c>
      <c r="V645" s="19">
        <v>0</v>
      </c>
      <c r="W645">
        <v>1</v>
      </c>
      <c r="X645" s="19">
        <v>89.421151493846423</v>
      </c>
      <c r="Y645">
        <v>3.7</v>
      </c>
      <c r="Z645">
        <v>9.6999999999999993</v>
      </c>
      <c r="AA645">
        <v>4.3</v>
      </c>
      <c r="AB645" s="1">
        <v>8.6747685185185178E-2</v>
      </c>
      <c r="AC645" s="1">
        <v>9.2881943999999994E-2</v>
      </c>
      <c r="AD645" s="1">
        <v>9.5173611000000005E-2</v>
      </c>
      <c r="AE645" s="1">
        <v>9.5474536999999998E-2</v>
      </c>
      <c r="AF645" s="1">
        <v>9.6226852000000002E-2</v>
      </c>
      <c r="AG645"/>
      <c r="AH645" s="6"/>
      <c r="AI645" s="6"/>
      <c r="AJ645" s="6"/>
      <c r="AM645" s="1"/>
      <c r="AN645" s="1">
        <v>0.10789351899999999</v>
      </c>
      <c r="AO645" s="1">
        <v>0.112986111</v>
      </c>
      <c r="AP645" s="1">
        <v>0.11861111100000001</v>
      </c>
      <c r="AQ645" s="1">
        <v>0.13002314800000001</v>
      </c>
      <c r="AS645" t="str">
        <f t="shared" si="170"/>
        <v>2:04:55</v>
      </c>
      <c r="AT645" t="str">
        <f t="shared" si="171"/>
        <v>2:13:45</v>
      </c>
      <c r="AU645" t="str">
        <f t="shared" si="172"/>
        <v>2:17:03</v>
      </c>
      <c r="AV645" t="str">
        <f t="shared" si="173"/>
        <v>2:17:29</v>
      </c>
      <c r="AW645" t="str">
        <f t="shared" si="174"/>
        <v>2:18:34</v>
      </c>
      <c r="AX645" t="str">
        <f t="shared" si="175"/>
        <v>0:00:00</v>
      </c>
      <c r="AY645" t="str">
        <f t="shared" si="176"/>
        <v>0:00:00</v>
      </c>
      <c r="AZ645" t="str">
        <f t="shared" si="177"/>
        <v>0:00:00</v>
      </c>
      <c r="BA645" t="str">
        <f t="shared" si="178"/>
        <v>0:00:00</v>
      </c>
      <c r="BB645" t="str">
        <f t="shared" si="179"/>
        <v>0:00:00</v>
      </c>
      <c r="BC645" t="str">
        <f t="shared" si="180"/>
        <v>0:00:00</v>
      </c>
      <c r="BD645" t="str">
        <f t="shared" si="181"/>
        <v>0:00:00</v>
      </c>
      <c r="BE645" t="str">
        <f t="shared" si="182"/>
        <v>2:35:22</v>
      </c>
      <c r="BF645" t="str">
        <f t="shared" si="183"/>
        <v>2:42:42</v>
      </c>
      <c r="BG645" t="str">
        <f t="shared" si="184"/>
        <v>2:50:48</v>
      </c>
      <c r="BH645" t="str">
        <f t="shared" si="185"/>
        <v>3:07:14</v>
      </c>
    </row>
    <row r="646" spans="1:60">
      <c r="A646" t="s">
        <v>192</v>
      </c>
      <c r="B646" t="s">
        <v>125</v>
      </c>
      <c r="C646" t="s">
        <v>395</v>
      </c>
      <c r="D646" t="s">
        <v>92</v>
      </c>
      <c r="E646" t="s">
        <v>93</v>
      </c>
      <c r="F646">
        <v>25</v>
      </c>
      <c r="G646">
        <v>10</v>
      </c>
      <c r="H646">
        <v>2004</v>
      </c>
      <c r="I646" s="6">
        <v>0.375</v>
      </c>
      <c r="J646" s="6" t="str">
        <f t="shared" si="186"/>
        <v>9:00:00</v>
      </c>
      <c r="K646">
        <v>53.349764499999999</v>
      </c>
      <c r="L646">
        <v>-6.2602732000000003</v>
      </c>
      <c r="M646">
        <v>3969099999</v>
      </c>
      <c r="N646" t="s">
        <v>279</v>
      </c>
      <c r="O646" s="16">
        <v>7.98</v>
      </c>
      <c r="P646" s="16">
        <v>8.9</v>
      </c>
      <c r="Q646" s="16">
        <v>6.5</v>
      </c>
      <c r="R646" s="16">
        <v>12.000009600000002</v>
      </c>
      <c r="S646" s="16">
        <v>4.9629359176936214</v>
      </c>
      <c r="T646" s="16">
        <v>84.907815461806393</v>
      </c>
      <c r="U646">
        <v>8</v>
      </c>
      <c r="V646" s="19">
        <v>0</v>
      </c>
      <c r="W646">
        <v>1</v>
      </c>
      <c r="X646" s="19">
        <v>90.883959640209383</v>
      </c>
      <c r="Y646">
        <v>8.1</v>
      </c>
      <c r="Z646">
        <v>12.8</v>
      </c>
      <c r="AA646">
        <v>8.1</v>
      </c>
      <c r="AB646" s="1">
        <v>8.6747685185185178E-2</v>
      </c>
      <c r="AC646" s="1">
        <v>9.2881943999999994E-2</v>
      </c>
      <c r="AD646" s="1">
        <v>9.2442129999999997E-2</v>
      </c>
      <c r="AE646" s="1">
        <v>9.3576388999999996E-2</v>
      </c>
      <c r="AF646" s="1">
        <v>9.3993056000000005E-2</v>
      </c>
      <c r="AG646"/>
      <c r="AH646" s="6"/>
      <c r="AI646" s="6"/>
      <c r="AJ646" s="6"/>
      <c r="AM646" s="1"/>
      <c r="AN646" s="1">
        <v>0.105115741</v>
      </c>
      <c r="AO646" s="1">
        <v>0.11287037</v>
      </c>
      <c r="AP646" s="1">
        <v>0.118865741</v>
      </c>
      <c r="AQ646" s="1">
        <v>0.12787037000000001</v>
      </c>
      <c r="AS646" t="str">
        <f t="shared" si="170"/>
        <v>2:04:55</v>
      </c>
      <c r="AT646" t="str">
        <f t="shared" si="171"/>
        <v>2:13:45</v>
      </c>
      <c r="AU646" t="str">
        <f t="shared" si="172"/>
        <v>2:13:07</v>
      </c>
      <c r="AV646" t="str">
        <f t="shared" si="173"/>
        <v>2:14:45</v>
      </c>
      <c r="AW646" t="str">
        <f t="shared" si="174"/>
        <v>2:15:21</v>
      </c>
      <c r="AX646" t="str">
        <f t="shared" si="175"/>
        <v>0:00:00</v>
      </c>
      <c r="AY646" t="str">
        <f t="shared" si="176"/>
        <v>0:00:00</v>
      </c>
      <c r="AZ646" t="str">
        <f t="shared" si="177"/>
        <v>0:00:00</v>
      </c>
      <c r="BA646" t="str">
        <f t="shared" si="178"/>
        <v>0:00:00</v>
      </c>
      <c r="BB646" t="str">
        <f t="shared" si="179"/>
        <v>0:00:00</v>
      </c>
      <c r="BC646" t="str">
        <f t="shared" si="180"/>
        <v>0:00:00</v>
      </c>
      <c r="BD646" t="str">
        <f t="shared" si="181"/>
        <v>0:00:00</v>
      </c>
      <c r="BE646" t="str">
        <f t="shared" si="182"/>
        <v>2:31:22</v>
      </c>
      <c r="BF646" t="str">
        <f t="shared" si="183"/>
        <v>2:42:32</v>
      </c>
      <c r="BG646" t="str">
        <f t="shared" si="184"/>
        <v>2:51:10</v>
      </c>
      <c r="BH646" t="str">
        <f t="shared" si="185"/>
        <v>3:04:08</v>
      </c>
    </row>
    <row r="647" spans="1:60">
      <c r="A647" t="s">
        <v>192</v>
      </c>
      <c r="B647" t="s">
        <v>125</v>
      </c>
      <c r="C647" t="s">
        <v>395</v>
      </c>
      <c r="D647" t="s">
        <v>92</v>
      </c>
      <c r="E647" t="s">
        <v>93</v>
      </c>
      <c r="F647">
        <v>31</v>
      </c>
      <c r="G647">
        <v>10</v>
      </c>
      <c r="H647">
        <v>2005</v>
      </c>
      <c r="I647" s="6">
        <v>0.375</v>
      </c>
      <c r="J647" s="6" t="str">
        <f t="shared" si="186"/>
        <v>9:00:00</v>
      </c>
      <c r="K647">
        <v>53.349764499999999</v>
      </c>
      <c r="L647">
        <v>-6.2602732000000003</v>
      </c>
      <c r="M647">
        <v>3969099999</v>
      </c>
      <c r="N647" t="s">
        <v>279</v>
      </c>
      <c r="O647" s="16">
        <v>7.98</v>
      </c>
      <c r="P647" s="16">
        <v>12</v>
      </c>
      <c r="Q647" s="16">
        <v>9.8000000000000007</v>
      </c>
      <c r="R647" s="16">
        <v>6</v>
      </c>
      <c r="S647" s="16">
        <v>2.4814659736740312</v>
      </c>
      <c r="T647" s="16">
        <v>86.4</v>
      </c>
      <c r="U647">
        <v>8</v>
      </c>
      <c r="V647" s="19">
        <v>0</v>
      </c>
      <c r="W647">
        <v>1</v>
      </c>
      <c r="X647" s="19">
        <v>83.723590616256317</v>
      </c>
      <c r="Y647">
        <v>11.5</v>
      </c>
      <c r="Z647">
        <v>15.5</v>
      </c>
      <c r="AA647">
        <v>11.2</v>
      </c>
      <c r="AB647" s="1">
        <v>8.6747685185185178E-2</v>
      </c>
      <c r="AC647" s="1">
        <v>9.2442129999999997E-2</v>
      </c>
      <c r="AD647" s="1">
        <v>9.2523148E-2</v>
      </c>
      <c r="AE647" s="1">
        <v>9.3148148E-2</v>
      </c>
      <c r="AF647" s="1">
        <v>9.3333333000000004E-2</v>
      </c>
      <c r="AG647"/>
      <c r="AH647" s="6"/>
      <c r="AI647" s="6"/>
      <c r="AJ647" s="6"/>
      <c r="AM647" s="1"/>
      <c r="AN647" s="1">
        <v>0.107604167</v>
      </c>
      <c r="AO647" s="1">
        <v>0.114293981</v>
      </c>
      <c r="AP647" s="1">
        <v>0.120023148</v>
      </c>
      <c r="AQ647" s="1">
        <v>0.12957175900000001</v>
      </c>
      <c r="AS647" t="str">
        <f t="shared" si="170"/>
        <v>2:04:55</v>
      </c>
      <c r="AT647" t="str">
        <f t="shared" si="171"/>
        <v>2:13:07</v>
      </c>
      <c r="AU647" t="str">
        <f t="shared" si="172"/>
        <v>2:13:14</v>
      </c>
      <c r="AV647" t="str">
        <f t="shared" si="173"/>
        <v>2:14:08</v>
      </c>
      <c r="AW647" t="str">
        <f t="shared" si="174"/>
        <v>2:14:24</v>
      </c>
      <c r="AX647" t="str">
        <f t="shared" si="175"/>
        <v>0:00:00</v>
      </c>
      <c r="AY647" t="str">
        <f t="shared" si="176"/>
        <v>0:00:00</v>
      </c>
      <c r="AZ647" t="str">
        <f t="shared" si="177"/>
        <v>0:00:00</v>
      </c>
      <c r="BA647" t="str">
        <f t="shared" si="178"/>
        <v>0:00:00</v>
      </c>
      <c r="BB647" t="str">
        <f t="shared" si="179"/>
        <v>0:00:00</v>
      </c>
      <c r="BC647" t="str">
        <f t="shared" si="180"/>
        <v>0:00:00</v>
      </c>
      <c r="BD647" t="str">
        <f t="shared" si="181"/>
        <v>0:00:00</v>
      </c>
      <c r="BE647" t="str">
        <f t="shared" si="182"/>
        <v>2:34:57</v>
      </c>
      <c r="BF647" t="str">
        <f t="shared" si="183"/>
        <v>2:44:35</v>
      </c>
      <c r="BG647" t="str">
        <f t="shared" si="184"/>
        <v>2:52:50</v>
      </c>
      <c r="BH647" t="str">
        <f t="shared" si="185"/>
        <v>3:06:35</v>
      </c>
    </row>
    <row r="648" spans="1:60">
      <c r="A648" t="s">
        <v>192</v>
      </c>
      <c r="B648" t="s">
        <v>125</v>
      </c>
      <c r="C648" t="s">
        <v>395</v>
      </c>
      <c r="D648" t="s">
        <v>92</v>
      </c>
      <c r="E648" t="s">
        <v>93</v>
      </c>
      <c r="F648">
        <v>30</v>
      </c>
      <c r="G648">
        <v>10</v>
      </c>
      <c r="H648">
        <v>2006</v>
      </c>
      <c r="I648" s="6">
        <v>0.375</v>
      </c>
      <c r="J648" s="6" t="str">
        <f t="shared" si="186"/>
        <v>9:00:00</v>
      </c>
      <c r="K648">
        <v>53.349764499999999</v>
      </c>
      <c r="L648">
        <v>-6.2602732000000003</v>
      </c>
      <c r="M648">
        <v>3969099999</v>
      </c>
      <c r="N648" t="s">
        <v>279</v>
      </c>
      <c r="O648" s="16">
        <v>7.98</v>
      </c>
      <c r="P648" s="16">
        <v>13.3</v>
      </c>
      <c r="Q648" s="16">
        <v>11</v>
      </c>
      <c r="R648" s="16">
        <v>7</v>
      </c>
      <c r="S648" s="16">
        <v>2.8950436359530367</v>
      </c>
      <c r="T648" s="16">
        <v>85.96</v>
      </c>
      <c r="U648">
        <v>8</v>
      </c>
      <c r="V648" s="19">
        <v>0</v>
      </c>
      <c r="W648">
        <v>1</v>
      </c>
      <c r="X648" s="19">
        <v>85.123507383281463</v>
      </c>
      <c r="Y648">
        <v>12.9</v>
      </c>
      <c r="Z648">
        <v>16.600000000000001</v>
      </c>
      <c r="AA648">
        <v>12.5</v>
      </c>
      <c r="AB648" s="1">
        <v>8.6747685185185178E-2</v>
      </c>
      <c r="AC648" s="1">
        <v>9.2442129999999997E-2</v>
      </c>
      <c r="AD648" s="1">
        <v>9.1423611000000002E-2</v>
      </c>
      <c r="AE648" s="1">
        <v>9.2476851999999998E-2</v>
      </c>
      <c r="AF648" s="1">
        <v>9.2650463000000002E-2</v>
      </c>
      <c r="AG648"/>
      <c r="AH648" s="6"/>
      <c r="AI648" s="6"/>
      <c r="AJ648" s="6"/>
      <c r="AM648" s="1"/>
      <c r="AN648" s="1">
        <v>0.106516204</v>
      </c>
      <c r="AO648" s="1">
        <v>0.113703704</v>
      </c>
      <c r="AP648" s="1">
        <v>0.11997685199999999</v>
      </c>
      <c r="AQ648" s="1">
        <v>0.12951388899999999</v>
      </c>
      <c r="AS648" t="str">
        <f t="shared" si="170"/>
        <v>2:04:55</v>
      </c>
      <c r="AT648" t="str">
        <f t="shared" si="171"/>
        <v>2:13:07</v>
      </c>
      <c r="AU648" t="str">
        <f t="shared" si="172"/>
        <v>2:11:39</v>
      </c>
      <c r="AV648" t="str">
        <f t="shared" si="173"/>
        <v>2:13:10</v>
      </c>
      <c r="AW648" t="str">
        <f t="shared" si="174"/>
        <v>2:13:25</v>
      </c>
      <c r="AX648" t="str">
        <f t="shared" si="175"/>
        <v>0:00:00</v>
      </c>
      <c r="AY648" t="str">
        <f t="shared" si="176"/>
        <v>0:00:00</v>
      </c>
      <c r="AZ648" t="str">
        <f t="shared" si="177"/>
        <v>0:00:00</v>
      </c>
      <c r="BA648" t="str">
        <f t="shared" si="178"/>
        <v>0:00:00</v>
      </c>
      <c r="BB648" t="str">
        <f t="shared" si="179"/>
        <v>0:00:00</v>
      </c>
      <c r="BC648" t="str">
        <f t="shared" si="180"/>
        <v>0:00:00</v>
      </c>
      <c r="BD648" t="str">
        <f t="shared" si="181"/>
        <v>0:00:00</v>
      </c>
      <c r="BE648" t="str">
        <f t="shared" si="182"/>
        <v>2:33:23</v>
      </c>
      <c r="BF648" t="str">
        <f t="shared" si="183"/>
        <v>2:43:44</v>
      </c>
      <c r="BG648" t="str">
        <f t="shared" si="184"/>
        <v>2:52:46</v>
      </c>
      <c r="BH648" t="str">
        <f t="shared" si="185"/>
        <v>3:06:30</v>
      </c>
    </row>
    <row r="649" spans="1:60">
      <c r="A649" t="s">
        <v>192</v>
      </c>
      <c r="B649" t="s">
        <v>125</v>
      </c>
      <c r="C649" t="s">
        <v>395</v>
      </c>
      <c r="D649" t="s">
        <v>92</v>
      </c>
      <c r="E649" t="s">
        <v>93</v>
      </c>
      <c r="F649">
        <v>29</v>
      </c>
      <c r="G649">
        <v>10</v>
      </c>
      <c r="H649">
        <v>2007</v>
      </c>
      <c r="I649" s="6">
        <v>0.375</v>
      </c>
      <c r="J649" s="6" t="str">
        <f t="shared" si="186"/>
        <v>9:00:00</v>
      </c>
      <c r="K649">
        <v>53.349764499999999</v>
      </c>
      <c r="L649">
        <v>-6.2602732000000003</v>
      </c>
      <c r="M649">
        <v>3969099999</v>
      </c>
      <c r="N649" t="s">
        <v>279</v>
      </c>
      <c r="O649" s="16">
        <v>7.98</v>
      </c>
      <c r="P649" s="16">
        <v>6.3</v>
      </c>
      <c r="Q649" s="16">
        <v>3.9</v>
      </c>
      <c r="R649" s="16">
        <v>6</v>
      </c>
      <c r="S649" s="16">
        <v>2.4814659736740312</v>
      </c>
      <c r="T649" s="16">
        <v>84.61</v>
      </c>
      <c r="U649">
        <v>8</v>
      </c>
      <c r="V649" s="19">
        <v>0</v>
      </c>
      <c r="W649">
        <v>1</v>
      </c>
      <c r="X649" s="19">
        <v>86.540209191942211</v>
      </c>
      <c r="Y649">
        <v>5.2</v>
      </c>
      <c r="Z649">
        <v>10.7</v>
      </c>
      <c r="AA649">
        <v>5.6</v>
      </c>
      <c r="AB649" s="1">
        <v>8.6412037037037037E-2</v>
      </c>
      <c r="AC649" s="1">
        <v>9.1423611000000002E-2</v>
      </c>
      <c r="AD649" s="1">
        <v>8.9652778000000002E-2</v>
      </c>
      <c r="AE649" s="1">
        <v>9.0694443999999999E-2</v>
      </c>
      <c r="AF649" s="1">
        <v>9.1064814999999993E-2</v>
      </c>
      <c r="AG649"/>
      <c r="AH649" s="6"/>
      <c r="AI649" s="6"/>
      <c r="AJ649" s="6"/>
      <c r="AM649" s="1"/>
      <c r="AN649" s="1">
        <v>0.106527778</v>
      </c>
      <c r="AO649" s="1">
        <v>0.112569444</v>
      </c>
      <c r="AP649" s="1">
        <v>0.119074074</v>
      </c>
      <c r="AQ649" s="1">
        <v>0.128634259</v>
      </c>
      <c r="AS649" t="str">
        <f t="shared" si="170"/>
        <v>2:04:26</v>
      </c>
      <c r="AT649" t="str">
        <f t="shared" si="171"/>
        <v>2:11:39</v>
      </c>
      <c r="AU649" t="str">
        <f t="shared" si="172"/>
        <v>2:09:06</v>
      </c>
      <c r="AV649" t="str">
        <f t="shared" si="173"/>
        <v>2:10:36</v>
      </c>
      <c r="AW649" t="str">
        <f t="shared" si="174"/>
        <v>2:11:08</v>
      </c>
      <c r="AX649" t="str">
        <f t="shared" si="175"/>
        <v>0:00:00</v>
      </c>
      <c r="AY649" t="str">
        <f t="shared" si="176"/>
        <v>0:00:00</v>
      </c>
      <c r="AZ649" t="str">
        <f t="shared" si="177"/>
        <v>0:00:00</v>
      </c>
      <c r="BA649" t="str">
        <f t="shared" si="178"/>
        <v>0:00:00</v>
      </c>
      <c r="BB649" t="str">
        <f t="shared" si="179"/>
        <v>0:00:00</v>
      </c>
      <c r="BC649" t="str">
        <f t="shared" si="180"/>
        <v>0:00:00</v>
      </c>
      <c r="BD649" t="str">
        <f t="shared" si="181"/>
        <v>0:00:00</v>
      </c>
      <c r="BE649" t="str">
        <f t="shared" si="182"/>
        <v>2:33:24</v>
      </c>
      <c r="BF649" t="str">
        <f t="shared" si="183"/>
        <v>2:42:06</v>
      </c>
      <c r="BG649" t="str">
        <f t="shared" si="184"/>
        <v>2:51:28</v>
      </c>
      <c r="BH649" t="str">
        <f t="shared" si="185"/>
        <v>3:05:14</v>
      </c>
    </row>
    <row r="650" spans="1:60">
      <c r="A650" t="s">
        <v>192</v>
      </c>
      <c r="B650" t="s">
        <v>125</v>
      </c>
      <c r="C650" t="s">
        <v>395</v>
      </c>
      <c r="D650" t="s">
        <v>92</v>
      </c>
      <c r="E650" t="s">
        <v>93</v>
      </c>
      <c r="F650">
        <v>27</v>
      </c>
      <c r="G650">
        <v>10</v>
      </c>
      <c r="H650">
        <v>2008</v>
      </c>
      <c r="I650" s="6">
        <v>0.375</v>
      </c>
      <c r="J650" s="6" t="str">
        <f t="shared" si="186"/>
        <v>9:00:00</v>
      </c>
      <c r="K650">
        <v>53.349764499999999</v>
      </c>
      <c r="L650">
        <v>-6.2602732000000003</v>
      </c>
      <c r="M650">
        <v>3969099999</v>
      </c>
      <c r="N650" t="s">
        <v>279</v>
      </c>
      <c r="O650" s="16">
        <v>7.98</v>
      </c>
      <c r="P650" s="16">
        <v>3</v>
      </c>
      <c r="Q650" s="16">
        <v>2.2000000000000002</v>
      </c>
      <c r="R650" s="16">
        <v>5</v>
      </c>
      <c r="S650" s="16">
        <v>2.0678883113950262</v>
      </c>
      <c r="T650" s="16">
        <v>94.47</v>
      </c>
      <c r="U650">
        <v>8</v>
      </c>
      <c r="V650" s="19">
        <v>0</v>
      </c>
      <c r="W650">
        <v>1</v>
      </c>
      <c r="X650" s="19">
        <v>74.304861914540993</v>
      </c>
      <c r="Y650">
        <v>3</v>
      </c>
      <c r="Z650">
        <v>8.5</v>
      </c>
      <c r="AA650">
        <v>2.7</v>
      </c>
      <c r="AB650" s="1">
        <v>8.6099537037037044E-2</v>
      </c>
      <c r="AC650" s="1">
        <v>8.9664352000000003E-2</v>
      </c>
      <c r="AD650" s="1">
        <v>9.1041667000000007E-2</v>
      </c>
      <c r="AE650" s="1">
        <v>9.2002315000000001E-2</v>
      </c>
      <c r="AF650" s="1">
        <v>9.2430555999999997E-2</v>
      </c>
      <c r="AG650"/>
      <c r="AH650" s="6"/>
      <c r="AI650" s="6"/>
      <c r="AJ650" s="6"/>
      <c r="AM650" s="1"/>
      <c r="AN650" s="1">
        <v>0.105011574</v>
      </c>
      <c r="AO650" s="1">
        <v>0.112326389</v>
      </c>
      <c r="AP650" s="1">
        <v>0.117905093</v>
      </c>
      <c r="AQ650" s="1">
        <v>0.12699074099999999</v>
      </c>
      <c r="AS650" t="str">
        <f t="shared" si="170"/>
        <v>2:03:59</v>
      </c>
      <c r="AT650" t="str">
        <f t="shared" si="171"/>
        <v>2:09:07</v>
      </c>
      <c r="AU650" t="str">
        <f t="shared" si="172"/>
        <v>2:11:06</v>
      </c>
      <c r="AV650" t="str">
        <f t="shared" si="173"/>
        <v>2:12:29</v>
      </c>
      <c r="AW650" t="str">
        <f t="shared" si="174"/>
        <v>2:13:06</v>
      </c>
      <c r="AX650" t="str">
        <f t="shared" si="175"/>
        <v>0:00:00</v>
      </c>
      <c r="AY650" t="str">
        <f t="shared" si="176"/>
        <v>0:00:00</v>
      </c>
      <c r="AZ650" t="str">
        <f t="shared" si="177"/>
        <v>0:00:00</v>
      </c>
      <c r="BA650" t="str">
        <f t="shared" si="178"/>
        <v>0:00:00</v>
      </c>
      <c r="BB650" t="str">
        <f t="shared" si="179"/>
        <v>0:00:00</v>
      </c>
      <c r="BC650" t="str">
        <f t="shared" si="180"/>
        <v>0:00:00</v>
      </c>
      <c r="BD650" t="str">
        <f t="shared" si="181"/>
        <v>0:00:00</v>
      </c>
      <c r="BE650" t="str">
        <f t="shared" si="182"/>
        <v>2:31:13</v>
      </c>
      <c r="BF650" t="str">
        <f t="shared" si="183"/>
        <v>2:41:45</v>
      </c>
      <c r="BG650" t="str">
        <f t="shared" si="184"/>
        <v>2:49:47</v>
      </c>
      <c r="BH650" t="str">
        <f t="shared" si="185"/>
        <v>3:02:52</v>
      </c>
    </row>
    <row r="651" spans="1:60">
      <c r="A651" t="s">
        <v>192</v>
      </c>
      <c r="B651" t="s">
        <v>125</v>
      </c>
      <c r="C651" t="s">
        <v>395</v>
      </c>
      <c r="D651" t="s">
        <v>92</v>
      </c>
      <c r="E651" t="s">
        <v>93</v>
      </c>
      <c r="F651">
        <v>26</v>
      </c>
      <c r="G651">
        <v>10</v>
      </c>
      <c r="H651">
        <v>2009</v>
      </c>
      <c r="I651" s="6">
        <v>0.375</v>
      </c>
      <c r="J651" s="6" t="str">
        <f t="shared" si="186"/>
        <v>9:00:00</v>
      </c>
      <c r="K651">
        <v>53.349764499999999</v>
      </c>
      <c r="L651">
        <v>-6.2602732000000003</v>
      </c>
      <c r="M651">
        <v>3969099999</v>
      </c>
      <c r="N651" t="s">
        <v>279</v>
      </c>
      <c r="O651" s="16">
        <v>7.98</v>
      </c>
      <c r="P651" s="16">
        <v>10.1</v>
      </c>
      <c r="Q651" s="16">
        <v>9.6999999999999993</v>
      </c>
      <c r="R651" s="16">
        <v>3</v>
      </c>
      <c r="S651" s="16">
        <v>1.2407329868370156</v>
      </c>
      <c r="T651" s="16">
        <v>97.36</v>
      </c>
      <c r="U651">
        <v>8</v>
      </c>
      <c r="V651" s="19">
        <v>0</v>
      </c>
      <c r="W651">
        <v>1</v>
      </c>
      <c r="X651" s="19">
        <v>53.173216249456445</v>
      </c>
      <c r="Y651">
        <v>9.6999999999999993</v>
      </c>
      <c r="Z651">
        <v>14.4</v>
      </c>
      <c r="AA651">
        <v>9.8000000000000007</v>
      </c>
      <c r="AB651" s="1">
        <v>8.6099537037037044E-2</v>
      </c>
      <c r="AC651" s="1">
        <v>8.9664352000000003E-2</v>
      </c>
      <c r="AD651" s="1">
        <v>8.9722222000000004E-2</v>
      </c>
      <c r="AE651" s="1">
        <v>9.0717592999999999E-2</v>
      </c>
      <c r="AF651" s="1">
        <v>9.1134258999999995E-2</v>
      </c>
      <c r="AG651"/>
      <c r="AH651" s="6"/>
      <c r="AI651" s="6"/>
      <c r="AJ651" s="6"/>
      <c r="AM651" s="1"/>
      <c r="AN651" s="1">
        <v>0.105648148</v>
      </c>
      <c r="AO651" s="1">
        <v>0.11082175900000001</v>
      </c>
      <c r="AP651" s="1">
        <v>0.115902778</v>
      </c>
      <c r="AQ651" s="1">
        <v>0.12527777800000001</v>
      </c>
      <c r="AS651" t="str">
        <f t="shared" si="170"/>
        <v>2:03:59</v>
      </c>
      <c r="AT651" t="str">
        <f t="shared" si="171"/>
        <v>2:09:07</v>
      </c>
      <c r="AU651" t="str">
        <f t="shared" si="172"/>
        <v>2:09:12</v>
      </c>
      <c r="AV651" t="str">
        <f t="shared" si="173"/>
        <v>2:10:38</v>
      </c>
      <c r="AW651" t="str">
        <f t="shared" si="174"/>
        <v>2:11:14</v>
      </c>
      <c r="AX651" t="str">
        <f t="shared" si="175"/>
        <v>0:00:00</v>
      </c>
      <c r="AY651" t="str">
        <f t="shared" si="176"/>
        <v>0:00:00</v>
      </c>
      <c r="AZ651" t="str">
        <f t="shared" si="177"/>
        <v>0:00:00</v>
      </c>
      <c r="BA651" t="str">
        <f t="shared" si="178"/>
        <v>0:00:00</v>
      </c>
      <c r="BB651" t="str">
        <f t="shared" si="179"/>
        <v>0:00:00</v>
      </c>
      <c r="BC651" t="str">
        <f t="shared" si="180"/>
        <v>0:00:00</v>
      </c>
      <c r="BD651" t="str">
        <f t="shared" si="181"/>
        <v>0:00:00</v>
      </c>
      <c r="BE651" t="str">
        <f t="shared" si="182"/>
        <v>2:32:08</v>
      </c>
      <c r="BF651" t="str">
        <f t="shared" si="183"/>
        <v>2:39:35</v>
      </c>
      <c r="BG651" t="str">
        <f t="shared" si="184"/>
        <v>2:46:54</v>
      </c>
      <c r="BH651" t="str">
        <f t="shared" si="185"/>
        <v>3:00:24</v>
      </c>
    </row>
    <row r="652" spans="1:60">
      <c r="A652" t="s">
        <v>192</v>
      </c>
      <c r="B652" t="s">
        <v>125</v>
      </c>
      <c r="C652" t="s">
        <v>395</v>
      </c>
      <c r="D652" t="s">
        <v>92</v>
      </c>
      <c r="E652" t="s">
        <v>93</v>
      </c>
      <c r="F652">
        <v>25</v>
      </c>
      <c r="G652">
        <v>10</v>
      </c>
      <c r="H652">
        <v>2010</v>
      </c>
      <c r="I652" s="6">
        <v>0.375</v>
      </c>
      <c r="J652" s="6" t="str">
        <f t="shared" si="186"/>
        <v>9:00:00</v>
      </c>
      <c r="K652">
        <v>53.349764499999999</v>
      </c>
      <c r="L652">
        <v>-6.2602732000000003</v>
      </c>
      <c r="M652">
        <v>3969099999</v>
      </c>
      <c r="N652" t="s">
        <v>279</v>
      </c>
      <c r="O652" s="16">
        <v>7.98</v>
      </c>
      <c r="P652" s="16">
        <v>5.0999999999999996</v>
      </c>
      <c r="Q652" s="16">
        <v>2.2999999999999998</v>
      </c>
      <c r="R652" s="16">
        <v>2</v>
      </c>
      <c r="S652" s="16">
        <v>0.82715532455801044</v>
      </c>
      <c r="T652" s="16">
        <v>82.1</v>
      </c>
      <c r="U652">
        <v>7</v>
      </c>
      <c r="V652" s="19">
        <v>0</v>
      </c>
      <c r="W652">
        <v>1</v>
      </c>
      <c r="X652" s="19">
        <v>47.849814900677252</v>
      </c>
      <c r="Y652">
        <v>3.8</v>
      </c>
      <c r="Z652">
        <v>9.6999999999999993</v>
      </c>
      <c r="AA652">
        <v>3.9</v>
      </c>
      <c r="AB652" s="1">
        <v>8.6099537037037044E-2</v>
      </c>
      <c r="AC652" s="1">
        <v>8.9664352000000003E-2</v>
      </c>
      <c r="AD652" s="1">
        <v>8.9560185E-2</v>
      </c>
      <c r="AE652" s="1">
        <v>9.0092592999999999E-2</v>
      </c>
      <c r="AF652" s="1">
        <v>9.0567129999999996E-2</v>
      </c>
      <c r="AG652"/>
      <c r="AH652" s="6"/>
      <c r="AI652" s="6"/>
      <c r="AJ652" s="6"/>
      <c r="AM652" s="1"/>
      <c r="AN652" s="1">
        <v>0.102673611</v>
      </c>
      <c r="AO652" s="1">
        <v>0.109398148</v>
      </c>
      <c r="AP652" s="1">
        <v>0.114270833</v>
      </c>
      <c r="AQ652" s="1">
        <v>0.12355324099999999</v>
      </c>
      <c r="AS652" t="str">
        <f t="shared" si="170"/>
        <v>2:03:59</v>
      </c>
      <c r="AT652" t="str">
        <f t="shared" si="171"/>
        <v>2:09:07</v>
      </c>
      <c r="AU652" t="str">
        <f t="shared" si="172"/>
        <v>2:08:58</v>
      </c>
      <c r="AV652" t="str">
        <f t="shared" si="173"/>
        <v>2:09:44</v>
      </c>
      <c r="AW652" t="str">
        <f t="shared" si="174"/>
        <v>2:10:25</v>
      </c>
      <c r="AX652" t="str">
        <f t="shared" si="175"/>
        <v>0:00:00</v>
      </c>
      <c r="AY652" t="str">
        <f t="shared" si="176"/>
        <v>0:00:00</v>
      </c>
      <c r="AZ652" t="str">
        <f t="shared" si="177"/>
        <v>0:00:00</v>
      </c>
      <c r="BA652" t="str">
        <f t="shared" si="178"/>
        <v>0:00:00</v>
      </c>
      <c r="BB652" t="str">
        <f t="shared" si="179"/>
        <v>0:00:00</v>
      </c>
      <c r="BC652" t="str">
        <f t="shared" si="180"/>
        <v>0:00:00</v>
      </c>
      <c r="BD652" t="str">
        <f t="shared" si="181"/>
        <v>0:00:00</v>
      </c>
      <c r="BE652" t="str">
        <f t="shared" si="182"/>
        <v>2:27:51</v>
      </c>
      <c r="BF652" t="str">
        <f t="shared" si="183"/>
        <v>2:37:32</v>
      </c>
      <c r="BG652" t="str">
        <f t="shared" si="184"/>
        <v>2:44:33</v>
      </c>
      <c r="BH652" t="str">
        <f t="shared" si="185"/>
        <v>2:57:55</v>
      </c>
    </row>
    <row r="653" spans="1:60">
      <c r="A653" t="s">
        <v>192</v>
      </c>
      <c r="B653" t="s">
        <v>125</v>
      </c>
      <c r="C653" t="s">
        <v>395</v>
      </c>
      <c r="D653" t="s">
        <v>92</v>
      </c>
      <c r="E653" t="s">
        <v>93</v>
      </c>
      <c r="F653">
        <v>31</v>
      </c>
      <c r="G653">
        <v>10</v>
      </c>
      <c r="H653">
        <v>2011</v>
      </c>
      <c r="I653" s="6">
        <v>0.375</v>
      </c>
      <c r="J653" s="6" t="str">
        <f t="shared" si="186"/>
        <v>9:00:00</v>
      </c>
      <c r="K653">
        <v>53.349764499999999</v>
      </c>
      <c r="L653">
        <v>-6.2602732000000003</v>
      </c>
      <c r="M653">
        <v>3969099999</v>
      </c>
      <c r="N653" t="s">
        <v>279</v>
      </c>
      <c r="O653" s="16">
        <v>7.98</v>
      </c>
      <c r="P653" s="16">
        <v>15.4</v>
      </c>
      <c r="Q653" s="16">
        <v>11.5</v>
      </c>
      <c r="R653" s="16">
        <v>7</v>
      </c>
      <c r="S653" s="16">
        <v>2.8950436359530367</v>
      </c>
      <c r="T653" s="16">
        <v>77.58</v>
      </c>
      <c r="U653">
        <v>6</v>
      </c>
      <c r="V653" s="19">
        <v>0</v>
      </c>
      <c r="W653">
        <v>1</v>
      </c>
      <c r="X653" s="19">
        <v>0</v>
      </c>
      <c r="Y653">
        <v>15</v>
      </c>
      <c r="Z653">
        <v>18</v>
      </c>
      <c r="AA653">
        <v>13.5</v>
      </c>
      <c r="AB653" s="1">
        <v>8.5856481481481492E-2</v>
      </c>
      <c r="AC653" s="1">
        <v>8.9664352000000003E-2</v>
      </c>
      <c r="AD653" s="1">
        <v>8.9270832999999994E-2</v>
      </c>
      <c r="AE653" s="1">
        <v>9.0162037E-2</v>
      </c>
      <c r="AF653" s="1">
        <v>9.0543980999999996E-2</v>
      </c>
      <c r="AG653"/>
      <c r="AH653" s="6"/>
      <c r="AI653" s="6"/>
      <c r="AJ653" s="6"/>
      <c r="AM653" s="1"/>
      <c r="AN653" s="1">
        <v>0.104571759</v>
      </c>
      <c r="AO653" s="1">
        <v>0.110405093</v>
      </c>
      <c r="AP653" s="1">
        <v>0.117916667</v>
      </c>
      <c r="AQ653" s="1">
        <v>0.125775463</v>
      </c>
      <c r="AS653" t="str">
        <f t="shared" si="170"/>
        <v>2:03:38</v>
      </c>
      <c r="AT653" t="str">
        <f t="shared" si="171"/>
        <v>2:09:07</v>
      </c>
      <c r="AU653" t="str">
        <f t="shared" si="172"/>
        <v>2:08:33</v>
      </c>
      <c r="AV653" t="str">
        <f t="shared" si="173"/>
        <v>2:09:50</v>
      </c>
      <c r="AW653" t="str">
        <f t="shared" si="174"/>
        <v>2:10:23</v>
      </c>
      <c r="AX653" t="str">
        <f t="shared" si="175"/>
        <v>0:00:00</v>
      </c>
      <c r="AY653" t="str">
        <f t="shared" si="176"/>
        <v>0:00:00</v>
      </c>
      <c r="AZ653" t="str">
        <f t="shared" si="177"/>
        <v>0:00:00</v>
      </c>
      <c r="BA653" t="str">
        <f t="shared" si="178"/>
        <v>0:00:00</v>
      </c>
      <c r="BB653" t="str">
        <f t="shared" si="179"/>
        <v>0:00:00</v>
      </c>
      <c r="BC653" t="str">
        <f t="shared" si="180"/>
        <v>0:00:00</v>
      </c>
      <c r="BD653" t="str">
        <f t="shared" si="181"/>
        <v>0:00:00</v>
      </c>
      <c r="BE653" t="str">
        <f t="shared" si="182"/>
        <v>2:30:35</v>
      </c>
      <c r="BF653" t="str">
        <f t="shared" si="183"/>
        <v>2:38:59</v>
      </c>
      <c r="BG653" t="str">
        <f t="shared" si="184"/>
        <v>2:49:48</v>
      </c>
      <c r="BH653" t="str">
        <f t="shared" si="185"/>
        <v>3:01:07</v>
      </c>
    </row>
    <row r="654" spans="1:60">
      <c r="A654" t="s">
        <v>192</v>
      </c>
      <c r="B654" t="s">
        <v>125</v>
      </c>
      <c r="C654" t="s">
        <v>395</v>
      </c>
      <c r="D654" t="s">
        <v>92</v>
      </c>
      <c r="E654" t="s">
        <v>93</v>
      </c>
      <c r="F654">
        <v>29</v>
      </c>
      <c r="G654">
        <v>10</v>
      </c>
      <c r="H654">
        <v>2012</v>
      </c>
      <c r="I654" s="6">
        <v>0.375</v>
      </c>
      <c r="J654" s="6" t="str">
        <f t="shared" si="186"/>
        <v>9:00:00</v>
      </c>
      <c r="K654">
        <v>53.349764499999999</v>
      </c>
      <c r="L654">
        <v>-6.2602732000000003</v>
      </c>
      <c r="M654">
        <v>3969099999</v>
      </c>
      <c r="N654" t="s">
        <v>279</v>
      </c>
      <c r="O654" s="16">
        <v>7.98</v>
      </c>
      <c r="P654" s="16">
        <v>5.0999999999999996</v>
      </c>
      <c r="Q654" s="16">
        <v>4.9000000000000004</v>
      </c>
      <c r="R654" s="16">
        <v>4</v>
      </c>
      <c r="S654" s="16">
        <v>1.6543106491160209</v>
      </c>
      <c r="T654" s="16">
        <v>98.62</v>
      </c>
      <c r="U654">
        <v>8</v>
      </c>
      <c r="V654" s="19">
        <v>0</v>
      </c>
      <c r="W654">
        <v>1</v>
      </c>
      <c r="X654" s="19">
        <v>0</v>
      </c>
      <c r="Y654">
        <v>4.2</v>
      </c>
      <c r="Z654">
        <v>10.199999999999999</v>
      </c>
      <c r="AA654">
        <v>4.5</v>
      </c>
      <c r="AB654" s="1">
        <v>8.5856481481481492E-2</v>
      </c>
      <c r="AC654" s="1">
        <v>8.9664352000000003E-2</v>
      </c>
      <c r="AD654" s="1">
        <v>9.1076388999999994E-2</v>
      </c>
      <c r="AE654" s="1">
        <v>9.1273147999999998E-2</v>
      </c>
      <c r="AF654" s="1">
        <v>9.1331018999999999E-2</v>
      </c>
      <c r="AG654"/>
      <c r="AH654" s="6"/>
      <c r="AI654" s="6"/>
      <c r="AJ654" s="6"/>
      <c r="AM654" s="1"/>
      <c r="AN654" s="1">
        <v>0.105625</v>
      </c>
      <c r="AO654" s="1">
        <v>0.109988426</v>
      </c>
      <c r="AP654" s="1">
        <v>0.115578704</v>
      </c>
      <c r="AQ654" s="1">
        <v>0.123622685</v>
      </c>
      <c r="AS654" t="str">
        <f t="shared" si="170"/>
        <v>2:03:38</v>
      </c>
      <c r="AT654" t="str">
        <f t="shared" si="171"/>
        <v>2:09:07</v>
      </c>
      <c r="AU654" t="str">
        <f t="shared" si="172"/>
        <v>2:11:09</v>
      </c>
      <c r="AV654" t="str">
        <f t="shared" si="173"/>
        <v>2:11:26</v>
      </c>
      <c r="AW654" t="str">
        <f t="shared" si="174"/>
        <v>2:11:31</v>
      </c>
      <c r="AX654" t="str">
        <f t="shared" si="175"/>
        <v>0:00:00</v>
      </c>
      <c r="AY654" t="str">
        <f t="shared" si="176"/>
        <v>0:00:00</v>
      </c>
      <c r="AZ654" t="str">
        <f t="shared" si="177"/>
        <v>0:00:00</v>
      </c>
      <c r="BA654" t="str">
        <f t="shared" si="178"/>
        <v>0:00:00</v>
      </c>
      <c r="BB654" t="str">
        <f t="shared" si="179"/>
        <v>0:00:00</v>
      </c>
      <c r="BC654" t="str">
        <f t="shared" si="180"/>
        <v>0:00:00</v>
      </c>
      <c r="BD654" t="str">
        <f t="shared" si="181"/>
        <v>0:00:00</v>
      </c>
      <c r="BE654" t="str">
        <f t="shared" si="182"/>
        <v>2:32:06</v>
      </c>
      <c r="BF654" t="str">
        <f t="shared" si="183"/>
        <v>2:38:23</v>
      </c>
      <c r="BG654" t="str">
        <f t="shared" si="184"/>
        <v>2:46:26</v>
      </c>
      <c r="BH654" t="str">
        <f t="shared" si="185"/>
        <v>2:58:01</v>
      </c>
    </row>
    <row r="655" spans="1:60">
      <c r="A655" t="s">
        <v>192</v>
      </c>
      <c r="B655" t="s">
        <v>125</v>
      </c>
      <c r="C655" t="s">
        <v>395</v>
      </c>
      <c r="D655" t="s">
        <v>92</v>
      </c>
      <c r="E655" t="s">
        <v>93</v>
      </c>
      <c r="F655">
        <v>28</v>
      </c>
      <c r="G655">
        <v>10</v>
      </c>
      <c r="H655">
        <v>2013</v>
      </c>
      <c r="I655" s="6">
        <v>0.375</v>
      </c>
      <c r="J655" s="6" t="str">
        <f t="shared" si="186"/>
        <v>9:00:00</v>
      </c>
      <c r="K655">
        <v>53.349764499999999</v>
      </c>
      <c r="L655">
        <v>-6.2602732000000003</v>
      </c>
      <c r="M655">
        <v>3969099999</v>
      </c>
      <c r="N655" t="s">
        <v>279</v>
      </c>
      <c r="O655" s="16">
        <v>7.98</v>
      </c>
      <c r="P655" s="16">
        <v>8.4</v>
      </c>
      <c r="Q655" s="16">
        <v>6.4</v>
      </c>
      <c r="R655" s="16">
        <v>8</v>
      </c>
      <c r="S655" s="16">
        <v>3.3086212982320418</v>
      </c>
      <c r="T655" s="16">
        <v>87.23</v>
      </c>
      <c r="U655">
        <v>8</v>
      </c>
      <c r="V655" s="19">
        <v>0</v>
      </c>
      <c r="W655">
        <v>1</v>
      </c>
      <c r="X655" s="19">
        <v>0</v>
      </c>
      <c r="Y655">
        <v>7.6</v>
      </c>
      <c r="Z655">
        <v>12.5</v>
      </c>
      <c r="AA655">
        <v>7.3</v>
      </c>
      <c r="AB655" s="1">
        <v>8.5682870370370368E-2</v>
      </c>
      <c r="AC655" s="1">
        <v>8.9664352000000003E-2</v>
      </c>
      <c r="AD655" s="1">
        <v>9.6053240999999998E-2</v>
      </c>
      <c r="AE655" s="1">
        <v>9.6828704000000002E-2</v>
      </c>
      <c r="AF655" s="1">
        <v>9.8634259000000002E-2</v>
      </c>
      <c r="AG655"/>
      <c r="AH655" s="6"/>
      <c r="AI655" s="6"/>
      <c r="AJ655" s="6"/>
      <c r="AM655" s="1"/>
      <c r="AN655" s="1">
        <v>0.107534722</v>
      </c>
      <c r="AO655" s="1">
        <v>0.11031249999999999</v>
      </c>
      <c r="AP655" s="1">
        <v>0.116712963</v>
      </c>
      <c r="AQ655" s="1">
        <v>0.12410879599999999</v>
      </c>
      <c r="AS655" t="str">
        <f t="shared" si="170"/>
        <v>2:03:23</v>
      </c>
      <c r="AT655" t="str">
        <f t="shared" si="171"/>
        <v>2:09:07</v>
      </c>
      <c r="AU655" t="str">
        <f t="shared" si="172"/>
        <v>2:18:19</v>
      </c>
      <c r="AV655" t="str">
        <f t="shared" si="173"/>
        <v>2:19:26</v>
      </c>
      <c r="AW655" t="str">
        <f t="shared" si="174"/>
        <v>2:22:02</v>
      </c>
      <c r="AX655" t="str">
        <f t="shared" si="175"/>
        <v>0:00:00</v>
      </c>
      <c r="AY655" t="str">
        <f t="shared" si="176"/>
        <v>0:00:00</v>
      </c>
      <c r="AZ655" t="str">
        <f t="shared" si="177"/>
        <v>0:00:00</v>
      </c>
      <c r="BA655" t="str">
        <f t="shared" si="178"/>
        <v>0:00:00</v>
      </c>
      <c r="BB655" t="str">
        <f t="shared" si="179"/>
        <v>0:00:00</v>
      </c>
      <c r="BC655" t="str">
        <f t="shared" si="180"/>
        <v>0:00:00</v>
      </c>
      <c r="BD655" t="str">
        <f t="shared" si="181"/>
        <v>0:00:00</v>
      </c>
      <c r="BE655" t="str">
        <f t="shared" si="182"/>
        <v>2:34:51</v>
      </c>
      <c r="BF655" t="str">
        <f t="shared" si="183"/>
        <v>2:38:51</v>
      </c>
      <c r="BG655" t="str">
        <f t="shared" si="184"/>
        <v>2:48:04</v>
      </c>
      <c r="BH655" t="str">
        <f t="shared" si="185"/>
        <v>2:58:43</v>
      </c>
    </row>
    <row r="656" spans="1:60">
      <c r="A656" t="s">
        <v>192</v>
      </c>
      <c r="B656" t="s">
        <v>125</v>
      </c>
      <c r="C656" t="s">
        <v>395</v>
      </c>
      <c r="D656" t="s">
        <v>92</v>
      </c>
      <c r="E656" t="s">
        <v>93</v>
      </c>
      <c r="F656">
        <v>27</v>
      </c>
      <c r="G656">
        <v>10</v>
      </c>
      <c r="H656">
        <v>2014</v>
      </c>
      <c r="I656" s="6">
        <v>0.375</v>
      </c>
      <c r="J656" s="6" t="str">
        <f t="shared" si="186"/>
        <v>9:00:00</v>
      </c>
      <c r="K656">
        <v>53.349764499999999</v>
      </c>
      <c r="L656">
        <v>-6.2602732000000003</v>
      </c>
      <c r="M656">
        <v>3969099999</v>
      </c>
      <c r="N656" t="s">
        <v>279</v>
      </c>
      <c r="O656" s="16">
        <v>7.98</v>
      </c>
      <c r="P656" s="16">
        <v>15.6</v>
      </c>
      <c r="Q656" s="16">
        <v>12.7</v>
      </c>
      <c r="R656" s="16">
        <v>8</v>
      </c>
      <c r="S656" s="16">
        <v>3.3086212982320418</v>
      </c>
      <c r="T656" s="16">
        <v>82.89</v>
      </c>
      <c r="U656">
        <v>7</v>
      </c>
      <c r="V656" s="19">
        <v>0</v>
      </c>
      <c r="W656">
        <v>1</v>
      </c>
      <c r="X656" s="19">
        <v>0</v>
      </c>
      <c r="Y656">
        <v>15.4</v>
      </c>
      <c r="Z656">
        <v>18.600000000000001</v>
      </c>
      <c r="AA656">
        <v>14.1</v>
      </c>
      <c r="AB656" s="1">
        <v>8.5381944444444455E-2</v>
      </c>
      <c r="AC656" s="1">
        <v>8.9664352000000003E-2</v>
      </c>
      <c r="AD656" s="1">
        <v>9.3599536999999997E-2</v>
      </c>
      <c r="AE656" s="1">
        <v>9.3703703999999999E-2</v>
      </c>
      <c r="AF656" s="1">
        <v>9.3888889000000003E-2</v>
      </c>
      <c r="AG656"/>
      <c r="AH656" s="6"/>
      <c r="AI656" s="6"/>
      <c r="AJ656" s="6"/>
      <c r="AM656" s="1"/>
      <c r="AN656" s="1">
        <v>0.10744213</v>
      </c>
      <c r="AO656" s="1">
        <v>0.113356481</v>
      </c>
      <c r="AP656" s="1">
        <v>0.118298611</v>
      </c>
      <c r="AQ656" s="1">
        <v>0.12460648100000001</v>
      </c>
      <c r="AS656" t="str">
        <f t="shared" si="170"/>
        <v>2:02:57</v>
      </c>
      <c r="AT656" t="str">
        <f t="shared" si="171"/>
        <v>2:09:07</v>
      </c>
      <c r="AU656" t="str">
        <f t="shared" si="172"/>
        <v>2:14:47</v>
      </c>
      <c r="AV656" t="str">
        <f t="shared" si="173"/>
        <v>2:14:56</v>
      </c>
      <c r="AW656" t="str">
        <f t="shared" si="174"/>
        <v>2:15:12</v>
      </c>
      <c r="AX656" t="str">
        <f t="shared" si="175"/>
        <v>0:00:00</v>
      </c>
      <c r="AY656" t="str">
        <f t="shared" si="176"/>
        <v>0:00:00</v>
      </c>
      <c r="AZ656" t="str">
        <f t="shared" si="177"/>
        <v>0:00:00</v>
      </c>
      <c r="BA656" t="str">
        <f t="shared" si="178"/>
        <v>0:00:00</v>
      </c>
      <c r="BB656" t="str">
        <f t="shared" si="179"/>
        <v>0:00:00</v>
      </c>
      <c r="BC656" t="str">
        <f t="shared" si="180"/>
        <v>0:00:00</v>
      </c>
      <c r="BD656" t="str">
        <f t="shared" si="181"/>
        <v>0:00:00</v>
      </c>
      <c r="BE656" t="str">
        <f t="shared" si="182"/>
        <v>2:34:43</v>
      </c>
      <c r="BF656" t="str">
        <f t="shared" si="183"/>
        <v>2:43:14</v>
      </c>
      <c r="BG656" t="str">
        <f t="shared" si="184"/>
        <v>2:50:21</v>
      </c>
      <c r="BH656" t="str">
        <f t="shared" si="185"/>
        <v>2:59:26</v>
      </c>
    </row>
    <row r="657" spans="1:60">
      <c r="A657" t="s">
        <v>192</v>
      </c>
      <c r="B657" t="s">
        <v>125</v>
      </c>
      <c r="C657" t="s">
        <v>395</v>
      </c>
      <c r="D657" t="s">
        <v>92</v>
      </c>
      <c r="E657" t="s">
        <v>93</v>
      </c>
      <c r="F657">
        <v>26</v>
      </c>
      <c r="G657">
        <v>10</v>
      </c>
      <c r="H657">
        <v>2015</v>
      </c>
      <c r="I657" s="6">
        <v>0.375</v>
      </c>
      <c r="J657" s="6" t="str">
        <f t="shared" si="186"/>
        <v>9:00:00</v>
      </c>
      <c r="K657">
        <v>53.349764499999999</v>
      </c>
      <c r="L657">
        <v>-6.2602732000000003</v>
      </c>
      <c r="M657">
        <v>3969099999</v>
      </c>
      <c r="N657" t="s">
        <v>279</v>
      </c>
      <c r="O657" s="16">
        <v>7.98</v>
      </c>
      <c r="P657" s="16">
        <v>11</v>
      </c>
      <c r="Q657" s="16">
        <v>10</v>
      </c>
      <c r="R657" s="16">
        <v>9.7222300000000015</v>
      </c>
      <c r="S657" s="16">
        <v>4.0208971555388135</v>
      </c>
      <c r="T657" s="16">
        <v>93.553412292264923</v>
      </c>
      <c r="U657">
        <v>9</v>
      </c>
      <c r="V657" s="19">
        <v>0</v>
      </c>
      <c r="W657">
        <v>1</v>
      </c>
      <c r="X657" s="19">
        <v>0</v>
      </c>
      <c r="Y657">
        <v>10.6</v>
      </c>
      <c r="Z657">
        <v>15</v>
      </c>
      <c r="AA657">
        <v>10.3</v>
      </c>
      <c r="AB657" s="1">
        <v>8.5381944444444455E-2</v>
      </c>
      <c r="AC657" s="1">
        <v>8.9664352000000003E-2</v>
      </c>
      <c r="AD657" s="1">
        <v>9.3067129999999998E-2</v>
      </c>
      <c r="AE657" s="1">
        <v>9.3136574E-2</v>
      </c>
      <c r="AF657" s="1">
        <v>9.3287037000000003E-2</v>
      </c>
      <c r="AG657"/>
      <c r="AH657" s="6"/>
      <c r="AI657" s="6"/>
      <c r="AJ657" s="6"/>
      <c r="AM657" s="1"/>
      <c r="AN657" s="1">
        <v>0.10650463</v>
      </c>
      <c r="AO657" s="1">
        <v>0.11150462999999999</v>
      </c>
      <c r="AP657" s="1">
        <v>0.116446759</v>
      </c>
      <c r="AQ657" s="1">
        <v>0.12350694399999999</v>
      </c>
      <c r="AS657" t="str">
        <f t="shared" si="170"/>
        <v>2:02:57</v>
      </c>
      <c r="AT657" t="str">
        <f t="shared" si="171"/>
        <v>2:09:07</v>
      </c>
      <c r="AU657" t="str">
        <f t="shared" si="172"/>
        <v>2:14:01</v>
      </c>
      <c r="AV657" t="str">
        <f t="shared" si="173"/>
        <v>2:14:07</v>
      </c>
      <c r="AW657" t="str">
        <f t="shared" si="174"/>
        <v>2:14:20</v>
      </c>
      <c r="AX657" t="str">
        <f t="shared" si="175"/>
        <v>0:00:00</v>
      </c>
      <c r="AY657" t="str">
        <f t="shared" si="176"/>
        <v>0:00:00</v>
      </c>
      <c r="AZ657" t="str">
        <f t="shared" si="177"/>
        <v>0:00:00</v>
      </c>
      <c r="BA657" t="str">
        <f t="shared" si="178"/>
        <v>0:00:00</v>
      </c>
      <c r="BB657" t="str">
        <f t="shared" si="179"/>
        <v>0:00:00</v>
      </c>
      <c r="BC657" t="str">
        <f t="shared" si="180"/>
        <v>0:00:00</v>
      </c>
      <c r="BD657" t="str">
        <f t="shared" si="181"/>
        <v>0:00:00</v>
      </c>
      <c r="BE657" t="str">
        <f t="shared" si="182"/>
        <v>2:33:22</v>
      </c>
      <c r="BF657" t="str">
        <f t="shared" si="183"/>
        <v>2:40:34</v>
      </c>
      <c r="BG657" t="str">
        <f t="shared" si="184"/>
        <v>2:47:41</v>
      </c>
      <c r="BH657" t="str">
        <f t="shared" si="185"/>
        <v>2:57:51</v>
      </c>
    </row>
    <row r="658" spans="1:60">
      <c r="A658" t="s">
        <v>192</v>
      </c>
      <c r="B658" t="s">
        <v>125</v>
      </c>
      <c r="C658" t="s">
        <v>395</v>
      </c>
      <c r="D658" t="s">
        <v>92</v>
      </c>
      <c r="E658" t="s">
        <v>93</v>
      </c>
      <c r="F658">
        <v>30</v>
      </c>
      <c r="G658">
        <v>10</v>
      </c>
      <c r="H658">
        <v>2016</v>
      </c>
      <c r="I658" s="6">
        <v>0.375</v>
      </c>
      <c r="J658" s="6" t="str">
        <f t="shared" si="186"/>
        <v>9:00:00</v>
      </c>
      <c r="K658">
        <v>53.349764499999999</v>
      </c>
      <c r="L658">
        <v>-6.2602732000000003</v>
      </c>
      <c r="M658">
        <v>3969099999</v>
      </c>
      <c r="N658" t="s">
        <v>279</v>
      </c>
      <c r="O658" s="16">
        <v>7.98</v>
      </c>
      <c r="P658" s="16">
        <v>9.1999999999999993</v>
      </c>
      <c r="Q658" s="16">
        <v>8.4</v>
      </c>
      <c r="R658" s="16">
        <v>1</v>
      </c>
      <c r="S658" s="16">
        <v>0.41357766227900522</v>
      </c>
      <c r="T658" s="16">
        <v>94.74</v>
      </c>
      <c r="U658">
        <v>8</v>
      </c>
      <c r="V658" s="19">
        <v>0</v>
      </c>
      <c r="W658">
        <v>1</v>
      </c>
      <c r="X658" s="19">
        <v>0</v>
      </c>
      <c r="Y658">
        <v>8.6</v>
      </c>
      <c r="Z658">
        <v>13.5</v>
      </c>
      <c r="AA658">
        <v>8.1</v>
      </c>
      <c r="AB658" s="1">
        <v>8.5381944444444455E-2</v>
      </c>
      <c r="AC658" s="1">
        <v>8.9664352000000003E-2</v>
      </c>
      <c r="AD658" s="1">
        <v>9.1874999999999998E-2</v>
      </c>
      <c r="AE658" s="1">
        <v>9.3483795999999994E-2</v>
      </c>
      <c r="AF658" s="1">
        <v>9.3761574E-2</v>
      </c>
      <c r="AG658"/>
      <c r="AH658" s="6"/>
      <c r="AI658" s="6"/>
      <c r="AJ658" s="6"/>
      <c r="AM658" s="1"/>
      <c r="AN658" s="1">
        <v>0.1059375</v>
      </c>
      <c r="AO658" s="1">
        <v>0.109756944</v>
      </c>
      <c r="AP658" s="1">
        <v>0.11505787000000001</v>
      </c>
      <c r="AQ658" s="1">
        <v>0.122453704</v>
      </c>
      <c r="AS658" t="str">
        <f t="shared" si="170"/>
        <v>2:02:57</v>
      </c>
      <c r="AT658" t="str">
        <f t="shared" si="171"/>
        <v>2:09:07</v>
      </c>
      <c r="AU658" t="str">
        <f t="shared" si="172"/>
        <v>2:12:18</v>
      </c>
      <c r="AV658" t="str">
        <f t="shared" si="173"/>
        <v>2:14:37</v>
      </c>
      <c r="AW658" t="str">
        <f t="shared" si="174"/>
        <v>2:15:01</v>
      </c>
      <c r="AX658" t="str">
        <f t="shared" si="175"/>
        <v>0:00:00</v>
      </c>
      <c r="AY658" t="str">
        <f t="shared" si="176"/>
        <v>0:00:00</v>
      </c>
      <c r="AZ658" t="str">
        <f t="shared" si="177"/>
        <v>0:00:00</v>
      </c>
      <c r="BA658" t="str">
        <f t="shared" si="178"/>
        <v>0:00:00</v>
      </c>
      <c r="BB658" t="str">
        <f t="shared" si="179"/>
        <v>0:00:00</v>
      </c>
      <c r="BC658" t="str">
        <f t="shared" si="180"/>
        <v>0:00:00</v>
      </c>
      <c r="BD658" t="str">
        <f t="shared" si="181"/>
        <v>0:00:00</v>
      </c>
      <c r="BE658" t="str">
        <f t="shared" si="182"/>
        <v>2:32:33</v>
      </c>
      <c r="BF658" t="str">
        <f t="shared" si="183"/>
        <v>2:38:03</v>
      </c>
      <c r="BG658" t="str">
        <f t="shared" si="184"/>
        <v>2:45:41</v>
      </c>
      <c r="BH658" t="str">
        <f t="shared" si="185"/>
        <v>2:56:20</v>
      </c>
    </row>
    <row r="659" spans="1:60">
      <c r="A659" t="s">
        <v>192</v>
      </c>
      <c r="B659" t="s">
        <v>125</v>
      </c>
      <c r="C659" t="s">
        <v>395</v>
      </c>
      <c r="D659" t="s">
        <v>92</v>
      </c>
      <c r="E659" t="s">
        <v>93</v>
      </c>
      <c r="F659">
        <v>29</v>
      </c>
      <c r="G659">
        <v>10</v>
      </c>
      <c r="H659">
        <v>2017</v>
      </c>
      <c r="I659" s="6">
        <v>0.375</v>
      </c>
      <c r="J659" s="6" t="str">
        <f t="shared" si="186"/>
        <v>9:00:00</v>
      </c>
      <c r="K659">
        <v>53.349764499999999</v>
      </c>
      <c r="L659">
        <v>-6.2602732000000003</v>
      </c>
      <c r="M659">
        <v>3969099999</v>
      </c>
      <c r="N659" t="s">
        <v>279</v>
      </c>
      <c r="O659" s="16">
        <v>7.98</v>
      </c>
      <c r="P659" s="16">
        <v>10.7</v>
      </c>
      <c r="Q659" s="16">
        <v>7.3</v>
      </c>
      <c r="R659" s="16">
        <v>5</v>
      </c>
      <c r="S659" s="16">
        <v>2.0678883113950262</v>
      </c>
      <c r="T659" s="16">
        <v>79.510000000000005</v>
      </c>
      <c r="U659">
        <v>7</v>
      </c>
      <c r="V659" s="19">
        <v>0</v>
      </c>
      <c r="W659">
        <v>1</v>
      </c>
      <c r="X659" s="19">
        <v>0</v>
      </c>
      <c r="Y659">
        <v>9.9</v>
      </c>
      <c r="Z659">
        <v>14</v>
      </c>
      <c r="AA659">
        <v>9</v>
      </c>
      <c r="AB659" s="1">
        <v>8.5381944444444455E-2</v>
      </c>
      <c r="AC659" s="1">
        <v>8.9664352000000003E-2</v>
      </c>
      <c r="AD659" s="1">
        <v>9.4351852E-2</v>
      </c>
      <c r="AE659" s="1">
        <v>9.4386574000000001E-2</v>
      </c>
      <c r="AF659" s="1">
        <v>9.4421296000000002E-2</v>
      </c>
      <c r="AG659"/>
      <c r="AH659" s="6"/>
      <c r="AI659" s="6"/>
      <c r="AJ659" s="6"/>
      <c r="AM659" s="1"/>
      <c r="AN659" s="1">
        <v>0.106469907</v>
      </c>
      <c r="AO659" s="1">
        <v>0.11087963000000001</v>
      </c>
      <c r="AP659" s="1">
        <v>0.114976852</v>
      </c>
      <c r="AQ659" s="1">
        <v>0.1225</v>
      </c>
      <c r="AS659" t="str">
        <f t="shared" si="170"/>
        <v>2:02:57</v>
      </c>
      <c r="AT659" t="str">
        <f t="shared" si="171"/>
        <v>2:09:07</v>
      </c>
      <c r="AU659" t="str">
        <f t="shared" si="172"/>
        <v>2:15:52</v>
      </c>
      <c r="AV659" t="str">
        <f t="shared" si="173"/>
        <v>2:15:55</v>
      </c>
      <c r="AW659" t="str">
        <f t="shared" si="174"/>
        <v>2:15:58</v>
      </c>
      <c r="AX659" t="str">
        <f t="shared" si="175"/>
        <v>0:00:00</v>
      </c>
      <c r="AY659" t="str">
        <f t="shared" si="176"/>
        <v>0:00:00</v>
      </c>
      <c r="AZ659" t="str">
        <f t="shared" si="177"/>
        <v>0:00:00</v>
      </c>
      <c r="BA659" t="str">
        <f t="shared" si="178"/>
        <v>0:00:00</v>
      </c>
      <c r="BB659" t="str">
        <f t="shared" si="179"/>
        <v>0:00:00</v>
      </c>
      <c r="BC659" t="str">
        <f t="shared" si="180"/>
        <v>0:00:00</v>
      </c>
      <c r="BD659" t="str">
        <f t="shared" si="181"/>
        <v>0:00:00</v>
      </c>
      <c r="BE659" t="str">
        <f t="shared" si="182"/>
        <v>2:33:19</v>
      </c>
      <c r="BF659" t="str">
        <f t="shared" si="183"/>
        <v>2:39:40</v>
      </c>
      <c r="BG659" t="str">
        <f t="shared" si="184"/>
        <v>2:45:34</v>
      </c>
      <c r="BH659" t="str">
        <f t="shared" si="185"/>
        <v>2:56:24</v>
      </c>
    </row>
    <row r="660" spans="1:60">
      <c r="A660" t="s">
        <v>192</v>
      </c>
      <c r="B660" t="s">
        <v>125</v>
      </c>
      <c r="C660" t="s">
        <v>395</v>
      </c>
      <c r="D660" t="s">
        <v>92</v>
      </c>
      <c r="E660" t="s">
        <v>93</v>
      </c>
      <c r="F660">
        <v>28</v>
      </c>
      <c r="G660">
        <v>10</v>
      </c>
      <c r="H660">
        <v>2018</v>
      </c>
      <c r="I660" s="6">
        <v>0.375</v>
      </c>
      <c r="J660" s="6" t="str">
        <f t="shared" si="186"/>
        <v>9:00:00</v>
      </c>
      <c r="K660">
        <v>53.349764499999999</v>
      </c>
      <c r="L660">
        <v>-6.2602732000000003</v>
      </c>
      <c r="M660">
        <v>3969099999</v>
      </c>
      <c r="N660" t="s">
        <v>279</v>
      </c>
      <c r="O660" s="16">
        <v>7.98</v>
      </c>
      <c r="P660" s="16">
        <v>2.7</v>
      </c>
      <c r="Q660" s="16">
        <v>1.1000000000000001</v>
      </c>
      <c r="R660" s="16">
        <v>4</v>
      </c>
      <c r="S660" s="16">
        <v>1.6543106491160209</v>
      </c>
      <c r="T660" s="16">
        <v>89.19</v>
      </c>
      <c r="U660">
        <v>8</v>
      </c>
      <c r="V660" s="19">
        <v>0</v>
      </c>
      <c r="W660">
        <v>1</v>
      </c>
      <c r="X660" s="19">
        <v>0</v>
      </c>
      <c r="Y660">
        <v>2.7</v>
      </c>
      <c r="Z660">
        <v>8.1</v>
      </c>
      <c r="AA660">
        <v>1.6</v>
      </c>
      <c r="AB660" s="1">
        <v>8.4479166666666661E-2</v>
      </c>
      <c r="AC660" s="1">
        <v>8.9664352000000003E-2</v>
      </c>
      <c r="AD660" s="1">
        <v>9.2627315000000002E-2</v>
      </c>
      <c r="AE660" s="1">
        <v>9.2743056000000004E-2</v>
      </c>
      <c r="AF660" s="1">
        <v>9.2835648000000007E-2</v>
      </c>
      <c r="AG660"/>
      <c r="AH660" s="6"/>
      <c r="AI660" s="6"/>
      <c r="AJ660" s="6"/>
      <c r="AM660" s="1"/>
      <c r="AN660" s="1">
        <v>0.101631944</v>
      </c>
      <c r="AO660" s="1">
        <v>0.105578704</v>
      </c>
      <c r="AP660" s="1">
        <v>0.110416667</v>
      </c>
      <c r="AQ660" s="1">
        <v>0.119421296</v>
      </c>
      <c r="AS660" t="str">
        <f t="shared" si="170"/>
        <v>2:01:39</v>
      </c>
      <c r="AT660" t="str">
        <f t="shared" si="171"/>
        <v>2:09:07</v>
      </c>
      <c r="AU660" t="str">
        <f t="shared" si="172"/>
        <v>2:13:23</v>
      </c>
      <c r="AV660" t="str">
        <f t="shared" si="173"/>
        <v>2:13:33</v>
      </c>
      <c r="AW660" t="str">
        <f t="shared" si="174"/>
        <v>2:13:41</v>
      </c>
      <c r="AX660" t="str">
        <f t="shared" si="175"/>
        <v>0:00:00</v>
      </c>
      <c r="AY660" t="str">
        <f t="shared" si="176"/>
        <v>0:00:00</v>
      </c>
      <c r="AZ660" t="str">
        <f t="shared" si="177"/>
        <v>0:00:00</v>
      </c>
      <c r="BA660" t="str">
        <f t="shared" si="178"/>
        <v>0:00:00</v>
      </c>
      <c r="BB660" t="str">
        <f t="shared" si="179"/>
        <v>0:00:00</v>
      </c>
      <c r="BC660" t="str">
        <f t="shared" si="180"/>
        <v>0:00:00</v>
      </c>
      <c r="BD660" t="str">
        <f t="shared" si="181"/>
        <v>0:00:00</v>
      </c>
      <c r="BE660" t="str">
        <f t="shared" si="182"/>
        <v>2:26:21</v>
      </c>
      <c r="BF660" t="str">
        <f t="shared" si="183"/>
        <v>2:32:02</v>
      </c>
      <c r="BG660" t="str">
        <f t="shared" si="184"/>
        <v>2:39:00</v>
      </c>
      <c r="BH660" t="str">
        <f t="shared" si="185"/>
        <v>2:51:58</v>
      </c>
    </row>
    <row r="661" spans="1:60">
      <c r="A661" t="s">
        <v>192</v>
      </c>
      <c r="B661" t="s">
        <v>125</v>
      </c>
      <c r="C661" t="s">
        <v>395</v>
      </c>
      <c r="D661" t="s">
        <v>92</v>
      </c>
      <c r="E661" t="s">
        <v>93</v>
      </c>
      <c r="F661">
        <v>28</v>
      </c>
      <c r="G661">
        <v>10</v>
      </c>
      <c r="H661">
        <v>2019</v>
      </c>
      <c r="I661" s="6">
        <v>0.375</v>
      </c>
      <c r="J661" s="6" t="str">
        <f t="shared" si="186"/>
        <v>9:00:00</v>
      </c>
      <c r="K661">
        <v>53.349764499999999</v>
      </c>
      <c r="L661">
        <v>-6.2602732000000003</v>
      </c>
      <c r="M661">
        <v>3969099999</v>
      </c>
      <c r="N661" t="s">
        <v>279</v>
      </c>
      <c r="O661" s="16">
        <v>7.98</v>
      </c>
      <c r="P661" s="16">
        <v>4.5999999999999996</v>
      </c>
      <c r="Q661" s="16">
        <v>3.4</v>
      </c>
      <c r="R661" s="16">
        <v>4</v>
      </c>
      <c r="S661" s="16">
        <v>1.6543106491160209</v>
      </c>
      <c r="T661" s="16">
        <v>91.91</v>
      </c>
      <c r="U661">
        <v>8</v>
      </c>
      <c r="V661" s="19">
        <v>0</v>
      </c>
      <c r="W661">
        <v>1</v>
      </c>
      <c r="X661" s="19">
        <v>0</v>
      </c>
      <c r="Y661">
        <v>3.5</v>
      </c>
      <c r="Z661">
        <v>9.6</v>
      </c>
      <c r="AA661">
        <v>3.7</v>
      </c>
      <c r="AB661" s="1">
        <v>8.4479166666666661E-2</v>
      </c>
      <c r="AC661" s="1">
        <v>8.9664352000000003E-2</v>
      </c>
      <c r="AD661" s="1">
        <v>8.8958333000000001E-2</v>
      </c>
      <c r="AE661" s="1">
        <v>9.1678240999999994E-2</v>
      </c>
      <c r="AF661" s="1">
        <v>9.1712962999999995E-2</v>
      </c>
      <c r="AG661"/>
      <c r="AH661" s="6"/>
      <c r="AI661" s="6"/>
      <c r="AJ661" s="6"/>
      <c r="AM661" s="1"/>
      <c r="AN661" s="1">
        <v>0.10129629599999999</v>
      </c>
      <c r="AO661" s="1">
        <v>0.105208333</v>
      </c>
      <c r="AP661" s="1">
        <v>0.11037037</v>
      </c>
      <c r="AQ661" s="1">
        <v>0.11981481500000001</v>
      </c>
      <c r="AS661" t="str">
        <f t="shared" si="170"/>
        <v>2:01:39</v>
      </c>
      <c r="AT661" t="str">
        <f t="shared" si="171"/>
        <v>2:09:07</v>
      </c>
      <c r="AU661" t="str">
        <f t="shared" si="172"/>
        <v>2:08:06</v>
      </c>
      <c r="AV661" t="str">
        <f t="shared" si="173"/>
        <v>2:12:01</v>
      </c>
      <c r="AW661" t="str">
        <f t="shared" si="174"/>
        <v>2:12:04</v>
      </c>
      <c r="AX661" t="str">
        <f t="shared" si="175"/>
        <v>0:00:00</v>
      </c>
      <c r="AY661" t="str">
        <f t="shared" si="176"/>
        <v>0:00:00</v>
      </c>
      <c r="AZ661" t="str">
        <f t="shared" si="177"/>
        <v>0:00:00</v>
      </c>
      <c r="BA661" t="str">
        <f t="shared" si="178"/>
        <v>0:00:00</v>
      </c>
      <c r="BB661" t="str">
        <f t="shared" si="179"/>
        <v>0:00:00</v>
      </c>
      <c r="BC661" t="str">
        <f t="shared" si="180"/>
        <v>0:00:00</v>
      </c>
      <c r="BD661" t="str">
        <f t="shared" si="181"/>
        <v>0:00:00</v>
      </c>
      <c r="BE661" t="str">
        <f t="shared" si="182"/>
        <v>2:25:52</v>
      </c>
      <c r="BF661" t="str">
        <f t="shared" si="183"/>
        <v>2:31:30</v>
      </c>
      <c r="BG661" t="str">
        <f t="shared" si="184"/>
        <v>2:38:56</v>
      </c>
      <c r="BH661" t="str">
        <f t="shared" si="185"/>
        <v>2:52:32</v>
      </c>
    </row>
    <row r="662" spans="1:60">
      <c r="A662" t="s">
        <v>192</v>
      </c>
      <c r="B662" t="s">
        <v>125</v>
      </c>
      <c r="C662" t="s">
        <v>395</v>
      </c>
      <c r="D662" t="s">
        <v>24</v>
      </c>
      <c r="E662" t="s">
        <v>14</v>
      </c>
      <c r="F662">
        <v>18</v>
      </c>
      <c r="G662">
        <v>4</v>
      </c>
      <c r="H662">
        <v>1993</v>
      </c>
      <c r="I662" s="6">
        <v>0.41666666666666669</v>
      </c>
      <c r="J662" s="6" t="str">
        <f t="shared" si="186"/>
        <v>10:00:00</v>
      </c>
      <c r="K662">
        <v>51.507321900000001</v>
      </c>
      <c r="L662">
        <v>-0.12764739999999999</v>
      </c>
      <c r="M662">
        <v>3779099999</v>
      </c>
      <c r="N662" t="s">
        <v>262</v>
      </c>
      <c r="O662" s="16">
        <v>1.1100000000000001</v>
      </c>
      <c r="P662" s="16">
        <v>13.1</v>
      </c>
      <c r="Q662" s="16">
        <v>8.4</v>
      </c>
      <c r="R662" s="16">
        <v>8.6999999999999993</v>
      </c>
      <c r="S662" s="16">
        <v>3.5981256618273449</v>
      </c>
      <c r="T662" s="16">
        <v>73.150000000000006</v>
      </c>
      <c r="U662">
        <v>6</v>
      </c>
      <c r="V662" s="19">
        <v>0</v>
      </c>
      <c r="W662">
        <v>1</v>
      </c>
      <c r="X662" s="19">
        <v>0</v>
      </c>
      <c r="Y662">
        <v>12.4</v>
      </c>
      <c r="Z662">
        <v>15.7</v>
      </c>
      <c r="AA662">
        <v>11</v>
      </c>
      <c r="AB662" s="1">
        <v>8.8078703703703701E-2</v>
      </c>
      <c r="AC662" s="1">
        <v>8.9074074000000003E-2</v>
      </c>
      <c r="AD662" s="1">
        <v>9.0856481000000003E-2</v>
      </c>
      <c r="AG662"/>
      <c r="AH662" s="6"/>
      <c r="AI662" s="6"/>
      <c r="AJ662" s="6"/>
      <c r="AM662" s="1"/>
      <c r="AN662" s="1"/>
      <c r="AO662" s="1"/>
      <c r="AP662" s="1"/>
      <c r="AQ662" s="1"/>
      <c r="AS662" t="str">
        <f t="shared" si="170"/>
        <v>2:06:50</v>
      </c>
      <c r="AT662" t="str">
        <f t="shared" si="171"/>
        <v>2:08:16</v>
      </c>
      <c r="AU662" t="str">
        <f t="shared" si="172"/>
        <v>2:10:50</v>
      </c>
      <c r="AV662" t="str">
        <f t="shared" si="173"/>
        <v>0:00:00</v>
      </c>
      <c r="AW662" t="str">
        <f t="shared" si="174"/>
        <v>0:00:00</v>
      </c>
      <c r="AX662" t="str">
        <f t="shared" si="175"/>
        <v>0:00:00</v>
      </c>
      <c r="AY662" t="str">
        <f t="shared" si="176"/>
        <v>0:00:00</v>
      </c>
      <c r="AZ662" t="str">
        <f t="shared" si="177"/>
        <v>0:00:00</v>
      </c>
      <c r="BA662" t="str">
        <f t="shared" si="178"/>
        <v>0:00:00</v>
      </c>
      <c r="BB662" t="str">
        <f t="shared" si="179"/>
        <v>0:00:00</v>
      </c>
      <c r="BC662" t="str">
        <f t="shared" si="180"/>
        <v>0:00:00</v>
      </c>
      <c r="BD662" t="str">
        <f t="shared" si="181"/>
        <v>0:00:00</v>
      </c>
      <c r="BE662" t="str">
        <f t="shared" si="182"/>
        <v>0:00:00</v>
      </c>
      <c r="BF662" t="str">
        <f t="shared" si="183"/>
        <v>0:00:00</v>
      </c>
      <c r="BG662" t="str">
        <f t="shared" si="184"/>
        <v>0:00:00</v>
      </c>
      <c r="BH662" t="str">
        <f t="shared" si="185"/>
        <v>0:00:00</v>
      </c>
    </row>
    <row r="663" spans="1:60">
      <c r="A663" t="s">
        <v>192</v>
      </c>
      <c r="B663" t="s">
        <v>125</v>
      </c>
      <c r="C663" t="s">
        <v>395</v>
      </c>
      <c r="D663" t="s">
        <v>24</v>
      </c>
      <c r="E663" t="s">
        <v>14</v>
      </c>
      <c r="F663">
        <v>17</v>
      </c>
      <c r="G663">
        <v>4</v>
      </c>
      <c r="H663">
        <v>1994</v>
      </c>
      <c r="I663" s="6">
        <v>0.41666666666666669</v>
      </c>
      <c r="J663" s="6" t="str">
        <f t="shared" si="186"/>
        <v>10:00:00</v>
      </c>
      <c r="K663">
        <v>51.507321900000001</v>
      </c>
      <c r="L663">
        <v>-0.12764739999999999</v>
      </c>
      <c r="M663">
        <v>3779099999</v>
      </c>
      <c r="N663" t="s">
        <v>262</v>
      </c>
      <c r="O663" s="16">
        <v>1.1100000000000001</v>
      </c>
      <c r="P663" s="16">
        <v>7.5</v>
      </c>
      <c r="Q663" s="16">
        <v>1.8</v>
      </c>
      <c r="R663" s="16">
        <v>5.7</v>
      </c>
      <c r="S663" s="16">
        <v>2.3573926749903298</v>
      </c>
      <c r="T663" s="16">
        <v>67.14</v>
      </c>
      <c r="U663">
        <v>5</v>
      </c>
      <c r="V663" s="19">
        <v>0</v>
      </c>
      <c r="W663">
        <v>1</v>
      </c>
      <c r="X663" s="19">
        <v>0</v>
      </c>
      <c r="Y663">
        <v>6.1</v>
      </c>
      <c r="Z663">
        <v>10.9</v>
      </c>
      <c r="AA663">
        <v>5.2</v>
      </c>
      <c r="AB663" s="1">
        <v>8.8078703703703701E-2</v>
      </c>
      <c r="AC663" s="1">
        <v>8.9074074000000003E-2</v>
      </c>
      <c r="AD663" s="1">
        <v>8.9502314999999999E-2</v>
      </c>
      <c r="AG663"/>
      <c r="AH663" s="6"/>
      <c r="AI663" s="6"/>
      <c r="AJ663" s="6"/>
      <c r="AM663" s="1"/>
      <c r="AN663" s="1"/>
      <c r="AO663" s="1"/>
      <c r="AP663" s="1"/>
      <c r="AQ663" s="1"/>
      <c r="AS663" t="str">
        <f t="shared" si="170"/>
        <v>2:06:50</v>
      </c>
      <c r="AT663" t="str">
        <f t="shared" si="171"/>
        <v>2:08:16</v>
      </c>
      <c r="AU663" t="str">
        <f t="shared" si="172"/>
        <v>2:08:53</v>
      </c>
      <c r="AV663" t="str">
        <f t="shared" si="173"/>
        <v>0:00:00</v>
      </c>
      <c r="AW663" t="str">
        <f t="shared" si="174"/>
        <v>0:00:00</v>
      </c>
      <c r="AX663" t="str">
        <f t="shared" si="175"/>
        <v>0:00:00</v>
      </c>
      <c r="AY663" t="str">
        <f t="shared" si="176"/>
        <v>0:00:00</v>
      </c>
      <c r="AZ663" t="str">
        <f t="shared" si="177"/>
        <v>0:00:00</v>
      </c>
      <c r="BA663" t="str">
        <f t="shared" si="178"/>
        <v>0:00:00</v>
      </c>
      <c r="BB663" t="str">
        <f t="shared" si="179"/>
        <v>0:00:00</v>
      </c>
      <c r="BC663" t="str">
        <f t="shared" si="180"/>
        <v>0:00:00</v>
      </c>
      <c r="BD663" t="str">
        <f t="shared" si="181"/>
        <v>0:00:00</v>
      </c>
      <c r="BE663" t="str">
        <f t="shared" si="182"/>
        <v>0:00:00</v>
      </c>
      <c r="BF663" t="str">
        <f t="shared" si="183"/>
        <v>0:00:00</v>
      </c>
      <c r="BG663" t="str">
        <f t="shared" si="184"/>
        <v>0:00:00</v>
      </c>
      <c r="BH663" t="str">
        <f t="shared" si="185"/>
        <v>0:00:00</v>
      </c>
    </row>
    <row r="664" spans="1:60">
      <c r="A664" t="s">
        <v>192</v>
      </c>
      <c r="B664" t="s">
        <v>125</v>
      </c>
      <c r="C664" t="s">
        <v>395</v>
      </c>
      <c r="D664" t="s">
        <v>24</v>
      </c>
      <c r="E664" t="s">
        <v>14</v>
      </c>
      <c r="F664">
        <v>2</v>
      </c>
      <c r="G664">
        <v>4</v>
      </c>
      <c r="H664">
        <v>1995</v>
      </c>
      <c r="I664" s="6">
        <v>0.41666666666666669</v>
      </c>
      <c r="J664" s="6" t="str">
        <f t="shared" si="186"/>
        <v>10:00:00</v>
      </c>
      <c r="K664">
        <v>51.507321900000001</v>
      </c>
      <c r="L664">
        <v>-0.12764739999999999</v>
      </c>
      <c r="M664">
        <v>3779099999</v>
      </c>
      <c r="N664" t="s">
        <v>262</v>
      </c>
      <c r="O664" s="16">
        <v>1.1100000000000001</v>
      </c>
      <c r="P664" s="16">
        <v>12</v>
      </c>
      <c r="Q664" s="16">
        <v>4.7</v>
      </c>
      <c r="R664" s="16">
        <v>4.5999999999999996</v>
      </c>
      <c r="S664" s="16">
        <v>1.902457246483424</v>
      </c>
      <c r="T664" s="16">
        <v>60.95</v>
      </c>
      <c r="U664">
        <v>3</v>
      </c>
      <c r="V664" s="19">
        <v>0</v>
      </c>
      <c r="W664">
        <v>1</v>
      </c>
      <c r="X664" s="19">
        <v>0</v>
      </c>
      <c r="Y664">
        <v>10.8</v>
      </c>
      <c r="Z664">
        <v>14.1</v>
      </c>
      <c r="AA664">
        <v>9</v>
      </c>
      <c r="AB664" s="1">
        <v>8.8078703703703701E-2</v>
      </c>
      <c r="AC664" s="1">
        <v>8.9074074000000003E-2</v>
      </c>
      <c r="AD664" s="1">
        <v>8.9236111000000007E-2</v>
      </c>
      <c r="AG664"/>
      <c r="AH664" s="6"/>
      <c r="AI664" s="6"/>
      <c r="AJ664" s="6"/>
      <c r="AM664" s="1"/>
      <c r="AN664" s="1"/>
      <c r="AO664" s="1"/>
      <c r="AP664" s="1"/>
      <c r="AQ664" s="1"/>
      <c r="AS664" t="str">
        <f t="shared" si="170"/>
        <v>2:06:50</v>
      </c>
      <c r="AT664" t="str">
        <f t="shared" si="171"/>
        <v>2:08:16</v>
      </c>
      <c r="AU664" t="str">
        <f t="shared" si="172"/>
        <v>2:08:30</v>
      </c>
      <c r="AV664" t="str">
        <f t="shared" si="173"/>
        <v>0:00:00</v>
      </c>
      <c r="AW664" t="str">
        <f t="shared" si="174"/>
        <v>0:00:00</v>
      </c>
      <c r="AX664" t="str">
        <f t="shared" si="175"/>
        <v>0:00:00</v>
      </c>
      <c r="AY664" t="str">
        <f t="shared" si="176"/>
        <v>0:00:00</v>
      </c>
      <c r="AZ664" t="str">
        <f t="shared" si="177"/>
        <v>0:00:00</v>
      </c>
      <c r="BA664" t="str">
        <f t="shared" si="178"/>
        <v>0:00:00</v>
      </c>
      <c r="BB664" t="str">
        <f t="shared" si="179"/>
        <v>0:00:00</v>
      </c>
      <c r="BC664" t="str">
        <f t="shared" si="180"/>
        <v>0:00:00</v>
      </c>
      <c r="BD664" t="str">
        <f t="shared" si="181"/>
        <v>0:00:00</v>
      </c>
      <c r="BE664" t="str">
        <f t="shared" si="182"/>
        <v>0:00:00</v>
      </c>
      <c r="BF664" t="str">
        <f t="shared" si="183"/>
        <v>0:00:00</v>
      </c>
      <c r="BG664" t="str">
        <f t="shared" si="184"/>
        <v>0:00:00</v>
      </c>
      <c r="BH664" t="str">
        <f t="shared" si="185"/>
        <v>0:00:00</v>
      </c>
    </row>
    <row r="665" spans="1:60">
      <c r="A665" t="s">
        <v>192</v>
      </c>
      <c r="B665" t="s">
        <v>125</v>
      </c>
      <c r="C665" t="s">
        <v>395</v>
      </c>
      <c r="D665" t="s">
        <v>24</v>
      </c>
      <c r="E665" t="s">
        <v>14</v>
      </c>
      <c r="F665">
        <v>21</v>
      </c>
      <c r="G665">
        <v>4</v>
      </c>
      <c r="H665">
        <v>1996</v>
      </c>
      <c r="I665" s="6">
        <v>0.41666666666666669</v>
      </c>
      <c r="J665" s="6" t="str">
        <f t="shared" si="186"/>
        <v>10:00:00</v>
      </c>
      <c r="K665">
        <v>51.507321900000001</v>
      </c>
      <c r="L665">
        <v>-0.12764739999999999</v>
      </c>
      <c r="M665">
        <v>3779099999</v>
      </c>
      <c r="N665" t="s">
        <v>262</v>
      </c>
      <c r="O665" s="16">
        <v>1.1100000000000001</v>
      </c>
      <c r="P665" s="16">
        <v>20.100000000000001</v>
      </c>
      <c r="Q665" s="16">
        <v>3.4</v>
      </c>
      <c r="R665" s="16">
        <v>5.7</v>
      </c>
      <c r="S665" s="16">
        <v>2.3573926749903298</v>
      </c>
      <c r="T665" s="16">
        <v>33.19</v>
      </c>
      <c r="U665">
        <v>0</v>
      </c>
      <c r="V665" s="19">
        <v>0</v>
      </c>
      <c r="W665">
        <v>1</v>
      </c>
      <c r="X665" s="19">
        <v>2.9397077793636654E-7</v>
      </c>
      <c r="Y665">
        <v>19</v>
      </c>
      <c r="Z665">
        <v>18.399999999999999</v>
      </c>
      <c r="AA665">
        <v>13.6</v>
      </c>
      <c r="AB665" s="1">
        <v>8.8078703703703701E-2</v>
      </c>
      <c r="AC665" s="1">
        <v>8.9074074000000003E-2</v>
      </c>
      <c r="AD665" s="1">
        <v>9.0277778000000003E-2</v>
      </c>
      <c r="AG665"/>
      <c r="AH665" s="6"/>
      <c r="AI665" s="6"/>
      <c r="AJ665" s="6"/>
      <c r="AM665" s="1"/>
      <c r="AN665" s="1"/>
      <c r="AO665" s="1"/>
      <c r="AP665" s="1"/>
      <c r="AQ665" s="1"/>
      <c r="AS665" t="str">
        <f t="shared" si="170"/>
        <v>2:06:50</v>
      </c>
      <c r="AT665" t="str">
        <f t="shared" si="171"/>
        <v>2:08:16</v>
      </c>
      <c r="AU665" t="str">
        <f t="shared" si="172"/>
        <v>2:10:00</v>
      </c>
      <c r="AV665" t="str">
        <f t="shared" si="173"/>
        <v>0:00:00</v>
      </c>
      <c r="AW665" t="str">
        <f t="shared" si="174"/>
        <v>0:00:00</v>
      </c>
      <c r="AX665" t="str">
        <f t="shared" si="175"/>
        <v>0:00:00</v>
      </c>
      <c r="AY665" t="str">
        <f t="shared" si="176"/>
        <v>0:00:00</v>
      </c>
      <c r="AZ665" t="str">
        <f t="shared" si="177"/>
        <v>0:00:00</v>
      </c>
      <c r="BA665" t="str">
        <f t="shared" si="178"/>
        <v>0:00:00</v>
      </c>
      <c r="BB665" t="str">
        <f t="shared" si="179"/>
        <v>0:00:00</v>
      </c>
      <c r="BC665" t="str">
        <f t="shared" si="180"/>
        <v>0:00:00</v>
      </c>
      <c r="BD665" t="str">
        <f t="shared" si="181"/>
        <v>0:00:00</v>
      </c>
      <c r="BE665" t="str">
        <f t="shared" si="182"/>
        <v>0:00:00</v>
      </c>
      <c r="BF665" t="str">
        <f t="shared" si="183"/>
        <v>0:00:00</v>
      </c>
      <c r="BG665" t="str">
        <f t="shared" si="184"/>
        <v>0:00:00</v>
      </c>
      <c r="BH665" t="str">
        <f t="shared" si="185"/>
        <v>0:00:00</v>
      </c>
    </row>
    <row r="666" spans="1:60">
      <c r="A666" t="s">
        <v>192</v>
      </c>
      <c r="B666" t="s">
        <v>125</v>
      </c>
      <c r="C666" t="s">
        <v>395</v>
      </c>
      <c r="D666" t="s">
        <v>24</v>
      </c>
      <c r="E666" t="s">
        <v>14</v>
      </c>
      <c r="F666">
        <v>13</v>
      </c>
      <c r="G666">
        <v>4</v>
      </c>
      <c r="H666">
        <v>1997</v>
      </c>
      <c r="I666" s="6">
        <v>0.41666666666666669</v>
      </c>
      <c r="J666" s="6" t="str">
        <f t="shared" si="186"/>
        <v>10:00:00</v>
      </c>
      <c r="K666">
        <v>51.507321900000001</v>
      </c>
      <c r="L666">
        <v>-0.12764739999999999</v>
      </c>
      <c r="M666">
        <v>3779099999</v>
      </c>
      <c r="N666" t="s">
        <v>262</v>
      </c>
      <c r="O666" s="16">
        <v>1.1100000000000001</v>
      </c>
      <c r="P666" s="16">
        <v>12</v>
      </c>
      <c r="Q666" s="16">
        <v>1.1000000000000001</v>
      </c>
      <c r="R666" s="16">
        <v>2.1</v>
      </c>
      <c r="S666" s="16">
        <v>0.86851309078591099</v>
      </c>
      <c r="T666" s="16">
        <v>47.22</v>
      </c>
      <c r="U666">
        <v>2</v>
      </c>
      <c r="V666" s="19">
        <v>0</v>
      </c>
      <c r="W666">
        <v>1</v>
      </c>
      <c r="X666" s="19">
        <v>54.568612201172179</v>
      </c>
      <c r="Y666">
        <v>10.5</v>
      </c>
      <c r="Z666">
        <v>13.3</v>
      </c>
      <c r="AA666">
        <v>8.1999999999999993</v>
      </c>
      <c r="AB666" s="1">
        <v>8.8078703703703701E-2</v>
      </c>
      <c r="AC666" s="1">
        <v>8.9074074000000003E-2</v>
      </c>
      <c r="AD666" s="1">
        <v>8.8831018999999997E-2</v>
      </c>
      <c r="AG666"/>
      <c r="AH666" s="6"/>
      <c r="AI666" s="6"/>
      <c r="AJ666" s="6"/>
      <c r="AM666" s="1"/>
      <c r="AN666" s="1"/>
      <c r="AO666" s="1"/>
      <c r="AP666" s="1"/>
      <c r="AQ666" s="1"/>
      <c r="AS666" t="str">
        <f t="shared" si="170"/>
        <v>2:06:50</v>
      </c>
      <c r="AT666" t="str">
        <f t="shared" si="171"/>
        <v>2:08:16</v>
      </c>
      <c r="AU666" t="str">
        <f t="shared" si="172"/>
        <v>2:07:55</v>
      </c>
      <c r="AV666" t="str">
        <f t="shared" si="173"/>
        <v>0:00:00</v>
      </c>
      <c r="AW666" t="str">
        <f t="shared" si="174"/>
        <v>0:00:00</v>
      </c>
      <c r="AX666" t="str">
        <f t="shared" si="175"/>
        <v>0:00:00</v>
      </c>
      <c r="AY666" t="str">
        <f t="shared" si="176"/>
        <v>0:00:00</v>
      </c>
      <c r="AZ666" t="str">
        <f t="shared" si="177"/>
        <v>0:00:00</v>
      </c>
      <c r="BA666" t="str">
        <f t="shared" si="178"/>
        <v>0:00:00</v>
      </c>
      <c r="BB666" t="str">
        <f t="shared" si="179"/>
        <v>0:00:00</v>
      </c>
      <c r="BC666" t="str">
        <f t="shared" si="180"/>
        <v>0:00:00</v>
      </c>
      <c r="BD666" t="str">
        <f t="shared" si="181"/>
        <v>0:00:00</v>
      </c>
      <c r="BE666" t="str">
        <f t="shared" si="182"/>
        <v>0:00:00</v>
      </c>
      <c r="BF666" t="str">
        <f t="shared" si="183"/>
        <v>0:00:00</v>
      </c>
      <c r="BG666" t="str">
        <f t="shared" si="184"/>
        <v>0:00:00</v>
      </c>
      <c r="BH666" t="str">
        <f t="shared" si="185"/>
        <v>0:00:00</v>
      </c>
    </row>
    <row r="667" spans="1:60">
      <c r="A667" t="s">
        <v>192</v>
      </c>
      <c r="B667" t="s">
        <v>125</v>
      </c>
      <c r="C667" t="s">
        <v>395</v>
      </c>
      <c r="D667" t="s">
        <v>24</v>
      </c>
      <c r="E667" t="s">
        <v>14</v>
      </c>
      <c r="F667">
        <v>26</v>
      </c>
      <c r="G667">
        <v>4</v>
      </c>
      <c r="H667">
        <v>1998</v>
      </c>
      <c r="I667" s="6">
        <v>0.41666666666666669</v>
      </c>
      <c r="J667" s="6" t="str">
        <f t="shared" si="186"/>
        <v>10:00:00</v>
      </c>
      <c r="K667">
        <v>51.507321900000001</v>
      </c>
      <c r="L667">
        <v>-0.12764739999999999</v>
      </c>
      <c r="M667">
        <v>3779099999</v>
      </c>
      <c r="N667" t="s">
        <v>262</v>
      </c>
      <c r="O667" s="16">
        <v>1.1100000000000001</v>
      </c>
      <c r="P667" s="16">
        <v>11</v>
      </c>
      <c r="Q667" s="16">
        <v>8</v>
      </c>
      <c r="R667" s="16">
        <v>3.6111168888912006</v>
      </c>
      <c r="S667" s="16">
        <v>1.493477281123857</v>
      </c>
      <c r="T667" s="16">
        <v>81.747065878679138</v>
      </c>
      <c r="U667">
        <v>7</v>
      </c>
      <c r="W667">
        <v>1</v>
      </c>
      <c r="X667" s="19">
        <v>155.95672754253388</v>
      </c>
      <c r="Y667">
        <v>10.3</v>
      </c>
      <c r="Z667">
        <v>14.4</v>
      </c>
      <c r="AA667">
        <v>10.4</v>
      </c>
      <c r="AB667" s="1">
        <v>8.8078703703703701E-2</v>
      </c>
      <c r="AC667" s="1">
        <v>8.8831018999999997E-2</v>
      </c>
      <c r="AD667" s="1">
        <v>8.8854166999999998E-2</v>
      </c>
      <c r="AG667"/>
      <c r="AH667" s="6"/>
      <c r="AI667" s="6"/>
      <c r="AJ667" s="6"/>
      <c r="AM667" s="1"/>
      <c r="AN667" s="1"/>
      <c r="AO667" s="1"/>
      <c r="AP667" s="1"/>
      <c r="AQ667" s="1"/>
      <c r="AS667" t="str">
        <f t="shared" si="170"/>
        <v>2:06:50</v>
      </c>
      <c r="AT667" t="str">
        <f t="shared" si="171"/>
        <v>2:07:55</v>
      </c>
      <c r="AU667" t="str">
        <f t="shared" si="172"/>
        <v>2:07:57</v>
      </c>
      <c r="AV667" t="str">
        <f t="shared" si="173"/>
        <v>0:00:00</v>
      </c>
      <c r="AW667" t="str">
        <f t="shared" si="174"/>
        <v>0:00:00</v>
      </c>
      <c r="AX667" t="str">
        <f t="shared" si="175"/>
        <v>0:00:00</v>
      </c>
      <c r="AY667" t="str">
        <f t="shared" si="176"/>
        <v>0:00:00</v>
      </c>
      <c r="AZ667" t="str">
        <f t="shared" si="177"/>
        <v>0:00:00</v>
      </c>
      <c r="BA667" t="str">
        <f t="shared" si="178"/>
        <v>0:00:00</v>
      </c>
      <c r="BB667" t="str">
        <f t="shared" si="179"/>
        <v>0:00:00</v>
      </c>
      <c r="BC667" t="str">
        <f t="shared" si="180"/>
        <v>0:00:00</v>
      </c>
      <c r="BD667" t="str">
        <f t="shared" si="181"/>
        <v>0:00:00</v>
      </c>
      <c r="BE667" t="str">
        <f t="shared" si="182"/>
        <v>0:00:00</v>
      </c>
      <c r="BF667" t="str">
        <f t="shared" si="183"/>
        <v>0:00:00</v>
      </c>
      <c r="BG667" t="str">
        <f t="shared" si="184"/>
        <v>0:00:00</v>
      </c>
      <c r="BH667" t="str">
        <f t="shared" si="185"/>
        <v>0:00:00</v>
      </c>
    </row>
    <row r="668" spans="1:60">
      <c r="A668" t="s">
        <v>192</v>
      </c>
      <c r="B668" t="s">
        <v>125</v>
      </c>
      <c r="C668" t="s">
        <v>395</v>
      </c>
      <c r="D668" t="s">
        <v>24</v>
      </c>
      <c r="E668" t="s">
        <v>14</v>
      </c>
      <c r="F668">
        <v>18</v>
      </c>
      <c r="G668">
        <v>4</v>
      </c>
      <c r="H668">
        <v>1999</v>
      </c>
      <c r="I668" s="6">
        <v>0.41666666666666669</v>
      </c>
      <c r="J668" s="6" t="str">
        <f t="shared" si="186"/>
        <v>10:00:00</v>
      </c>
      <c r="K668">
        <v>51.507321900000001</v>
      </c>
      <c r="L668">
        <v>-0.12764739999999999</v>
      </c>
      <c r="M668">
        <v>3779099999</v>
      </c>
      <c r="N668" t="s">
        <v>262</v>
      </c>
      <c r="O668" s="16">
        <v>1.1100000000000001</v>
      </c>
      <c r="P668" s="16">
        <v>7.6</v>
      </c>
      <c r="Q668" s="16">
        <v>1.5</v>
      </c>
      <c r="R668" s="16">
        <v>2.1</v>
      </c>
      <c r="S668" s="16">
        <v>0.86851309078591099</v>
      </c>
      <c r="T668" s="16">
        <v>65.260000000000005</v>
      </c>
      <c r="U668">
        <v>4</v>
      </c>
      <c r="V668" s="19">
        <v>0</v>
      </c>
      <c r="W668">
        <v>1</v>
      </c>
      <c r="X668" s="19">
        <v>393.11607087346783</v>
      </c>
      <c r="Y668">
        <v>6.1</v>
      </c>
      <c r="Z668">
        <v>10.9</v>
      </c>
      <c r="AA668">
        <v>8.4</v>
      </c>
      <c r="AB668" s="1">
        <v>8.7557870370370369E-2</v>
      </c>
      <c r="AC668" s="1">
        <v>8.8831018999999997E-2</v>
      </c>
      <c r="AD668" s="1">
        <v>8.8854166999999998E-2</v>
      </c>
      <c r="AG668"/>
      <c r="AH668" s="6"/>
      <c r="AI668" s="6"/>
      <c r="AJ668" s="6"/>
      <c r="AM668" s="1"/>
      <c r="AN668" s="1"/>
      <c r="AO668" s="1"/>
      <c r="AP668" s="1"/>
      <c r="AQ668" s="1"/>
      <c r="AS668" t="str">
        <f t="shared" si="170"/>
        <v>2:06:05</v>
      </c>
      <c r="AT668" t="str">
        <f t="shared" si="171"/>
        <v>2:07:55</v>
      </c>
      <c r="AU668" t="str">
        <f t="shared" si="172"/>
        <v>2:07:57</v>
      </c>
      <c r="AV668" t="str">
        <f t="shared" si="173"/>
        <v>0:00:00</v>
      </c>
      <c r="AW668" t="str">
        <f t="shared" si="174"/>
        <v>0:00:00</v>
      </c>
      <c r="AX668" t="str">
        <f t="shared" si="175"/>
        <v>0:00:00</v>
      </c>
      <c r="AY668" t="str">
        <f t="shared" si="176"/>
        <v>0:00:00</v>
      </c>
      <c r="AZ668" t="str">
        <f t="shared" si="177"/>
        <v>0:00:00</v>
      </c>
      <c r="BA668" t="str">
        <f t="shared" si="178"/>
        <v>0:00:00</v>
      </c>
      <c r="BB668" t="str">
        <f t="shared" si="179"/>
        <v>0:00:00</v>
      </c>
      <c r="BC668" t="str">
        <f t="shared" si="180"/>
        <v>0:00:00</v>
      </c>
      <c r="BD668" t="str">
        <f t="shared" si="181"/>
        <v>0:00:00</v>
      </c>
      <c r="BE668" t="str">
        <f t="shared" si="182"/>
        <v>0:00:00</v>
      </c>
      <c r="BF668" t="str">
        <f t="shared" si="183"/>
        <v>0:00:00</v>
      </c>
      <c r="BG668" t="str">
        <f t="shared" si="184"/>
        <v>0:00:00</v>
      </c>
      <c r="BH668" t="str">
        <f t="shared" si="185"/>
        <v>0:00:00</v>
      </c>
    </row>
    <row r="669" spans="1:60">
      <c r="A669" t="s">
        <v>192</v>
      </c>
      <c r="B669" t="s">
        <v>125</v>
      </c>
      <c r="C669" t="s">
        <v>395</v>
      </c>
      <c r="D669" t="s">
        <v>24</v>
      </c>
      <c r="E669" t="s">
        <v>14</v>
      </c>
      <c r="F669">
        <v>16</v>
      </c>
      <c r="G669">
        <v>4</v>
      </c>
      <c r="H669">
        <v>2000</v>
      </c>
      <c r="I669" s="6">
        <v>0.41666666666666669</v>
      </c>
      <c r="J669" s="6" t="str">
        <f t="shared" si="186"/>
        <v>10:00:00</v>
      </c>
      <c r="K669">
        <v>51.507321900000001</v>
      </c>
      <c r="L669">
        <v>-0.12764739999999999</v>
      </c>
      <c r="M669">
        <v>3779099999</v>
      </c>
      <c r="N669" t="s">
        <v>262</v>
      </c>
      <c r="O669" s="16">
        <v>1.1100000000000001</v>
      </c>
      <c r="P669" s="16">
        <v>9.9</v>
      </c>
      <c r="Q669" s="16">
        <v>1.9</v>
      </c>
      <c r="R669" s="16">
        <v>3.1</v>
      </c>
      <c r="S669" s="16">
        <v>1.2820907530649162</v>
      </c>
      <c r="T669" s="16">
        <v>57.49</v>
      </c>
      <c r="U669">
        <v>3</v>
      </c>
      <c r="V669" s="19">
        <v>0</v>
      </c>
      <c r="W669">
        <v>1</v>
      </c>
      <c r="X669" s="19">
        <v>547.27379283358005</v>
      </c>
      <c r="Y669">
        <v>8.4</v>
      </c>
      <c r="Z669">
        <v>12.3</v>
      </c>
      <c r="AA669">
        <v>10.6</v>
      </c>
      <c r="AB669" s="1">
        <v>8.729166666666667E-2</v>
      </c>
      <c r="AC669" s="1">
        <v>8.8831018999999997E-2</v>
      </c>
      <c r="AD669" s="1">
        <v>8.7916667000000004E-2</v>
      </c>
      <c r="AG669"/>
      <c r="AH669" s="6"/>
      <c r="AI669" s="6"/>
      <c r="AJ669" s="6"/>
      <c r="AM669" s="1"/>
      <c r="AN669" s="1"/>
      <c r="AO669" s="1"/>
      <c r="AP669" s="1"/>
      <c r="AQ669" s="1"/>
      <c r="AS669" t="str">
        <f t="shared" si="170"/>
        <v>2:05:42</v>
      </c>
      <c r="AT669" t="str">
        <f t="shared" si="171"/>
        <v>2:07:55</v>
      </c>
      <c r="AU669" t="str">
        <f t="shared" si="172"/>
        <v>2:06:36</v>
      </c>
      <c r="AV669" t="str">
        <f t="shared" si="173"/>
        <v>0:00:00</v>
      </c>
      <c r="AW669" t="str">
        <f t="shared" si="174"/>
        <v>0:00:00</v>
      </c>
      <c r="AX669" t="str">
        <f t="shared" si="175"/>
        <v>0:00:00</v>
      </c>
      <c r="AY669" t="str">
        <f t="shared" si="176"/>
        <v>0:00:00</v>
      </c>
      <c r="AZ669" t="str">
        <f t="shared" si="177"/>
        <v>0:00:00</v>
      </c>
      <c r="BA669" t="str">
        <f t="shared" si="178"/>
        <v>0:00:00</v>
      </c>
      <c r="BB669" t="str">
        <f t="shared" si="179"/>
        <v>0:00:00</v>
      </c>
      <c r="BC669" t="str">
        <f t="shared" si="180"/>
        <v>0:00:00</v>
      </c>
      <c r="BD669" t="str">
        <f t="shared" si="181"/>
        <v>0:00:00</v>
      </c>
      <c r="BE669" t="str">
        <f t="shared" si="182"/>
        <v>0:00:00</v>
      </c>
      <c r="BF669" t="str">
        <f t="shared" si="183"/>
        <v>0:00:00</v>
      </c>
      <c r="BG669" t="str">
        <f t="shared" si="184"/>
        <v>0:00:00</v>
      </c>
      <c r="BH669" t="str">
        <f t="shared" si="185"/>
        <v>0:00:00</v>
      </c>
    </row>
    <row r="670" spans="1:60">
      <c r="A670" t="s">
        <v>192</v>
      </c>
      <c r="B670" t="s">
        <v>125</v>
      </c>
      <c r="C670" t="s">
        <v>395</v>
      </c>
      <c r="D670" t="s">
        <v>24</v>
      </c>
      <c r="E670" t="s">
        <v>14</v>
      </c>
      <c r="F670">
        <v>22</v>
      </c>
      <c r="G670">
        <v>4</v>
      </c>
      <c r="H670">
        <v>2001</v>
      </c>
      <c r="I670" s="6">
        <v>0.41666666666666669</v>
      </c>
      <c r="J670" s="6" t="str">
        <f t="shared" si="186"/>
        <v>10:00:00</v>
      </c>
      <c r="K670">
        <v>51.507321900000001</v>
      </c>
      <c r="L670">
        <v>-0.12764739999999999</v>
      </c>
      <c r="M670">
        <v>3779099999</v>
      </c>
      <c r="N670" t="s">
        <v>262</v>
      </c>
      <c r="O670" s="16">
        <v>1.1100000000000001</v>
      </c>
      <c r="P670" s="16">
        <v>8.6</v>
      </c>
      <c r="Q670" s="16">
        <v>1.3</v>
      </c>
      <c r="R670" s="16">
        <v>3.6</v>
      </c>
      <c r="S670" s="16">
        <v>1.4888795842044189</v>
      </c>
      <c r="T670" s="16">
        <v>60.11</v>
      </c>
      <c r="U670">
        <v>3</v>
      </c>
      <c r="V670" s="19">
        <v>0</v>
      </c>
      <c r="W670">
        <v>1</v>
      </c>
      <c r="X670" s="19">
        <v>675.94024563753123</v>
      </c>
      <c r="Y670">
        <v>7.1</v>
      </c>
      <c r="Z670">
        <v>11.5</v>
      </c>
      <c r="AA670">
        <v>10.3</v>
      </c>
      <c r="AB670" s="1">
        <v>8.729166666666667E-2</v>
      </c>
      <c r="AC670" s="1">
        <v>8.7916667000000004E-2</v>
      </c>
      <c r="AD670" s="1">
        <v>8.8298610999999999E-2</v>
      </c>
      <c r="AE670" s="1">
        <v>8.9062500000000003E-2</v>
      </c>
      <c r="AF670" s="1">
        <v>0.09</v>
      </c>
      <c r="AG670"/>
      <c r="AH670" s="6"/>
      <c r="AI670" s="6"/>
      <c r="AJ670" s="6"/>
      <c r="AM670" s="1"/>
      <c r="AN670" s="1">
        <v>9.8460647999999998E-2</v>
      </c>
      <c r="AO670" s="1">
        <v>0.102673611</v>
      </c>
      <c r="AP670" s="1">
        <v>0.10905092600000001</v>
      </c>
      <c r="AQ670" s="1">
        <v>0.11694444399999999</v>
      </c>
      <c r="AS670" t="str">
        <f t="shared" si="170"/>
        <v>2:05:42</v>
      </c>
      <c r="AT670" t="str">
        <f t="shared" si="171"/>
        <v>2:06:36</v>
      </c>
      <c r="AU670" t="str">
        <f t="shared" si="172"/>
        <v>2:07:09</v>
      </c>
      <c r="AV670" t="str">
        <f t="shared" si="173"/>
        <v>2:08:15</v>
      </c>
      <c r="AW670" t="str">
        <f t="shared" si="174"/>
        <v>2:09:36</v>
      </c>
      <c r="AX670" t="str">
        <f t="shared" si="175"/>
        <v>0:00:00</v>
      </c>
      <c r="AY670" t="str">
        <f t="shared" si="176"/>
        <v>0:00:00</v>
      </c>
      <c r="AZ670" t="str">
        <f t="shared" si="177"/>
        <v>0:00:00</v>
      </c>
      <c r="BA670" t="str">
        <f t="shared" si="178"/>
        <v>0:00:00</v>
      </c>
      <c r="BB670" t="str">
        <f t="shared" si="179"/>
        <v>0:00:00</v>
      </c>
      <c r="BC670" t="str">
        <f t="shared" si="180"/>
        <v>0:00:00</v>
      </c>
      <c r="BD670" t="str">
        <f t="shared" si="181"/>
        <v>0:00:00</v>
      </c>
      <c r="BE670" t="str">
        <f t="shared" si="182"/>
        <v>2:21:47</v>
      </c>
      <c r="BF670" t="str">
        <f t="shared" si="183"/>
        <v>2:27:51</v>
      </c>
      <c r="BG670" t="str">
        <f t="shared" si="184"/>
        <v>2:37:02</v>
      </c>
      <c r="BH670" t="str">
        <f t="shared" si="185"/>
        <v>2:48:24</v>
      </c>
    </row>
    <row r="671" spans="1:60">
      <c r="A671" t="s">
        <v>192</v>
      </c>
      <c r="B671" t="s">
        <v>125</v>
      </c>
      <c r="C671" t="s">
        <v>395</v>
      </c>
      <c r="D671" t="s">
        <v>24</v>
      </c>
      <c r="E671" t="s">
        <v>14</v>
      </c>
      <c r="F671">
        <v>14</v>
      </c>
      <c r="G671">
        <v>4</v>
      </c>
      <c r="H671">
        <v>2002</v>
      </c>
      <c r="I671" s="6">
        <v>0.41666666666666669</v>
      </c>
      <c r="J671" s="6" t="str">
        <f t="shared" si="186"/>
        <v>10:00:00</v>
      </c>
      <c r="K671">
        <v>51.507321900000001</v>
      </c>
      <c r="L671">
        <v>-0.12764739999999999</v>
      </c>
      <c r="M671">
        <v>3779099999</v>
      </c>
      <c r="N671" t="s">
        <v>262</v>
      </c>
      <c r="O671" s="16">
        <v>1.1100000000000001</v>
      </c>
      <c r="P671" s="16">
        <v>9.1999999999999993</v>
      </c>
      <c r="Q671" s="16">
        <v>-0.7</v>
      </c>
      <c r="R671" s="16">
        <v>2.6</v>
      </c>
      <c r="S671" s="16">
        <v>1.0753019219254136</v>
      </c>
      <c r="T671" s="16">
        <v>49.93</v>
      </c>
      <c r="U671">
        <v>2</v>
      </c>
      <c r="V671" s="19">
        <v>0</v>
      </c>
      <c r="W671">
        <v>1</v>
      </c>
      <c r="X671" s="19">
        <v>724.42027313086771</v>
      </c>
      <c r="Y671">
        <v>7.5</v>
      </c>
      <c r="Z671">
        <v>11.4</v>
      </c>
      <c r="AA671">
        <v>11.1</v>
      </c>
      <c r="AB671" s="1">
        <v>8.7245370370370376E-2</v>
      </c>
      <c r="AC671" s="1">
        <v>8.7916667000000004E-2</v>
      </c>
      <c r="AD671" s="1">
        <v>8.7245370000000003E-2</v>
      </c>
      <c r="AE671" s="1">
        <v>8.7361111000000005E-2</v>
      </c>
      <c r="AF671" s="1">
        <v>8.7905093000000004E-2</v>
      </c>
      <c r="AG671"/>
      <c r="AH671" s="6"/>
      <c r="AI671" s="6"/>
      <c r="AJ671" s="6"/>
      <c r="AM671" s="1"/>
      <c r="AN671" s="1">
        <v>9.8912036999999994E-2</v>
      </c>
      <c r="AO671" s="1">
        <v>0.103425926</v>
      </c>
      <c r="AP671" s="1">
        <v>0.10853009299999999</v>
      </c>
      <c r="AQ671" s="1">
        <v>0.115972222</v>
      </c>
      <c r="AS671" t="str">
        <f t="shared" si="170"/>
        <v>2:05:38</v>
      </c>
      <c r="AT671" t="str">
        <f t="shared" si="171"/>
        <v>2:06:36</v>
      </c>
      <c r="AU671" t="str">
        <f t="shared" si="172"/>
        <v>2:05:38</v>
      </c>
      <c r="AV671" t="str">
        <f t="shared" si="173"/>
        <v>2:05:48</v>
      </c>
      <c r="AW671" t="str">
        <f t="shared" si="174"/>
        <v>2:06:35</v>
      </c>
      <c r="AX671" t="str">
        <f t="shared" si="175"/>
        <v>0:00:00</v>
      </c>
      <c r="AY671" t="str">
        <f t="shared" si="176"/>
        <v>0:00:00</v>
      </c>
      <c r="AZ671" t="str">
        <f t="shared" si="177"/>
        <v>0:00:00</v>
      </c>
      <c r="BA671" t="str">
        <f t="shared" si="178"/>
        <v>0:00:00</v>
      </c>
      <c r="BB671" t="str">
        <f t="shared" si="179"/>
        <v>0:00:00</v>
      </c>
      <c r="BC671" t="str">
        <f t="shared" si="180"/>
        <v>0:00:00</v>
      </c>
      <c r="BD671" t="str">
        <f t="shared" si="181"/>
        <v>0:00:00</v>
      </c>
      <c r="BE671" t="str">
        <f t="shared" si="182"/>
        <v>2:22:26</v>
      </c>
      <c r="BF671" t="str">
        <f t="shared" si="183"/>
        <v>2:28:56</v>
      </c>
      <c r="BG671" t="str">
        <f t="shared" si="184"/>
        <v>2:36:17</v>
      </c>
      <c r="BH671" t="str">
        <f t="shared" si="185"/>
        <v>2:47:00</v>
      </c>
    </row>
    <row r="672" spans="1:60">
      <c r="A672" t="s">
        <v>192</v>
      </c>
      <c r="B672" t="s">
        <v>125</v>
      </c>
      <c r="C672" t="s">
        <v>395</v>
      </c>
      <c r="D672" t="s">
        <v>24</v>
      </c>
      <c r="E672" t="s">
        <v>14</v>
      </c>
      <c r="F672">
        <v>13</v>
      </c>
      <c r="G672">
        <v>4</v>
      </c>
      <c r="H672">
        <v>2003</v>
      </c>
      <c r="I672" s="6">
        <v>0.41666666666666669</v>
      </c>
      <c r="J672" s="6" t="str">
        <f t="shared" si="186"/>
        <v>10:00:00</v>
      </c>
      <c r="K672">
        <v>51.507321900000001</v>
      </c>
      <c r="L672">
        <v>-0.12764739999999999</v>
      </c>
      <c r="M672">
        <v>3779099999</v>
      </c>
      <c r="N672" t="s">
        <v>262</v>
      </c>
      <c r="O672" s="16">
        <v>1.1100000000000001</v>
      </c>
      <c r="P672" s="16">
        <v>15</v>
      </c>
      <c r="Q672" s="16">
        <v>5.9</v>
      </c>
      <c r="R672" s="16">
        <v>6.2</v>
      </c>
      <c r="S672" s="16">
        <v>2.5641815061298323</v>
      </c>
      <c r="T672" s="16">
        <v>54.51</v>
      </c>
      <c r="U672">
        <v>3</v>
      </c>
      <c r="V672" s="19">
        <v>0</v>
      </c>
      <c r="W672">
        <v>1</v>
      </c>
      <c r="X672" s="19">
        <v>729.05435468686085</v>
      </c>
      <c r="Y672">
        <v>14</v>
      </c>
      <c r="Z672">
        <v>16.100000000000001</v>
      </c>
      <c r="AA672">
        <v>14.8</v>
      </c>
      <c r="AB672" s="1">
        <v>8.7245370370370376E-2</v>
      </c>
      <c r="AC672" s="1">
        <v>8.7245370000000003E-2</v>
      </c>
      <c r="AD672" s="1">
        <v>8.8842592999999997E-2</v>
      </c>
      <c r="AE672" s="1">
        <v>8.8842592999999997E-2</v>
      </c>
      <c r="AF672" s="1">
        <v>8.8854166999999998E-2</v>
      </c>
      <c r="AG672"/>
      <c r="AH672" s="6"/>
      <c r="AI672" s="6"/>
      <c r="AJ672" s="6"/>
      <c r="AM672" s="1"/>
      <c r="AN672" s="1">
        <v>9.7800925999999996E-2</v>
      </c>
      <c r="AO672" s="1">
        <v>0.102326389</v>
      </c>
      <c r="AP672" s="1">
        <v>0.108090278</v>
      </c>
      <c r="AQ672" s="1">
        <v>0.116203704</v>
      </c>
      <c r="AS672" t="str">
        <f t="shared" si="170"/>
        <v>2:05:38</v>
      </c>
      <c r="AT672" t="str">
        <f t="shared" si="171"/>
        <v>2:05:38</v>
      </c>
      <c r="AU672" t="str">
        <f t="shared" si="172"/>
        <v>2:07:56</v>
      </c>
      <c r="AV672" t="str">
        <f t="shared" si="173"/>
        <v>2:07:56</v>
      </c>
      <c r="AW672" t="str">
        <f t="shared" si="174"/>
        <v>2:07:57</v>
      </c>
      <c r="AX672" t="str">
        <f t="shared" si="175"/>
        <v>0:00:00</v>
      </c>
      <c r="AY672" t="str">
        <f t="shared" si="176"/>
        <v>0:00:00</v>
      </c>
      <c r="AZ672" t="str">
        <f t="shared" si="177"/>
        <v>0:00:00</v>
      </c>
      <c r="BA672" t="str">
        <f t="shared" si="178"/>
        <v>0:00:00</v>
      </c>
      <c r="BB672" t="str">
        <f t="shared" si="179"/>
        <v>0:00:00</v>
      </c>
      <c r="BC672" t="str">
        <f t="shared" si="180"/>
        <v>0:00:00</v>
      </c>
      <c r="BD672" t="str">
        <f t="shared" si="181"/>
        <v>0:00:00</v>
      </c>
      <c r="BE672" t="str">
        <f t="shared" si="182"/>
        <v>2:20:50</v>
      </c>
      <c r="BF672" t="str">
        <f t="shared" si="183"/>
        <v>2:27:21</v>
      </c>
      <c r="BG672" t="str">
        <f t="shared" si="184"/>
        <v>2:35:39</v>
      </c>
      <c r="BH672" t="str">
        <f t="shared" si="185"/>
        <v>2:47:20</v>
      </c>
    </row>
    <row r="673" spans="1:60">
      <c r="A673" t="s">
        <v>192</v>
      </c>
      <c r="B673" t="s">
        <v>125</v>
      </c>
      <c r="C673" t="s">
        <v>395</v>
      </c>
      <c r="D673" t="s">
        <v>24</v>
      </c>
      <c r="E673" t="s">
        <v>14</v>
      </c>
      <c r="F673">
        <v>18</v>
      </c>
      <c r="G673">
        <v>4</v>
      </c>
      <c r="H673">
        <v>2004</v>
      </c>
      <c r="I673" s="6">
        <v>0.41666666666666669</v>
      </c>
      <c r="J673" s="6" t="str">
        <f t="shared" si="186"/>
        <v>10:00:00</v>
      </c>
      <c r="K673">
        <v>51.507321900000001</v>
      </c>
      <c r="L673">
        <v>-0.12764739999999999</v>
      </c>
      <c r="M673">
        <v>3779099999</v>
      </c>
      <c r="N673" t="s">
        <v>262</v>
      </c>
      <c r="O673" s="16">
        <v>1.1100000000000001</v>
      </c>
      <c r="P673" s="16">
        <v>10.199999999999999</v>
      </c>
      <c r="Q673" s="16">
        <v>8.4</v>
      </c>
      <c r="R673" s="16">
        <v>4.0999999999999996</v>
      </c>
      <c r="S673" s="16">
        <v>1.6956684153439212</v>
      </c>
      <c r="T673" s="16">
        <v>88.59</v>
      </c>
      <c r="U673">
        <v>8</v>
      </c>
      <c r="V673" s="19">
        <v>0</v>
      </c>
      <c r="W673">
        <v>1</v>
      </c>
      <c r="X673" s="19">
        <v>187.13942382319922</v>
      </c>
      <c r="Y673">
        <v>9.6</v>
      </c>
      <c r="Z673">
        <v>14.1</v>
      </c>
      <c r="AA673">
        <v>10.199999999999999</v>
      </c>
      <c r="AB673" s="1">
        <v>8.6747685185185178E-2</v>
      </c>
      <c r="AC673" s="1">
        <v>8.7245370000000003E-2</v>
      </c>
      <c r="AD673" s="1">
        <v>8.7708332999999999E-2</v>
      </c>
      <c r="AE673" s="1">
        <v>8.8055555999999993E-2</v>
      </c>
      <c r="AF673" s="1">
        <v>8.8217592999999997E-2</v>
      </c>
      <c r="AG673"/>
      <c r="AH673" s="6"/>
      <c r="AI673" s="6"/>
      <c r="AJ673" s="6"/>
      <c r="AM673" s="1"/>
      <c r="AN673" s="1">
        <v>9.6180556E-2</v>
      </c>
      <c r="AO673" s="1">
        <v>9.9583332999999996E-2</v>
      </c>
      <c r="AP673" s="1">
        <v>0.106469907</v>
      </c>
      <c r="AQ673" s="1">
        <v>0.114212963</v>
      </c>
      <c r="AS673" t="str">
        <f t="shared" si="170"/>
        <v>2:04:55</v>
      </c>
      <c r="AT673" t="str">
        <f t="shared" si="171"/>
        <v>2:05:38</v>
      </c>
      <c r="AU673" t="str">
        <f t="shared" si="172"/>
        <v>2:06:18</v>
      </c>
      <c r="AV673" t="str">
        <f t="shared" si="173"/>
        <v>2:06:48</v>
      </c>
      <c r="AW673" t="str">
        <f t="shared" si="174"/>
        <v>2:07:02</v>
      </c>
      <c r="AX673" t="str">
        <f t="shared" si="175"/>
        <v>0:00:00</v>
      </c>
      <c r="AY673" t="str">
        <f t="shared" si="176"/>
        <v>0:00:00</v>
      </c>
      <c r="AZ673" t="str">
        <f t="shared" si="177"/>
        <v>0:00:00</v>
      </c>
      <c r="BA673" t="str">
        <f t="shared" si="178"/>
        <v>0:00:00</v>
      </c>
      <c r="BB673" t="str">
        <f t="shared" si="179"/>
        <v>0:00:00</v>
      </c>
      <c r="BC673" t="str">
        <f t="shared" si="180"/>
        <v>0:00:00</v>
      </c>
      <c r="BD673" t="str">
        <f t="shared" si="181"/>
        <v>0:00:00</v>
      </c>
      <c r="BE673" t="str">
        <f t="shared" si="182"/>
        <v>2:18:30</v>
      </c>
      <c r="BF673" t="str">
        <f t="shared" si="183"/>
        <v>2:23:24</v>
      </c>
      <c r="BG673" t="str">
        <f t="shared" si="184"/>
        <v>2:33:19</v>
      </c>
      <c r="BH673" t="str">
        <f t="shared" si="185"/>
        <v>2:44:28</v>
      </c>
    </row>
    <row r="674" spans="1:60">
      <c r="A674" t="s">
        <v>192</v>
      </c>
      <c r="B674" t="s">
        <v>125</v>
      </c>
      <c r="C674" t="s">
        <v>395</v>
      </c>
      <c r="D674" t="s">
        <v>24</v>
      </c>
      <c r="E674" t="s">
        <v>14</v>
      </c>
      <c r="F674">
        <v>17</v>
      </c>
      <c r="G674">
        <v>4</v>
      </c>
      <c r="H674">
        <v>2005</v>
      </c>
      <c r="I674" s="6">
        <v>0.41666666666666669</v>
      </c>
      <c r="J674" s="6" t="str">
        <f t="shared" si="186"/>
        <v>10:00:00</v>
      </c>
      <c r="K674">
        <v>51.507321900000001</v>
      </c>
      <c r="L674">
        <v>-0.12764739999999999</v>
      </c>
      <c r="M674">
        <v>3779099999</v>
      </c>
      <c r="N674" t="s">
        <v>262</v>
      </c>
      <c r="O674" s="16">
        <v>1.1100000000000001</v>
      </c>
      <c r="P674" s="16">
        <v>10.9</v>
      </c>
      <c r="Q674" s="16">
        <v>-0.2</v>
      </c>
      <c r="R674" s="16">
        <v>2.1</v>
      </c>
      <c r="S674" s="16">
        <v>0.86851309078591099</v>
      </c>
      <c r="T674" s="16">
        <v>46.22</v>
      </c>
      <c r="U674">
        <v>2</v>
      </c>
      <c r="V674" s="19">
        <v>0</v>
      </c>
      <c r="W674">
        <v>1</v>
      </c>
      <c r="X674" s="19">
        <v>666.05970356678552</v>
      </c>
      <c r="Y674">
        <v>9.3000000000000007</v>
      </c>
      <c r="Z674">
        <v>12.5</v>
      </c>
      <c r="AA674">
        <v>12.3</v>
      </c>
      <c r="AB674" s="1">
        <v>8.6747685185185178E-2</v>
      </c>
      <c r="AC674" s="1">
        <v>8.7245370000000003E-2</v>
      </c>
      <c r="AD674" s="1">
        <v>8.8599537000000006E-2</v>
      </c>
      <c r="AE674" s="1">
        <v>8.8761573999999996E-2</v>
      </c>
      <c r="AF674" s="1">
        <v>8.9259258999999994E-2</v>
      </c>
      <c r="AG674"/>
      <c r="AH674" s="6"/>
      <c r="AI674" s="6"/>
      <c r="AJ674" s="6"/>
      <c r="AM674" s="1"/>
      <c r="AN674" s="1">
        <v>9.6481480999999994E-2</v>
      </c>
      <c r="AO674" s="1">
        <v>0.101631944</v>
      </c>
      <c r="AP674" s="1">
        <v>0.10673611099999999</v>
      </c>
      <c r="AQ674" s="1">
        <v>0.113993056</v>
      </c>
      <c r="AS674" t="str">
        <f t="shared" si="170"/>
        <v>2:04:55</v>
      </c>
      <c r="AT674" t="str">
        <f t="shared" si="171"/>
        <v>2:05:38</v>
      </c>
      <c r="AU674" t="str">
        <f t="shared" si="172"/>
        <v>2:07:35</v>
      </c>
      <c r="AV674" t="str">
        <f t="shared" si="173"/>
        <v>2:07:49</v>
      </c>
      <c r="AW674" t="str">
        <f t="shared" si="174"/>
        <v>2:08:32</v>
      </c>
      <c r="AX674" t="str">
        <f t="shared" si="175"/>
        <v>0:00:00</v>
      </c>
      <c r="AY674" t="str">
        <f t="shared" si="176"/>
        <v>0:00:00</v>
      </c>
      <c r="AZ674" t="str">
        <f t="shared" si="177"/>
        <v>0:00:00</v>
      </c>
      <c r="BA674" t="str">
        <f t="shared" si="178"/>
        <v>0:00:00</v>
      </c>
      <c r="BB674" t="str">
        <f t="shared" si="179"/>
        <v>0:00:00</v>
      </c>
      <c r="BC674" t="str">
        <f t="shared" si="180"/>
        <v>0:00:00</v>
      </c>
      <c r="BD674" t="str">
        <f t="shared" si="181"/>
        <v>0:00:00</v>
      </c>
      <c r="BE674" t="str">
        <f t="shared" si="182"/>
        <v>2:18:56</v>
      </c>
      <c r="BF674" t="str">
        <f t="shared" si="183"/>
        <v>2:26:21</v>
      </c>
      <c r="BG674" t="str">
        <f t="shared" si="184"/>
        <v>2:33:42</v>
      </c>
      <c r="BH674" t="str">
        <f t="shared" si="185"/>
        <v>2:44:09</v>
      </c>
    </row>
    <row r="675" spans="1:60">
      <c r="A675" t="s">
        <v>192</v>
      </c>
      <c r="B675" t="s">
        <v>125</v>
      </c>
      <c r="C675" t="s">
        <v>395</v>
      </c>
      <c r="D675" t="s">
        <v>24</v>
      </c>
      <c r="E675" t="s">
        <v>14</v>
      </c>
      <c r="F675">
        <v>23</v>
      </c>
      <c r="G675">
        <v>4</v>
      </c>
      <c r="H675">
        <v>2006</v>
      </c>
      <c r="I675" s="6">
        <v>0.41666666666666669</v>
      </c>
      <c r="J675" s="6" t="str">
        <f t="shared" si="186"/>
        <v>10:00:00</v>
      </c>
      <c r="K675">
        <v>51.507321900000001</v>
      </c>
      <c r="L675">
        <v>-0.12764739999999999</v>
      </c>
      <c r="M675">
        <v>3779099999</v>
      </c>
      <c r="N675" t="s">
        <v>262</v>
      </c>
      <c r="O675" s="16">
        <v>1.1100000000000001</v>
      </c>
      <c r="P675" s="16">
        <v>11.3</v>
      </c>
      <c r="Q675" s="16">
        <v>8.3000000000000007</v>
      </c>
      <c r="R675" s="16">
        <v>1.5</v>
      </c>
      <c r="S675" s="16">
        <v>0.6203664934185078</v>
      </c>
      <c r="T675" s="16">
        <v>81.790000000000006</v>
      </c>
      <c r="U675">
        <v>7</v>
      </c>
      <c r="V675" s="19">
        <v>0</v>
      </c>
      <c r="W675">
        <v>1</v>
      </c>
      <c r="X675" s="19">
        <v>304.27636645192769</v>
      </c>
      <c r="Y675">
        <v>10.6</v>
      </c>
      <c r="Z675">
        <v>14.7</v>
      </c>
      <c r="AA675">
        <v>12.4</v>
      </c>
      <c r="AB675" s="1">
        <v>8.6747685185185178E-2</v>
      </c>
      <c r="AC675" s="1">
        <v>8.7245370000000003E-2</v>
      </c>
      <c r="AD675" s="1">
        <v>8.7951389000000005E-2</v>
      </c>
      <c r="AE675" s="1">
        <v>8.7974537000000005E-2</v>
      </c>
      <c r="AF675" s="1">
        <v>8.8136573999999995E-2</v>
      </c>
      <c r="AG675"/>
      <c r="AH675" s="6"/>
      <c r="AI675" s="6"/>
      <c r="AJ675" s="6"/>
      <c r="AM675" s="1"/>
      <c r="AN675" s="1">
        <v>9.6712962999999999E-2</v>
      </c>
      <c r="AO675" s="1">
        <v>0.101550926</v>
      </c>
      <c r="AP675" s="1">
        <v>0.107025463</v>
      </c>
      <c r="AQ675" s="1">
        <v>0.113587963</v>
      </c>
      <c r="AS675" t="str">
        <f t="shared" si="170"/>
        <v>2:04:55</v>
      </c>
      <c r="AT675" t="str">
        <f t="shared" si="171"/>
        <v>2:05:38</v>
      </c>
      <c r="AU675" t="str">
        <f t="shared" si="172"/>
        <v>2:06:39</v>
      </c>
      <c r="AV675" t="str">
        <f t="shared" si="173"/>
        <v>2:06:41</v>
      </c>
      <c r="AW675" t="str">
        <f t="shared" si="174"/>
        <v>2:06:55</v>
      </c>
      <c r="AX675" t="str">
        <f t="shared" si="175"/>
        <v>0:00:00</v>
      </c>
      <c r="AY675" t="str">
        <f t="shared" si="176"/>
        <v>0:00:00</v>
      </c>
      <c r="AZ675" t="str">
        <f t="shared" si="177"/>
        <v>0:00:00</v>
      </c>
      <c r="BA675" t="str">
        <f t="shared" si="178"/>
        <v>0:00:00</v>
      </c>
      <c r="BB675" t="str">
        <f t="shared" si="179"/>
        <v>0:00:00</v>
      </c>
      <c r="BC675" t="str">
        <f t="shared" si="180"/>
        <v>0:00:00</v>
      </c>
      <c r="BD675" t="str">
        <f t="shared" si="181"/>
        <v>0:00:00</v>
      </c>
      <c r="BE675" t="str">
        <f t="shared" si="182"/>
        <v>2:19:16</v>
      </c>
      <c r="BF675" t="str">
        <f t="shared" si="183"/>
        <v>2:26:14</v>
      </c>
      <c r="BG675" t="str">
        <f t="shared" si="184"/>
        <v>2:34:07</v>
      </c>
      <c r="BH675" t="str">
        <f t="shared" si="185"/>
        <v>2:43:34</v>
      </c>
    </row>
    <row r="676" spans="1:60">
      <c r="A676" t="s">
        <v>192</v>
      </c>
      <c r="B676" t="s">
        <v>125</v>
      </c>
      <c r="C676" t="s">
        <v>395</v>
      </c>
      <c r="D676" t="s">
        <v>24</v>
      </c>
      <c r="E676" t="s">
        <v>14</v>
      </c>
      <c r="F676">
        <v>22</v>
      </c>
      <c r="G676">
        <v>4</v>
      </c>
      <c r="H676">
        <v>2007</v>
      </c>
      <c r="I676" s="6">
        <v>0.41666666666666669</v>
      </c>
      <c r="J676" s="6" t="str">
        <f t="shared" si="186"/>
        <v>10:00:00</v>
      </c>
      <c r="K676">
        <v>51.507321900000001</v>
      </c>
      <c r="L676">
        <v>-0.12764739999999999</v>
      </c>
      <c r="M676">
        <v>3779099999</v>
      </c>
      <c r="N676" t="s">
        <v>262</v>
      </c>
      <c r="O676" s="16">
        <v>1.1100000000000001</v>
      </c>
      <c r="P676" s="16">
        <v>21</v>
      </c>
      <c r="Q676" s="16">
        <v>3</v>
      </c>
      <c r="R676" s="16">
        <v>3.6111168888912006</v>
      </c>
      <c r="S676" s="16">
        <v>1.493477281123857</v>
      </c>
      <c r="T676" s="16">
        <v>30.524306353413404</v>
      </c>
      <c r="U676">
        <v>0</v>
      </c>
      <c r="V676" s="19">
        <v>0</v>
      </c>
      <c r="W676">
        <v>1</v>
      </c>
      <c r="X676" s="19">
        <v>433.29992544544348</v>
      </c>
      <c r="Y676">
        <v>20</v>
      </c>
      <c r="Z676">
        <v>18.8</v>
      </c>
      <c r="AA676">
        <v>16.7</v>
      </c>
      <c r="AB676" s="1">
        <v>8.6747685185185178E-2</v>
      </c>
      <c r="AC676" s="1">
        <v>8.7245370000000003E-2</v>
      </c>
      <c r="AD676" s="1">
        <v>8.8668980999999994E-2</v>
      </c>
      <c r="AE676" s="1">
        <v>8.8703703999999994E-2</v>
      </c>
      <c r="AF676" s="1">
        <v>8.8738425999999995E-2</v>
      </c>
      <c r="AG676"/>
      <c r="AH676" s="6"/>
      <c r="AI676" s="6"/>
      <c r="AJ676" s="6"/>
      <c r="AM676" s="1"/>
      <c r="AN676" s="1">
        <v>0.100914352</v>
      </c>
      <c r="AO676" s="1">
        <v>0.10542824100000001</v>
      </c>
      <c r="AP676" s="1">
        <v>0.10900463000000001</v>
      </c>
      <c r="AQ676" s="1">
        <v>0.11629629599999999</v>
      </c>
      <c r="AS676" t="str">
        <f t="shared" si="170"/>
        <v>2:04:55</v>
      </c>
      <c r="AT676" t="str">
        <f t="shared" si="171"/>
        <v>2:05:38</v>
      </c>
      <c r="AU676" t="str">
        <f t="shared" si="172"/>
        <v>2:07:41</v>
      </c>
      <c r="AV676" t="str">
        <f t="shared" si="173"/>
        <v>2:07:44</v>
      </c>
      <c r="AW676" t="str">
        <f t="shared" si="174"/>
        <v>2:07:47</v>
      </c>
      <c r="AX676" t="str">
        <f t="shared" si="175"/>
        <v>0:00:00</v>
      </c>
      <c r="AY676" t="str">
        <f t="shared" si="176"/>
        <v>0:00:00</v>
      </c>
      <c r="AZ676" t="str">
        <f t="shared" si="177"/>
        <v>0:00:00</v>
      </c>
      <c r="BA676" t="str">
        <f t="shared" si="178"/>
        <v>0:00:00</v>
      </c>
      <c r="BB676" t="str">
        <f t="shared" si="179"/>
        <v>0:00:00</v>
      </c>
      <c r="BC676" t="str">
        <f t="shared" si="180"/>
        <v>0:00:00</v>
      </c>
      <c r="BD676" t="str">
        <f t="shared" si="181"/>
        <v>0:00:00</v>
      </c>
      <c r="BE676" t="str">
        <f t="shared" si="182"/>
        <v>2:25:19</v>
      </c>
      <c r="BF676" t="str">
        <f t="shared" si="183"/>
        <v>2:31:49</v>
      </c>
      <c r="BG676" t="str">
        <f t="shared" si="184"/>
        <v>2:36:58</v>
      </c>
      <c r="BH676" t="str">
        <f t="shared" si="185"/>
        <v>2:47:28</v>
      </c>
    </row>
    <row r="677" spans="1:60">
      <c r="A677" t="s">
        <v>192</v>
      </c>
      <c r="B677" t="s">
        <v>125</v>
      </c>
      <c r="C677" t="s">
        <v>395</v>
      </c>
      <c r="D677" t="s">
        <v>24</v>
      </c>
      <c r="E677" t="s">
        <v>14</v>
      </c>
      <c r="F677">
        <v>13</v>
      </c>
      <c r="G677">
        <v>4</v>
      </c>
      <c r="H677">
        <v>2008</v>
      </c>
      <c r="I677" s="6">
        <v>0.41666666666666669</v>
      </c>
      <c r="J677" s="6" t="str">
        <f t="shared" si="186"/>
        <v>10:00:00</v>
      </c>
      <c r="K677">
        <v>51.507321900000001</v>
      </c>
      <c r="L677">
        <v>-0.12764739999999999</v>
      </c>
      <c r="M677">
        <v>3779099999</v>
      </c>
      <c r="N677" t="s">
        <v>262</v>
      </c>
      <c r="O677" s="16">
        <v>1.1100000000000001</v>
      </c>
      <c r="P677" s="16">
        <v>11</v>
      </c>
      <c r="Q677" s="16">
        <v>4</v>
      </c>
      <c r="R677" s="16">
        <v>2.5000020000000003</v>
      </c>
      <c r="S677" s="16">
        <v>1.0339449828528378</v>
      </c>
      <c r="T677" s="16">
        <v>61.999542710473307</v>
      </c>
      <c r="U677">
        <v>0</v>
      </c>
      <c r="V677" s="19">
        <v>0</v>
      </c>
      <c r="W677">
        <v>1</v>
      </c>
      <c r="X677" s="19">
        <v>232.72230135755817</v>
      </c>
      <c r="Y677">
        <v>9.8000000000000007</v>
      </c>
      <c r="Z677">
        <v>13.4</v>
      </c>
      <c r="AA677">
        <v>9.8000000000000007</v>
      </c>
      <c r="AB677" s="1">
        <v>8.6412037037037037E-2</v>
      </c>
      <c r="AC677" s="1">
        <v>8.7245370000000003E-2</v>
      </c>
      <c r="AD677" s="1">
        <v>8.6979166999999996E-2</v>
      </c>
      <c r="AE677" s="1">
        <v>8.7083332999999999E-2</v>
      </c>
      <c r="AF677" s="1">
        <v>8.7152778E-2</v>
      </c>
      <c r="AG677"/>
      <c r="AH677" s="6"/>
      <c r="AI677" s="6"/>
      <c r="AJ677" s="6"/>
      <c r="AM677" s="1"/>
      <c r="AN677" s="1">
        <v>9.9444444000000007E-2</v>
      </c>
      <c r="AO677" s="1">
        <v>0.103842593</v>
      </c>
      <c r="AP677" s="1">
        <v>0.10783564800000001</v>
      </c>
      <c r="AQ677" s="1">
        <v>0.114351852</v>
      </c>
      <c r="AS677" t="str">
        <f t="shared" si="170"/>
        <v>2:04:26</v>
      </c>
      <c r="AT677" t="str">
        <f t="shared" si="171"/>
        <v>2:05:38</v>
      </c>
      <c r="AU677" t="str">
        <f t="shared" si="172"/>
        <v>2:05:15</v>
      </c>
      <c r="AV677" t="str">
        <f t="shared" si="173"/>
        <v>2:05:24</v>
      </c>
      <c r="AW677" t="str">
        <f t="shared" si="174"/>
        <v>2:05:30</v>
      </c>
      <c r="AX677" t="str">
        <f t="shared" si="175"/>
        <v>0:00:00</v>
      </c>
      <c r="AY677" t="str">
        <f t="shared" si="176"/>
        <v>0:00:00</v>
      </c>
      <c r="AZ677" t="str">
        <f t="shared" si="177"/>
        <v>0:00:00</v>
      </c>
      <c r="BA677" t="str">
        <f t="shared" si="178"/>
        <v>0:00:00</v>
      </c>
      <c r="BB677" t="str">
        <f t="shared" si="179"/>
        <v>0:00:00</v>
      </c>
      <c r="BC677" t="str">
        <f t="shared" si="180"/>
        <v>0:00:00</v>
      </c>
      <c r="BD677" t="str">
        <f t="shared" si="181"/>
        <v>0:00:00</v>
      </c>
      <c r="BE677" t="str">
        <f t="shared" si="182"/>
        <v>2:23:12</v>
      </c>
      <c r="BF677" t="str">
        <f t="shared" si="183"/>
        <v>2:29:32</v>
      </c>
      <c r="BG677" t="str">
        <f t="shared" si="184"/>
        <v>2:35:17</v>
      </c>
      <c r="BH677" t="str">
        <f t="shared" si="185"/>
        <v>2:44:40</v>
      </c>
    </row>
    <row r="678" spans="1:60">
      <c r="A678" t="s">
        <v>192</v>
      </c>
      <c r="B678" t="s">
        <v>125</v>
      </c>
      <c r="C678" t="s">
        <v>395</v>
      </c>
      <c r="D678" t="s">
        <v>24</v>
      </c>
      <c r="E678" t="s">
        <v>14</v>
      </c>
      <c r="F678">
        <v>26</v>
      </c>
      <c r="G678">
        <v>4</v>
      </c>
      <c r="H678">
        <v>2009</v>
      </c>
      <c r="I678" s="6">
        <v>0.41666666666666669</v>
      </c>
      <c r="J678" s="6" t="str">
        <f t="shared" si="186"/>
        <v>10:00:00</v>
      </c>
      <c r="K678">
        <v>51.507321900000001</v>
      </c>
      <c r="L678">
        <v>-0.12764739999999999</v>
      </c>
      <c r="M678">
        <v>3779099999</v>
      </c>
      <c r="N678" t="s">
        <v>262</v>
      </c>
      <c r="O678" s="16">
        <v>1.1100000000000001</v>
      </c>
      <c r="P678" s="16">
        <v>14</v>
      </c>
      <c r="Q678" s="16">
        <v>6</v>
      </c>
      <c r="R678" s="16">
        <v>2.5000040000016006</v>
      </c>
      <c r="S678" s="16">
        <v>1.0339458100088241</v>
      </c>
      <c r="T678" s="16">
        <v>58.543911475615538</v>
      </c>
      <c r="U678">
        <v>3</v>
      </c>
      <c r="V678" s="19">
        <v>0</v>
      </c>
      <c r="W678">
        <v>1</v>
      </c>
      <c r="X678" s="19">
        <v>106.01960705928566</v>
      </c>
      <c r="Y678">
        <v>13</v>
      </c>
      <c r="Z678">
        <v>15.6</v>
      </c>
      <c r="AA678">
        <v>11.3</v>
      </c>
      <c r="AB678" s="1">
        <v>8.6099537037037044E-2</v>
      </c>
      <c r="AC678" s="1">
        <v>8.6979166999999996E-2</v>
      </c>
      <c r="AD678" s="1">
        <v>8.6921295999999995E-2</v>
      </c>
      <c r="AE678" s="1">
        <v>8.7037036999999998E-2</v>
      </c>
      <c r="AF678" s="1">
        <v>8.7118055999999999E-2</v>
      </c>
      <c r="AG678"/>
      <c r="AH678" s="6"/>
      <c r="AI678" s="6"/>
      <c r="AJ678" s="6"/>
      <c r="AM678" s="1"/>
      <c r="AN678" s="1">
        <v>9.9328704000000004E-2</v>
      </c>
      <c r="AO678" s="1">
        <v>0.10306713000000001</v>
      </c>
      <c r="AP678" s="1">
        <v>0.107037037</v>
      </c>
      <c r="AQ678" s="1">
        <v>0.114328704</v>
      </c>
      <c r="AS678" t="str">
        <f t="shared" si="170"/>
        <v>2:03:59</v>
      </c>
      <c r="AT678" t="str">
        <f t="shared" si="171"/>
        <v>2:05:15</v>
      </c>
      <c r="AU678" t="str">
        <f t="shared" si="172"/>
        <v>2:05:10</v>
      </c>
      <c r="AV678" t="str">
        <f t="shared" si="173"/>
        <v>2:05:20</v>
      </c>
      <c r="AW678" t="str">
        <f t="shared" si="174"/>
        <v>2:05:27</v>
      </c>
      <c r="AX678" t="str">
        <f t="shared" si="175"/>
        <v>0:00:00</v>
      </c>
      <c r="AY678" t="str">
        <f t="shared" si="176"/>
        <v>0:00:00</v>
      </c>
      <c r="AZ678" t="str">
        <f t="shared" si="177"/>
        <v>0:00:00</v>
      </c>
      <c r="BA678" t="str">
        <f t="shared" si="178"/>
        <v>0:00:00</v>
      </c>
      <c r="BB678" t="str">
        <f t="shared" si="179"/>
        <v>0:00:00</v>
      </c>
      <c r="BC678" t="str">
        <f t="shared" si="180"/>
        <v>0:00:00</v>
      </c>
      <c r="BD678" t="str">
        <f t="shared" si="181"/>
        <v>0:00:00</v>
      </c>
      <c r="BE678" t="str">
        <f t="shared" si="182"/>
        <v>2:23:02</v>
      </c>
      <c r="BF678" t="str">
        <f t="shared" si="183"/>
        <v>2:28:25</v>
      </c>
      <c r="BG678" t="str">
        <f t="shared" si="184"/>
        <v>2:34:08</v>
      </c>
      <c r="BH678" t="str">
        <f t="shared" si="185"/>
        <v>2:44:38</v>
      </c>
    </row>
    <row r="679" spans="1:60">
      <c r="A679" t="s">
        <v>192</v>
      </c>
      <c r="B679" t="s">
        <v>125</v>
      </c>
      <c r="C679" t="s">
        <v>395</v>
      </c>
      <c r="D679" t="s">
        <v>24</v>
      </c>
      <c r="E679" t="s">
        <v>14</v>
      </c>
      <c r="F679">
        <v>25</v>
      </c>
      <c r="G679">
        <v>4</v>
      </c>
      <c r="H679">
        <v>2010</v>
      </c>
      <c r="I679" s="6">
        <v>0.41666666666666669</v>
      </c>
      <c r="J679" s="6" t="str">
        <f t="shared" si="186"/>
        <v>10:00:00</v>
      </c>
      <c r="K679">
        <v>51.507321900000001</v>
      </c>
      <c r="L679">
        <v>-0.12764739999999999</v>
      </c>
      <c r="M679">
        <v>3779099999</v>
      </c>
      <c r="N679" t="s">
        <v>262</v>
      </c>
      <c r="O679" s="16">
        <v>1.1100000000000001</v>
      </c>
      <c r="P679" s="16">
        <v>11</v>
      </c>
      <c r="Q679" s="16">
        <v>8</v>
      </c>
      <c r="R679" s="16">
        <v>3.0555604444464008</v>
      </c>
      <c r="S679" s="16">
        <v>1.2637115455663406</v>
      </c>
      <c r="T679" s="16">
        <v>81.747065878679138</v>
      </c>
      <c r="U679">
        <v>7</v>
      </c>
      <c r="W679">
        <v>1</v>
      </c>
      <c r="X679" s="19">
        <v>1.7878256798811854E-5</v>
      </c>
      <c r="Y679">
        <v>10.3</v>
      </c>
      <c r="Z679">
        <v>14.4</v>
      </c>
      <c r="AA679">
        <v>9.4</v>
      </c>
      <c r="AB679" s="1">
        <v>8.6099537037037044E-2</v>
      </c>
      <c r="AC679" s="1">
        <v>8.6921295999999995E-2</v>
      </c>
      <c r="AD679" s="1">
        <v>8.7025462999999997E-2</v>
      </c>
      <c r="AE679" s="1">
        <v>8.7766204E-2</v>
      </c>
      <c r="AF679" s="1">
        <v>8.8136573999999995E-2</v>
      </c>
      <c r="AG679"/>
      <c r="AH679" s="6"/>
      <c r="AI679" s="6"/>
      <c r="AJ679" s="6"/>
      <c r="AM679" s="1"/>
      <c r="AN679" s="1">
        <v>9.8831019000000006E-2</v>
      </c>
      <c r="AO679" s="1">
        <v>0.10239583300000001</v>
      </c>
      <c r="AP679" s="1">
        <v>0.107118056</v>
      </c>
      <c r="AQ679" s="1">
        <v>0.113703704</v>
      </c>
      <c r="AS679" t="str">
        <f t="shared" si="170"/>
        <v>2:03:59</v>
      </c>
      <c r="AT679" t="str">
        <f t="shared" si="171"/>
        <v>2:05:10</v>
      </c>
      <c r="AU679" t="str">
        <f t="shared" si="172"/>
        <v>2:05:19</v>
      </c>
      <c r="AV679" t="str">
        <f t="shared" si="173"/>
        <v>2:06:23</v>
      </c>
      <c r="AW679" t="str">
        <f t="shared" si="174"/>
        <v>2:06:55</v>
      </c>
      <c r="AX679" t="str">
        <f t="shared" si="175"/>
        <v>0:00:00</v>
      </c>
      <c r="AY679" t="str">
        <f t="shared" si="176"/>
        <v>0:00:00</v>
      </c>
      <c r="AZ679" t="str">
        <f t="shared" si="177"/>
        <v>0:00:00</v>
      </c>
      <c r="BA679" t="str">
        <f t="shared" si="178"/>
        <v>0:00:00</v>
      </c>
      <c r="BB679" t="str">
        <f t="shared" si="179"/>
        <v>0:00:00</v>
      </c>
      <c r="BC679" t="str">
        <f t="shared" si="180"/>
        <v>0:00:00</v>
      </c>
      <c r="BD679" t="str">
        <f t="shared" si="181"/>
        <v>0:00:00</v>
      </c>
      <c r="BE679" t="str">
        <f t="shared" si="182"/>
        <v>2:22:19</v>
      </c>
      <c r="BF679" t="str">
        <f t="shared" si="183"/>
        <v>2:27:27</v>
      </c>
      <c r="BG679" t="str">
        <f t="shared" si="184"/>
        <v>2:34:15</v>
      </c>
      <c r="BH679" t="str">
        <f t="shared" si="185"/>
        <v>2:43:44</v>
      </c>
    </row>
    <row r="680" spans="1:60">
      <c r="A680" t="s">
        <v>192</v>
      </c>
      <c r="B680" t="s">
        <v>125</v>
      </c>
      <c r="C680" t="s">
        <v>395</v>
      </c>
      <c r="D680" t="s">
        <v>24</v>
      </c>
      <c r="E680" t="s">
        <v>14</v>
      </c>
      <c r="F680">
        <v>17</v>
      </c>
      <c r="G680">
        <v>4</v>
      </c>
      <c r="H680">
        <v>2011</v>
      </c>
      <c r="I680" s="6">
        <v>0.41666666666666669</v>
      </c>
      <c r="J680" s="6" t="str">
        <f t="shared" si="186"/>
        <v>10:00:00</v>
      </c>
      <c r="K680">
        <v>51.507321900000001</v>
      </c>
      <c r="L680">
        <v>-0.12764739999999999</v>
      </c>
      <c r="M680">
        <v>3770099999</v>
      </c>
      <c r="N680" t="s">
        <v>234</v>
      </c>
      <c r="O680" s="16">
        <v>1.1100000000000001</v>
      </c>
      <c r="P680" s="16">
        <v>14</v>
      </c>
      <c r="Q680" s="16">
        <v>9</v>
      </c>
      <c r="R680" s="16">
        <v>0</v>
      </c>
      <c r="S680" s="16">
        <v>0</v>
      </c>
      <c r="T680" s="16">
        <v>71.852734190997325</v>
      </c>
      <c r="U680">
        <v>5</v>
      </c>
      <c r="V680" s="19">
        <v>0</v>
      </c>
      <c r="W680">
        <v>1</v>
      </c>
      <c r="X680" s="19">
        <v>0</v>
      </c>
      <c r="Y680">
        <v>13.3</v>
      </c>
      <c r="Z680">
        <v>16.399999999999999</v>
      </c>
      <c r="AA680">
        <v>10.9</v>
      </c>
      <c r="AB680" s="1">
        <v>8.6099537037037044E-2</v>
      </c>
      <c r="AC680" s="1">
        <v>8.6921295999999995E-2</v>
      </c>
      <c r="AD680" s="1">
        <v>8.6574074000000001E-2</v>
      </c>
      <c r="AE680" s="1">
        <v>8.7326389000000004E-2</v>
      </c>
      <c r="AF680" s="1">
        <v>8.7326389000000004E-2</v>
      </c>
      <c r="AG680"/>
      <c r="AH680" s="6"/>
      <c r="AI680" s="6"/>
      <c r="AJ680" s="6"/>
      <c r="AM680" s="1"/>
      <c r="AN680" s="1">
        <v>9.7141203999999995E-2</v>
      </c>
      <c r="AO680" s="1">
        <v>0.101157407</v>
      </c>
      <c r="AP680" s="1">
        <v>0.106423611</v>
      </c>
      <c r="AQ680" s="1">
        <v>0.114201389</v>
      </c>
      <c r="AS680" t="str">
        <f t="shared" si="170"/>
        <v>2:03:59</v>
      </c>
      <c r="AT680" t="str">
        <f t="shared" si="171"/>
        <v>2:05:10</v>
      </c>
      <c r="AU680" t="str">
        <f t="shared" si="172"/>
        <v>2:04:40</v>
      </c>
      <c r="AV680" t="str">
        <f t="shared" si="173"/>
        <v>2:05:45</v>
      </c>
      <c r="AW680" t="str">
        <f t="shared" si="174"/>
        <v>2:05:45</v>
      </c>
      <c r="AX680" t="str">
        <f t="shared" si="175"/>
        <v>0:00:00</v>
      </c>
      <c r="AY680" t="str">
        <f t="shared" si="176"/>
        <v>0:00:00</v>
      </c>
      <c r="AZ680" t="str">
        <f t="shared" si="177"/>
        <v>0:00:00</v>
      </c>
      <c r="BA680" t="str">
        <f t="shared" si="178"/>
        <v>0:00:00</v>
      </c>
      <c r="BB680" t="str">
        <f t="shared" si="179"/>
        <v>0:00:00</v>
      </c>
      <c r="BC680" t="str">
        <f t="shared" si="180"/>
        <v>0:00:00</v>
      </c>
      <c r="BD680" t="str">
        <f t="shared" si="181"/>
        <v>0:00:00</v>
      </c>
      <c r="BE680" t="str">
        <f t="shared" si="182"/>
        <v>2:19:53</v>
      </c>
      <c r="BF680" t="str">
        <f t="shared" si="183"/>
        <v>2:25:40</v>
      </c>
      <c r="BG680" t="str">
        <f t="shared" si="184"/>
        <v>2:33:15</v>
      </c>
      <c r="BH680" t="str">
        <f t="shared" si="185"/>
        <v>2:44:27</v>
      </c>
    </row>
    <row r="681" spans="1:60">
      <c r="A681" t="s">
        <v>192</v>
      </c>
      <c r="B681" t="s">
        <v>125</v>
      </c>
      <c r="C681" t="s">
        <v>395</v>
      </c>
      <c r="D681" t="s">
        <v>24</v>
      </c>
      <c r="E681" t="s">
        <v>14</v>
      </c>
      <c r="F681">
        <v>22</v>
      </c>
      <c r="G681">
        <v>4</v>
      </c>
      <c r="H681">
        <v>2012</v>
      </c>
      <c r="I681" s="6">
        <v>0.41666666666666669</v>
      </c>
      <c r="J681" s="6" t="str">
        <f t="shared" si="186"/>
        <v>10:00:00</v>
      </c>
      <c r="K681">
        <v>51.507321900000001</v>
      </c>
      <c r="L681">
        <v>-0.12764739999999999</v>
      </c>
      <c r="M681">
        <v>3770099999</v>
      </c>
      <c r="N681" t="s">
        <v>234</v>
      </c>
      <c r="O681" s="16">
        <v>1.1100000000000001</v>
      </c>
      <c r="P681" s="16">
        <v>11</v>
      </c>
      <c r="Q681" s="16">
        <v>5</v>
      </c>
      <c r="R681" s="16">
        <v>5.5555644444480015</v>
      </c>
      <c r="S681" s="16">
        <v>2.2976573555751649</v>
      </c>
      <c r="T681" s="16">
        <v>66.493699272847323</v>
      </c>
      <c r="U681">
        <v>4</v>
      </c>
      <c r="V681" s="19">
        <v>0</v>
      </c>
      <c r="W681">
        <v>1</v>
      </c>
      <c r="X681" s="19">
        <v>0</v>
      </c>
      <c r="Y681">
        <v>9.9</v>
      </c>
      <c r="Z681">
        <v>13.6</v>
      </c>
      <c r="AA681">
        <v>8.5</v>
      </c>
      <c r="AB681" s="1">
        <v>8.5856481481481492E-2</v>
      </c>
      <c r="AC681" s="1">
        <v>8.6574074000000001E-2</v>
      </c>
      <c r="AD681" s="1">
        <v>8.6620370000000002E-2</v>
      </c>
      <c r="AE681" s="1">
        <v>8.8090277999999994E-2</v>
      </c>
      <c r="AF681" s="1">
        <v>8.8101851999999994E-2</v>
      </c>
      <c r="AG681"/>
      <c r="AH681" s="6"/>
      <c r="AI681" s="6"/>
      <c r="AJ681" s="6"/>
      <c r="AM681" s="1"/>
      <c r="AN681" s="1">
        <v>9.6261574000000003E-2</v>
      </c>
      <c r="AO681" s="1">
        <v>0.10190972199999999</v>
      </c>
      <c r="AP681" s="1">
        <v>0.106759259</v>
      </c>
      <c r="AQ681" s="1">
        <v>0.11322916700000001</v>
      </c>
      <c r="AS681" t="str">
        <f t="shared" si="170"/>
        <v>2:03:38</v>
      </c>
      <c r="AT681" t="str">
        <f t="shared" si="171"/>
        <v>2:04:40</v>
      </c>
      <c r="AU681" t="str">
        <f t="shared" si="172"/>
        <v>2:04:44</v>
      </c>
      <c r="AV681" t="str">
        <f t="shared" si="173"/>
        <v>2:06:51</v>
      </c>
      <c r="AW681" t="str">
        <f t="shared" si="174"/>
        <v>2:06:52</v>
      </c>
      <c r="AX681" t="str">
        <f t="shared" si="175"/>
        <v>0:00:00</v>
      </c>
      <c r="AY681" t="str">
        <f t="shared" si="176"/>
        <v>0:00:00</v>
      </c>
      <c r="AZ681" t="str">
        <f t="shared" si="177"/>
        <v>0:00:00</v>
      </c>
      <c r="BA681" t="str">
        <f t="shared" si="178"/>
        <v>0:00:00</v>
      </c>
      <c r="BB681" t="str">
        <f t="shared" si="179"/>
        <v>0:00:00</v>
      </c>
      <c r="BC681" t="str">
        <f t="shared" si="180"/>
        <v>0:00:00</v>
      </c>
      <c r="BD681" t="str">
        <f t="shared" si="181"/>
        <v>0:00:00</v>
      </c>
      <c r="BE681" t="str">
        <f t="shared" si="182"/>
        <v>2:18:37</v>
      </c>
      <c r="BF681" t="str">
        <f t="shared" si="183"/>
        <v>2:26:45</v>
      </c>
      <c r="BG681" t="str">
        <f t="shared" si="184"/>
        <v>2:33:44</v>
      </c>
      <c r="BH681" t="str">
        <f t="shared" si="185"/>
        <v>2:43:03</v>
      </c>
    </row>
    <row r="682" spans="1:60">
      <c r="A682" t="s">
        <v>192</v>
      </c>
      <c r="B682" t="s">
        <v>125</v>
      </c>
      <c r="C682" t="s">
        <v>395</v>
      </c>
      <c r="D682" t="s">
        <v>24</v>
      </c>
      <c r="E682" t="s">
        <v>14</v>
      </c>
      <c r="F682">
        <v>21</v>
      </c>
      <c r="G682">
        <v>4</v>
      </c>
      <c r="H682">
        <v>2013</v>
      </c>
      <c r="I682" s="6">
        <v>0.41666666666666669</v>
      </c>
      <c r="J682" s="6" t="str">
        <f t="shared" si="186"/>
        <v>10:00:00</v>
      </c>
      <c r="K682">
        <v>51.507321900000001</v>
      </c>
      <c r="L682">
        <v>-0.12764739999999999</v>
      </c>
      <c r="M682">
        <v>3770099999</v>
      </c>
      <c r="N682" t="s">
        <v>234</v>
      </c>
      <c r="O682" s="16">
        <v>1.1100000000000001</v>
      </c>
      <c r="P682" s="16">
        <v>8</v>
      </c>
      <c r="Q682" s="16">
        <v>1</v>
      </c>
      <c r="R682" s="16">
        <v>1.9444475555568004</v>
      </c>
      <c r="S682" s="16">
        <v>0.80418007445130768</v>
      </c>
      <c r="T682" s="16">
        <v>61.264996121292491</v>
      </c>
      <c r="U682">
        <v>3</v>
      </c>
      <c r="V682" s="19">
        <v>0</v>
      </c>
      <c r="W682">
        <v>1</v>
      </c>
      <c r="X682" s="19">
        <v>0</v>
      </c>
      <c r="Y682">
        <v>6.5</v>
      </c>
      <c r="Z682">
        <v>11.1</v>
      </c>
      <c r="AA682">
        <v>5.0999999999999996</v>
      </c>
      <c r="AB682" s="1">
        <v>8.5856481481481492E-2</v>
      </c>
      <c r="AC682" s="1">
        <v>8.6574074000000001E-2</v>
      </c>
      <c r="AD682" s="1">
        <v>8.7546295999999996E-2</v>
      </c>
      <c r="AE682" s="1">
        <v>8.7881944000000004E-2</v>
      </c>
      <c r="AF682" s="1">
        <v>8.8159721999999996E-2</v>
      </c>
      <c r="AG682"/>
      <c r="AH682" s="6"/>
      <c r="AI682" s="6"/>
      <c r="AJ682" s="6"/>
      <c r="AM682" s="1"/>
      <c r="AN682" s="1">
        <v>0.100497685</v>
      </c>
      <c r="AO682" s="1">
        <v>0.103969907</v>
      </c>
      <c r="AP682" s="1">
        <v>0.107604167</v>
      </c>
      <c r="AQ682" s="1">
        <v>0.113402778</v>
      </c>
      <c r="AS682" t="str">
        <f t="shared" si="170"/>
        <v>2:03:38</v>
      </c>
      <c r="AT682" t="str">
        <f t="shared" si="171"/>
        <v>2:04:40</v>
      </c>
      <c r="AU682" t="str">
        <f t="shared" si="172"/>
        <v>2:06:04</v>
      </c>
      <c r="AV682" t="str">
        <f t="shared" si="173"/>
        <v>2:06:33</v>
      </c>
      <c r="AW682" t="str">
        <f t="shared" si="174"/>
        <v>2:06:57</v>
      </c>
      <c r="AX682" t="str">
        <f t="shared" si="175"/>
        <v>0:00:00</v>
      </c>
      <c r="AY682" t="str">
        <f t="shared" si="176"/>
        <v>0:00:00</v>
      </c>
      <c r="AZ682" t="str">
        <f t="shared" si="177"/>
        <v>0:00:00</v>
      </c>
      <c r="BA682" t="str">
        <f t="shared" si="178"/>
        <v>0:00:00</v>
      </c>
      <c r="BB682" t="str">
        <f t="shared" si="179"/>
        <v>0:00:00</v>
      </c>
      <c r="BC682" t="str">
        <f t="shared" si="180"/>
        <v>0:00:00</v>
      </c>
      <c r="BD682" t="str">
        <f t="shared" si="181"/>
        <v>0:00:00</v>
      </c>
      <c r="BE682" t="str">
        <f t="shared" si="182"/>
        <v>2:24:43</v>
      </c>
      <c r="BF682" t="str">
        <f t="shared" si="183"/>
        <v>2:29:43</v>
      </c>
      <c r="BG682" t="str">
        <f t="shared" si="184"/>
        <v>2:34:57</v>
      </c>
      <c r="BH682" t="str">
        <f t="shared" si="185"/>
        <v>2:43:18</v>
      </c>
    </row>
    <row r="683" spans="1:60">
      <c r="A683" t="s">
        <v>192</v>
      </c>
      <c r="B683" t="s">
        <v>125</v>
      </c>
      <c r="C683" t="s">
        <v>395</v>
      </c>
      <c r="D683" t="s">
        <v>24</v>
      </c>
      <c r="E683" t="s">
        <v>14</v>
      </c>
      <c r="F683">
        <v>13</v>
      </c>
      <c r="G683">
        <v>4</v>
      </c>
      <c r="H683">
        <v>2014</v>
      </c>
      <c r="I683" s="6">
        <v>0.41666666666666669</v>
      </c>
      <c r="J683" s="6" t="str">
        <f t="shared" si="186"/>
        <v>10:00:00</v>
      </c>
      <c r="K683">
        <v>51.507321900000001</v>
      </c>
      <c r="L683">
        <v>-0.12764739999999999</v>
      </c>
      <c r="M683">
        <v>3770099999</v>
      </c>
      <c r="N683" t="s">
        <v>234</v>
      </c>
      <c r="O683" s="16">
        <v>1.1100000000000001</v>
      </c>
      <c r="P683" s="16">
        <v>12.7</v>
      </c>
      <c r="Q683" s="16">
        <v>2.1</v>
      </c>
      <c r="R683" s="16">
        <v>0</v>
      </c>
      <c r="S683" s="16">
        <v>0</v>
      </c>
      <c r="T683" s="16">
        <v>48.45</v>
      </c>
      <c r="U683">
        <v>2</v>
      </c>
      <c r="V683" s="19">
        <v>0</v>
      </c>
      <c r="W683">
        <v>1</v>
      </c>
      <c r="X683" s="19">
        <v>0</v>
      </c>
      <c r="Y683">
        <v>11.3</v>
      </c>
      <c r="Z683">
        <v>13.9</v>
      </c>
      <c r="AA683">
        <v>7.8</v>
      </c>
      <c r="AB683" s="1">
        <v>8.5682870370370368E-2</v>
      </c>
      <c r="AC683" s="1">
        <v>8.6574074000000001E-2</v>
      </c>
      <c r="AD683" s="1">
        <v>8.6446758999999998E-2</v>
      </c>
      <c r="AE683" s="1">
        <v>8.6747685000000005E-2</v>
      </c>
      <c r="AF683" s="1">
        <v>8.7847222000000003E-2</v>
      </c>
      <c r="AG683"/>
      <c r="AH683" s="6"/>
      <c r="AI683" s="6"/>
      <c r="AJ683" s="6"/>
      <c r="AM683" s="1"/>
      <c r="AN683" s="1">
        <v>9.8402777999999996E-2</v>
      </c>
      <c r="AO683" s="1">
        <v>0.10251157399999999</v>
      </c>
      <c r="AP683" s="1">
        <v>0.1065625</v>
      </c>
      <c r="AQ683" s="1">
        <v>0.11273148099999999</v>
      </c>
      <c r="AS683" t="str">
        <f t="shared" si="170"/>
        <v>2:03:23</v>
      </c>
      <c r="AT683" t="str">
        <f t="shared" si="171"/>
        <v>2:04:40</v>
      </c>
      <c r="AU683" t="str">
        <f t="shared" si="172"/>
        <v>2:04:29</v>
      </c>
      <c r="AV683" t="str">
        <f t="shared" si="173"/>
        <v>2:04:55</v>
      </c>
      <c r="AW683" t="str">
        <f t="shared" si="174"/>
        <v>2:06:30</v>
      </c>
      <c r="AX683" t="str">
        <f t="shared" si="175"/>
        <v>0:00:00</v>
      </c>
      <c r="AY683" t="str">
        <f t="shared" si="176"/>
        <v>0:00:00</v>
      </c>
      <c r="AZ683" t="str">
        <f t="shared" si="177"/>
        <v>0:00:00</v>
      </c>
      <c r="BA683" t="str">
        <f t="shared" si="178"/>
        <v>0:00:00</v>
      </c>
      <c r="BB683" t="str">
        <f t="shared" si="179"/>
        <v>0:00:00</v>
      </c>
      <c r="BC683" t="str">
        <f t="shared" si="180"/>
        <v>0:00:00</v>
      </c>
      <c r="BD683" t="str">
        <f t="shared" si="181"/>
        <v>0:00:00</v>
      </c>
      <c r="BE683" t="str">
        <f t="shared" si="182"/>
        <v>2:21:42</v>
      </c>
      <c r="BF683" t="str">
        <f t="shared" si="183"/>
        <v>2:27:37</v>
      </c>
      <c r="BG683" t="str">
        <f t="shared" si="184"/>
        <v>2:33:27</v>
      </c>
      <c r="BH683" t="str">
        <f t="shared" si="185"/>
        <v>2:42:20</v>
      </c>
    </row>
    <row r="684" spans="1:60">
      <c r="A684" t="s">
        <v>192</v>
      </c>
      <c r="B684" t="s">
        <v>125</v>
      </c>
      <c r="C684" t="s">
        <v>395</v>
      </c>
      <c r="D684" t="s">
        <v>24</v>
      </c>
      <c r="E684" t="s">
        <v>14</v>
      </c>
      <c r="F684">
        <v>26</v>
      </c>
      <c r="G684">
        <v>4</v>
      </c>
      <c r="H684">
        <v>2015</v>
      </c>
      <c r="I684" s="6">
        <v>0.41666666666666669</v>
      </c>
      <c r="J684" s="6" t="str">
        <f t="shared" si="186"/>
        <v>10:00:00</v>
      </c>
      <c r="K684">
        <v>51.507321900000001</v>
      </c>
      <c r="L684">
        <v>-0.12764739999999999</v>
      </c>
      <c r="M684">
        <v>3770099999</v>
      </c>
      <c r="N684" t="s">
        <v>234</v>
      </c>
      <c r="O684" s="16">
        <v>1.1100000000000001</v>
      </c>
      <c r="P684" s="16">
        <v>8</v>
      </c>
      <c r="Q684" s="16">
        <v>7</v>
      </c>
      <c r="R684" s="16">
        <v>3.0555604444464008</v>
      </c>
      <c r="S684" s="16">
        <v>1.2637115455663406</v>
      </c>
      <c r="T684" s="16">
        <v>93.400054999769552</v>
      </c>
      <c r="U684">
        <v>9</v>
      </c>
      <c r="W684">
        <v>1</v>
      </c>
      <c r="X684" s="19">
        <v>0</v>
      </c>
      <c r="Y684">
        <v>7.3</v>
      </c>
      <c r="Z684">
        <v>12.4</v>
      </c>
      <c r="AA684">
        <v>7.1</v>
      </c>
      <c r="AB684" s="1">
        <v>8.5381944444444455E-2</v>
      </c>
      <c r="AC684" s="1">
        <v>8.6446758999999998E-2</v>
      </c>
      <c r="AD684" s="1">
        <v>8.6597222000000001E-2</v>
      </c>
      <c r="AE684" s="1">
        <v>8.6655093000000002E-2</v>
      </c>
      <c r="AF684" s="1">
        <v>8.7384259000000006E-2</v>
      </c>
      <c r="AG684"/>
      <c r="AH684" s="6"/>
      <c r="AI684" s="6"/>
      <c r="AJ684" s="6"/>
      <c r="AM684" s="1"/>
      <c r="AN684" s="1">
        <v>9.8275462999999993E-2</v>
      </c>
      <c r="AO684" s="1">
        <v>0.100868056</v>
      </c>
      <c r="AP684" s="1">
        <v>0.104525463</v>
      </c>
      <c r="AQ684" s="1">
        <v>0.11025463000000001</v>
      </c>
      <c r="AS684" t="str">
        <f t="shared" si="170"/>
        <v>2:02:57</v>
      </c>
      <c r="AT684" t="str">
        <f t="shared" si="171"/>
        <v>2:04:29</v>
      </c>
      <c r="AU684" t="str">
        <f t="shared" si="172"/>
        <v>2:04:42</v>
      </c>
      <c r="AV684" t="str">
        <f t="shared" si="173"/>
        <v>2:04:47</v>
      </c>
      <c r="AW684" t="str">
        <f t="shared" si="174"/>
        <v>2:05:50</v>
      </c>
      <c r="AX684" t="str">
        <f t="shared" si="175"/>
        <v>0:00:00</v>
      </c>
      <c r="AY684" t="str">
        <f t="shared" si="176"/>
        <v>0:00:00</v>
      </c>
      <c r="AZ684" t="str">
        <f t="shared" si="177"/>
        <v>0:00:00</v>
      </c>
      <c r="BA684" t="str">
        <f t="shared" si="178"/>
        <v>0:00:00</v>
      </c>
      <c r="BB684" t="str">
        <f t="shared" si="179"/>
        <v>0:00:00</v>
      </c>
      <c r="BC684" t="str">
        <f t="shared" si="180"/>
        <v>0:00:00</v>
      </c>
      <c r="BD684" t="str">
        <f t="shared" si="181"/>
        <v>0:00:00</v>
      </c>
      <c r="BE684" t="str">
        <f t="shared" si="182"/>
        <v>2:21:31</v>
      </c>
      <c r="BF684" t="str">
        <f t="shared" si="183"/>
        <v>2:25:15</v>
      </c>
      <c r="BG684" t="str">
        <f t="shared" si="184"/>
        <v>2:30:31</v>
      </c>
      <c r="BH684" t="str">
        <f t="shared" si="185"/>
        <v>2:38:46</v>
      </c>
    </row>
    <row r="685" spans="1:60">
      <c r="A685" t="s">
        <v>192</v>
      </c>
      <c r="B685" t="s">
        <v>125</v>
      </c>
      <c r="C685" t="s">
        <v>395</v>
      </c>
      <c r="D685" t="s">
        <v>24</v>
      </c>
      <c r="E685" t="s">
        <v>14</v>
      </c>
      <c r="F685">
        <v>24</v>
      </c>
      <c r="G685">
        <v>4</v>
      </c>
      <c r="H685">
        <v>2016</v>
      </c>
      <c r="I685" s="6">
        <v>0.41666666666666669</v>
      </c>
      <c r="J685" s="6" t="str">
        <f t="shared" si="186"/>
        <v>10:00:00</v>
      </c>
      <c r="K685">
        <v>51.507321900000001</v>
      </c>
      <c r="L685">
        <v>-0.12764739999999999</v>
      </c>
      <c r="M685">
        <v>3770099999</v>
      </c>
      <c r="N685" t="s">
        <v>234</v>
      </c>
      <c r="O685" s="16">
        <v>1.1100000000000001</v>
      </c>
      <c r="P685" s="16">
        <v>7</v>
      </c>
      <c r="Q685" s="16">
        <v>2</v>
      </c>
      <c r="R685" s="16">
        <v>4.7222297777808002</v>
      </c>
      <c r="S685" s="16">
        <v>1.9530087522388897</v>
      </c>
      <c r="T685" s="16">
        <v>70.473268184007935</v>
      </c>
      <c r="U685">
        <v>5</v>
      </c>
      <c r="V685" s="19">
        <v>0</v>
      </c>
      <c r="W685">
        <v>1</v>
      </c>
      <c r="X685" s="19">
        <v>0</v>
      </c>
      <c r="Y685">
        <v>5.6</v>
      </c>
      <c r="Z685">
        <v>10.7</v>
      </c>
      <c r="AA685">
        <v>4.9000000000000004</v>
      </c>
      <c r="AB685" s="1">
        <v>8.5381944444444455E-2</v>
      </c>
      <c r="AC685" s="1">
        <v>8.6446758999999998E-2</v>
      </c>
      <c r="AD685" s="1">
        <v>8.5474537000000003E-2</v>
      </c>
      <c r="AE685" s="1">
        <v>8.6006944000000002E-2</v>
      </c>
      <c r="AF685" s="1">
        <v>8.7916667000000004E-2</v>
      </c>
      <c r="AG685"/>
      <c r="AH685" s="6"/>
      <c r="AI685" s="6"/>
      <c r="AJ685" s="6"/>
      <c r="AM685" s="1"/>
      <c r="AN685" s="1">
        <v>9.6736111E-2</v>
      </c>
      <c r="AO685" s="1">
        <v>0.10010416699999999</v>
      </c>
      <c r="AP685" s="1">
        <v>0.103900463</v>
      </c>
      <c r="AQ685" s="1">
        <v>0.110358796</v>
      </c>
      <c r="AS685" t="str">
        <f t="shared" si="170"/>
        <v>2:02:57</v>
      </c>
      <c r="AT685" t="str">
        <f t="shared" si="171"/>
        <v>2:04:29</v>
      </c>
      <c r="AU685" t="str">
        <f t="shared" si="172"/>
        <v>2:03:05</v>
      </c>
      <c r="AV685" t="str">
        <f t="shared" si="173"/>
        <v>2:03:51</v>
      </c>
      <c r="AW685" t="str">
        <f t="shared" si="174"/>
        <v>2:06:36</v>
      </c>
      <c r="AX685" t="str">
        <f t="shared" si="175"/>
        <v>0:00:00</v>
      </c>
      <c r="AY685" t="str">
        <f t="shared" si="176"/>
        <v>0:00:00</v>
      </c>
      <c r="AZ685" t="str">
        <f t="shared" si="177"/>
        <v>0:00:00</v>
      </c>
      <c r="BA685" t="str">
        <f t="shared" si="178"/>
        <v>0:00:00</v>
      </c>
      <c r="BB685" t="str">
        <f t="shared" si="179"/>
        <v>0:00:00</v>
      </c>
      <c r="BC685" t="str">
        <f t="shared" si="180"/>
        <v>0:00:00</v>
      </c>
      <c r="BD685" t="str">
        <f t="shared" si="181"/>
        <v>0:00:00</v>
      </c>
      <c r="BE685" t="str">
        <f t="shared" si="182"/>
        <v>2:19:18</v>
      </c>
      <c r="BF685" t="str">
        <f t="shared" si="183"/>
        <v>2:24:09</v>
      </c>
      <c r="BG685" t="str">
        <f t="shared" si="184"/>
        <v>2:29:37</v>
      </c>
      <c r="BH685" t="str">
        <f t="shared" si="185"/>
        <v>2:38:55</v>
      </c>
    </row>
    <row r="686" spans="1:60">
      <c r="A686" t="s">
        <v>192</v>
      </c>
      <c r="B686" t="s">
        <v>125</v>
      </c>
      <c r="C686" t="s">
        <v>395</v>
      </c>
      <c r="D686" t="s">
        <v>24</v>
      </c>
      <c r="E686" t="s">
        <v>14</v>
      </c>
      <c r="F686">
        <v>23</v>
      </c>
      <c r="G686">
        <v>4</v>
      </c>
      <c r="H686">
        <v>2017</v>
      </c>
      <c r="I686" s="6">
        <v>0.41666666666666669</v>
      </c>
      <c r="J686" s="6" t="str">
        <f t="shared" si="186"/>
        <v>10:00:00</v>
      </c>
      <c r="K686">
        <v>51.507321900000001</v>
      </c>
      <c r="L686">
        <v>-0.12764739999999999</v>
      </c>
      <c r="M686">
        <v>3770099999</v>
      </c>
      <c r="N686" t="s">
        <v>234</v>
      </c>
      <c r="O686" s="16">
        <v>1.1100000000000001</v>
      </c>
      <c r="P686" s="16">
        <v>11</v>
      </c>
      <c r="Q686" s="16">
        <v>2</v>
      </c>
      <c r="R686" s="16">
        <v>4.1666733333360018</v>
      </c>
      <c r="S686" s="16">
        <v>1.7232430166813739</v>
      </c>
      <c r="T686" s="16">
        <v>53.807611942542579</v>
      </c>
      <c r="U686">
        <v>2</v>
      </c>
      <c r="V686" s="19">
        <v>0</v>
      </c>
      <c r="W686">
        <v>1</v>
      </c>
      <c r="X686" s="19">
        <v>0</v>
      </c>
      <c r="Y686">
        <v>9.6</v>
      </c>
      <c r="Z686">
        <v>13</v>
      </c>
      <c r="AA686">
        <v>7.5</v>
      </c>
      <c r="AB686" s="1">
        <v>8.5381944444444455E-2</v>
      </c>
      <c r="AC686" s="1">
        <v>8.5474537000000003E-2</v>
      </c>
      <c r="AD686" s="1">
        <v>8.7361111000000005E-2</v>
      </c>
      <c r="AE686" s="1">
        <v>8.7465277999999994E-2</v>
      </c>
      <c r="AF686" s="1">
        <v>8.8668980999999994E-2</v>
      </c>
      <c r="AG686"/>
      <c r="AH686" s="6"/>
      <c r="AI686" s="6"/>
      <c r="AJ686" s="6"/>
      <c r="AM686" s="1"/>
      <c r="AN686" s="1">
        <v>9.5671296000000003E-2</v>
      </c>
      <c r="AO686" s="1">
        <v>9.9733796E-2</v>
      </c>
      <c r="AP686" s="1">
        <v>0.104131944</v>
      </c>
      <c r="AQ686" s="1">
        <v>0.109895833</v>
      </c>
      <c r="AS686" t="str">
        <f t="shared" si="170"/>
        <v>2:02:57</v>
      </c>
      <c r="AT686" t="str">
        <f t="shared" si="171"/>
        <v>2:03:05</v>
      </c>
      <c r="AU686" t="str">
        <f t="shared" si="172"/>
        <v>2:05:48</v>
      </c>
      <c r="AV686" t="str">
        <f t="shared" si="173"/>
        <v>2:05:57</v>
      </c>
      <c r="AW686" t="str">
        <f t="shared" si="174"/>
        <v>2:07:41</v>
      </c>
      <c r="AX686" t="str">
        <f t="shared" si="175"/>
        <v>0:00:00</v>
      </c>
      <c r="AY686" t="str">
        <f t="shared" si="176"/>
        <v>0:00:00</v>
      </c>
      <c r="AZ686" t="str">
        <f t="shared" si="177"/>
        <v>0:00:00</v>
      </c>
      <c r="BA686" t="str">
        <f t="shared" si="178"/>
        <v>0:00:00</v>
      </c>
      <c r="BB686" t="str">
        <f t="shared" si="179"/>
        <v>0:00:00</v>
      </c>
      <c r="BC686" t="str">
        <f t="shared" si="180"/>
        <v>0:00:00</v>
      </c>
      <c r="BD686" t="str">
        <f t="shared" si="181"/>
        <v>0:00:00</v>
      </c>
      <c r="BE686" t="str">
        <f t="shared" si="182"/>
        <v>2:17:46</v>
      </c>
      <c r="BF686" t="str">
        <f t="shared" si="183"/>
        <v>2:23:37</v>
      </c>
      <c r="BG686" t="str">
        <f t="shared" si="184"/>
        <v>2:29:57</v>
      </c>
      <c r="BH686" t="str">
        <f t="shared" si="185"/>
        <v>2:38:15</v>
      </c>
    </row>
    <row r="687" spans="1:60">
      <c r="A687" t="s">
        <v>192</v>
      </c>
      <c r="B687" t="s">
        <v>125</v>
      </c>
      <c r="C687" t="s">
        <v>395</v>
      </c>
      <c r="D687" t="s">
        <v>24</v>
      </c>
      <c r="E687" t="s">
        <v>14</v>
      </c>
      <c r="F687">
        <v>22</v>
      </c>
      <c r="G687">
        <v>4</v>
      </c>
      <c r="H687">
        <v>2018</v>
      </c>
      <c r="I687" s="6">
        <v>0.41666666666666669</v>
      </c>
      <c r="J687" s="6" t="str">
        <f t="shared" si="186"/>
        <v>10:00:00</v>
      </c>
      <c r="K687">
        <v>51.507321900000001</v>
      </c>
      <c r="L687">
        <v>-0.12764739999999999</v>
      </c>
      <c r="M687">
        <v>3768399999</v>
      </c>
      <c r="N687" t="s">
        <v>261</v>
      </c>
      <c r="O687" s="16">
        <v>12.65</v>
      </c>
      <c r="P687" s="16">
        <v>21</v>
      </c>
      <c r="Q687" s="16">
        <v>13</v>
      </c>
      <c r="R687" s="16">
        <v>4.0999999999999996</v>
      </c>
      <c r="S687" s="16">
        <v>1.6956684153439212</v>
      </c>
      <c r="T687" s="16">
        <v>60.27</v>
      </c>
      <c r="U687">
        <v>3</v>
      </c>
      <c r="V687" s="19">
        <v>10</v>
      </c>
      <c r="W687">
        <v>1</v>
      </c>
      <c r="X687" s="19">
        <v>0</v>
      </c>
      <c r="Y687">
        <v>20.7</v>
      </c>
      <c r="Z687">
        <v>21.7</v>
      </c>
      <c r="AA687">
        <v>17.2</v>
      </c>
      <c r="AB687" s="1">
        <v>8.5381944444444455E-2</v>
      </c>
      <c r="AC687" s="1">
        <v>8.5474537000000003E-2</v>
      </c>
      <c r="AD687" s="1">
        <v>8.6307869999999995E-2</v>
      </c>
      <c r="AE687" s="1">
        <v>8.6678241000000003E-2</v>
      </c>
      <c r="AF687" s="1">
        <v>8.7743056E-2</v>
      </c>
      <c r="AG687"/>
      <c r="AH687" s="6"/>
      <c r="AI687" s="6"/>
      <c r="AJ687" s="6"/>
      <c r="AM687" s="1"/>
      <c r="AN687" s="1">
        <v>0.10010416699999999</v>
      </c>
      <c r="AO687" s="1">
        <v>0.103993056</v>
      </c>
      <c r="AP687" s="1">
        <v>0.10783564800000001</v>
      </c>
      <c r="AQ687" s="1">
        <v>0.11446759300000001</v>
      </c>
      <c r="AS687" t="str">
        <f t="shared" si="170"/>
        <v>2:02:57</v>
      </c>
      <c r="AT687" t="str">
        <f t="shared" si="171"/>
        <v>2:03:05</v>
      </c>
      <c r="AU687" t="str">
        <f t="shared" si="172"/>
        <v>2:04:17</v>
      </c>
      <c r="AV687" t="str">
        <f t="shared" si="173"/>
        <v>2:04:49</v>
      </c>
      <c r="AW687" t="str">
        <f t="shared" si="174"/>
        <v>2:06:21</v>
      </c>
      <c r="AX687" t="str">
        <f t="shared" si="175"/>
        <v>0:00:00</v>
      </c>
      <c r="AY687" t="str">
        <f t="shared" si="176"/>
        <v>0:00:00</v>
      </c>
      <c r="AZ687" t="str">
        <f t="shared" si="177"/>
        <v>0:00:00</v>
      </c>
      <c r="BA687" t="str">
        <f t="shared" si="178"/>
        <v>0:00:00</v>
      </c>
      <c r="BB687" t="str">
        <f t="shared" si="179"/>
        <v>0:00:00</v>
      </c>
      <c r="BC687" t="str">
        <f t="shared" si="180"/>
        <v>0:00:00</v>
      </c>
      <c r="BD687" t="str">
        <f t="shared" si="181"/>
        <v>0:00:00</v>
      </c>
      <c r="BE687" t="str">
        <f t="shared" si="182"/>
        <v>2:24:09</v>
      </c>
      <c r="BF687" t="str">
        <f t="shared" si="183"/>
        <v>2:29:45</v>
      </c>
      <c r="BG687" t="str">
        <f t="shared" si="184"/>
        <v>2:35:17</v>
      </c>
      <c r="BH687" t="str">
        <f t="shared" si="185"/>
        <v>2:44:50</v>
      </c>
    </row>
    <row r="688" spans="1:60">
      <c r="A688" t="s">
        <v>192</v>
      </c>
      <c r="B688" t="s">
        <v>125</v>
      </c>
      <c r="C688" t="s">
        <v>395</v>
      </c>
      <c r="D688" t="s">
        <v>24</v>
      </c>
      <c r="E688" t="s">
        <v>14</v>
      </c>
      <c r="F688">
        <v>28</v>
      </c>
      <c r="G688">
        <v>4</v>
      </c>
      <c r="H688">
        <v>2019</v>
      </c>
      <c r="I688" s="6">
        <v>0.3923611111111111</v>
      </c>
      <c r="J688" s="6" t="str">
        <f t="shared" si="186"/>
        <v>9:25:00</v>
      </c>
      <c r="K688">
        <v>51.507321900000001</v>
      </c>
      <c r="L688">
        <v>-0.12764739999999999</v>
      </c>
      <c r="M688">
        <v>3770099999</v>
      </c>
      <c r="N688" t="s">
        <v>234</v>
      </c>
      <c r="O688" s="16">
        <v>1.1100000000000001</v>
      </c>
      <c r="P688" s="16">
        <v>11</v>
      </c>
      <c r="Q688" s="16">
        <v>5</v>
      </c>
      <c r="R688" s="16">
        <v>7.2222337777824013</v>
      </c>
      <c r="S688" s="16">
        <v>2.9869545622477141</v>
      </c>
      <c r="T688" s="16">
        <v>66.493699272847323</v>
      </c>
      <c r="U688">
        <v>4</v>
      </c>
      <c r="V688" s="19">
        <v>25</v>
      </c>
      <c r="W688">
        <v>1</v>
      </c>
      <c r="X688" s="19">
        <v>0</v>
      </c>
      <c r="Y688">
        <v>9.9</v>
      </c>
      <c r="Z688">
        <v>13.6</v>
      </c>
      <c r="AA688">
        <v>8.5</v>
      </c>
      <c r="AB688" s="1">
        <v>8.4479166666666661E-2</v>
      </c>
      <c r="AC688" s="1">
        <v>8.5474537000000003E-2</v>
      </c>
      <c r="AD688" s="1">
        <v>8.5150462999999996E-2</v>
      </c>
      <c r="AE688" s="1">
        <v>8.5358796000000001E-2</v>
      </c>
      <c r="AF688" s="1">
        <v>8.5601852000000006E-2</v>
      </c>
      <c r="AG688"/>
      <c r="AH688" s="6"/>
      <c r="AI688" s="6"/>
      <c r="AJ688" s="6"/>
      <c r="AM688" s="1"/>
      <c r="AN688" s="1">
        <v>9.3819444000000002E-2</v>
      </c>
      <c r="AO688" s="1">
        <v>9.9270833000000003E-2</v>
      </c>
      <c r="AP688" s="1">
        <v>0.102719907</v>
      </c>
      <c r="AQ688" s="1">
        <v>0.10875</v>
      </c>
      <c r="AS688" t="str">
        <f t="shared" si="170"/>
        <v>2:01:39</v>
      </c>
      <c r="AT688" t="str">
        <f t="shared" si="171"/>
        <v>2:03:05</v>
      </c>
      <c r="AU688" t="str">
        <f t="shared" si="172"/>
        <v>2:02:37</v>
      </c>
      <c r="AV688" t="str">
        <f t="shared" si="173"/>
        <v>2:02:55</v>
      </c>
      <c r="AW688" t="str">
        <f t="shared" si="174"/>
        <v>2:03:16</v>
      </c>
      <c r="AX688" t="str">
        <f t="shared" si="175"/>
        <v>0:00:00</v>
      </c>
      <c r="AY688" t="str">
        <f t="shared" si="176"/>
        <v>0:00:00</v>
      </c>
      <c r="AZ688" t="str">
        <f t="shared" si="177"/>
        <v>0:00:00</v>
      </c>
      <c r="BA688" t="str">
        <f t="shared" si="178"/>
        <v>0:00:00</v>
      </c>
      <c r="BB688" t="str">
        <f t="shared" si="179"/>
        <v>0:00:00</v>
      </c>
      <c r="BC688" t="str">
        <f t="shared" si="180"/>
        <v>0:00:00</v>
      </c>
      <c r="BD688" t="str">
        <f t="shared" si="181"/>
        <v>0:00:00</v>
      </c>
      <c r="BE688" t="str">
        <f t="shared" si="182"/>
        <v>2:15:06</v>
      </c>
      <c r="BF688" t="str">
        <f t="shared" si="183"/>
        <v>2:22:57</v>
      </c>
      <c r="BG688" t="str">
        <f t="shared" si="184"/>
        <v>2:27:55</v>
      </c>
      <c r="BH688" t="str">
        <f t="shared" si="185"/>
        <v>2:36:36</v>
      </c>
    </row>
    <row r="689" spans="1:60">
      <c r="A689" t="s">
        <v>192</v>
      </c>
      <c r="B689" t="s">
        <v>125</v>
      </c>
      <c r="C689" t="s">
        <v>395</v>
      </c>
      <c r="D689" t="s">
        <v>94</v>
      </c>
      <c r="E689" t="s">
        <v>21</v>
      </c>
      <c r="F689">
        <v>2</v>
      </c>
      <c r="G689">
        <v>11</v>
      </c>
      <c r="H689">
        <v>1986</v>
      </c>
      <c r="I689" s="6">
        <v>0.375</v>
      </c>
      <c r="J689" s="6" t="str">
        <f t="shared" si="186"/>
        <v>9:00:00</v>
      </c>
      <c r="K689">
        <v>40.7127281</v>
      </c>
      <c r="L689">
        <v>-74.006015000000005</v>
      </c>
      <c r="M689">
        <v>72503014732</v>
      </c>
      <c r="N689" t="s">
        <v>280</v>
      </c>
      <c r="O689" s="16">
        <v>12.93</v>
      </c>
      <c r="P689" s="16">
        <v>15.6</v>
      </c>
      <c r="Q689" s="16">
        <v>13.3</v>
      </c>
      <c r="R689" s="16">
        <v>6.2</v>
      </c>
      <c r="S689" s="16">
        <v>2.5641815061298323</v>
      </c>
      <c r="T689" s="16">
        <v>86.2</v>
      </c>
      <c r="U689">
        <v>5</v>
      </c>
      <c r="V689" s="19">
        <v>0</v>
      </c>
      <c r="W689">
        <v>-4</v>
      </c>
      <c r="X689" s="19">
        <v>293.24336858915575</v>
      </c>
      <c r="Y689">
        <v>15.5</v>
      </c>
      <c r="Z689">
        <v>18.8</v>
      </c>
      <c r="AA689">
        <v>15.7</v>
      </c>
      <c r="AB689" s="1">
        <v>8.8333333333333333E-2</v>
      </c>
      <c r="AC689" s="1">
        <v>9.0057870370370371E-2</v>
      </c>
      <c r="AD689" s="6">
        <v>9.1041666666666674E-2</v>
      </c>
      <c r="AE689" s="6">
        <v>9.1469907407407403E-2</v>
      </c>
      <c r="AF689" s="6">
        <v>9.1817129629629624E-2</v>
      </c>
      <c r="AG689"/>
      <c r="AH689" s="6"/>
      <c r="AI689" s="6"/>
      <c r="AJ689" s="6"/>
      <c r="AM689" s="1"/>
      <c r="AN689" s="6">
        <v>9.6145833333333333E-2</v>
      </c>
      <c r="AO689" s="6"/>
      <c r="AP689" s="6"/>
      <c r="AQ689" s="6"/>
      <c r="AS689" t="str">
        <f t="shared" si="170"/>
        <v>2:07:12</v>
      </c>
      <c r="AT689" t="str">
        <f t="shared" si="171"/>
        <v>2:09:41</v>
      </c>
      <c r="AU689" t="str">
        <f t="shared" si="172"/>
        <v>2:11:06</v>
      </c>
      <c r="AV689" t="str">
        <f t="shared" si="173"/>
        <v>2:11:43</v>
      </c>
      <c r="AW689" t="str">
        <f t="shared" si="174"/>
        <v>2:12:13</v>
      </c>
      <c r="AX689" t="str">
        <f t="shared" si="175"/>
        <v>0:00:00</v>
      </c>
      <c r="AY689" t="str">
        <f t="shared" si="176"/>
        <v>0:00:00</v>
      </c>
      <c r="AZ689" t="str">
        <f t="shared" si="177"/>
        <v>0:00:00</v>
      </c>
      <c r="BA689" t="str">
        <f t="shared" si="178"/>
        <v>0:00:00</v>
      </c>
      <c r="BB689" t="str">
        <f t="shared" si="179"/>
        <v>0:00:00</v>
      </c>
      <c r="BC689" t="str">
        <f t="shared" si="180"/>
        <v>0:00:00</v>
      </c>
      <c r="BD689" t="str">
        <f t="shared" si="181"/>
        <v>0:00:00</v>
      </c>
      <c r="BE689" t="str">
        <f t="shared" si="182"/>
        <v>2:18:27</v>
      </c>
      <c r="BF689" t="str">
        <f t="shared" si="183"/>
        <v>0:00:00</v>
      </c>
      <c r="BG689" t="str">
        <f t="shared" si="184"/>
        <v>0:00:00</v>
      </c>
      <c r="BH689" t="str">
        <f t="shared" si="185"/>
        <v>0:00:00</v>
      </c>
    </row>
    <row r="690" spans="1:60">
      <c r="A690" t="s">
        <v>192</v>
      </c>
      <c r="B690" t="s">
        <v>125</v>
      </c>
      <c r="C690" t="s">
        <v>395</v>
      </c>
      <c r="D690" t="s">
        <v>94</v>
      </c>
      <c r="E690" t="s">
        <v>21</v>
      </c>
      <c r="F690">
        <v>1</v>
      </c>
      <c r="G690">
        <v>11</v>
      </c>
      <c r="H690">
        <v>1987</v>
      </c>
      <c r="I690" s="6">
        <v>0.375</v>
      </c>
      <c r="J690" s="6" t="str">
        <f t="shared" si="186"/>
        <v>9:00:00</v>
      </c>
      <c r="K690">
        <v>40.7127281</v>
      </c>
      <c r="L690">
        <v>-74.006015000000005</v>
      </c>
      <c r="M690">
        <v>72503014732</v>
      </c>
      <c r="N690" t="s">
        <v>280</v>
      </c>
      <c r="O690" s="16">
        <v>12.93</v>
      </c>
      <c r="P690" s="16">
        <v>8.3000000000000007</v>
      </c>
      <c r="Q690" s="16">
        <v>2.8</v>
      </c>
      <c r="R690" s="16">
        <v>2.6</v>
      </c>
      <c r="S690" s="16">
        <v>1.0753019219254136</v>
      </c>
      <c r="T690" s="16">
        <v>68.28</v>
      </c>
      <c r="U690">
        <v>5</v>
      </c>
      <c r="V690" s="19">
        <v>0</v>
      </c>
      <c r="W690">
        <v>-4</v>
      </c>
      <c r="X690" s="19">
        <v>405.77482970329839</v>
      </c>
      <c r="Y690">
        <v>7</v>
      </c>
      <c r="Z690">
        <v>11.6</v>
      </c>
      <c r="AA690">
        <v>9</v>
      </c>
      <c r="AB690" s="1">
        <v>8.8333333333333333E-2</v>
      </c>
      <c r="AC690" s="1">
        <v>9.0057870370370371E-2</v>
      </c>
      <c r="AD690" s="6">
        <v>9.0983796296296285E-2</v>
      </c>
      <c r="AE690" s="6">
        <v>9.1585648148148138E-2</v>
      </c>
      <c r="AF690" s="6">
        <v>9.1597222222222219E-2</v>
      </c>
      <c r="AG690"/>
      <c r="AH690" s="6"/>
      <c r="AI690" s="6"/>
      <c r="AJ690" s="6"/>
      <c r="AM690" s="1"/>
      <c r="AN690" s="6">
        <v>9.5891203703703701E-2</v>
      </c>
      <c r="AO690" s="6">
        <v>0.10020833333333334</v>
      </c>
      <c r="AP690" s="6"/>
      <c r="AQ690" s="6"/>
      <c r="AS690" t="str">
        <f t="shared" si="170"/>
        <v>2:07:12</v>
      </c>
      <c r="AT690" t="str">
        <f t="shared" si="171"/>
        <v>2:09:41</v>
      </c>
      <c r="AU690" t="str">
        <f t="shared" si="172"/>
        <v>2:11:01</v>
      </c>
      <c r="AV690" t="str">
        <f t="shared" si="173"/>
        <v>2:11:53</v>
      </c>
      <c r="AW690" t="str">
        <f t="shared" si="174"/>
        <v>2:11:54</v>
      </c>
      <c r="AX690" t="str">
        <f t="shared" si="175"/>
        <v>0:00:00</v>
      </c>
      <c r="AY690" t="str">
        <f t="shared" si="176"/>
        <v>0:00:00</v>
      </c>
      <c r="AZ690" t="str">
        <f t="shared" si="177"/>
        <v>0:00:00</v>
      </c>
      <c r="BA690" t="str">
        <f t="shared" si="178"/>
        <v>0:00:00</v>
      </c>
      <c r="BB690" t="str">
        <f t="shared" si="179"/>
        <v>0:00:00</v>
      </c>
      <c r="BC690" t="str">
        <f t="shared" si="180"/>
        <v>0:00:00</v>
      </c>
      <c r="BD690" t="str">
        <f t="shared" si="181"/>
        <v>0:00:00</v>
      </c>
      <c r="BE690" t="str">
        <f t="shared" si="182"/>
        <v>2:18:05</v>
      </c>
      <c r="BF690" t="str">
        <f t="shared" si="183"/>
        <v>2:24:18</v>
      </c>
      <c r="BG690" t="str">
        <f t="shared" si="184"/>
        <v>0:00:00</v>
      </c>
      <c r="BH690" t="str">
        <f t="shared" si="185"/>
        <v>0:00:00</v>
      </c>
    </row>
    <row r="691" spans="1:60">
      <c r="A691" t="s">
        <v>192</v>
      </c>
      <c r="B691" t="s">
        <v>125</v>
      </c>
      <c r="C691" t="s">
        <v>395</v>
      </c>
      <c r="D691" t="s">
        <v>94</v>
      </c>
      <c r="E691" t="s">
        <v>21</v>
      </c>
      <c r="F691">
        <v>6</v>
      </c>
      <c r="G691">
        <v>11</v>
      </c>
      <c r="H691">
        <v>1988</v>
      </c>
      <c r="I691" s="6">
        <v>0.375</v>
      </c>
      <c r="J691" s="6" t="str">
        <f t="shared" si="186"/>
        <v>9:00:00</v>
      </c>
      <c r="K691">
        <v>40.7127281</v>
      </c>
      <c r="L691">
        <v>-74.006015000000005</v>
      </c>
      <c r="M691">
        <v>72503014732</v>
      </c>
      <c r="N691" t="s">
        <v>280</v>
      </c>
      <c r="O691" s="16">
        <v>12.93</v>
      </c>
      <c r="P691" s="16">
        <v>13.3</v>
      </c>
      <c r="Q691" s="16">
        <v>10</v>
      </c>
      <c r="R691" s="16">
        <v>6.2</v>
      </c>
      <c r="S691" s="16">
        <v>2.5641815061298323</v>
      </c>
      <c r="T691" s="16">
        <v>80.42</v>
      </c>
      <c r="U691">
        <v>5</v>
      </c>
      <c r="V691" s="19">
        <v>0</v>
      </c>
      <c r="W691">
        <v>-4</v>
      </c>
      <c r="X691" s="19">
        <v>446.30781454118465</v>
      </c>
      <c r="Y691">
        <v>12.8</v>
      </c>
      <c r="Z691">
        <v>16.3</v>
      </c>
      <c r="AA691">
        <v>13.8</v>
      </c>
      <c r="AB691" s="1">
        <v>8.8078703703703701E-2</v>
      </c>
      <c r="AC691" s="1">
        <v>9.0057870370370371E-2</v>
      </c>
      <c r="AD691" s="6">
        <v>8.9120370370370364E-2</v>
      </c>
      <c r="AE691" s="6">
        <v>9.1446759259259255E-2</v>
      </c>
      <c r="AF691" s="6">
        <v>9.256944444444444E-2</v>
      </c>
      <c r="AG691"/>
      <c r="AH691" s="6"/>
      <c r="AI691" s="6"/>
      <c r="AJ691" s="6"/>
      <c r="AM691" s="1"/>
      <c r="AN691" s="6">
        <v>9.7719907407407394E-2</v>
      </c>
      <c r="AO691" s="6">
        <v>0.10216435185185185</v>
      </c>
      <c r="AP691" s="6"/>
      <c r="AQ691" s="6"/>
      <c r="AS691" t="str">
        <f t="shared" si="170"/>
        <v>2:06:50</v>
      </c>
      <c r="AT691" t="str">
        <f t="shared" si="171"/>
        <v>2:09:41</v>
      </c>
      <c r="AU691" t="str">
        <f t="shared" si="172"/>
        <v>2:08:20</v>
      </c>
      <c r="AV691" t="str">
        <f t="shared" si="173"/>
        <v>2:11:41</v>
      </c>
      <c r="AW691" t="str">
        <f t="shared" si="174"/>
        <v>2:13:18</v>
      </c>
      <c r="AX691" t="str">
        <f t="shared" si="175"/>
        <v>0:00:00</v>
      </c>
      <c r="AY691" t="str">
        <f t="shared" si="176"/>
        <v>0:00:00</v>
      </c>
      <c r="AZ691" t="str">
        <f t="shared" si="177"/>
        <v>0:00:00</v>
      </c>
      <c r="BA691" t="str">
        <f t="shared" si="178"/>
        <v>0:00:00</v>
      </c>
      <c r="BB691" t="str">
        <f t="shared" si="179"/>
        <v>0:00:00</v>
      </c>
      <c r="BC691" t="str">
        <f t="shared" si="180"/>
        <v>0:00:00</v>
      </c>
      <c r="BD691" t="str">
        <f t="shared" si="181"/>
        <v>0:00:00</v>
      </c>
      <c r="BE691" t="str">
        <f t="shared" si="182"/>
        <v>2:20:43</v>
      </c>
      <c r="BF691" t="str">
        <f t="shared" si="183"/>
        <v>2:27:07</v>
      </c>
      <c r="BG691" t="str">
        <f t="shared" si="184"/>
        <v>0:00:00</v>
      </c>
      <c r="BH691" t="str">
        <f t="shared" si="185"/>
        <v>0:00:00</v>
      </c>
    </row>
    <row r="692" spans="1:60">
      <c r="A692" t="s">
        <v>192</v>
      </c>
      <c r="B692" t="s">
        <v>125</v>
      </c>
      <c r="C692" t="s">
        <v>395</v>
      </c>
      <c r="D692" t="s">
        <v>94</v>
      </c>
      <c r="E692" t="s">
        <v>21</v>
      </c>
      <c r="F692">
        <v>5</v>
      </c>
      <c r="G692">
        <v>11</v>
      </c>
      <c r="H692">
        <v>1989</v>
      </c>
      <c r="I692" s="6">
        <v>0.375</v>
      </c>
      <c r="J692" s="6" t="str">
        <f t="shared" si="186"/>
        <v>9:00:00</v>
      </c>
      <c r="K692">
        <v>40.7127281</v>
      </c>
      <c r="L692">
        <v>-74.006015000000005</v>
      </c>
      <c r="M692">
        <v>72503014732</v>
      </c>
      <c r="N692" t="s">
        <v>280</v>
      </c>
      <c r="O692" s="16">
        <v>12.93</v>
      </c>
      <c r="P692" s="16">
        <v>6.7</v>
      </c>
      <c r="Q692" s="16">
        <v>-1.7</v>
      </c>
      <c r="R692" s="16">
        <v>1.5</v>
      </c>
      <c r="S692" s="16">
        <v>0.6203664934185078</v>
      </c>
      <c r="T692" s="16">
        <v>55</v>
      </c>
      <c r="U692">
        <v>5</v>
      </c>
      <c r="V692" s="19">
        <v>0</v>
      </c>
      <c r="W692">
        <v>-4</v>
      </c>
      <c r="X692" s="19">
        <v>468.89115727056048</v>
      </c>
      <c r="Y692">
        <v>4.9000000000000004</v>
      </c>
      <c r="Z692">
        <v>9.9</v>
      </c>
      <c r="AA692">
        <v>8.3000000000000007</v>
      </c>
      <c r="AB692" s="1">
        <v>8.8078703703703701E-2</v>
      </c>
      <c r="AC692" s="6">
        <v>8.9120370370370364E-2</v>
      </c>
      <c r="AD692" s="6">
        <v>8.8900462962962959E-2</v>
      </c>
      <c r="AE692" s="6">
        <v>9.0023148148148144E-2</v>
      </c>
      <c r="AF692" s="6">
        <v>9.0046296296296291E-2</v>
      </c>
      <c r="AG692"/>
      <c r="AH692" s="6"/>
      <c r="AI692" s="6"/>
      <c r="AJ692" s="6"/>
      <c r="AM692" s="1"/>
      <c r="AN692" s="6">
        <v>9.7662037037037033E-2</v>
      </c>
      <c r="AO692" s="6"/>
      <c r="AP692" s="6">
        <v>0.10562500000000001</v>
      </c>
      <c r="AQ692" s="6"/>
      <c r="AS692" t="str">
        <f t="shared" si="170"/>
        <v>2:06:50</v>
      </c>
      <c r="AT692" t="str">
        <f t="shared" si="171"/>
        <v>2:08:20</v>
      </c>
      <c r="AU692" t="str">
        <f t="shared" si="172"/>
        <v>2:08:01</v>
      </c>
      <c r="AV692" t="str">
        <f t="shared" si="173"/>
        <v>2:09:38</v>
      </c>
      <c r="AW692" t="str">
        <f t="shared" si="174"/>
        <v>2:09:40</v>
      </c>
      <c r="AX692" t="str">
        <f t="shared" si="175"/>
        <v>0:00:00</v>
      </c>
      <c r="AY692" t="str">
        <f t="shared" si="176"/>
        <v>0:00:00</v>
      </c>
      <c r="AZ692" t="str">
        <f t="shared" si="177"/>
        <v>0:00:00</v>
      </c>
      <c r="BA692" t="str">
        <f t="shared" si="178"/>
        <v>0:00:00</v>
      </c>
      <c r="BB692" t="str">
        <f t="shared" si="179"/>
        <v>0:00:00</v>
      </c>
      <c r="BC692" t="str">
        <f t="shared" si="180"/>
        <v>0:00:00</v>
      </c>
      <c r="BD692" t="str">
        <f t="shared" si="181"/>
        <v>0:00:00</v>
      </c>
      <c r="BE692" t="str">
        <f t="shared" si="182"/>
        <v>2:20:38</v>
      </c>
      <c r="BF692" t="str">
        <f t="shared" si="183"/>
        <v>0:00:00</v>
      </c>
      <c r="BG692" t="str">
        <f t="shared" si="184"/>
        <v>2:32:06</v>
      </c>
      <c r="BH692" t="str">
        <f t="shared" si="185"/>
        <v>0:00:00</v>
      </c>
    </row>
    <row r="693" spans="1:60">
      <c r="A693" t="s">
        <v>192</v>
      </c>
      <c r="B693" t="s">
        <v>125</v>
      </c>
      <c r="C693" t="s">
        <v>395</v>
      </c>
      <c r="D693" t="s">
        <v>94</v>
      </c>
      <c r="E693" t="s">
        <v>21</v>
      </c>
      <c r="F693">
        <v>4</v>
      </c>
      <c r="G693">
        <v>11</v>
      </c>
      <c r="H693">
        <v>1990</v>
      </c>
      <c r="I693" s="6">
        <v>0.375</v>
      </c>
      <c r="J693" s="6" t="str">
        <f t="shared" si="186"/>
        <v>9:00:00</v>
      </c>
      <c r="K693">
        <v>40.7127281</v>
      </c>
      <c r="L693">
        <v>-74.006015000000005</v>
      </c>
      <c r="M693">
        <v>72503014732</v>
      </c>
      <c r="N693" t="s">
        <v>280</v>
      </c>
      <c r="O693" s="16">
        <v>12.93</v>
      </c>
      <c r="P693" s="16">
        <v>16.100000000000001</v>
      </c>
      <c r="Q693" s="16">
        <v>9.4</v>
      </c>
      <c r="R693" s="16">
        <v>3.1</v>
      </c>
      <c r="S693" s="16">
        <v>1.2820907530649162</v>
      </c>
      <c r="T693" s="16">
        <v>64.5</v>
      </c>
      <c r="U693">
        <v>5</v>
      </c>
      <c r="V693" s="19">
        <v>0</v>
      </c>
      <c r="W693">
        <v>-4</v>
      </c>
      <c r="X693" s="19">
        <v>437.38653844121734</v>
      </c>
      <c r="Y693">
        <v>15.4</v>
      </c>
      <c r="Z693">
        <v>17.7</v>
      </c>
      <c r="AA693">
        <v>15.9</v>
      </c>
      <c r="AB693" s="1">
        <v>8.8078703703703701E-2</v>
      </c>
      <c r="AC693" s="1">
        <v>8.8900462999999999E-2</v>
      </c>
      <c r="AD693" s="1">
        <v>9.2118056000000004E-2</v>
      </c>
      <c r="AE693" s="1">
        <v>9.2581019000000001E-2</v>
      </c>
      <c r="AF693" s="1">
        <v>9.2731481000000004E-2</v>
      </c>
      <c r="AG693"/>
      <c r="AH693" s="6"/>
      <c r="AI693" s="6"/>
      <c r="AJ693" s="6"/>
      <c r="AM693" s="1"/>
      <c r="AN693" s="1">
        <v>9.9537036999999995E-2</v>
      </c>
      <c r="AO693" s="1">
        <v>0.1046875</v>
      </c>
      <c r="AP693" s="1">
        <v>0.108368056</v>
      </c>
      <c r="AQ693" s="1">
        <v>0.11625000000000001</v>
      </c>
      <c r="AS693" t="str">
        <f t="shared" si="170"/>
        <v>2:06:50</v>
      </c>
      <c r="AT693" t="str">
        <f t="shared" si="171"/>
        <v>2:08:01</v>
      </c>
      <c r="AU693" t="str">
        <f t="shared" si="172"/>
        <v>2:12:39</v>
      </c>
      <c r="AV693" t="str">
        <f t="shared" si="173"/>
        <v>2:13:19</v>
      </c>
      <c r="AW693" t="str">
        <f t="shared" si="174"/>
        <v>2:13:32</v>
      </c>
      <c r="AX693" t="str">
        <f t="shared" si="175"/>
        <v>0:00:00</v>
      </c>
      <c r="AY693" t="str">
        <f t="shared" si="176"/>
        <v>0:00:00</v>
      </c>
      <c r="AZ693" t="str">
        <f t="shared" si="177"/>
        <v>0:00:00</v>
      </c>
      <c r="BA693" t="str">
        <f t="shared" si="178"/>
        <v>0:00:00</v>
      </c>
      <c r="BB693" t="str">
        <f t="shared" si="179"/>
        <v>0:00:00</v>
      </c>
      <c r="BC693" t="str">
        <f t="shared" si="180"/>
        <v>0:00:00</v>
      </c>
      <c r="BD693" t="str">
        <f t="shared" si="181"/>
        <v>0:00:00</v>
      </c>
      <c r="BE693" t="str">
        <f t="shared" si="182"/>
        <v>2:23:20</v>
      </c>
      <c r="BF693" t="str">
        <f t="shared" si="183"/>
        <v>2:30:45</v>
      </c>
      <c r="BG693" t="str">
        <f t="shared" si="184"/>
        <v>2:36:03</v>
      </c>
      <c r="BH693" t="str">
        <f t="shared" si="185"/>
        <v>2:47:24</v>
      </c>
    </row>
    <row r="694" spans="1:60">
      <c r="A694" t="s">
        <v>192</v>
      </c>
      <c r="B694" t="s">
        <v>125</v>
      </c>
      <c r="C694" t="s">
        <v>395</v>
      </c>
      <c r="D694" t="s">
        <v>94</v>
      </c>
      <c r="E694" t="s">
        <v>21</v>
      </c>
      <c r="F694">
        <v>3</v>
      </c>
      <c r="G694">
        <v>11</v>
      </c>
      <c r="H694">
        <v>1991</v>
      </c>
      <c r="I694" s="6">
        <v>0.375</v>
      </c>
      <c r="J694" s="6" t="str">
        <f t="shared" si="186"/>
        <v>9:00:00</v>
      </c>
      <c r="K694">
        <v>40.7127281</v>
      </c>
      <c r="L694">
        <v>-74.006015000000005</v>
      </c>
      <c r="M694">
        <v>72503014732</v>
      </c>
      <c r="N694" t="s">
        <v>280</v>
      </c>
      <c r="O694" s="16">
        <v>12.93</v>
      </c>
      <c r="P694" s="16">
        <v>11.1</v>
      </c>
      <c r="Q694" s="16">
        <v>3.3</v>
      </c>
      <c r="R694" s="16">
        <v>4.5999999999999996</v>
      </c>
      <c r="S694" s="16">
        <v>1.902457246483424</v>
      </c>
      <c r="T694" s="16">
        <v>58.62</v>
      </c>
      <c r="U694">
        <v>5</v>
      </c>
      <c r="V694" s="19">
        <v>0</v>
      </c>
      <c r="W694">
        <v>-4</v>
      </c>
      <c r="X694" s="19">
        <v>358.08065170088878</v>
      </c>
      <c r="Y694">
        <v>9.8000000000000007</v>
      </c>
      <c r="Z694">
        <v>13.3</v>
      </c>
      <c r="AA694">
        <v>10.1</v>
      </c>
      <c r="AB694" s="1">
        <v>8.8078703703703701E-2</v>
      </c>
      <c r="AC694" s="1">
        <v>8.8900462999999999E-2</v>
      </c>
      <c r="AD694" s="1">
        <v>8.9907406999999995E-2</v>
      </c>
      <c r="AE694" s="1">
        <v>9.1053240999999993E-2</v>
      </c>
      <c r="AF694" s="1">
        <v>9.1608796000000006E-2</v>
      </c>
      <c r="AG694"/>
      <c r="AH694" s="6"/>
      <c r="AI694" s="6"/>
      <c r="AJ694" s="6"/>
      <c r="AM694" s="1"/>
      <c r="AN694" s="1">
        <v>9.9131944E-2</v>
      </c>
      <c r="AO694" s="1">
        <v>0.102280093</v>
      </c>
      <c r="AP694" s="1">
        <v>0.106516204</v>
      </c>
      <c r="AQ694" s="1">
        <v>0.11445601900000001</v>
      </c>
      <c r="AS694" t="str">
        <f t="shared" si="170"/>
        <v>2:06:50</v>
      </c>
      <c r="AT694" t="str">
        <f t="shared" si="171"/>
        <v>2:08:01</v>
      </c>
      <c r="AU694" t="str">
        <f t="shared" si="172"/>
        <v>2:09:28</v>
      </c>
      <c r="AV694" t="str">
        <f t="shared" si="173"/>
        <v>2:11:07</v>
      </c>
      <c r="AW694" t="str">
        <f t="shared" si="174"/>
        <v>2:11:55</v>
      </c>
      <c r="AX694" t="str">
        <f t="shared" si="175"/>
        <v>0:00:00</v>
      </c>
      <c r="AY694" t="str">
        <f t="shared" si="176"/>
        <v>0:00:00</v>
      </c>
      <c r="AZ694" t="str">
        <f t="shared" si="177"/>
        <v>0:00:00</v>
      </c>
      <c r="BA694" t="str">
        <f t="shared" si="178"/>
        <v>0:00:00</v>
      </c>
      <c r="BB694" t="str">
        <f t="shared" si="179"/>
        <v>0:00:00</v>
      </c>
      <c r="BC694" t="str">
        <f t="shared" si="180"/>
        <v>0:00:00</v>
      </c>
      <c r="BD694" t="str">
        <f t="shared" si="181"/>
        <v>0:00:00</v>
      </c>
      <c r="BE694" t="str">
        <f t="shared" si="182"/>
        <v>2:22:45</v>
      </c>
      <c r="BF694" t="str">
        <f t="shared" si="183"/>
        <v>2:27:17</v>
      </c>
      <c r="BG694" t="str">
        <f t="shared" si="184"/>
        <v>2:33:23</v>
      </c>
      <c r="BH694" t="str">
        <f t="shared" si="185"/>
        <v>2:44:49</v>
      </c>
    </row>
    <row r="695" spans="1:60">
      <c r="A695" t="s">
        <v>192</v>
      </c>
      <c r="B695" t="s">
        <v>125</v>
      </c>
      <c r="C695" t="s">
        <v>395</v>
      </c>
      <c r="D695" t="s">
        <v>94</v>
      </c>
      <c r="E695" t="s">
        <v>21</v>
      </c>
      <c r="F695">
        <v>1</v>
      </c>
      <c r="G695">
        <v>11</v>
      </c>
      <c r="H695">
        <v>1992</v>
      </c>
      <c r="I695" s="6">
        <v>0.375</v>
      </c>
      <c r="J695" s="6" t="str">
        <f t="shared" si="186"/>
        <v>9:00:00</v>
      </c>
      <c r="K695">
        <v>40.7127281</v>
      </c>
      <c r="L695">
        <v>-74.006015000000005</v>
      </c>
      <c r="M695">
        <v>72503014732</v>
      </c>
      <c r="N695" t="s">
        <v>280</v>
      </c>
      <c r="O695" s="16">
        <v>12.93</v>
      </c>
      <c r="P695" s="16">
        <v>6.7</v>
      </c>
      <c r="Q695" s="16">
        <v>1.1000000000000001</v>
      </c>
      <c r="R695" s="16">
        <v>6.2</v>
      </c>
      <c r="S695" s="16">
        <v>2.5641815061298323</v>
      </c>
      <c r="T695" s="16">
        <v>67.44</v>
      </c>
      <c r="U695">
        <v>5</v>
      </c>
      <c r="V695" s="19">
        <v>0</v>
      </c>
      <c r="W695">
        <v>-4</v>
      </c>
      <c r="X695" s="19">
        <v>237.17304034462782</v>
      </c>
      <c r="Y695">
        <v>5.2</v>
      </c>
      <c r="Z695">
        <v>10.3</v>
      </c>
      <c r="AA695">
        <v>5.8</v>
      </c>
      <c r="AB695" s="1">
        <v>8.8078703703703701E-2</v>
      </c>
      <c r="AC695" s="1">
        <v>8.8900462999999999E-2</v>
      </c>
      <c r="AD695" s="1">
        <v>8.9918980999999995E-2</v>
      </c>
      <c r="AE695" s="1">
        <v>9.0810185000000002E-2</v>
      </c>
      <c r="AF695" s="1">
        <v>9.0891204000000003E-2</v>
      </c>
      <c r="AG695"/>
      <c r="AH695" s="6"/>
      <c r="AI695" s="6"/>
      <c r="AJ695" s="6"/>
      <c r="AM695" s="1"/>
      <c r="AN695" s="1">
        <v>9.7013889000000006E-2</v>
      </c>
      <c r="AO695" s="1">
        <v>0.100949074</v>
      </c>
      <c r="AP695" s="1">
        <v>0.10608796299999999</v>
      </c>
      <c r="AQ695" s="1">
        <v>0.11287037</v>
      </c>
      <c r="AS695" t="str">
        <f t="shared" si="170"/>
        <v>2:06:50</v>
      </c>
      <c r="AT695" t="str">
        <f t="shared" si="171"/>
        <v>2:08:01</v>
      </c>
      <c r="AU695" t="str">
        <f t="shared" si="172"/>
        <v>2:09:29</v>
      </c>
      <c r="AV695" t="str">
        <f t="shared" si="173"/>
        <v>2:10:46</v>
      </c>
      <c r="AW695" t="str">
        <f t="shared" si="174"/>
        <v>2:10:53</v>
      </c>
      <c r="AX695" t="str">
        <f t="shared" si="175"/>
        <v>0:00:00</v>
      </c>
      <c r="AY695" t="str">
        <f t="shared" si="176"/>
        <v>0:00:00</v>
      </c>
      <c r="AZ695" t="str">
        <f t="shared" si="177"/>
        <v>0:00:00</v>
      </c>
      <c r="BA695" t="str">
        <f t="shared" si="178"/>
        <v>0:00:00</v>
      </c>
      <c r="BB695" t="str">
        <f t="shared" si="179"/>
        <v>0:00:00</v>
      </c>
      <c r="BC695" t="str">
        <f t="shared" si="180"/>
        <v>0:00:00</v>
      </c>
      <c r="BD695" t="str">
        <f t="shared" si="181"/>
        <v>0:00:00</v>
      </c>
      <c r="BE695" t="str">
        <f t="shared" si="182"/>
        <v>2:19:42</v>
      </c>
      <c r="BF695" t="str">
        <f t="shared" si="183"/>
        <v>2:25:22</v>
      </c>
      <c r="BG695" t="str">
        <f t="shared" si="184"/>
        <v>2:32:46</v>
      </c>
      <c r="BH695" t="str">
        <f t="shared" si="185"/>
        <v>2:42:32</v>
      </c>
    </row>
    <row r="696" spans="1:60">
      <c r="A696" t="s">
        <v>192</v>
      </c>
      <c r="B696" t="s">
        <v>125</v>
      </c>
      <c r="C696" t="s">
        <v>395</v>
      </c>
      <c r="D696" t="s">
        <v>94</v>
      </c>
      <c r="E696" t="s">
        <v>21</v>
      </c>
      <c r="F696">
        <v>14</v>
      </c>
      <c r="G696">
        <v>11</v>
      </c>
      <c r="H696">
        <v>1993</v>
      </c>
      <c r="I696" s="6">
        <v>0.375</v>
      </c>
      <c r="J696" s="6" t="str">
        <f t="shared" si="186"/>
        <v>9:00:00</v>
      </c>
      <c r="K696">
        <v>40.7127281</v>
      </c>
      <c r="L696">
        <v>-74.006015000000005</v>
      </c>
      <c r="M696">
        <v>72503014732</v>
      </c>
      <c r="N696" t="s">
        <v>281</v>
      </c>
      <c r="O696" s="16">
        <v>12.92</v>
      </c>
      <c r="P696" s="16">
        <v>13.3</v>
      </c>
      <c r="Q696" s="16">
        <v>11.7</v>
      </c>
      <c r="R696" s="16">
        <v>5.7</v>
      </c>
      <c r="S696" s="16">
        <v>2.3573926749903298</v>
      </c>
      <c r="T696" s="16">
        <v>90.04</v>
      </c>
      <c r="U696">
        <v>5</v>
      </c>
      <c r="V696" s="19">
        <v>0</v>
      </c>
      <c r="W696">
        <v>-4</v>
      </c>
      <c r="X696" s="19">
        <v>52.091264495389574</v>
      </c>
      <c r="Y696">
        <v>13</v>
      </c>
      <c r="Z696">
        <v>16.899999999999999</v>
      </c>
      <c r="AA696">
        <v>12.6</v>
      </c>
      <c r="AB696" s="1">
        <v>8.8078703703703701E-2</v>
      </c>
      <c r="AC696" s="1">
        <v>8.8900462999999999E-2</v>
      </c>
      <c r="AD696" s="1">
        <v>9.0324074000000004E-2</v>
      </c>
      <c r="AE696" s="1">
        <v>9.1006944000000006E-2</v>
      </c>
      <c r="AF696" s="1">
        <v>9.1909721999999999E-2</v>
      </c>
      <c r="AG696"/>
      <c r="AH696" s="6"/>
      <c r="AI696" s="6"/>
      <c r="AJ696" s="6"/>
      <c r="AM696" s="1"/>
      <c r="AN696" s="1">
        <v>9.8321758999999995E-2</v>
      </c>
      <c r="AO696" s="1">
        <v>0.10311342599999999</v>
      </c>
      <c r="AP696" s="1">
        <v>0.10789351899999999</v>
      </c>
      <c r="AQ696" s="1">
        <v>0.118298611</v>
      </c>
      <c r="AS696" t="str">
        <f t="shared" si="170"/>
        <v>2:06:50</v>
      </c>
      <c r="AT696" t="str">
        <f t="shared" si="171"/>
        <v>2:08:01</v>
      </c>
      <c r="AU696" t="str">
        <f t="shared" si="172"/>
        <v>2:10:04</v>
      </c>
      <c r="AV696" t="str">
        <f t="shared" si="173"/>
        <v>2:11:03</v>
      </c>
      <c r="AW696" t="str">
        <f t="shared" si="174"/>
        <v>2:12:21</v>
      </c>
      <c r="AX696" t="str">
        <f t="shared" si="175"/>
        <v>0:00:00</v>
      </c>
      <c r="AY696" t="str">
        <f t="shared" si="176"/>
        <v>0:00:00</v>
      </c>
      <c r="AZ696" t="str">
        <f t="shared" si="177"/>
        <v>0:00:00</v>
      </c>
      <c r="BA696" t="str">
        <f t="shared" si="178"/>
        <v>0:00:00</v>
      </c>
      <c r="BB696" t="str">
        <f t="shared" si="179"/>
        <v>0:00:00</v>
      </c>
      <c r="BC696" t="str">
        <f t="shared" si="180"/>
        <v>0:00:00</v>
      </c>
      <c r="BD696" t="str">
        <f t="shared" si="181"/>
        <v>0:00:00</v>
      </c>
      <c r="BE696" t="str">
        <f t="shared" si="182"/>
        <v>2:21:35</v>
      </c>
      <c r="BF696" t="str">
        <f t="shared" si="183"/>
        <v>2:28:29</v>
      </c>
      <c r="BG696" t="str">
        <f t="shared" si="184"/>
        <v>2:35:22</v>
      </c>
      <c r="BH696" t="str">
        <f t="shared" si="185"/>
        <v>2:50:21</v>
      </c>
    </row>
    <row r="697" spans="1:60">
      <c r="A697" t="s">
        <v>192</v>
      </c>
      <c r="B697" t="s">
        <v>125</v>
      </c>
      <c r="C697" t="s">
        <v>395</v>
      </c>
      <c r="D697" t="s">
        <v>94</v>
      </c>
      <c r="E697" t="s">
        <v>21</v>
      </c>
      <c r="F697">
        <v>6</v>
      </c>
      <c r="G697">
        <v>11</v>
      </c>
      <c r="H697">
        <v>1994</v>
      </c>
      <c r="I697" s="6">
        <v>0.375</v>
      </c>
      <c r="J697" s="6" t="str">
        <f t="shared" si="186"/>
        <v>9:00:00</v>
      </c>
      <c r="K697">
        <v>40.7127281</v>
      </c>
      <c r="L697">
        <v>-74.006015000000005</v>
      </c>
      <c r="M697">
        <v>72503014732</v>
      </c>
      <c r="N697" t="s">
        <v>281</v>
      </c>
      <c r="O697" s="16">
        <v>12.92</v>
      </c>
      <c r="P697" s="16">
        <v>15.6</v>
      </c>
      <c r="Q697" s="16">
        <v>11.7</v>
      </c>
      <c r="R697" s="16">
        <v>3.6</v>
      </c>
      <c r="S697" s="16">
        <v>1.4888795842044189</v>
      </c>
      <c r="T697" s="16">
        <v>77.61</v>
      </c>
      <c r="U697">
        <v>5</v>
      </c>
      <c r="V697" s="19">
        <v>0</v>
      </c>
      <c r="W697">
        <v>-4</v>
      </c>
      <c r="X697" s="19">
        <v>0</v>
      </c>
      <c r="Y697">
        <v>15.2</v>
      </c>
      <c r="Z697">
        <v>18.2</v>
      </c>
      <c r="AA697">
        <v>13.6</v>
      </c>
      <c r="AB697" s="1">
        <v>8.8078703703703701E-2</v>
      </c>
      <c r="AC697" s="1">
        <v>8.8900462999999999E-2</v>
      </c>
      <c r="AD697" s="1">
        <v>9.1215277999999997E-2</v>
      </c>
      <c r="AE697" s="1">
        <v>9.1238425999999997E-2</v>
      </c>
      <c r="AF697" s="1">
        <v>9.1469907000000003E-2</v>
      </c>
      <c r="AG697"/>
      <c r="AH697" s="6"/>
      <c r="AI697" s="6"/>
      <c r="AJ697" s="6"/>
      <c r="AM697" s="1"/>
      <c r="AN697" s="1">
        <v>9.8796296000000006E-2</v>
      </c>
      <c r="AO697" s="1">
        <v>0.10311342599999999</v>
      </c>
      <c r="AP697" s="1">
        <v>0.10841435200000001</v>
      </c>
      <c r="AQ697" s="1">
        <v>0.11696759299999999</v>
      </c>
      <c r="AS697" t="str">
        <f t="shared" si="170"/>
        <v>2:06:50</v>
      </c>
      <c r="AT697" t="str">
        <f t="shared" si="171"/>
        <v>2:08:01</v>
      </c>
      <c r="AU697" t="str">
        <f t="shared" si="172"/>
        <v>2:11:21</v>
      </c>
      <c r="AV697" t="str">
        <f t="shared" si="173"/>
        <v>2:11:23</v>
      </c>
      <c r="AW697" t="str">
        <f t="shared" si="174"/>
        <v>2:11:43</v>
      </c>
      <c r="AX697" t="str">
        <f t="shared" si="175"/>
        <v>0:00:00</v>
      </c>
      <c r="AY697" t="str">
        <f t="shared" si="176"/>
        <v>0:00:00</v>
      </c>
      <c r="AZ697" t="str">
        <f t="shared" si="177"/>
        <v>0:00:00</v>
      </c>
      <c r="BA697" t="str">
        <f t="shared" si="178"/>
        <v>0:00:00</v>
      </c>
      <c r="BB697" t="str">
        <f t="shared" si="179"/>
        <v>0:00:00</v>
      </c>
      <c r="BC697" t="str">
        <f t="shared" si="180"/>
        <v>0:00:00</v>
      </c>
      <c r="BD697" t="str">
        <f t="shared" si="181"/>
        <v>0:00:00</v>
      </c>
      <c r="BE697" t="str">
        <f t="shared" si="182"/>
        <v>2:22:16</v>
      </c>
      <c r="BF697" t="str">
        <f t="shared" si="183"/>
        <v>2:28:29</v>
      </c>
      <c r="BG697" t="str">
        <f t="shared" si="184"/>
        <v>2:36:07</v>
      </c>
      <c r="BH697" t="str">
        <f t="shared" si="185"/>
        <v>2:48:26</v>
      </c>
    </row>
    <row r="698" spans="1:60">
      <c r="A698" t="s">
        <v>192</v>
      </c>
      <c r="B698" t="s">
        <v>125</v>
      </c>
      <c r="C698" t="s">
        <v>395</v>
      </c>
      <c r="D698" t="s">
        <v>94</v>
      </c>
      <c r="E698" t="s">
        <v>21</v>
      </c>
      <c r="F698">
        <v>12</v>
      </c>
      <c r="G698">
        <v>11</v>
      </c>
      <c r="H698">
        <v>1995</v>
      </c>
      <c r="I698" s="6">
        <v>0.375</v>
      </c>
      <c r="J698" s="6" t="str">
        <f t="shared" si="186"/>
        <v>9:00:00</v>
      </c>
      <c r="K698">
        <v>40.7127281</v>
      </c>
      <c r="L698">
        <v>-74.006015000000005</v>
      </c>
      <c r="M698">
        <v>99999994728</v>
      </c>
      <c r="N698" t="s">
        <v>282</v>
      </c>
      <c r="O698" s="16">
        <v>7.99</v>
      </c>
      <c r="P698" s="16">
        <v>6.1</v>
      </c>
      <c r="Q698" s="16">
        <v>3.3</v>
      </c>
      <c r="R698" s="16">
        <v>6.2</v>
      </c>
      <c r="S698" s="16">
        <v>2.5641815061298323</v>
      </c>
      <c r="T698" s="16">
        <v>82.23</v>
      </c>
      <c r="U698">
        <v>99</v>
      </c>
      <c r="V698" s="19">
        <v>0</v>
      </c>
      <c r="W698">
        <v>-4</v>
      </c>
      <c r="X698" s="19">
        <v>0</v>
      </c>
      <c r="Y698">
        <v>4.9000000000000004</v>
      </c>
      <c r="Z698">
        <v>10.4</v>
      </c>
      <c r="AA698">
        <v>4.8</v>
      </c>
      <c r="AB698" s="1">
        <v>8.8078703703703701E-2</v>
      </c>
      <c r="AC698" s="1">
        <v>8.8900462999999999E-2</v>
      </c>
      <c r="AD698" s="1">
        <v>9.0972222000000005E-2</v>
      </c>
      <c r="AE698" s="1">
        <v>9.1030093000000006E-2</v>
      </c>
      <c r="AF698" s="1">
        <v>9.1192129999999996E-2</v>
      </c>
      <c r="AG698"/>
      <c r="AH698" s="6"/>
      <c r="AI698" s="6"/>
      <c r="AJ698" s="6"/>
      <c r="AM698" s="1"/>
      <c r="AN698" s="1">
        <v>9.5439814999999997E-2</v>
      </c>
      <c r="AO698" s="1">
        <v>0.10062500000000001</v>
      </c>
      <c r="AP698" s="1">
        <v>0.10909722199999999</v>
      </c>
      <c r="AQ698" s="1">
        <v>0.11873842599999999</v>
      </c>
      <c r="AS698" t="str">
        <f t="shared" si="170"/>
        <v>2:06:50</v>
      </c>
      <c r="AT698" t="str">
        <f t="shared" si="171"/>
        <v>2:08:01</v>
      </c>
      <c r="AU698" t="str">
        <f t="shared" si="172"/>
        <v>2:11:00</v>
      </c>
      <c r="AV698" t="str">
        <f t="shared" si="173"/>
        <v>2:11:05</v>
      </c>
      <c r="AW698" t="str">
        <f t="shared" si="174"/>
        <v>2:11:19</v>
      </c>
      <c r="AX698" t="str">
        <f t="shared" si="175"/>
        <v>0:00:00</v>
      </c>
      <c r="AY698" t="str">
        <f t="shared" si="176"/>
        <v>0:00:00</v>
      </c>
      <c r="AZ698" t="str">
        <f t="shared" si="177"/>
        <v>0:00:00</v>
      </c>
      <c r="BA698" t="str">
        <f t="shared" si="178"/>
        <v>0:00:00</v>
      </c>
      <c r="BB698" t="str">
        <f t="shared" si="179"/>
        <v>0:00:00</v>
      </c>
      <c r="BC698" t="str">
        <f t="shared" si="180"/>
        <v>0:00:00</v>
      </c>
      <c r="BD698" t="str">
        <f t="shared" si="181"/>
        <v>0:00:00</v>
      </c>
      <c r="BE698" t="str">
        <f t="shared" si="182"/>
        <v>2:17:26</v>
      </c>
      <c r="BF698" t="str">
        <f t="shared" si="183"/>
        <v>2:24:54</v>
      </c>
      <c r="BG698" t="str">
        <f t="shared" si="184"/>
        <v>2:37:06</v>
      </c>
      <c r="BH698" t="str">
        <f t="shared" si="185"/>
        <v>2:50:59</v>
      </c>
    </row>
    <row r="699" spans="1:60">
      <c r="A699" t="s">
        <v>192</v>
      </c>
      <c r="B699" t="s">
        <v>125</v>
      </c>
      <c r="C699" t="s">
        <v>395</v>
      </c>
      <c r="D699" t="s">
        <v>94</v>
      </c>
      <c r="E699" t="s">
        <v>21</v>
      </c>
      <c r="F699">
        <v>3</v>
      </c>
      <c r="G699">
        <v>11</v>
      </c>
      <c r="H699">
        <v>1996</v>
      </c>
      <c r="I699" s="6">
        <v>0.375</v>
      </c>
      <c r="J699" s="6" t="str">
        <f t="shared" si="186"/>
        <v>9:00:00</v>
      </c>
      <c r="K699">
        <v>40.7127281</v>
      </c>
      <c r="L699">
        <v>-74.006015000000005</v>
      </c>
      <c r="M699">
        <v>72503394728</v>
      </c>
      <c r="N699" t="s">
        <v>282</v>
      </c>
      <c r="O699" s="16">
        <v>7.99</v>
      </c>
      <c r="P699" s="16">
        <v>4</v>
      </c>
      <c r="Q699" s="16">
        <v>-6</v>
      </c>
      <c r="R699" s="16">
        <v>6.1111208888928017</v>
      </c>
      <c r="S699" s="16">
        <v>2.5274230911326812</v>
      </c>
      <c r="T699" s="16">
        <v>48.045337874133672</v>
      </c>
      <c r="U699">
        <v>13</v>
      </c>
      <c r="W699">
        <v>-4</v>
      </c>
      <c r="X699" s="19">
        <v>0</v>
      </c>
      <c r="Y699">
        <v>4</v>
      </c>
      <c r="Z699">
        <v>7.7</v>
      </c>
      <c r="AA699">
        <v>0.9</v>
      </c>
      <c r="AB699" s="1">
        <v>8.8078703703703701E-2</v>
      </c>
      <c r="AC699" s="1">
        <v>8.8900462999999999E-2</v>
      </c>
      <c r="AD699" s="1">
        <v>9.0208333000000002E-2</v>
      </c>
      <c r="AE699" s="1">
        <v>9.0381944000000006E-2</v>
      </c>
      <c r="AF699" s="1">
        <v>9.0601851999999997E-2</v>
      </c>
      <c r="AG699"/>
      <c r="AH699" s="6"/>
      <c r="AI699" s="6"/>
      <c r="AJ699" s="6"/>
      <c r="AM699" s="1"/>
      <c r="AN699" s="1">
        <v>9.7118055999999994E-2</v>
      </c>
      <c r="AO699" s="1">
        <v>0.102604167</v>
      </c>
      <c r="AP699" s="1">
        <v>0.108796296</v>
      </c>
      <c r="AQ699" s="1">
        <v>0.11746527800000001</v>
      </c>
      <c r="AS699" t="str">
        <f t="shared" si="170"/>
        <v>2:06:50</v>
      </c>
      <c r="AT699" t="str">
        <f t="shared" si="171"/>
        <v>2:08:01</v>
      </c>
      <c r="AU699" t="str">
        <f t="shared" si="172"/>
        <v>2:09:54</v>
      </c>
      <c r="AV699" t="str">
        <f t="shared" si="173"/>
        <v>2:10:09</v>
      </c>
      <c r="AW699" t="str">
        <f t="shared" si="174"/>
        <v>2:10:28</v>
      </c>
      <c r="AX699" t="str">
        <f t="shared" si="175"/>
        <v>0:00:00</v>
      </c>
      <c r="AY699" t="str">
        <f t="shared" si="176"/>
        <v>0:00:00</v>
      </c>
      <c r="AZ699" t="str">
        <f t="shared" si="177"/>
        <v>0:00:00</v>
      </c>
      <c r="BA699" t="str">
        <f t="shared" si="178"/>
        <v>0:00:00</v>
      </c>
      <c r="BB699" t="str">
        <f t="shared" si="179"/>
        <v>0:00:00</v>
      </c>
      <c r="BC699" t="str">
        <f t="shared" si="180"/>
        <v>0:00:00</v>
      </c>
      <c r="BD699" t="str">
        <f t="shared" si="181"/>
        <v>0:00:00</v>
      </c>
      <c r="BE699" t="str">
        <f t="shared" si="182"/>
        <v>2:19:51</v>
      </c>
      <c r="BF699" t="str">
        <f t="shared" si="183"/>
        <v>2:27:45</v>
      </c>
      <c r="BG699" t="str">
        <f t="shared" si="184"/>
        <v>2:36:40</v>
      </c>
      <c r="BH699" t="str">
        <f t="shared" si="185"/>
        <v>2:49:09</v>
      </c>
    </row>
    <row r="700" spans="1:60">
      <c r="A700" t="s">
        <v>192</v>
      </c>
      <c r="B700" t="s">
        <v>125</v>
      </c>
      <c r="C700" t="s">
        <v>395</v>
      </c>
      <c r="D700" t="s">
        <v>94</v>
      </c>
      <c r="E700" t="s">
        <v>21</v>
      </c>
      <c r="F700">
        <v>2</v>
      </c>
      <c r="G700">
        <v>11</v>
      </c>
      <c r="H700">
        <v>1997</v>
      </c>
      <c r="I700" s="6">
        <v>0.375</v>
      </c>
      <c r="J700" s="6" t="str">
        <f t="shared" si="186"/>
        <v>9:00:00</v>
      </c>
      <c r="K700">
        <v>40.7127281</v>
      </c>
      <c r="L700">
        <v>-74.006015000000005</v>
      </c>
      <c r="M700">
        <v>72503394728</v>
      </c>
      <c r="N700" t="s">
        <v>282</v>
      </c>
      <c r="O700" s="16">
        <v>7.99</v>
      </c>
      <c r="P700" s="16">
        <v>15</v>
      </c>
      <c r="Q700" s="16">
        <v>15</v>
      </c>
      <c r="R700" s="16">
        <v>6.1111208888928017</v>
      </c>
      <c r="S700" s="16">
        <v>2.5274230911326812</v>
      </c>
      <c r="T700" s="16">
        <v>100</v>
      </c>
      <c r="U700">
        <v>10</v>
      </c>
      <c r="W700">
        <v>-4</v>
      </c>
      <c r="X700" s="19">
        <v>0</v>
      </c>
      <c r="Y700">
        <v>15.2</v>
      </c>
      <c r="Z700">
        <v>19.100000000000001</v>
      </c>
      <c r="AA700">
        <v>14.7</v>
      </c>
      <c r="AB700" s="1">
        <v>8.8078703703703701E-2</v>
      </c>
      <c r="AC700" s="1">
        <v>8.8900462999999999E-2</v>
      </c>
      <c r="AD700" s="1">
        <v>8.9027778000000002E-2</v>
      </c>
      <c r="AE700" s="1">
        <v>8.9270832999999994E-2</v>
      </c>
      <c r="AF700" s="1">
        <v>8.9895832999999994E-2</v>
      </c>
      <c r="AG700"/>
      <c r="AH700" s="6"/>
      <c r="AI700" s="6"/>
      <c r="AJ700" s="6"/>
      <c r="AM700" s="1"/>
      <c r="AN700" s="1">
        <v>9.8125000000000004E-2</v>
      </c>
      <c r="AO700" s="1">
        <v>0.10375</v>
      </c>
      <c r="AP700" s="1">
        <v>0.108923611</v>
      </c>
      <c r="AQ700" s="1">
        <v>0.117835648</v>
      </c>
      <c r="AS700" t="str">
        <f t="shared" si="170"/>
        <v>2:06:50</v>
      </c>
      <c r="AT700" t="str">
        <f t="shared" si="171"/>
        <v>2:08:01</v>
      </c>
      <c r="AU700" t="str">
        <f t="shared" si="172"/>
        <v>2:08:12</v>
      </c>
      <c r="AV700" t="str">
        <f t="shared" si="173"/>
        <v>2:08:33</v>
      </c>
      <c r="AW700" t="str">
        <f t="shared" si="174"/>
        <v>2:09:27</v>
      </c>
      <c r="AX700" t="str">
        <f t="shared" si="175"/>
        <v>0:00:00</v>
      </c>
      <c r="AY700" t="str">
        <f t="shared" si="176"/>
        <v>0:00:00</v>
      </c>
      <c r="AZ700" t="str">
        <f t="shared" si="177"/>
        <v>0:00:00</v>
      </c>
      <c r="BA700" t="str">
        <f t="shared" si="178"/>
        <v>0:00:00</v>
      </c>
      <c r="BB700" t="str">
        <f t="shared" si="179"/>
        <v>0:00:00</v>
      </c>
      <c r="BC700" t="str">
        <f t="shared" si="180"/>
        <v>0:00:00</v>
      </c>
      <c r="BD700" t="str">
        <f t="shared" si="181"/>
        <v>0:00:00</v>
      </c>
      <c r="BE700" t="str">
        <f t="shared" si="182"/>
        <v>2:21:18</v>
      </c>
      <c r="BF700" t="str">
        <f t="shared" si="183"/>
        <v>2:29:24</v>
      </c>
      <c r="BG700" t="str">
        <f t="shared" si="184"/>
        <v>2:36:51</v>
      </c>
      <c r="BH700" t="str">
        <f t="shared" si="185"/>
        <v>2:49:41</v>
      </c>
    </row>
    <row r="701" spans="1:60">
      <c r="A701" t="s">
        <v>192</v>
      </c>
      <c r="B701" t="s">
        <v>125</v>
      </c>
      <c r="C701" t="s">
        <v>395</v>
      </c>
      <c r="D701" t="s">
        <v>94</v>
      </c>
      <c r="E701" t="s">
        <v>21</v>
      </c>
      <c r="F701">
        <v>1</v>
      </c>
      <c r="G701">
        <v>11</v>
      </c>
      <c r="H701">
        <v>1998</v>
      </c>
      <c r="I701" s="6">
        <v>0.375</v>
      </c>
      <c r="J701" s="6" t="str">
        <f t="shared" si="186"/>
        <v>9:00:00</v>
      </c>
      <c r="K701">
        <v>40.7127281</v>
      </c>
      <c r="L701">
        <v>-74.006015000000005</v>
      </c>
      <c r="M701">
        <v>72503394728</v>
      </c>
      <c r="N701" t="s">
        <v>282</v>
      </c>
      <c r="O701" s="16">
        <v>7.99</v>
      </c>
      <c r="P701" s="16">
        <v>9</v>
      </c>
      <c r="Q701" s="16">
        <v>3</v>
      </c>
      <c r="R701" s="16">
        <v>3.6111168888912006</v>
      </c>
      <c r="S701" s="16">
        <v>1.493477281123857</v>
      </c>
      <c r="T701" s="16">
        <v>66.047943838865962</v>
      </c>
      <c r="U701">
        <v>4</v>
      </c>
      <c r="W701">
        <v>-4</v>
      </c>
      <c r="X701" s="19">
        <v>0</v>
      </c>
      <c r="Y701">
        <v>7.7</v>
      </c>
      <c r="Z701">
        <v>12</v>
      </c>
      <c r="AA701">
        <v>6.5</v>
      </c>
      <c r="AB701" s="1">
        <v>8.7557870370370369E-2</v>
      </c>
      <c r="AC701" s="1">
        <v>8.8900462999999999E-2</v>
      </c>
      <c r="AD701" s="1">
        <v>8.9409721999999997E-2</v>
      </c>
      <c r="AE701" s="1">
        <v>8.9444443999999998E-2</v>
      </c>
      <c r="AF701" s="1">
        <v>8.9479166999999998E-2</v>
      </c>
      <c r="AG701"/>
      <c r="AH701" s="6"/>
      <c r="AI701" s="6"/>
      <c r="AJ701" s="6"/>
      <c r="AM701" s="1"/>
      <c r="AN701" s="1">
        <v>9.7372685E-2</v>
      </c>
      <c r="AO701" s="1">
        <v>0.101770833</v>
      </c>
      <c r="AP701" s="1">
        <v>0.106493056</v>
      </c>
      <c r="AQ701" s="1">
        <v>0.117013889</v>
      </c>
      <c r="AS701" t="str">
        <f t="shared" si="170"/>
        <v>2:06:05</v>
      </c>
      <c r="AT701" t="str">
        <f t="shared" si="171"/>
        <v>2:08:01</v>
      </c>
      <c r="AU701" t="str">
        <f t="shared" si="172"/>
        <v>2:08:45</v>
      </c>
      <c r="AV701" t="str">
        <f t="shared" si="173"/>
        <v>2:08:48</v>
      </c>
      <c r="AW701" t="str">
        <f t="shared" si="174"/>
        <v>2:08:51</v>
      </c>
      <c r="AX701" t="str">
        <f t="shared" si="175"/>
        <v>0:00:00</v>
      </c>
      <c r="AY701" t="str">
        <f t="shared" si="176"/>
        <v>0:00:00</v>
      </c>
      <c r="AZ701" t="str">
        <f t="shared" si="177"/>
        <v>0:00:00</v>
      </c>
      <c r="BA701" t="str">
        <f t="shared" si="178"/>
        <v>0:00:00</v>
      </c>
      <c r="BB701" t="str">
        <f t="shared" si="179"/>
        <v>0:00:00</v>
      </c>
      <c r="BC701" t="str">
        <f t="shared" si="180"/>
        <v>0:00:00</v>
      </c>
      <c r="BD701" t="str">
        <f t="shared" si="181"/>
        <v>0:00:00</v>
      </c>
      <c r="BE701" t="str">
        <f t="shared" si="182"/>
        <v>2:20:13</v>
      </c>
      <c r="BF701" t="str">
        <f t="shared" si="183"/>
        <v>2:26:33</v>
      </c>
      <c r="BG701" t="str">
        <f t="shared" si="184"/>
        <v>2:33:21</v>
      </c>
      <c r="BH701" t="str">
        <f t="shared" si="185"/>
        <v>2:48:30</v>
      </c>
    </row>
    <row r="702" spans="1:60">
      <c r="A702" t="s">
        <v>192</v>
      </c>
      <c r="B702" t="s">
        <v>125</v>
      </c>
      <c r="C702" t="s">
        <v>395</v>
      </c>
      <c r="D702" t="s">
        <v>94</v>
      </c>
      <c r="E702" t="s">
        <v>21</v>
      </c>
      <c r="F702">
        <v>7</v>
      </c>
      <c r="G702">
        <v>11</v>
      </c>
      <c r="H702">
        <v>1999</v>
      </c>
      <c r="I702" s="6">
        <v>0.375</v>
      </c>
      <c r="J702" s="6" t="str">
        <f t="shared" si="186"/>
        <v>9:00:00</v>
      </c>
      <c r="K702">
        <v>40.7127281</v>
      </c>
      <c r="L702">
        <v>-74.006015000000005</v>
      </c>
      <c r="M702">
        <v>72503394728</v>
      </c>
      <c r="N702" t="s">
        <v>282</v>
      </c>
      <c r="O702" s="16">
        <v>7.99</v>
      </c>
      <c r="P702" s="16">
        <v>7</v>
      </c>
      <c r="Q702" s="16">
        <v>-2</v>
      </c>
      <c r="R702" s="16">
        <v>5.2777820000000002</v>
      </c>
      <c r="S702" s="16">
        <v>2.182772741578213</v>
      </c>
      <c r="T702" s="16">
        <v>52.698893593041504</v>
      </c>
      <c r="U702">
        <v>1</v>
      </c>
      <c r="W702">
        <v>-4</v>
      </c>
      <c r="X702" s="19">
        <v>0</v>
      </c>
      <c r="Y702">
        <v>5.0999999999999996</v>
      </c>
      <c r="Z702">
        <v>10</v>
      </c>
      <c r="AA702">
        <v>3.9</v>
      </c>
      <c r="AB702" s="1">
        <v>8.729166666666667E-2</v>
      </c>
      <c r="AC702" s="1">
        <v>8.8900462999999999E-2</v>
      </c>
      <c r="AD702" s="1">
        <v>8.9733796000000005E-2</v>
      </c>
      <c r="AE702" s="1">
        <v>8.9814815000000006E-2</v>
      </c>
      <c r="AF702" s="1">
        <v>8.9953703999999995E-2</v>
      </c>
      <c r="AG702"/>
      <c r="AH702" s="6"/>
      <c r="AI702" s="6"/>
      <c r="AJ702" s="6"/>
      <c r="AM702" s="1"/>
      <c r="AN702" s="1">
        <v>9.9803241000000001E-2</v>
      </c>
      <c r="AO702" s="1">
        <v>0.104756944</v>
      </c>
      <c r="AP702" s="1">
        <v>0.10967592600000001</v>
      </c>
      <c r="AQ702" s="1">
        <v>0.118321759</v>
      </c>
      <c r="AS702" t="str">
        <f t="shared" si="170"/>
        <v>2:05:42</v>
      </c>
      <c r="AT702" t="str">
        <f t="shared" si="171"/>
        <v>2:08:01</v>
      </c>
      <c r="AU702" t="str">
        <f t="shared" si="172"/>
        <v>2:09:13</v>
      </c>
      <c r="AV702" t="str">
        <f t="shared" si="173"/>
        <v>2:09:20</v>
      </c>
      <c r="AW702" t="str">
        <f t="shared" si="174"/>
        <v>2:09:32</v>
      </c>
      <c r="AX702" t="str">
        <f t="shared" si="175"/>
        <v>0:00:00</v>
      </c>
      <c r="AY702" t="str">
        <f t="shared" si="176"/>
        <v>0:00:00</v>
      </c>
      <c r="AZ702" t="str">
        <f t="shared" si="177"/>
        <v>0:00:00</v>
      </c>
      <c r="BA702" t="str">
        <f t="shared" si="178"/>
        <v>0:00:00</v>
      </c>
      <c r="BB702" t="str">
        <f t="shared" si="179"/>
        <v>0:00:00</v>
      </c>
      <c r="BC702" t="str">
        <f t="shared" si="180"/>
        <v>0:00:00</v>
      </c>
      <c r="BD702" t="str">
        <f t="shared" si="181"/>
        <v>0:00:00</v>
      </c>
      <c r="BE702" t="str">
        <f t="shared" si="182"/>
        <v>2:23:43</v>
      </c>
      <c r="BF702" t="str">
        <f t="shared" si="183"/>
        <v>2:30:51</v>
      </c>
      <c r="BG702" t="str">
        <f t="shared" si="184"/>
        <v>2:37:56</v>
      </c>
      <c r="BH702" t="str">
        <f t="shared" si="185"/>
        <v>2:50:23</v>
      </c>
    </row>
    <row r="703" spans="1:60">
      <c r="A703" t="s">
        <v>192</v>
      </c>
      <c r="B703" t="s">
        <v>125</v>
      </c>
      <c r="C703" t="s">
        <v>395</v>
      </c>
      <c r="D703" t="s">
        <v>94</v>
      </c>
      <c r="E703" t="s">
        <v>21</v>
      </c>
      <c r="F703">
        <v>5</v>
      </c>
      <c r="G703">
        <v>11</v>
      </c>
      <c r="H703">
        <v>2000</v>
      </c>
      <c r="I703" s="6">
        <v>0.375</v>
      </c>
      <c r="J703" s="6" t="str">
        <f t="shared" si="186"/>
        <v>9:00:00</v>
      </c>
      <c r="K703">
        <v>40.7127281</v>
      </c>
      <c r="L703">
        <v>-74.006015000000005</v>
      </c>
      <c r="M703">
        <v>72503394728</v>
      </c>
      <c r="N703" t="s">
        <v>282</v>
      </c>
      <c r="O703" s="16">
        <v>7.99</v>
      </c>
      <c r="P703" s="16">
        <v>9</v>
      </c>
      <c r="Q703" s="16">
        <v>4</v>
      </c>
      <c r="R703" s="16">
        <v>6.1111208888928017</v>
      </c>
      <c r="S703" s="16">
        <v>2.5274230911326812</v>
      </c>
      <c r="T703" s="16">
        <v>70.87675746201873</v>
      </c>
      <c r="U703">
        <v>5</v>
      </c>
      <c r="V703" s="19">
        <v>0</v>
      </c>
      <c r="W703">
        <v>-4</v>
      </c>
      <c r="X703" s="19">
        <v>0</v>
      </c>
      <c r="Y703">
        <v>7.8</v>
      </c>
      <c r="Z703">
        <v>12.2</v>
      </c>
      <c r="AA703">
        <v>6.9</v>
      </c>
      <c r="AB703" s="1">
        <v>8.729166666666667E-2</v>
      </c>
      <c r="AC703" s="1">
        <v>8.8900462999999999E-2</v>
      </c>
      <c r="AD703" s="1">
        <v>9.0381944000000006E-2</v>
      </c>
      <c r="AE703" s="1">
        <v>9.2013889000000001E-2</v>
      </c>
      <c r="AF703" s="1">
        <v>9.2048611000000002E-2</v>
      </c>
      <c r="AG703"/>
      <c r="AH703" s="6"/>
      <c r="AI703" s="6"/>
      <c r="AJ703" s="6"/>
      <c r="AM703" s="1"/>
      <c r="AN703" s="1">
        <v>0.10099537</v>
      </c>
      <c r="AO703" s="1">
        <v>0.104513889</v>
      </c>
      <c r="AP703" s="1">
        <v>0.10915509299999999</v>
      </c>
      <c r="AQ703" s="1">
        <v>0.119490741</v>
      </c>
      <c r="AS703" t="str">
        <f t="shared" si="170"/>
        <v>2:05:42</v>
      </c>
      <c r="AT703" t="str">
        <f t="shared" si="171"/>
        <v>2:08:01</v>
      </c>
      <c r="AU703" t="str">
        <f t="shared" si="172"/>
        <v>2:10:09</v>
      </c>
      <c r="AV703" t="str">
        <f t="shared" si="173"/>
        <v>2:12:30</v>
      </c>
      <c r="AW703" t="str">
        <f t="shared" si="174"/>
        <v>2:12:33</v>
      </c>
      <c r="AX703" t="str">
        <f t="shared" si="175"/>
        <v>0:00:00</v>
      </c>
      <c r="AY703" t="str">
        <f t="shared" si="176"/>
        <v>0:00:00</v>
      </c>
      <c r="AZ703" t="str">
        <f t="shared" si="177"/>
        <v>0:00:00</v>
      </c>
      <c r="BA703" t="str">
        <f t="shared" si="178"/>
        <v>0:00:00</v>
      </c>
      <c r="BB703" t="str">
        <f t="shared" si="179"/>
        <v>0:00:00</v>
      </c>
      <c r="BC703" t="str">
        <f t="shared" si="180"/>
        <v>0:00:00</v>
      </c>
      <c r="BD703" t="str">
        <f t="shared" si="181"/>
        <v>0:00:00</v>
      </c>
      <c r="BE703" t="str">
        <f t="shared" si="182"/>
        <v>2:25:26</v>
      </c>
      <c r="BF703" t="str">
        <f t="shared" si="183"/>
        <v>2:30:30</v>
      </c>
      <c r="BG703" t="str">
        <f t="shared" si="184"/>
        <v>2:37:11</v>
      </c>
      <c r="BH703" t="str">
        <f t="shared" si="185"/>
        <v>2:52:04</v>
      </c>
    </row>
    <row r="704" spans="1:60">
      <c r="A704" t="s">
        <v>192</v>
      </c>
      <c r="B704" t="s">
        <v>125</v>
      </c>
      <c r="C704" t="s">
        <v>395</v>
      </c>
      <c r="D704" t="s">
        <v>94</v>
      </c>
      <c r="E704" t="s">
        <v>21</v>
      </c>
      <c r="F704">
        <v>4</v>
      </c>
      <c r="G704">
        <v>11</v>
      </c>
      <c r="H704">
        <v>2001</v>
      </c>
      <c r="I704" s="6">
        <v>0.375</v>
      </c>
      <c r="J704" s="6" t="str">
        <f t="shared" si="186"/>
        <v>9:00:00</v>
      </c>
      <c r="K704">
        <v>40.7127281</v>
      </c>
      <c r="L704">
        <v>-74.006015000000005</v>
      </c>
      <c r="M704">
        <v>72503394728</v>
      </c>
      <c r="N704" t="s">
        <v>282</v>
      </c>
      <c r="O704" s="16">
        <v>7.99</v>
      </c>
      <c r="P704" s="16">
        <v>11</v>
      </c>
      <c r="Q704" s="16">
        <v>2</v>
      </c>
      <c r="R704" s="16">
        <v>3.6111168888912006</v>
      </c>
      <c r="S704" s="16">
        <v>1.493477281123857</v>
      </c>
      <c r="T704" s="16">
        <v>53.807611942542579</v>
      </c>
      <c r="U704">
        <v>2</v>
      </c>
      <c r="V704" s="19">
        <v>0</v>
      </c>
      <c r="W704">
        <v>-4</v>
      </c>
      <c r="X704" s="19">
        <v>0</v>
      </c>
      <c r="Y704">
        <v>9.6</v>
      </c>
      <c r="Z704">
        <v>13</v>
      </c>
      <c r="AA704">
        <v>7.5</v>
      </c>
      <c r="AB704" s="1">
        <v>8.729166666666667E-2</v>
      </c>
      <c r="AC704" s="1">
        <v>8.8900462999999999E-2</v>
      </c>
      <c r="AD704" s="1">
        <v>8.8692129999999994E-2</v>
      </c>
      <c r="AE704" s="1">
        <v>8.9814815000000006E-2</v>
      </c>
      <c r="AF704" s="1">
        <v>9.0185185000000001E-2</v>
      </c>
      <c r="AG704"/>
      <c r="AH704" s="6"/>
      <c r="AI704" s="6"/>
      <c r="AJ704" s="6"/>
      <c r="AM704" s="1"/>
      <c r="AN704" s="1">
        <v>9.8032407000000002E-2</v>
      </c>
      <c r="AO704" s="1">
        <v>0.101990741</v>
      </c>
      <c r="AP704" s="1">
        <v>0.108125</v>
      </c>
      <c r="AQ704" s="1">
        <v>0.11802083300000001</v>
      </c>
      <c r="AS704" t="str">
        <f t="shared" si="170"/>
        <v>2:05:42</v>
      </c>
      <c r="AT704" t="str">
        <f t="shared" si="171"/>
        <v>2:08:01</v>
      </c>
      <c r="AU704" t="str">
        <f t="shared" si="172"/>
        <v>2:07:43</v>
      </c>
      <c r="AV704" t="str">
        <f t="shared" si="173"/>
        <v>2:09:20</v>
      </c>
      <c r="AW704" t="str">
        <f t="shared" si="174"/>
        <v>2:09:52</v>
      </c>
      <c r="AX704" t="str">
        <f t="shared" si="175"/>
        <v>0:00:00</v>
      </c>
      <c r="AY704" t="str">
        <f t="shared" si="176"/>
        <v>0:00:00</v>
      </c>
      <c r="AZ704" t="str">
        <f t="shared" si="177"/>
        <v>0:00:00</v>
      </c>
      <c r="BA704" t="str">
        <f t="shared" si="178"/>
        <v>0:00:00</v>
      </c>
      <c r="BB704" t="str">
        <f t="shared" si="179"/>
        <v>0:00:00</v>
      </c>
      <c r="BC704" t="str">
        <f t="shared" si="180"/>
        <v>0:00:00</v>
      </c>
      <c r="BD704" t="str">
        <f t="shared" si="181"/>
        <v>0:00:00</v>
      </c>
      <c r="BE704" t="str">
        <f t="shared" si="182"/>
        <v>2:21:10</v>
      </c>
      <c r="BF704" t="str">
        <f t="shared" si="183"/>
        <v>2:26:52</v>
      </c>
      <c r="BG704" t="str">
        <f t="shared" si="184"/>
        <v>2:35:42</v>
      </c>
      <c r="BH704" t="str">
        <f t="shared" si="185"/>
        <v>2:49:57</v>
      </c>
    </row>
    <row r="705" spans="1:60">
      <c r="A705" t="s">
        <v>192</v>
      </c>
      <c r="B705" t="s">
        <v>125</v>
      </c>
      <c r="C705" t="s">
        <v>395</v>
      </c>
      <c r="D705" t="s">
        <v>94</v>
      </c>
      <c r="E705" t="s">
        <v>21</v>
      </c>
      <c r="F705">
        <v>3</v>
      </c>
      <c r="G705">
        <v>11</v>
      </c>
      <c r="H705">
        <v>2002</v>
      </c>
      <c r="I705" s="6">
        <v>0.375</v>
      </c>
      <c r="J705" s="6" t="str">
        <f t="shared" si="186"/>
        <v>9:00:00</v>
      </c>
      <c r="K705">
        <v>40.7127281</v>
      </c>
      <c r="L705">
        <v>-74.006015000000005</v>
      </c>
      <c r="M705">
        <v>72503394728</v>
      </c>
      <c r="N705" t="s">
        <v>282</v>
      </c>
      <c r="O705" s="16">
        <v>7.99</v>
      </c>
      <c r="P705" s="16">
        <v>5</v>
      </c>
      <c r="Q705" s="16">
        <v>0</v>
      </c>
      <c r="R705" s="16">
        <v>5.5555644444480015</v>
      </c>
      <c r="S705" s="16">
        <v>2.2976573555751649</v>
      </c>
      <c r="T705" s="16">
        <v>70.062040755036691</v>
      </c>
      <c r="U705">
        <v>5</v>
      </c>
      <c r="V705" s="19">
        <v>0</v>
      </c>
      <c r="W705">
        <v>-4</v>
      </c>
      <c r="X705" s="19">
        <v>0</v>
      </c>
      <c r="Y705">
        <v>3.4</v>
      </c>
      <c r="Z705">
        <v>9.1999999999999993</v>
      </c>
      <c r="AA705">
        <v>3</v>
      </c>
      <c r="AB705" s="1">
        <v>8.7245370370370376E-2</v>
      </c>
      <c r="AC705" s="1">
        <v>8.8692129999999994E-2</v>
      </c>
      <c r="AD705" s="1">
        <v>8.8969907000000001E-2</v>
      </c>
      <c r="AE705" s="1">
        <v>8.9085648000000003E-2</v>
      </c>
      <c r="AF705" s="1">
        <v>8.9340277999999995E-2</v>
      </c>
      <c r="AG705"/>
      <c r="AH705" s="6"/>
      <c r="AI705" s="6"/>
      <c r="AJ705" s="6"/>
      <c r="AM705" s="1"/>
      <c r="AN705" s="1">
        <v>9.9907407000000004E-2</v>
      </c>
      <c r="AO705" s="1">
        <v>0.10479166700000001</v>
      </c>
      <c r="AP705" s="1">
        <v>0.11090277799999999</v>
      </c>
      <c r="AQ705" s="1">
        <v>0.120289352</v>
      </c>
      <c r="AS705" t="str">
        <f t="shared" si="170"/>
        <v>2:05:38</v>
      </c>
      <c r="AT705" t="str">
        <f t="shared" si="171"/>
        <v>2:07:43</v>
      </c>
      <c r="AU705" t="str">
        <f t="shared" si="172"/>
        <v>2:08:07</v>
      </c>
      <c r="AV705" t="str">
        <f t="shared" si="173"/>
        <v>2:08:17</v>
      </c>
      <c r="AW705" t="str">
        <f t="shared" si="174"/>
        <v>2:08:39</v>
      </c>
      <c r="AX705" t="str">
        <f t="shared" si="175"/>
        <v>0:00:00</v>
      </c>
      <c r="AY705" t="str">
        <f t="shared" si="176"/>
        <v>0:00:00</v>
      </c>
      <c r="AZ705" t="str">
        <f t="shared" si="177"/>
        <v>0:00:00</v>
      </c>
      <c r="BA705" t="str">
        <f t="shared" si="178"/>
        <v>0:00:00</v>
      </c>
      <c r="BB705" t="str">
        <f t="shared" si="179"/>
        <v>0:00:00</v>
      </c>
      <c r="BC705" t="str">
        <f t="shared" si="180"/>
        <v>0:00:00</v>
      </c>
      <c r="BD705" t="str">
        <f t="shared" si="181"/>
        <v>0:00:00</v>
      </c>
      <c r="BE705" t="str">
        <f t="shared" si="182"/>
        <v>2:23:52</v>
      </c>
      <c r="BF705" t="str">
        <f t="shared" si="183"/>
        <v>2:30:54</v>
      </c>
      <c r="BG705" t="str">
        <f t="shared" si="184"/>
        <v>2:39:42</v>
      </c>
      <c r="BH705" t="str">
        <f t="shared" si="185"/>
        <v>2:53:13</v>
      </c>
    </row>
    <row r="706" spans="1:60">
      <c r="A706" t="s">
        <v>192</v>
      </c>
      <c r="B706" t="s">
        <v>125</v>
      </c>
      <c r="C706" t="s">
        <v>395</v>
      </c>
      <c r="D706" t="s">
        <v>94</v>
      </c>
      <c r="E706" t="s">
        <v>21</v>
      </c>
      <c r="F706">
        <v>2</v>
      </c>
      <c r="G706">
        <v>11</v>
      </c>
      <c r="H706">
        <v>2003</v>
      </c>
      <c r="I706" s="6">
        <v>0.375</v>
      </c>
      <c r="J706" s="6" t="str">
        <f t="shared" si="186"/>
        <v>9:00:00</v>
      </c>
      <c r="K706">
        <v>40.7127281</v>
      </c>
      <c r="L706">
        <v>-74.006015000000005</v>
      </c>
      <c r="M706">
        <v>72503394728</v>
      </c>
      <c r="N706" t="s">
        <v>282</v>
      </c>
      <c r="O706" s="16">
        <v>7.99</v>
      </c>
      <c r="P706" s="16">
        <v>15</v>
      </c>
      <c r="Q706" s="16">
        <v>10</v>
      </c>
      <c r="R706" s="16">
        <v>3.0555604444464008</v>
      </c>
      <c r="S706" s="16">
        <v>1.2637115455663406</v>
      </c>
      <c r="T706" s="16">
        <v>72.042480156828162</v>
      </c>
      <c r="U706">
        <v>5</v>
      </c>
      <c r="V706" s="19">
        <v>0</v>
      </c>
      <c r="W706">
        <v>-4</v>
      </c>
      <c r="X706" s="19">
        <v>0</v>
      </c>
      <c r="Y706">
        <v>14.4</v>
      </c>
      <c r="Z706">
        <v>17.3</v>
      </c>
      <c r="AA706">
        <v>12.6</v>
      </c>
      <c r="AB706" s="1">
        <v>8.6747685185185178E-2</v>
      </c>
      <c r="AC706" s="1">
        <v>8.8692129999999994E-2</v>
      </c>
      <c r="AD706" s="1">
        <v>9.0624999999999997E-2</v>
      </c>
      <c r="AE706" s="1">
        <v>9.1099536999999994E-2</v>
      </c>
      <c r="AF706" s="1">
        <v>9.1238425999999997E-2</v>
      </c>
      <c r="AG706"/>
      <c r="AH706" s="6"/>
      <c r="AI706" s="6"/>
      <c r="AJ706" s="6"/>
      <c r="AM706" s="1"/>
      <c r="AN706" s="1">
        <v>9.8969906999999996E-2</v>
      </c>
      <c r="AO706" s="1">
        <v>0.104710648</v>
      </c>
      <c r="AP706" s="1">
        <v>0.111747685</v>
      </c>
      <c r="AQ706" s="1">
        <v>0.121944444</v>
      </c>
      <c r="AS706" t="str">
        <f t="shared" ref="AS706:AS769" si="187">TEXT(AB706, "h:mm:ss")</f>
        <v>2:04:55</v>
      </c>
      <c r="AT706" t="str">
        <f t="shared" ref="AT706:AT769" si="188">TEXT(AC706, "h:mm:ss")</f>
        <v>2:07:43</v>
      </c>
      <c r="AU706" t="str">
        <f t="shared" ref="AU706:AU769" si="189">TEXT(AD706, "h:mm:ss")</f>
        <v>2:10:30</v>
      </c>
      <c r="AV706" t="str">
        <f t="shared" ref="AV706:AV769" si="190">TEXT(AE706, "h:mm:ss")</f>
        <v>2:11:11</v>
      </c>
      <c r="AW706" t="str">
        <f t="shared" ref="AW706:AW769" si="191">TEXT(AF706, "h:mm:ss")</f>
        <v>2:11:23</v>
      </c>
      <c r="AX706" t="str">
        <f t="shared" ref="AX706:AX769" si="192">TEXT(AG706, "h:mm:ss")</f>
        <v>0:00:00</v>
      </c>
      <c r="AY706" t="str">
        <f t="shared" ref="AY706:AY769" si="193">TEXT(AH706, "h:mm:ss")</f>
        <v>0:00:00</v>
      </c>
      <c r="AZ706" t="str">
        <f t="shared" ref="AZ706:AZ769" si="194">TEXT(AI706, "h:mm:ss")</f>
        <v>0:00:00</v>
      </c>
      <c r="BA706" t="str">
        <f t="shared" ref="BA706:BA769" si="195">TEXT(AJ706, "h:mm:ss")</f>
        <v>0:00:00</v>
      </c>
      <c r="BB706" t="str">
        <f t="shared" ref="BB706:BB769" si="196">TEXT(AK706, "h:mm:ss")</f>
        <v>0:00:00</v>
      </c>
      <c r="BC706" t="str">
        <f t="shared" ref="BC706:BC769" si="197">TEXT(AL706, "h:mm:ss")</f>
        <v>0:00:00</v>
      </c>
      <c r="BD706" t="str">
        <f t="shared" ref="BD706:BD769" si="198">TEXT(AM706, "h:mm:ss")</f>
        <v>0:00:00</v>
      </c>
      <c r="BE706" t="str">
        <f t="shared" ref="BE706:BE769" si="199">TEXT(AN706, "h:mm:ss")</f>
        <v>2:22:31</v>
      </c>
      <c r="BF706" t="str">
        <f t="shared" ref="BF706:BF769" si="200">TEXT(AO706, "h:mm:ss")</f>
        <v>2:30:47</v>
      </c>
      <c r="BG706" t="str">
        <f t="shared" ref="BG706:BG769" si="201">TEXT(AP706, "h:mm:ss")</f>
        <v>2:40:55</v>
      </c>
      <c r="BH706" t="str">
        <f t="shared" ref="BH706:BH769" si="202">TEXT(AQ706, "h:mm:ss")</f>
        <v>2:55:36</v>
      </c>
    </row>
    <row r="707" spans="1:60">
      <c r="A707" t="s">
        <v>192</v>
      </c>
      <c r="B707" t="s">
        <v>125</v>
      </c>
      <c r="C707" t="s">
        <v>395</v>
      </c>
      <c r="D707" t="s">
        <v>94</v>
      </c>
      <c r="E707" t="s">
        <v>21</v>
      </c>
      <c r="F707">
        <v>7</v>
      </c>
      <c r="G707">
        <v>11</v>
      </c>
      <c r="H707">
        <v>2004</v>
      </c>
      <c r="I707" s="6">
        <v>0.375</v>
      </c>
      <c r="J707" s="6" t="str">
        <f t="shared" ref="J707:J770" si="203">TEXT(I707, "h:mm:ss")</f>
        <v>9:00:00</v>
      </c>
      <c r="K707">
        <v>40.7127281</v>
      </c>
      <c r="L707">
        <v>-74.006015000000005</v>
      </c>
      <c r="M707">
        <v>72503394728</v>
      </c>
      <c r="N707" t="s">
        <v>282</v>
      </c>
      <c r="O707" s="16">
        <v>7.99</v>
      </c>
      <c r="P707" s="16">
        <v>12</v>
      </c>
      <c r="Q707" s="16">
        <v>2</v>
      </c>
      <c r="R707" s="16">
        <v>3.6111168888912006</v>
      </c>
      <c r="S707" s="16">
        <v>1.493477281123857</v>
      </c>
      <c r="T707" s="16">
        <v>50.365732166771927</v>
      </c>
      <c r="U707">
        <v>1</v>
      </c>
      <c r="V707" s="19">
        <v>0</v>
      </c>
      <c r="W707">
        <v>-4</v>
      </c>
      <c r="X707" s="19">
        <v>0</v>
      </c>
      <c r="Y707">
        <v>10.6</v>
      </c>
      <c r="Z707">
        <v>13.5</v>
      </c>
      <c r="AA707">
        <v>8.1</v>
      </c>
      <c r="AB707" s="1">
        <v>8.6747685185185178E-2</v>
      </c>
      <c r="AC707" s="1">
        <v>8.8692129999999994E-2</v>
      </c>
      <c r="AD707" s="1">
        <v>8.9907406999999995E-2</v>
      </c>
      <c r="AE707" s="1">
        <v>9.0196759000000001E-2</v>
      </c>
      <c r="AF707" s="1">
        <v>9.0277778000000003E-2</v>
      </c>
      <c r="AG707"/>
      <c r="AH707" s="6"/>
      <c r="AI707" s="6"/>
      <c r="AJ707" s="6"/>
      <c r="AM707" s="1"/>
      <c r="AN707" s="1">
        <v>0.100439815</v>
      </c>
      <c r="AO707" s="1">
        <v>0.103923611</v>
      </c>
      <c r="AP707" s="1">
        <v>0.111296296</v>
      </c>
      <c r="AQ707" s="1">
        <v>0.121215278</v>
      </c>
      <c r="AS707" t="str">
        <f t="shared" si="187"/>
        <v>2:04:55</v>
      </c>
      <c r="AT707" t="str">
        <f t="shared" si="188"/>
        <v>2:07:43</v>
      </c>
      <c r="AU707" t="str">
        <f t="shared" si="189"/>
        <v>2:09:28</v>
      </c>
      <c r="AV707" t="str">
        <f t="shared" si="190"/>
        <v>2:09:53</v>
      </c>
      <c r="AW707" t="str">
        <f t="shared" si="191"/>
        <v>2:10:00</v>
      </c>
      <c r="AX707" t="str">
        <f t="shared" si="192"/>
        <v>0:00:00</v>
      </c>
      <c r="AY707" t="str">
        <f t="shared" si="193"/>
        <v>0:00:00</v>
      </c>
      <c r="AZ707" t="str">
        <f t="shared" si="194"/>
        <v>0:00:00</v>
      </c>
      <c r="BA707" t="str">
        <f t="shared" si="195"/>
        <v>0:00:00</v>
      </c>
      <c r="BB707" t="str">
        <f t="shared" si="196"/>
        <v>0:00:00</v>
      </c>
      <c r="BC707" t="str">
        <f t="shared" si="197"/>
        <v>0:00:00</v>
      </c>
      <c r="BD707" t="str">
        <f t="shared" si="198"/>
        <v>0:00:00</v>
      </c>
      <c r="BE707" t="str">
        <f t="shared" si="199"/>
        <v>2:24:38</v>
      </c>
      <c r="BF707" t="str">
        <f t="shared" si="200"/>
        <v>2:29:39</v>
      </c>
      <c r="BG707" t="str">
        <f t="shared" si="201"/>
        <v>2:40:16</v>
      </c>
      <c r="BH707" t="str">
        <f t="shared" si="202"/>
        <v>2:54:33</v>
      </c>
    </row>
    <row r="708" spans="1:60">
      <c r="A708" t="s">
        <v>192</v>
      </c>
      <c r="B708" t="s">
        <v>125</v>
      </c>
      <c r="C708" t="s">
        <v>395</v>
      </c>
      <c r="D708" t="s">
        <v>94</v>
      </c>
      <c r="E708" t="s">
        <v>21</v>
      </c>
      <c r="F708">
        <v>6</v>
      </c>
      <c r="G708">
        <v>11</v>
      </c>
      <c r="H708">
        <v>2005</v>
      </c>
      <c r="I708" s="6">
        <v>0.375</v>
      </c>
      <c r="J708" s="6" t="str">
        <f t="shared" si="203"/>
        <v>9:00:00</v>
      </c>
      <c r="K708">
        <v>40.7127281</v>
      </c>
      <c r="L708">
        <v>-74.006015000000005</v>
      </c>
      <c r="M708">
        <v>72503394728</v>
      </c>
      <c r="N708" t="s">
        <v>282</v>
      </c>
      <c r="O708" s="16">
        <v>7.99</v>
      </c>
      <c r="P708" s="16">
        <v>12.2</v>
      </c>
      <c r="Q708" s="16">
        <v>11.7</v>
      </c>
      <c r="R708" s="16">
        <v>1.5</v>
      </c>
      <c r="S708" s="16">
        <v>0.6203664934185078</v>
      </c>
      <c r="T708" s="16">
        <v>96.76</v>
      </c>
      <c r="U708">
        <v>5</v>
      </c>
      <c r="V708" s="19">
        <v>9</v>
      </c>
      <c r="W708">
        <v>-4</v>
      </c>
      <c r="X708" s="19">
        <v>0</v>
      </c>
      <c r="Y708">
        <v>12</v>
      </c>
      <c r="Z708">
        <v>16.3</v>
      </c>
      <c r="AA708">
        <v>11.4</v>
      </c>
      <c r="AB708" s="1">
        <v>8.6747685185185178E-2</v>
      </c>
      <c r="AC708" s="1">
        <v>8.8692129999999994E-2</v>
      </c>
      <c r="AD708" s="1">
        <v>8.9930555999999995E-2</v>
      </c>
      <c r="AE708" s="1">
        <v>8.9942129999999995E-2</v>
      </c>
      <c r="AF708" s="1">
        <v>9.0231481000000002E-2</v>
      </c>
      <c r="AG708"/>
      <c r="AH708" s="6"/>
      <c r="AI708" s="6"/>
      <c r="AJ708" s="6"/>
      <c r="AM708" s="1"/>
      <c r="AN708" s="1">
        <v>0.100474537</v>
      </c>
      <c r="AO708" s="1">
        <v>0.103958333</v>
      </c>
      <c r="AP708" s="1">
        <v>0.110694444</v>
      </c>
      <c r="AQ708" s="1">
        <v>0.11930555599999999</v>
      </c>
      <c r="AS708" t="str">
        <f t="shared" si="187"/>
        <v>2:04:55</v>
      </c>
      <c r="AT708" t="str">
        <f t="shared" si="188"/>
        <v>2:07:43</v>
      </c>
      <c r="AU708" t="str">
        <f t="shared" si="189"/>
        <v>2:09:30</v>
      </c>
      <c r="AV708" t="str">
        <f t="shared" si="190"/>
        <v>2:09:31</v>
      </c>
      <c r="AW708" t="str">
        <f t="shared" si="191"/>
        <v>2:09:56</v>
      </c>
      <c r="AX708" t="str">
        <f t="shared" si="192"/>
        <v>0:00:00</v>
      </c>
      <c r="AY708" t="str">
        <f t="shared" si="193"/>
        <v>0:00:00</v>
      </c>
      <c r="AZ708" t="str">
        <f t="shared" si="194"/>
        <v>0:00:00</v>
      </c>
      <c r="BA708" t="str">
        <f t="shared" si="195"/>
        <v>0:00:00</v>
      </c>
      <c r="BB708" t="str">
        <f t="shared" si="196"/>
        <v>0:00:00</v>
      </c>
      <c r="BC708" t="str">
        <f t="shared" si="197"/>
        <v>0:00:00</v>
      </c>
      <c r="BD708" t="str">
        <f t="shared" si="198"/>
        <v>0:00:00</v>
      </c>
      <c r="BE708" t="str">
        <f t="shared" si="199"/>
        <v>2:24:41</v>
      </c>
      <c r="BF708" t="str">
        <f t="shared" si="200"/>
        <v>2:29:42</v>
      </c>
      <c r="BG708" t="str">
        <f t="shared" si="201"/>
        <v>2:39:24</v>
      </c>
      <c r="BH708" t="str">
        <f t="shared" si="202"/>
        <v>2:51:48</v>
      </c>
    </row>
    <row r="709" spans="1:60">
      <c r="A709" s="2" t="s">
        <v>192</v>
      </c>
      <c r="B709" t="s">
        <v>125</v>
      </c>
      <c r="C709" s="2" t="s">
        <v>395</v>
      </c>
      <c r="D709" s="2" t="s">
        <v>94</v>
      </c>
      <c r="E709" s="2" t="s">
        <v>21</v>
      </c>
      <c r="F709" s="2">
        <v>5</v>
      </c>
      <c r="G709" s="2">
        <v>11</v>
      </c>
      <c r="H709" s="2">
        <v>2006</v>
      </c>
      <c r="I709" s="10">
        <v>0.375</v>
      </c>
      <c r="J709" s="6" t="str">
        <f t="shared" si="203"/>
        <v>9:00:00</v>
      </c>
      <c r="K709" s="2">
        <v>40.7127281</v>
      </c>
      <c r="L709" s="2">
        <v>-74.006015000000005</v>
      </c>
      <c r="M709" s="2">
        <v>72503394728</v>
      </c>
      <c r="N709" s="2" t="s">
        <v>282</v>
      </c>
      <c r="O709" s="17">
        <v>7.99</v>
      </c>
      <c r="P709" s="17">
        <v>3.3</v>
      </c>
      <c r="Q709" s="17">
        <v>-4.4000000000000004</v>
      </c>
      <c r="R709" s="17">
        <v>0</v>
      </c>
      <c r="S709" s="16">
        <v>0</v>
      </c>
      <c r="T709" s="16">
        <v>57</v>
      </c>
      <c r="U709" s="2">
        <v>9</v>
      </c>
      <c r="V709" s="20">
        <v>9</v>
      </c>
      <c r="W709" s="2">
        <v>-4</v>
      </c>
      <c r="X709" s="20">
        <v>0</v>
      </c>
      <c r="Y709">
        <v>3.3</v>
      </c>
      <c r="Z709">
        <v>7.5</v>
      </c>
      <c r="AA709">
        <v>-0.8</v>
      </c>
      <c r="AB709" s="1">
        <v>8.6747685185185178E-2</v>
      </c>
      <c r="AC709" s="11">
        <v>8.8692129999999994E-2</v>
      </c>
      <c r="AD709" s="11">
        <v>9.0243056000000002E-2</v>
      </c>
      <c r="AE709" s="11">
        <v>9.0347222000000005E-2</v>
      </c>
      <c r="AF709" s="11">
        <v>9.0393519000000006E-2</v>
      </c>
      <c r="AG709"/>
      <c r="AH709" s="6"/>
      <c r="AI709" s="6"/>
      <c r="AJ709" s="6"/>
      <c r="AK709" s="11"/>
      <c r="AL709" s="11"/>
      <c r="AM709" s="11"/>
      <c r="AN709" s="11">
        <v>0.10009259299999999</v>
      </c>
      <c r="AO709" s="11">
        <v>0.103206019</v>
      </c>
      <c r="AP709" s="11">
        <v>0.108240741</v>
      </c>
      <c r="AQ709" s="11">
        <v>0.116701389</v>
      </c>
      <c r="AS709" t="str">
        <f t="shared" si="187"/>
        <v>2:04:55</v>
      </c>
      <c r="AT709" t="str">
        <f t="shared" si="188"/>
        <v>2:07:43</v>
      </c>
      <c r="AU709" t="str">
        <f t="shared" si="189"/>
        <v>2:09:57</v>
      </c>
      <c r="AV709" t="str">
        <f t="shared" si="190"/>
        <v>2:10:06</v>
      </c>
      <c r="AW709" t="str">
        <f t="shared" si="191"/>
        <v>2:10:10</v>
      </c>
      <c r="AX709" t="str">
        <f t="shared" si="192"/>
        <v>0:00:00</v>
      </c>
      <c r="AY709" t="str">
        <f t="shared" si="193"/>
        <v>0:00:00</v>
      </c>
      <c r="AZ709" t="str">
        <f t="shared" si="194"/>
        <v>0:00:00</v>
      </c>
      <c r="BA709" t="str">
        <f t="shared" si="195"/>
        <v>0:00:00</v>
      </c>
      <c r="BB709" t="str">
        <f t="shared" si="196"/>
        <v>0:00:00</v>
      </c>
      <c r="BC709" t="str">
        <f t="shared" si="197"/>
        <v>0:00:00</v>
      </c>
      <c r="BD709" t="str">
        <f t="shared" si="198"/>
        <v>0:00:00</v>
      </c>
      <c r="BE709" t="str">
        <f t="shared" si="199"/>
        <v>2:24:08</v>
      </c>
      <c r="BF709" t="str">
        <f t="shared" si="200"/>
        <v>2:28:37</v>
      </c>
      <c r="BG709" t="str">
        <f t="shared" si="201"/>
        <v>2:35:52</v>
      </c>
      <c r="BH709" t="str">
        <f t="shared" si="202"/>
        <v>2:48:03</v>
      </c>
    </row>
    <row r="710" spans="1:60">
      <c r="A710" t="s">
        <v>192</v>
      </c>
      <c r="B710" t="s">
        <v>125</v>
      </c>
      <c r="C710" t="s">
        <v>395</v>
      </c>
      <c r="D710" t="s">
        <v>94</v>
      </c>
      <c r="E710" t="s">
        <v>21</v>
      </c>
      <c r="F710">
        <v>4</v>
      </c>
      <c r="G710">
        <v>11</v>
      </c>
      <c r="H710">
        <v>2007</v>
      </c>
      <c r="I710" s="6">
        <v>0.39583333333333331</v>
      </c>
      <c r="J710" s="6" t="str">
        <f t="shared" si="203"/>
        <v>9:30:00</v>
      </c>
      <c r="K710">
        <v>40.7127281</v>
      </c>
      <c r="L710">
        <v>-74.006015000000005</v>
      </c>
      <c r="M710">
        <v>72503394728</v>
      </c>
      <c r="N710" t="s">
        <v>282</v>
      </c>
      <c r="O710" s="16">
        <v>7.99</v>
      </c>
      <c r="P710" s="16">
        <v>8.3000000000000007</v>
      </c>
      <c r="Q710" s="16">
        <v>1.1000000000000001</v>
      </c>
      <c r="R710" s="16">
        <v>2.6</v>
      </c>
      <c r="S710" s="16">
        <v>1.0753019219254136</v>
      </c>
      <c r="T710" s="16">
        <v>60.46</v>
      </c>
      <c r="U710">
        <v>9</v>
      </c>
      <c r="V710" s="19">
        <v>21</v>
      </c>
      <c r="W710">
        <v>-4</v>
      </c>
      <c r="X710" s="19">
        <v>0</v>
      </c>
      <c r="Y710">
        <v>6.8</v>
      </c>
      <c r="Z710">
        <v>11.3</v>
      </c>
      <c r="AA710">
        <v>5.4</v>
      </c>
      <c r="AB710" s="1">
        <v>8.6412037037037037E-2</v>
      </c>
      <c r="AC710" s="1">
        <v>8.8692129999999994E-2</v>
      </c>
      <c r="AD710" s="1">
        <v>8.9629630000000002E-2</v>
      </c>
      <c r="AE710" s="1">
        <v>8.9768519000000005E-2</v>
      </c>
      <c r="AF710" s="1">
        <v>9.1261573999999998E-2</v>
      </c>
      <c r="AG710"/>
      <c r="AH710" s="6"/>
      <c r="AI710" s="6"/>
      <c r="AJ710" s="6"/>
      <c r="AM710" s="1"/>
      <c r="AN710" s="1">
        <v>0.102546296</v>
      </c>
      <c r="AO710" s="1">
        <v>0.105590278</v>
      </c>
      <c r="AP710" s="1">
        <v>0.10186342600000001</v>
      </c>
      <c r="AQ710" s="1">
        <v>0.115798611</v>
      </c>
      <c r="AS710" t="str">
        <f t="shared" si="187"/>
        <v>2:04:26</v>
      </c>
      <c r="AT710" t="str">
        <f t="shared" si="188"/>
        <v>2:07:43</v>
      </c>
      <c r="AU710" t="str">
        <f t="shared" si="189"/>
        <v>2:09:04</v>
      </c>
      <c r="AV710" t="str">
        <f t="shared" si="190"/>
        <v>2:09:16</v>
      </c>
      <c r="AW710" t="str">
        <f t="shared" si="191"/>
        <v>2:11:25</v>
      </c>
      <c r="AX710" t="str">
        <f t="shared" si="192"/>
        <v>0:00:00</v>
      </c>
      <c r="AY710" t="str">
        <f t="shared" si="193"/>
        <v>0:00:00</v>
      </c>
      <c r="AZ710" t="str">
        <f t="shared" si="194"/>
        <v>0:00:00</v>
      </c>
      <c r="BA710" t="str">
        <f t="shared" si="195"/>
        <v>0:00:00</v>
      </c>
      <c r="BB710" t="str">
        <f t="shared" si="196"/>
        <v>0:00:00</v>
      </c>
      <c r="BC710" t="str">
        <f t="shared" si="197"/>
        <v>0:00:00</v>
      </c>
      <c r="BD710" t="str">
        <f t="shared" si="198"/>
        <v>0:00:00</v>
      </c>
      <c r="BE710" t="str">
        <f t="shared" si="199"/>
        <v>2:27:40</v>
      </c>
      <c r="BF710" t="str">
        <f t="shared" si="200"/>
        <v>2:32:03</v>
      </c>
      <c r="BG710" t="str">
        <f t="shared" si="201"/>
        <v>2:26:41</v>
      </c>
      <c r="BH710" t="str">
        <f t="shared" si="202"/>
        <v>2:46:45</v>
      </c>
    </row>
    <row r="711" spans="1:60">
      <c r="A711" t="s">
        <v>192</v>
      </c>
      <c r="B711" t="s">
        <v>125</v>
      </c>
      <c r="C711" t="s">
        <v>395</v>
      </c>
      <c r="D711" t="s">
        <v>94</v>
      </c>
      <c r="E711" t="s">
        <v>21</v>
      </c>
      <c r="F711">
        <v>2</v>
      </c>
      <c r="G711">
        <v>11</v>
      </c>
      <c r="H711">
        <v>2008</v>
      </c>
      <c r="I711" s="6">
        <v>0.39583333333333331</v>
      </c>
      <c r="J711" s="6" t="str">
        <f t="shared" si="203"/>
        <v>9:30:00</v>
      </c>
      <c r="K711">
        <v>40.7127281</v>
      </c>
      <c r="L711">
        <v>-74.006015000000005</v>
      </c>
      <c r="M711">
        <v>99727199999</v>
      </c>
      <c r="N711" t="s">
        <v>283</v>
      </c>
      <c r="O711" s="16">
        <v>1.47</v>
      </c>
      <c r="P711" s="16">
        <v>6</v>
      </c>
      <c r="Q711" s="16">
        <v>-3</v>
      </c>
      <c r="R711" s="16">
        <v>6.1111160000000009</v>
      </c>
      <c r="S711" s="16">
        <v>2.5274210691958254</v>
      </c>
      <c r="T711" s="16">
        <v>52.416707227633971</v>
      </c>
      <c r="U711">
        <v>1</v>
      </c>
      <c r="V711" s="19">
        <v>30</v>
      </c>
      <c r="W711">
        <v>-4</v>
      </c>
      <c r="X711" s="19">
        <v>78.893240501627105</v>
      </c>
      <c r="Y711">
        <v>4</v>
      </c>
      <c r="Z711">
        <v>9.3000000000000007</v>
      </c>
      <c r="AA711">
        <v>3.4</v>
      </c>
      <c r="AB711" s="1">
        <v>8.6099537037037044E-2</v>
      </c>
      <c r="AC711" s="1">
        <v>8.8692129999999994E-2</v>
      </c>
      <c r="AD711" s="1">
        <v>8.9386573999999996E-2</v>
      </c>
      <c r="AE711" s="1">
        <v>8.9664352000000003E-2</v>
      </c>
      <c r="AF711" s="1">
        <v>9.1226851999999997E-2</v>
      </c>
      <c r="AG711"/>
      <c r="AH711" s="6"/>
      <c r="AI711" s="6"/>
      <c r="AJ711" s="6"/>
      <c r="AM711" s="1"/>
      <c r="AN711" s="1">
        <v>9.9351852000000004E-2</v>
      </c>
      <c r="AO711" s="1">
        <v>0.10421296300000001</v>
      </c>
      <c r="AP711" s="1">
        <v>0.10902777800000001</v>
      </c>
      <c r="AQ711" s="1">
        <v>0.11628472199999999</v>
      </c>
      <c r="AS711" t="str">
        <f t="shared" si="187"/>
        <v>2:03:59</v>
      </c>
      <c r="AT711" t="str">
        <f t="shared" si="188"/>
        <v>2:07:43</v>
      </c>
      <c r="AU711" t="str">
        <f t="shared" si="189"/>
        <v>2:08:43</v>
      </c>
      <c r="AV711" t="str">
        <f t="shared" si="190"/>
        <v>2:09:07</v>
      </c>
      <c r="AW711" t="str">
        <f t="shared" si="191"/>
        <v>2:11:22</v>
      </c>
      <c r="AX711" t="str">
        <f t="shared" si="192"/>
        <v>0:00:00</v>
      </c>
      <c r="AY711" t="str">
        <f t="shared" si="193"/>
        <v>0:00:00</v>
      </c>
      <c r="AZ711" t="str">
        <f t="shared" si="194"/>
        <v>0:00:00</v>
      </c>
      <c r="BA711" t="str">
        <f t="shared" si="195"/>
        <v>0:00:00</v>
      </c>
      <c r="BB711" t="str">
        <f t="shared" si="196"/>
        <v>0:00:00</v>
      </c>
      <c r="BC711" t="str">
        <f t="shared" si="197"/>
        <v>0:00:00</v>
      </c>
      <c r="BD711" t="str">
        <f t="shared" si="198"/>
        <v>0:00:00</v>
      </c>
      <c r="BE711" t="str">
        <f t="shared" si="199"/>
        <v>2:23:04</v>
      </c>
      <c r="BF711" t="str">
        <f t="shared" si="200"/>
        <v>2:30:04</v>
      </c>
      <c r="BG711" t="str">
        <f t="shared" si="201"/>
        <v>2:37:00</v>
      </c>
      <c r="BH711" t="str">
        <f t="shared" si="202"/>
        <v>2:47:27</v>
      </c>
    </row>
    <row r="712" spans="1:60">
      <c r="A712" t="s">
        <v>192</v>
      </c>
      <c r="B712" t="s">
        <v>125</v>
      </c>
      <c r="C712" t="s">
        <v>395</v>
      </c>
      <c r="D712" t="s">
        <v>94</v>
      </c>
      <c r="E712" t="s">
        <v>21</v>
      </c>
      <c r="F712">
        <v>1</v>
      </c>
      <c r="G712">
        <v>11</v>
      </c>
      <c r="H712">
        <v>2009</v>
      </c>
      <c r="I712" s="6">
        <v>0.39583333333333331</v>
      </c>
      <c r="J712" s="6" t="str">
        <f t="shared" si="203"/>
        <v>9:30:00</v>
      </c>
      <c r="K712">
        <v>40.7127281</v>
      </c>
      <c r="L712">
        <v>-74.006015000000005</v>
      </c>
      <c r="M712">
        <v>72503394728</v>
      </c>
      <c r="N712" t="s">
        <v>282</v>
      </c>
      <c r="O712" s="16">
        <v>7.99</v>
      </c>
      <c r="P712" s="16">
        <v>11.1</v>
      </c>
      <c r="Q712" s="16">
        <v>6.1</v>
      </c>
      <c r="R712" s="16">
        <v>2.1</v>
      </c>
      <c r="S712" s="16">
        <v>0.86851309078591099</v>
      </c>
      <c r="T712" s="16">
        <v>71.290000000000006</v>
      </c>
      <c r="U712">
        <v>9</v>
      </c>
      <c r="V712" s="19">
        <v>21</v>
      </c>
      <c r="W712">
        <v>-4</v>
      </c>
      <c r="X712" s="19">
        <v>0</v>
      </c>
      <c r="Y712">
        <v>10.1</v>
      </c>
      <c r="Z712">
        <v>13.9</v>
      </c>
      <c r="AA712">
        <v>8.6999999999999993</v>
      </c>
      <c r="AB712" s="1">
        <v>8.6099537037037044E-2</v>
      </c>
      <c r="AC712" s="1">
        <v>8.8692129999999994E-2</v>
      </c>
      <c r="AD712" s="1">
        <v>8.9756944000000005E-2</v>
      </c>
      <c r="AE712" s="1">
        <v>9.0231481000000002E-2</v>
      </c>
      <c r="AF712" s="1">
        <v>9.0567129999999996E-2</v>
      </c>
      <c r="AG712"/>
      <c r="AH712" s="6"/>
      <c r="AI712" s="6"/>
      <c r="AJ712" s="6"/>
      <c r="AM712" s="1"/>
      <c r="AN712" s="1">
        <v>9.9884259000000003E-2</v>
      </c>
      <c r="AO712" s="1">
        <v>0.10337963</v>
      </c>
      <c r="AP712" s="1">
        <v>0.108032407</v>
      </c>
      <c r="AQ712" s="1">
        <v>0.116550926</v>
      </c>
      <c r="AS712" t="str">
        <f t="shared" si="187"/>
        <v>2:03:59</v>
      </c>
      <c r="AT712" t="str">
        <f t="shared" si="188"/>
        <v>2:07:43</v>
      </c>
      <c r="AU712" t="str">
        <f t="shared" si="189"/>
        <v>2:09:15</v>
      </c>
      <c r="AV712" t="str">
        <f t="shared" si="190"/>
        <v>2:09:56</v>
      </c>
      <c r="AW712" t="str">
        <f t="shared" si="191"/>
        <v>2:10:25</v>
      </c>
      <c r="AX712" t="str">
        <f t="shared" si="192"/>
        <v>0:00:00</v>
      </c>
      <c r="AY712" t="str">
        <f t="shared" si="193"/>
        <v>0:00:00</v>
      </c>
      <c r="AZ712" t="str">
        <f t="shared" si="194"/>
        <v>0:00:00</v>
      </c>
      <c r="BA712" t="str">
        <f t="shared" si="195"/>
        <v>0:00:00</v>
      </c>
      <c r="BB712" t="str">
        <f t="shared" si="196"/>
        <v>0:00:00</v>
      </c>
      <c r="BC712" t="str">
        <f t="shared" si="197"/>
        <v>0:00:00</v>
      </c>
      <c r="BD712" t="str">
        <f t="shared" si="198"/>
        <v>0:00:00</v>
      </c>
      <c r="BE712" t="str">
        <f t="shared" si="199"/>
        <v>2:23:50</v>
      </c>
      <c r="BF712" t="str">
        <f t="shared" si="200"/>
        <v>2:28:52</v>
      </c>
      <c r="BG712" t="str">
        <f t="shared" si="201"/>
        <v>2:35:34</v>
      </c>
      <c r="BH712" t="str">
        <f t="shared" si="202"/>
        <v>2:47:50</v>
      </c>
    </row>
    <row r="713" spans="1:60">
      <c r="A713" t="s">
        <v>192</v>
      </c>
      <c r="B713" t="s">
        <v>125</v>
      </c>
      <c r="C713" t="s">
        <v>395</v>
      </c>
      <c r="D713" t="s">
        <v>94</v>
      </c>
      <c r="E713" t="s">
        <v>21</v>
      </c>
      <c r="F713">
        <v>7</v>
      </c>
      <c r="G713">
        <v>11</v>
      </c>
      <c r="H713">
        <v>2010</v>
      </c>
      <c r="I713" s="6">
        <v>0.39583333333333331</v>
      </c>
      <c r="J713" s="6" t="str">
        <f t="shared" si="203"/>
        <v>9:30:00</v>
      </c>
      <c r="K713">
        <v>40.7127281</v>
      </c>
      <c r="L713">
        <v>-74.006015000000005</v>
      </c>
      <c r="M713">
        <v>99727199999</v>
      </c>
      <c r="N713" t="s">
        <v>283</v>
      </c>
      <c r="O713" s="16">
        <v>1.47</v>
      </c>
      <c r="P713" s="16">
        <v>7</v>
      </c>
      <c r="Q713" s="16">
        <v>-2</v>
      </c>
      <c r="R713" s="16">
        <v>5.2777820000000002</v>
      </c>
      <c r="S713" s="16">
        <v>2.182772741578213</v>
      </c>
      <c r="T713" s="16">
        <v>52.698893593041504</v>
      </c>
      <c r="U713">
        <v>3</v>
      </c>
      <c r="V713" s="19">
        <v>30</v>
      </c>
      <c r="W713">
        <v>-4</v>
      </c>
      <c r="X713" s="19">
        <v>382.31347109569674</v>
      </c>
      <c r="Y713">
        <v>5.0999999999999996</v>
      </c>
      <c r="Z713">
        <v>10</v>
      </c>
      <c r="AA713">
        <v>6.1</v>
      </c>
      <c r="AB713" s="1">
        <v>8.6099537037037044E-2</v>
      </c>
      <c r="AC713" s="1">
        <v>8.8692129999999994E-2</v>
      </c>
      <c r="AD713" s="1">
        <v>8.9050926000000002E-2</v>
      </c>
      <c r="AE713" s="1">
        <v>8.9791667000000006E-2</v>
      </c>
      <c r="AF713" s="1">
        <v>9.0729166999999999E-2</v>
      </c>
      <c r="AG713"/>
      <c r="AH713" s="6"/>
      <c r="AI713" s="6"/>
      <c r="AJ713" s="6"/>
      <c r="AM713" s="1"/>
      <c r="AN713" s="1">
        <v>0.101724537</v>
      </c>
      <c r="AO713" s="1">
        <v>0.104085648</v>
      </c>
      <c r="AP713" s="1">
        <v>0.10837963</v>
      </c>
      <c r="AQ713" s="1">
        <v>0.117326389</v>
      </c>
      <c r="AS713" t="str">
        <f t="shared" si="187"/>
        <v>2:03:59</v>
      </c>
      <c r="AT713" t="str">
        <f t="shared" si="188"/>
        <v>2:07:43</v>
      </c>
      <c r="AU713" t="str">
        <f t="shared" si="189"/>
        <v>2:08:14</v>
      </c>
      <c r="AV713" t="str">
        <f t="shared" si="190"/>
        <v>2:09:18</v>
      </c>
      <c r="AW713" t="str">
        <f t="shared" si="191"/>
        <v>2:10:39</v>
      </c>
      <c r="AX713" t="str">
        <f t="shared" si="192"/>
        <v>0:00:00</v>
      </c>
      <c r="AY713" t="str">
        <f t="shared" si="193"/>
        <v>0:00:00</v>
      </c>
      <c r="AZ713" t="str">
        <f t="shared" si="194"/>
        <v>0:00:00</v>
      </c>
      <c r="BA713" t="str">
        <f t="shared" si="195"/>
        <v>0:00:00</v>
      </c>
      <c r="BB713" t="str">
        <f t="shared" si="196"/>
        <v>0:00:00</v>
      </c>
      <c r="BC713" t="str">
        <f t="shared" si="197"/>
        <v>0:00:00</v>
      </c>
      <c r="BD713" t="str">
        <f t="shared" si="198"/>
        <v>0:00:00</v>
      </c>
      <c r="BE713" t="str">
        <f t="shared" si="199"/>
        <v>2:26:29</v>
      </c>
      <c r="BF713" t="str">
        <f t="shared" si="200"/>
        <v>2:29:53</v>
      </c>
      <c r="BG713" t="str">
        <f t="shared" si="201"/>
        <v>2:36:04</v>
      </c>
      <c r="BH713" t="str">
        <f t="shared" si="202"/>
        <v>2:48:57</v>
      </c>
    </row>
    <row r="714" spans="1:60">
      <c r="A714" t="s">
        <v>192</v>
      </c>
      <c r="B714" t="s">
        <v>125</v>
      </c>
      <c r="C714" t="s">
        <v>395</v>
      </c>
      <c r="D714" t="s">
        <v>94</v>
      </c>
      <c r="E714" t="s">
        <v>21</v>
      </c>
      <c r="F714">
        <v>6</v>
      </c>
      <c r="G714">
        <v>11</v>
      </c>
      <c r="H714">
        <v>2011</v>
      </c>
      <c r="I714" s="6">
        <v>0.39583333333333331</v>
      </c>
      <c r="J714" s="6" t="str">
        <f t="shared" si="203"/>
        <v>9:30:00</v>
      </c>
      <c r="K714">
        <v>40.7127281</v>
      </c>
      <c r="L714">
        <v>-74.006015000000005</v>
      </c>
      <c r="M714">
        <v>72505394728</v>
      </c>
      <c r="N714" t="s">
        <v>282</v>
      </c>
      <c r="O714" s="16">
        <v>7.99</v>
      </c>
      <c r="P714" s="16">
        <v>4</v>
      </c>
      <c r="Q714" s="16">
        <v>-3</v>
      </c>
      <c r="R714" s="16">
        <v>0</v>
      </c>
      <c r="S714" s="16">
        <v>0</v>
      </c>
      <c r="T714" s="16">
        <v>60.26</v>
      </c>
      <c r="U714">
        <v>9</v>
      </c>
      <c r="V714" s="19">
        <v>21</v>
      </c>
      <c r="W714">
        <v>-4</v>
      </c>
      <c r="X714" s="19">
        <v>0</v>
      </c>
      <c r="Y714">
        <v>4</v>
      </c>
      <c r="Z714">
        <v>8.1</v>
      </c>
      <c r="AA714">
        <v>0.1</v>
      </c>
      <c r="AB714" s="1">
        <v>8.5856481481481492E-2</v>
      </c>
      <c r="AC714" s="1">
        <v>8.8692129999999994E-2</v>
      </c>
      <c r="AD714" s="1">
        <v>8.6863425999999994E-2</v>
      </c>
      <c r="AE714" s="1">
        <v>8.7824074000000002E-2</v>
      </c>
      <c r="AF714" s="1">
        <v>8.8344907E-2</v>
      </c>
      <c r="AG714"/>
      <c r="AH714" s="6"/>
      <c r="AI714" s="6"/>
      <c r="AJ714" s="6"/>
      <c r="AM714" s="1"/>
      <c r="AN714" s="1">
        <v>0.100555556</v>
      </c>
      <c r="AO714" s="1">
        <v>0.104513889</v>
      </c>
      <c r="AP714" s="1">
        <v>0.108321759</v>
      </c>
      <c r="AQ714" s="1">
        <v>0.115787037</v>
      </c>
      <c r="AS714" t="str">
        <f t="shared" si="187"/>
        <v>2:03:38</v>
      </c>
      <c r="AT714" t="str">
        <f t="shared" si="188"/>
        <v>2:07:43</v>
      </c>
      <c r="AU714" t="str">
        <f t="shared" si="189"/>
        <v>2:05:05</v>
      </c>
      <c r="AV714" t="str">
        <f t="shared" si="190"/>
        <v>2:06:28</v>
      </c>
      <c r="AW714" t="str">
        <f t="shared" si="191"/>
        <v>2:07:13</v>
      </c>
      <c r="AX714" t="str">
        <f t="shared" si="192"/>
        <v>0:00:00</v>
      </c>
      <c r="AY714" t="str">
        <f t="shared" si="193"/>
        <v>0:00:00</v>
      </c>
      <c r="AZ714" t="str">
        <f t="shared" si="194"/>
        <v>0:00:00</v>
      </c>
      <c r="BA714" t="str">
        <f t="shared" si="195"/>
        <v>0:00:00</v>
      </c>
      <c r="BB714" t="str">
        <f t="shared" si="196"/>
        <v>0:00:00</v>
      </c>
      <c r="BC714" t="str">
        <f t="shared" si="197"/>
        <v>0:00:00</v>
      </c>
      <c r="BD714" t="str">
        <f t="shared" si="198"/>
        <v>0:00:00</v>
      </c>
      <c r="BE714" t="str">
        <f t="shared" si="199"/>
        <v>2:24:48</v>
      </c>
      <c r="BF714" t="str">
        <f t="shared" si="200"/>
        <v>2:30:30</v>
      </c>
      <c r="BG714" t="str">
        <f t="shared" si="201"/>
        <v>2:35:59</v>
      </c>
      <c r="BH714" t="str">
        <f t="shared" si="202"/>
        <v>2:46:44</v>
      </c>
    </row>
    <row r="715" spans="1:60">
      <c r="A715" t="s">
        <v>192</v>
      </c>
      <c r="B715" t="s">
        <v>125</v>
      </c>
      <c r="C715" t="s">
        <v>395</v>
      </c>
      <c r="D715" t="s">
        <v>94</v>
      </c>
      <c r="E715" t="s">
        <v>21</v>
      </c>
      <c r="F715">
        <v>3</v>
      </c>
      <c r="G715">
        <v>11</v>
      </c>
      <c r="H715">
        <v>2013</v>
      </c>
      <c r="I715" s="6">
        <v>0.40277777777777773</v>
      </c>
      <c r="J715" s="6" t="str">
        <f t="shared" si="203"/>
        <v>9:40:00</v>
      </c>
      <c r="K715">
        <v>40.7127281</v>
      </c>
      <c r="L715">
        <v>-74.006015000000005</v>
      </c>
      <c r="M715">
        <v>99727199999</v>
      </c>
      <c r="N715" t="s">
        <v>283</v>
      </c>
      <c r="O715" s="16">
        <v>1.47</v>
      </c>
      <c r="P715" s="16">
        <v>8</v>
      </c>
      <c r="Q715" s="16">
        <v>0</v>
      </c>
      <c r="R715" s="16">
        <v>6.1111160000000009</v>
      </c>
      <c r="S715" s="16">
        <v>2.5274210691958254</v>
      </c>
      <c r="T715" s="16">
        <v>56.989008942796048</v>
      </c>
      <c r="U715">
        <v>3</v>
      </c>
      <c r="W715">
        <v>-4</v>
      </c>
      <c r="X715" s="19">
        <v>547.64781364867065</v>
      </c>
      <c r="Y715">
        <v>6.3</v>
      </c>
      <c r="Z715">
        <v>10.9</v>
      </c>
      <c r="AA715">
        <v>8</v>
      </c>
      <c r="AB715" s="1">
        <v>8.5682870370370368E-2</v>
      </c>
      <c r="AC715" s="1">
        <v>8.6863425999999994E-2</v>
      </c>
      <c r="AD715" s="1">
        <v>8.9166667000000005E-2</v>
      </c>
      <c r="AE715" s="1">
        <v>8.9756944000000005E-2</v>
      </c>
      <c r="AF715" s="1">
        <v>9.0104166999999999E-2</v>
      </c>
      <c r="AG715"/>
      <c r="AH715" s="6"/>
      <c r="AI715" s="6"/>
      <c r="AJ715" s="6"/>
      <c r="AM715" s="1"/>
      <c r="AN715" s="1">
        <v>0.100775463</v>
      </c>
      <c r="AO715" s="1">
        <v>0.10548611099999999</v>
      </c>
      <c r="AP715" s="1">
        <v>0.111273148</v>
      </c>
      <c r="AQ715" s="1">
        <v>0.11862268500000001</v>
      </c>
      <c r="AS715" t="str">
        <f t="shared" si="187"/>
        <v>2:03:23</v>
      </c>
      <c r="AT715" t="str">
        <f t="shared" si="188"/>
        <v>2:05:05</v>
      </c>
      <c r="AU715" t="str">
        <f t="shared" si="189"/>
        <v>2:08:24</v>
      </c>
      <c r="AV715" t="str">
        <f t="shared" si="190"/>
        <v>2:09:15</v>
      </c>
      <c r="AW715" t="str">
        <f t="shared" si="191"/>
        <v>2:09:45</v>
      </c>
      <c r="AX715" t="str">
        <f t="shared" si="192"/>
        <v>0:00:00</v>
      </c>
      <c r="AY715" t="str">
        <f t="shared" si="193"/>
        <v>0:00:00</v>
      </c>
      <c r="AZ715" t="str">
        <f t="shared" si="194"/>
        <v>0:00:00</v>
      </c>
      <c r="BA715" t="str">
        <f t="shared" si="195"/>
        <v>0:00:00</v>
      </c>
      <c r="BB715" t="str">
        <f t="shared" si="196"/>
        <v>0:00:00</v>
      </c>
      <c r="BC715" t="str">
        <f t="shared" si="197"/>
        <v>0:00:00</v>
      </c>
      <c r="BD715" t="str">
        <f t="shared" si="198"/>
        <v>0:00:00</v>
      </c>
      <c r="BE715" t="str">
        <f t="shared" si="199"/>
        <v>2:25:07</v>
      </c>
      <c r="BF715" t="str">
        <f t="shared" si="200"/>
        <v>2:31:54</v>
      </c>
      <c r="BG715" t="str">
        <f t="shared" si="201"/>
        <v>2:40:14</v>
      </c>
      <c r="BH715" t="str">
        <f t="shared" si="202"/>
        <v>2:50:49</v>
      </c>
    </row>
    <row r="716" spans="1:60">
      <c r="A716" t="s">
        <v>192</v>
      </c>
      <c r="B716" t="s">
        <v>125</v>
      </c>
      <c r="C716" t="s">
        <v>395</v>
      </c>
      <c r="D716" t="s">
        <v>94</v>
      </c>
      <c r="E716" t="s">
        <v>21</v>
      </c>
      <c r="F716">
        <v>2</v>
      </c>
      <c r="G716">
        <v>11</v>
      </c>
      <c r="H716">
        <v>2014</v>
      </c>
      <c r="I716" s="6">
        <v>0.39583333333333331</v>
      </c>
      <c r="J716" s="6" t="str">
        <f t="shared" si="203"/>
        <v>9:30:00</v>
      </c>
      <c r="K716">
        <v>40.7127281</v>
      </c>
      <c r="L716">
        <v>-74.006015000000005</v>
      </c>
      <c r="M716">
        <v>99727199999</v>
      </c>
      <c r="N716" t="s">
        <v>283</v>
      </c>
      <c r="O716" s="16">
        <v>1.47</v>
      </c>
      <c r="P716" s="16">
        <v>7</v>
      </c>
      <c r="Q716" s="16">
        <v>-2</v>
      </c>
      <c r="R716" s="16">
        <v>8.3333400000000015</v>
      </c>
      <c r="S716" s="16">
        <v>3.4464832761761262</v>
      </c>
      <c r="T716" s="16">
        <v>52.698893593041504</v>
      </c>
      <c r="U716">
        <v>3</v>
      </c>
      <c r="W716">
        <v>-4</v>
      </c>
      <c r="X716" s="19">
        <v>538.16895944955149</v>
      </c>
      <c r="Y716">
        <v>5.0999999999999996</v>
      </c>
      <c r="Z716">
        <v>10</v>
      </c>
      <c r="AA716">
        <v>6.5</v>
      </c>
      <c r="AB716" s="1">
        <v>8.5381944444444455E-2</v>
      </c>
      <c r="AC716" s="1">
        <v>8.6863425999999994E-2</v>
      </c>
      <c r="AD716" s="1">
        <v>9.0960648000000005E-2</v>
      </c>
      <c r="AE716" s="1">
        <v>9.1041667000000007E-2</v>
      </c>
      <c r="AF716" s="1">
        <v>9.1817129999999997E-2</v>
      </c>
      <c r="AG716"/>
      <c r="AH716" s="6"/>
      <c r="AI716" s="6"/>
      <c r="AJ716" s="6"/>
      <c r="AM716" s="1"/>
      <c r="AN716" s="1">
        <v>0.100775463</v>
      </c>
      <c r="AO716" s="1">
        <v>0.104560185</v>
      </c>
      <c r="AP716" s="1">
        <v>0.11025463000000001</v>
      </c>
      <c r="AQ716" s="1">
        <v>0.118530093</v>
      </c>
      <c r="AS716" t="str">
        <f t="shared" si="187"/>
        <v>2:02:57</v>
      </c>
      <c r="AT716" t="str">
        <f t="shared" si="188"/>
        <v>2:05:05</v>
      </c>
      <c r="AU716" t="str">
        <f t="shared" si="189"/>
        <v>2:10:59</v>
      </c>
      <c r="AV716" t="str">
        <f t="shared" si="190"/>
        <v>2:11:06</v>
      </c>
      <c r="AW716" t="str">
        <f t="shared" si="191"/>
        <v>2:12:13</v>
      </c>
      <c r="AX716" t="str">
        <f t="shared" si="192"/>
        <v>0:00:00</v>
      </c>
      <c r="AY716" t="str">
        <f t="shared" si="193"/>
        <v>0:00:00</v>
      </c>
      <c r="AZ716" t="str">
        <f t="shared" si="194"/>
        <v>0:00:00</v>
      </c>
      <c r="BA716" t="str">
        <f t="shared" si="195"/>
        <v>0:00:00</v>
      </c>
      <c r="BB716" t="str">
        <f t="shared" si="196"/>
        <v>0:00:00</v>
      </c>
      <c r="BC716" t="str">
        <f t="shared" si="197"/>
        <v>0:00:00</v>
      </c>
      <c r="BD716" t="str">
        <f t="shared" si="198"/>
        <v>0:00:00</v>
      </c>
      <c r="BE716" t="str">
        <f t="shared" si="199"/>
        <v>2:25:07</v>
      </c>
      <c r="BF716" t="str">
        <f t="shared" si="200"/>
        <v>2:30:34</v>
      </c>
      <c r="BG716" t="str">
        <f t="shared" si="201"/>
        <v>2:38:46</v>
      </c>
      <c r="BH716" t="str">
        <f t="shared" si="202"/>
        <v>2:50:41</v>
      </c>
    </row>
    <row r="717" spans="1:60">
      <c r="A717" t="s">
        <v>192</v>
      </c>
      <c r="B717" t="s">
        <v>125</v>
      </c>
      <c r="C717" t="s">
        <v>395</v>
      </c>
      <c r="D717" t="s">
        <v>94</v>
      </c>
      <c r="E717" t="s">
        <v>21</v>
      </c>
      <c r="F717">
        <v>1</v>
      </c>
      <c r="G717">
        <v>11</v>
      </c>
      <c r="H717">
        <v>2015</v>
      </c>
      <c r="I717" s="6">
        <v>0.40972222222222227</v>
      </c>
      <c r="J717" s="6" t="str">
        <f t="shared" si="203"/>
        <v>9:50:00</v>
      </c>
      <c r="K717">
        <v>40.7127281</v>
      </c>
      <c r="L717">
        <v>-74.006015000000005</v>
      </c>
      <c r="M717">
        <v>72505394728</v>
      </c>
      <c r="N717" t="s">
        <v>282</v>
      </c>
      <c r="O717" s="16">
        <v>7.99</v>
      </c>
      <c r="P717" s="16">
        <v>12.8</v>
      </c>
      <c r="Q717" s="16">
        <v>6.7</v>
      </c>
      <c r="R717" s="16">
        <v>0</v>
      </c>
      <c r="S717" s="16">
        <v>0</v>
      </c>
      <c r="T717" s="16">
        <v>66.430000000000007</v>
      </c>
      <c r="U717">
        <v>9</v>
      </c>
      <c r="V717" s="19">
        <v>1</v>
      </c>
      <c r="W717">
        <v>-4</v>
      </c>
      <c r="X717" s="19">
        <v>0</v>
      </c>
      <c r="Y717">
        <v>11.9</v>
      </c>
      <c r="Z717">
        <v>15.1</v>
      </c>
      <c r="AA717">
        <v>9.3000000000000007</v>
      </c>
      <c r="AB717" s="1">
        <v>8.5381944444444455E-2</v>
      </c>
      <c r="AC717" s="1">
        <v>8.6863425999999994E-2</v>
      </c>
      <c r="AD717" s="1">
        <v>9.0671295999999998E-2</v>
      </c>
      <c r="AE717" s="1">
        <v>9.0833333000000002E-2</v>
      </c>
      <c r="AF717" s="1">
        <v>9.1782406999999996E-2</v>
      </c>
      <c r="AG717"/>
      <c r="AH717" s="6"/>
      <c r="AI717" s="6"/>
      <c r="AJ717" s="6"/>
      <c r="AM717" s="1"/>
      <c r="AN717" s="1">
        <v>0.10179398100000001</v>
      </c>
      <c r="AO717" s="1">
        <v>0.106793981</v>
      </c>
      <c r="AP717" s="1">
        <v>0.11119213</v>
      </c>
      <c r="AQ717" s="1">
        <v>0.118368056</v>
      </c>
      <c r="AS717" t="str">
        <f t="shared" si="187"/>
        <v>2:02:57</v>
      </c>
      <c r="AT717" t="str">
        <f t="shared" si="188"/>
        <v>2:05:05</v>
      </c>
      <c r="AU717" t="str">
        <f t="shared" si="189"/>
        <v>2:10:34</v>
      </c>
      <c r="AV717" t="str">
        <f t="shared" si="190"/>
        <v>2:10:48</v>
      </c>
      <c r="AW717" t="str">
        <f t="shared" si="191"/>
        <v>2:12:10</v>
      </c>
      <c r="AX717" t="str">
        <f t="shared" si="192"/>
        <v>0:00:00</v>
      </c>
      <c r="AY717" t="str">
        <f t="shared" si="193"/>
        <v>0:00:00</v>
      </c>
      <c r="AZ717" t="str">
        <f t="shared" si="194"/>
        <v>0:00:00</v>
      </c>
      <c r="BA717" t="str">
        <f t="shared" si="195"/>
        <v>0:00:00</v>
      </c>
      <c r="BB717" t="str">
        <f t="shared" si="196"/>
        <v>0:00:00</v>
      </c>
      <c r="BC717" t="str">
        <f t="shared" si="197"/>
        <v>0:00:00</v>
      </c>
      <c r="BD717" t="str">
        <f t="shared" si="198"/>
        <v>0:00:00</v>
      </c>
      <c r="BE717" t="str">
        <f t="shared" si="199"/>
        <v>2:26:35</v>
      </c>
      <c r="BF717" t="str">
        <f t="shared" si="200"/>
        <v>2:33:47</v>
      </c>
      <c r="BG717" t="str">
        <f t="shared" si="201"/>
        <v>2:40:07</v>
      </c>
      <c r="BH717" t="str">
        <f t="shared" si="202"/>
        <v>2:50:27</v>
      </c>
    </row>
    <row r="718" spans="1:60">
      <c r="A718" t="s">
        <v>192</v>
      </c>
      <c r="B718" t="s">
        <v>125</v>
      </c>
      <c r="C718" t="s">
        <v>395</v>
      </c>
      <c r="D718" t="s">
        <v>94</v>
      </c>
      <c r="E718" t="s">
        <v>21</v>
      </c>
      <c r="F718">
        <v>6</v>
      </c>
      <c r="G718">
        <v>11</v>
      </c>
      <c r="H718">
        <v>2016</v>
      </c>
      <c r="I718" s="6">
        <v>0.39583333333333331</v>
      </c>
      <c r="J718" s="6" t="str">
        <f t="shared" si="203"/>
        <v>9:30:00</v>
      </c>
      <c r="K718">
        <v>40.7127281</v>
      </c>
      <c r="L718">
        <v>-74.006015000000005</v>
      </c>
      <c r="M718">
        <v>72055399999</v>
      </c>
      <c r="N718" t="s">
        <v>284</v>
      </c>
      <c r="O718" s="16">
        <v>1.3</v>
      </c>
      <c r="P718" s="16">
        <v>13</v>
      </c>
      <c r="Q718" s="16">
        <v>3</v>
      </c>
      <c r="R718" s="16">
        <v>8.6111180000000012</v>
      </c>
      <c r="S718" s="16">
        <v>3.5613660520486632</v>
      </c>
      <c r="T718" s="16">
        <v>50.647246842017204</v>
      </c>
      <c r="U718">
        <v>2</v>
      </c>
      <c r="W718">
        <v>-4</v>
      </c>
      <c r="X718" s="19">
        <v>335.31991300090857</v>
      </c>
      <c r="Y718">
        <v>11.7</v>
      </c>
      <c r="Z718">
        <v>14.3</v>
      </c>
      <c r="AA718">
        <v>10.7</v>
      </c>
      <c r="AB718" s="1">
        <v>8.5381944444444455E-2</v>
      </c>
      <c r="AC718" s="1">
        <v>8.6863425999999994E-2</v>
      </c>
      <c r="AD718" s="1">
        <v>8.8784721999999996E-2</v>
      </c>
      <c r="AE718" s="1">
        <v>8.9502314999999999E-2</v>
      </c>
      <c r="AF718" s="1">
        <v>9.1238425999999997E-2</v>
      </c>
      <c r="AG718"/>
      <c r="AH718" s="6"/>
      <c r="AI718" s="6"/>
      <c r="AJ718" s="6"/>
      <c r="AM718" s="1"/>
      <c r="AN718" s="1">
        <v>0.100300926</v>
      </c>
      <c r="AO718" s="1">
        <v>0.106458333</v>
      </c>
      <c r="AP718" s="1">
        <v>0.110740741</v>
      </c>
      <c r="AQ718" s="1">
        <v>0.11748842600000001</v>
      </c>
      <c r="AS718" t="str">
        <f t="shared" si="187"/>
        <v>2:02:57</v>
      </c>
      <c r="AT718" t="str">
        <f t="shared" si="188"/>
        <v>2:05:05</v>
      </c>
      <c r="AU718" t="str">
        <f t="shared" si="189"/>
        <v>2:07:51</v>
      </c>
      <c r="AV718" t="str">
        <f t="shared" si="190"/>
        <v>2:08:53</v>
      </c>
      <c r="AW718" t="str">
        <f t="shared" si="191"/>
        <v>2:11:23</v>
      </c>
      <c r="AX718" t="str">
        <f t="shared" si="192"/>
        <v>0:00:00</v>
      </c>
      <c r="AY718" t="str">
        <f t="shared" si="193"/>
        <v>0:00:00</v>
      </c>
      <c r="AZ718" t="str">
        <f t="shared" si="194"/>
        <v>0:00:00</v>
      </c>
      <c r="BA718" t="str">
        <f t="shared" si="195"/>
        <v>0:00:00</v>
      </c>
      <c r="BB718" t="str">
        <f t="shared" si="196"/>
        <v>0:00:00</v>
      </c>
      <c r="BC718" t="str">
        <f t="shared" si="197"/>
        <v>0:00:00</v>
      </c>
      <c r="BD718" t="str">
        <f t="shared" si="198"/>
        <v>0:00:00</v>
      </c>
      <c r="BE718" t="str">
        <f t="shared" si="199"/>
        <v>2:24:26</v>
      </c>
      <c r="BF718" t="str">
        <f t="shared" si="200"/>
        <v>2:33:18</v>
      </c>
      <c r="BG718" t="str">
        <f t="shared" si="201"/>
        <v>2:39:28</v>
      </c>
      <c r="BH718" t="str">
        <f t="shared" si="202"/>
        <v>2:49:11</v>
      </c>
    </row>
    <row r="719" spans="1:60">
      <c r="A719" t="s">
        <v>192</v>
      </c>
      <c r="B719" t="s">
        <v>125</v>
      </c>
      <c r="C719" t="s">
        <v>395</v>
      </c>
      <c r="D719" t="s">
        <v>94</v>
      </c>
      <c r="E719" t="s">
        <v>21</v>
      </c>
      <c r="F719">
        <v>5</v>
      </c>
      <c r="G719">
        <v>11</v>
      </c>
      <c r="H719">
        <v>2017</v>
      </c>
      <c r="I719" s="6">
        <v>0.39583333333333331</v>
      </c>
      <c r="J719" s="6" t="str">
        <f t="shared" si="203"/>
        <v>9:30:00</v>
      </c>
      <c r="K719">
        <v>40.7127281</v>
      </c>
      <c r="L719">
        <v>-74.006015000000005</v>
      </c>
      <c r="M719">
        <v>72505394728</v>
      </c>
      <c r="N719" t="s">
        <v>282</v>
      </c>
      <c r="O719" s="16">
        <v>7.99</v>
      </c>
      <c r="P719" s="16">
        <v>11.7</v>
      </c>
      <c r="Q719" s="16">
        <v>8.3000000000000007</v>
      </c>
      <c r="R719" s="16">
        <v>2.6</v>
      </c>
      <c r="S719" s="16">
        <v>1.0753019219254136</v>
      </c>
      <c r="T719" s="16">
        <v>79.650000000000006</v>
      </c>
      <c r="U719">
        <v>5</v>
      </c>
      <c r="V719" s="19">
        <v>8</v>
      </c>
      <c r="W719">
        <v>-4</v>
      </c>
      <c r="X719" s="19">
        <v>152.46267816145735</v>
      </c>
      <c r="Y719">
        <v>11</v>
      </c>
      <c r="Z719">
        <v>14.9</v>
      </c>
      <c r="AA719">
        <v>11</v>
      </c>
      <c r="AB719" s="1">
        <v>8.5381944444444455E-2</v>
      </c>
      <c r="AC719" s="1">
        <v>8.6863425999999994E-2</v>
      </c>
      <c r="AD719" s="1">
        <v>9.0891204000000003E-2</v>
      </c>
      <c r="AE719" s="1">
        <v>9.0925926000000004E-2</v>
      </c>
      <c r="AF719" s="1">
        <v>9.1342593E-2</v>
      </c>
      <c r="AG719"/>
      <c r="AH719" s="6"/>
      <c r="AI719" s="6"/>
      <c r="AJ719" s="6"/>
      <c r="AM719" s="1"/>
      <c r="AN719" s="1">
        <v>0.102858796</v>
      </c>
      <c r="AO719" s="1">
        <v>0.105243056</v>
      </c>
      <c r="AP719" s="1">
        <v>0.109201389</v>
      </c>
      <c r="AQ719" s="1">
        <v>0.115891204</v>
      </c>
      <c r="AS719" t="str">
        <f t="shared" si="187"/>
        <v>2:02:57</v>
      </c>
      <c r="AT719" t="str">
        <f t="shared" si="188"/>
        <v>2:05:05</v>
      </c>
      <c r="AU719" t="str">
        <f t="shared" si="189"/>
        <v>2:10:53</v>
      </c>
      <c r="AV719" t="str">
        <f t="shared" si="190"/>
        <v>2:10:56</v>
      </c>
      <c r="AW719" t="str">
        <f t="shared" si="191"/>
        <v>2:11:32</v>
      </c>
      <c r="AX719" t="str">
        <f t="shared" si="192"/>
        <v>0:00:00</v>
      </c>
      <c r="AY719" t="str">
        <f t="shared" si="193"/>
        <v>0:00:00</v>
      </c>
      <c r="AZ719" t="str">
        <f t="shared" si="194"/>
        <v>0:00:00</v>
      </c>
      <c r="BA719" t="str">
        <f t="shared" si="195"/>
        <v>0:00:00</v>
      </c>
      <c r="BB719" t="str">
        <f t="shared" si="196"/>
        <v>0:00:00</v>
      </c>
      <c r="BC719" t="str">
        <f t="shared" si="197"/>
        <v>0:00:00</v>
      </c>
      <c r="BD719" t="str">
        <f t="shared" si="198"/>
        <v>0:00:00</v>
      </c>
      <c r="BE719" t="str">
        <f t="shared" si="199"/>
        <v>2:28:07</v>
      </c>
      <c r="BF719" t="str">
        <f t="shared" si="200"/>
        <v>2:31:33</v>
      </c>
      <c r="BG719" t="str">
        <f t="shared" si="201"/>
        <v>2:37:15</v>
      </c>
      <c r="BH719" t="str">
        <f t="shared" si="202"/>
        <v>2:46:53</v>
      </c>
    </row>
    <row r="720" spans="1:60">
      <c r="A720" t="s">
        <v>192</v>
      </c>
      <c r="B720" t="s">
        <v>125</v>
      </c>
      <c r="C720" t="s">
        <v>395</v>
      </c>
      <c r="D720" t="s">
        <v>94</v>
      </c>
      <c r="E720" t="s">
        <v>75</v>
      </c>
      <c r="F720">
        <v>4</v>
      </c>
      <c r="G720">
        <v>11</v>
      </c>
      <c r="H720">
        <v>2018</v>
      </c>
      <c r="I720" s="6">
        <v>0.3888888888888889</v>
      </c>
      <c r="J720" s="6" t="str">
        <f t="shared" si="203"/>
        <v>9:20:00</v>
      </c>
      <c r="K720">
        <v>40.7127281</v>
      </c>
      <c r="L720">
        <v>-74.006015000000005</v>
      </c>
      <c r="M720">
        <v>72055399999</v>
      </c>
      <c r="N720" t="s">
        <v>284</v>
      </c>
      <c r="O720" s="16">
        <v>1.3</v>
      </c>
      <c r="P720" s="16">
        <v>8.3000000000000007</v>
      </c>
      <c r="Q720" s="16">
        <v>2.2000000000000002</v>
      </c>
      <c r="R720" s="16">
        <v>3.6</v>
      </c>
      <c r="S720" s="16">
        <v>1.4888795842044189</v>
      </c>
      <c r="T720" s="16">
        <v>65.42</v>
      </c>
      <c r="U720">
        <v>1</v>
      </c>
      <c r="V720" s="19">
        <v>24</v>
      </c>
      <c r="W720">
        <v>-4</v>
      </c>
      <c r="X720" s="19">
        <v>33.572464890941113</v>
      </c>
      <c r="Y720">
        <v>6.9</v>
      </c>
      <c r="Z720">
        <v>11.5</v>
      </c>
      <c r="AA720">
        <v>6</v>
      </c>
      <c r="AB720" s="1">
        <v>8.4479166666666661E-2</v>
      </c>
      <c r="AC720" s="1">
        <v>8.6863425999999994E-2</v>
      </c>
      <c r="AD720" s="1">
        <v>8.7488425999999994E-2</v>
      </c>
      <c r="AE720" s="1">
        <v>8.7511573999999995E-2</v>
      </c>
      <c r="AF720" s="1">
        <v>8.7800926000000001E-2</v>
      </c>
      <c r="AG720"/>
      <c r="AH720" s="6"/>
      <c r="AI720" s="6"/>
      <c r="AJ720" s="6"/>
      <c r="AM720" s="1"/>
      <c r="AN720" s="1">
        <v>9.7488426000000003E-2</v>
      </c>
      <c r="AO720" s="1">
        <v>0.103275463</v>
      </c>
      <c r="AP720" s="1">
        <v>0.107731481</v>
      </c>
      <c r="AQ720" s="1">
        <v>0.114837963</v>
      </c>
      <c r="AS720" t="str">
        <f t="shared" si="187"/>
        <v>2:01:39</v>
      </c>
      <c r="AT720" t="str">
        <f t="shared" si="188"/>
        <v>2:05:05</v>
      </c>
      <c r="AU720" t="str">
        <f t="shared" si="189"/>
        <v>2:05:59</v>
      </c>
      <c r="AV720" t="str">
        <f t="shared" si="190"/>
        <v>2:06:01</v>
      </c>
      <c r="AW720" t="str">
        <f t="shared" si="191"/>
        <v>2:06:26</v>
      </c>
      <c r="AX720" t="str">
        <f t="shared" si="192"/>
        <v>0:00:00</v>
      </c>
      <c r="AY720" t="str">
        <f t="shared" si="193"/>
        <v>0:00:00</v>
      </c>
      <c r="AZ720" t="str">
        <f t="shared" si="194"/>
        <v>0:00:00</v>
      </c>
      <c r="BA720" t="str">
        <f t="shared" si="195"/>
        <v>0:00:00</v>
      </c>
      <c r="BB720" t="str">
        <f t="shared" si="196"/>
        <v>0:00:00</v>
      </c>
      <c r="BC720" t="str">
        <f t="shared" si="197"/>
        <v>0:00:00</v>
      </c>
      <c r="BD720" t="str">
        <f t="shared" si="198"/>
        <v>0:00:00</v>
      </c>
      <c r="BE720" t="str">
        <f t="shared" si="199"/>
        <v>2:20:23</v>
      </c>
      <c r="BF720" t="str">
        <f t="shared" si="200"/>
        <v>2:28:43</v>
      </c>
      <c r="BG720" t="str">
        <f t="shared" si="201"/>
        <v>2:35:08</v>
      </c>
      <c r="BH720" t="str">
        <f t="shared" si="202"/>
        <v>2:45:22</v>
      </c>
    </row>
    <row r="721" spans="1:60">
      <c r="A721" t="s">
        <v>192</v>
      </c>
      <c r="B721" t="s">
        <v>125</v>
      </c>
      <c r="C721" t="s">
        <v>395</v>
      </c>
      <c r="D721" t="s">
        <v>94</v>
      </c>
      <c r="E721" t="s">
        <v>75</v>
      </c>
      <c r="F721">
        <v>3</v>
      </c>
      <c r="G721">
        <v>11</v>
      </c>
      <c r="H721">
        <v>2019</v>
      </c>
      <c r="I721" s="6">
        <v>0.39583333333333331</v>
      </c>
      <c r="J721" s="6" t="str">
        <f t="shared" si="203"/>
        <v>9:30:00</v>
      </c>
      <c r="K721">
        <v>40.7127281</v>
      </c>
      <c r="L721">
        <v>-74.006015000000005</v>
      </c>
      <c r="M721">
        <v>72055399999</v>
      </c>
      <c r="N721" t="s">
        <v>284</v>
      </c>
      <c r="O721" s="16">
        <v>1.3</v>
      </c>
      <c r="P721" s="16">
        <v>7.2</v>
      </c>
      <c r="Q721" s="16">
        <v>1.1000000000000001</v>
      </c>
      <c r="R721" s="16">
        <v>4.0999999999999996</v>
      </c>
      <c r="S721" s="16">
        <v>1.6956684153439212</v>
      </c>
      <c r="T721" s="16">
        <v>65.17</v>
      </c>
      <c r="U721">
        <v>1</v>
      </c>
      <c r="V721" s="19">
        <v>26</v>
      </c>
      <c r="W721">
        <v>-4</v>
      </c>
      <c r="X721" s="19">
        <v>0</v>
      </c>
      <c r="Y721">
        <v>5.7</v>
      </c>
      <c r="Z721">
        <v>10.6</v>
      </c>
      <c r="AA721">
        <v>4.7</v>
      </c>
      <c r="AB721" s="1">
        <v>8.4479166666666661E-2</v>
      </c>
      <c r="AC721" s="1">
        <v>8.6863425999999994E-2</v>
      </c>
      <c r="AD721" s="1">
        <v>8.9039352000000002E-2</v>
      </c>
      <c r="AE721" s="1">
        <v>8.9305555999999994E-2</v>
      </c>
      <c r="AF721" s="1">
        <v>8.9328703999999995E-2</v>
      </c>
      <c r="AG721"/>
      <c r="AH721" s="6"/>
      <c r="AI721" s="6"/>
      <c r="AJ721" s="6"/>
      <c r="AM721" s="1"/>
      <c r="AN721" s="1">
        <v>9.7002315000000006E-2</v>
      </c>
      <c r="AO721" s="1">
        <v>0.102164352</v>
      </c>
      <c r="AP721" s="1">
        <v>0.106863426</v>
      </c>
      <c r="AQ721" s="1">
        <v>0.11337963</v>
      </c>
      <c r="AS721" t="str">
        <f t="shared" si="187"/>
        <v>2:01:39</v>
      </c>
      <c r="AT721" t="str">
        <f t="shared" si="188"/>
        <v>2:05:05</v>
      </c>
      <c r="AU721" t="str">
        <f t="shared" si="189"/>
        <v>2:08:13</v>
      </c>
      <c r="AV721" t="str">
        <f t="shared" si="190"/>
        <v>2:08:36</v>
      </c>
      <c r="AW721" t="str">
        <f t="shared" si="191"/>
        <v>2:08:38</v>
      </c>
      <c r="AX721" t="str">
        <f t="shared" si="192"/>
        <v>0:00:00</v>
      </c>
      <c r="AY721" t="str">
        <f t="shared" si="193"/>
        <v>0:00:00</v>
      </c>
      <c r="AZ721" t="str">
        <f t="shared" si="194"/>
        <v>0:00:00</v>
      </c>
      <c r="BA721" t="str">
        <f t="shared" si="195"/>
        <v>0:00:00</v>
      </c>
      <c r="BB721" t="str">
        <f t="shared" si="196"/>
        <v>0:00:00</v>
      </c>
      <c r="BC721" t="str">
        <f t="shared" si="197"/>
        <v>0:00:00</v>
      </c>
      <c r="BD721" t="str">
        <f t="shared" si="198"/>
        <v>0:00:00</v>
      </c>
      <c r="BE721" t="str">
        <f t="shared" si="199"/>
        <v>2:19:41</v>
      </c>
      <c r="BF721" t="str">
        <f t="shared" si="200"/>
        <v>2:27:07</v>
      </c>
      <c r="BG721" t="str">
        <f t="shared" si="201"/>
        <v>2:33:53</v>
      </c>
      <c r="BH721" t="str">
        <f t="shared" si="202"/>
        <v>2:43:16</v>
      </c>
    </row>
    <row r="722" spans="1:60">
      <c r="A722" t="s">
        <v>192</v>
      </c>
      <c r="B722" t="s">
        <v>125</v>
      </c>
      <c r="C722" t="s">
        <v>395</v>
      </c>
      <c r="D722" t="s">
        <v>95</v>
      </c>
      <c r="E722" t="s">
        <v>28</v>
      </c>
      <c r="F722">
        <v>6</v>
      </c>
      <c r="G722">
        <v>5</v>
      </c>
      <c r="H722">
        <v>1990</v>
      </c>
      <c r="I722" s="6">
        <v>0.375</v>
      </c>
      <c r="J722" s="6" t="str">
        <f t="shared" si="203"/>
        <v>9:00:00</v>
      </c>
      <c r="K722">
        <v>48.856696900000003</v>
      </c>
      <c r="L722">
        <v>2.3514615999999999</v>
      </c>
      <c r="M722">
        <v>7156099999</v>
      </c>
      <c r="N722" t="s">
        <v>240</v>
      </c>
      <c r="O722" s="16">
        <v>4.6399999999999997</v>
      </c>
      <c r="P722" s="16">
        <v>24.1</v>
      </c>
      <c r="Q722" s="16">
        <v>10</v>
      </c>
      <c r="R722" s="16">
        <v>1</v>
      </c>
      <c r="S722" s="16">
        <v>0.41357766227900522</v>
      </c>
      <c r="T722" s="16">
        <v>40.96</v>
      </c>
      <c r="U722">
        <v>1</v>
      </c>
      <c r="V722" s="19">
        <v>0</v>
      </c>
      <c r="W722">
        <v>2</v>
      </c>
      <c r="X722" s="19">
        <v>22.895202071646235</v>
      </c>
      <c r="Y722">
        <v>23.6</v>
      </c>
      <c r="Z722">
        <v>22.4</v>
      </c>
      <c r="AA722">
        <v>18</v>
      </c>
      <c r="AB722" s="1">
        <v>8.8078703703703701E-2</v>
      </c>
      <c r="AC722" s="1">
        <v>9.1076388999999994E-2</v>
      </c>
      <c r="AD722" s="1">
        <v>9.2476851999999998E-2</v>
      </c>
      <c r="AG722"/>
      <c r="AH722" s="6"/>
      <c r="AI722" s="6"/>
      <c r="AJ722" s="6"/>
      <c r="AM722" s="1"/>
      <c r="AN722" s="1"/>
      <c r="AO722" s="1"/>
      <c r="AP722" s="1"/>
      <c r="AQ722" s="1"/>
      <c r="AS722" t="str">
        <f t="shared" si="187"/>
        <v>2:06:50</v>
      </c>
      <c r="AT722" t="str">
        <f t="shared" si="188"/>
        <v>2:11:09</v>
      </c>
      <c r="AU722" t="str">
        <f t="shared" si="189"/>
        <v>2:13:10</v>
      </c>
      <c r="AV722" t="str">
        <f t="shared" si="190"/>
        <v>0:00:00</v>
      </c>
      <c r="AW722" t="str">
        <f t="shared" si="191"/>
        <v>0:00:00</v>
      </c>
      <c r="AX722" t="str">
        <f t="shared" si="192"/>
        <v>0:00:00</v>
      </c>
      <c r="AY722" t="str">
        <f t="shared" si="193"/>
        <v>0:00:00</v>
      </c>
      <c r="AZ722" t="str">
        <f t="shared" si="194"/>
        <v>0:00:00</v>
      </c>
      <c r="BA722" t="str">
        <f t="shared" si="195"/>
        <v>0:00:00</v>
      </c>
      <c r="BB722" t="str">
        <f t="shared" si="196"/>
        <v>0:00:00</v>
      </c>
      <c r="BC722" t="str">
        <f t="shared" si="197"/>
        <v>0:00:00</v>
      </c>
      <c r="BD722" t="str">
        <f t="shared" si="198"/>
        <v>0:00:00</v>
      </c>
      <c r="BE722" t="str">
        <f t="shared" si="199"/>
        <v>0:00:00</v>
      </c>
      <c r="BF722" t="str">
        <f t="shared" si="200"/>
        <v>0:00:00</v>
      </c>
      <c r="BG722" t="str">
        <f t="shared" si="201"/>
        <v>0:00:00</v>
      </c>
      <c r="BH722" t="str">
        <f t="shared" si="202"/>
        <v>0:00:00</v>
      </c>
    </row>
    <row r="723" spans="1:60">
      <c r="A723" t="s">
        <v>192</v>
      </c>
      <c r="B723" t="s">
        <v>125</v>
      </c>
      <c r="C723" t="s">
        <v>395</v>
      </c>
      <c r="D723" t="s">
        <v>95</v>
      </c>
      <c r="E723" t="s">
        <v>28</v>
      </c>
      <c r="F723">
        <v>29</v>
      </c>
      <c r="G723">
        <v>3</v>
      </c>
      <c r="H723">
        <v>1992</v>
      </c>
      <c r="I723" s="6">
        <v>0.375</v>
      </c>
      <c r="J723" s="6" t="str">
        <f t="shared" si="203"/>
        <v>9:00:00</v>
      </c>
      <c r="K723">
        <v>48.856696900000003</v>
      </c>
      <c r="L723">
        <v>2.3514615999999999</v>
      </c>
      <c r="M723">
        <v>7156099999</v>
      </c>
      <c r="N723" t="s">
        <v>240</v>
      </c>
      <c r="O723" s="16">
        <v>4.6399999999999997</v>
      </c>
      <c r="P723" s="16">
        <v>7</v>
      </c>
      <c r="Q723" s="16">
        <v>6.7</v>
      </c>
      <c r="R723" s="16">
        <v>4.1111176888915217</v>
      </c>
      <c r="S723" s="16">
        <v>1.7002664431256223</v>
      </c>
      <c r="T723" s="16">
        <v>97.961814596460087</v>
      </c>
      <c r="U723">
        <v>10</v>
      </c>
      <c r="W723">
        <v>2</v>
      </c>
      <c r="X723" s="19">
        <v>0</v>
      </c>
      <c r="Y723">
        <v>6.3</v>
      </c>
      <c r="Z723">
        <v>11.8</v>
      </c>
      <c r="AA723">
        <v>6.4</v>
      </c>
      <c r="AB723" s="1">
        <v>8.8078703703703701E-2</v>
      </c>
      <c r="AC723" s="1">
        <v>9.1076388999999994E-2</v>
      </c>
      <c r="AD723" s="1">
        <v>9.0312500000000004E-2</v>
      </c>
      <c r="AG723"/>
      <c r="AH723" s="6"/>
      <c r="AI723" s="6"/>
      <c r="AJ723" s="6"/>
      <c r="AM723" s="1"/>
      <c r="AN723" s="1"/>
      <c r="AO723" s="1"/>
      <c r="AP723" s="1"/>
      <c r="AQ723" s="1"/>
      <c r="AS723" t="str">
        <f t="shared" si="187"/>
        <v>2:06:50</v>
      </c>
      <c r="AT723" t="str">
        <f t="shared" si="188"/>
        <v>2:11:09</v>
      </c>
      <c r="AU723" t="str">
        <f t="shared" si="189"/>
        <v>2:10:03</v>
      </c>
      <c r="AV723" t="str">
        <f t="shared" si="190"/>
        <v>0:00:00</v>
      </c>
      <c r="AW723" t="str">
        <f t="shared" si="191"/>
        <v>0:00:00</v>
      </c>
      <c r="AX723" t="str">
        <f t="shared" si="192"/>
        <v>0:00:00</v>
      </c>
      <c r="AY723" t="str">
        <f t="shared" si="193"/>
        <v>0:00:00</v>
      </c>
      <c r="AZ723" t="str">
        <f t="shared" si="194"/>
        <v>0:00:00</v>
      </c>
      <c r="BA723" t="str">
        <f t="shared" si="195"/>
        <v>0:00:00</v>
      </c>
      <c r="BB723" t="str">
        <f t="shared" si="196"/>
        <v>0:00:00</v>
      </c>
      <c r="BC723" t="str">
        <f t="shared" si="197"/>
        <v>0:00:00</v>
      </c>
      <c r="BD723" t="str">
        <f t="shared" si="198"/>
        <v>0:00:00</v>
      </c>
      <c r="BE723" t="str">
        <f t="shared" si="199"/>
        <v>0:00:00</v>
      </c>
      <c r="BF723" t="str">
        <f t="shared" si="200"/>
        <v>0:00:00</v>
      </c>
      <c r="BG723" t="str">
        <f t="shared" si="201"/>
        <v>0:00:00</v>
      </c>
      <c r="BH723" t="str">
        <f t="shared" si="202"/>
        <v>0:00:00</v>
      </c>
    </row>
    <row r="724" spans="1:60">
      <c r="A724" t="s">
        <v>192</v>
      </c>
      <c r="B724" t="s">
        <v>125</v>
      </c>
      <c r="C724" t="s">
        <v>395</v>
      </c>
      <c r="D724" t="s">
        <v>95</v>
      </c>
      <c r="E724" t="s">
        <v>28</v>
      </c>
      <c r="F724">
        <v>25</v>
      </c>
      <c r="G724">
        <v>4</v>
      </c>
      <c r="H724">
        <v>1993</v>
      </c>
      <c r="I724" s="6">
        <v>0.375</v>
      </c>
      <c r="J724" s="6" t="str">
        <f t="shared" si="203"/>
        <v>9:00:00</v>
      </c>
      <c r="K724">
        <v>48.856696900000003</v>
      </c>
      <c r="L724">
        <v>2.3514615999999999</v>
      </c>
      <c r="M724">
        <v>7156099999</v>
      </c>
      <c r="N724" t="s">
        <v>240</v>
      </c>
      <c r="O724" s="16">
        <v>4.6399999999999997</v>
      </c>
      <c r="P724" s="16">
        <v>5</v>
      </c>
      <c r="Q724" s="16">
        <v>4</v>
      </c>
      <c r="R724" s="16">
        <v>5.1388930000000004</v>
      </c>
      <c r="S724" s="16">
        <v>2.1253313536419443</v>
      </c>
      <c r="T724" s="16">
        <v>93.241229452533688</v>
      </c>
      <c r="U724">
        <v>10</v>
      </c>
      <c r="W724">
        <v>2</v>
      </c>
      <c r="X724" s="19">
        <v>0</v>
      </c>
      <c r="Y724">
        <v>4</v>
      </c>
      <c r="Z724">
        <v>10</v>
      </c>
      <c r="AA724">
        <v>4.2</v>
      </c>
      <c r="AB724" s="1">
        <v>8.8078703703703701E-2</v>
      </c>
      <c r="AC724" s="1">
        <v>9.0312500000000004E-2</v>
      </c>
      <c r="AD724" s="1">
        <v>9.0810185000000002E-2</v>
      </c>
      <c r="AG724"/>
      <c r="AH724" s="6"/>
      <c r="AI724" s="6"/>
      <c r="AJ724" s="6"/>
      <c r="AM724" s="1"/>
      <c r="AN724" s="1"/>
      <c r="AO724" s="1"/>
      <c r="AP724" s="1"/>
      <c r="AQ724" s="1"/>
      <c r="AS724" t="str">
        <f t="shared" si="187"/>
        <v>2:06:50</v>
      </c>
      <c r="AT724" t="str">
        <f t="shared" si="188"/>
        <v>2:10:03</v>
      </c>
      <c r="AU724" t="str">
        <f t="shared" si="189"/>
        <v>2:10:46</v>
      </c>
      <c r="AV724" t="str">
        <f t="shared" si="190"/>
        <v>0:00:00</v>
      </c>
      <c r="AW724" t="str">
        <f t="shared" si="191"/>
        <v>0:00:00</v>
      </c>
      <c r="AX724" t="str">
        <f t="shared" si="192"/>
        <v>0:00:00</v>
      </c>
      <c r="AY724" t="str">
        <f t="shared" si="193"/>
        <v>0:00:00</v>
      </c>
      <c r="AZ724" t="str">
        <f t="shared" si="194"/>
        <v>0:00:00</v>
      </c>
      <c r="BA724" t="str">
        <f t="shared" si="195"/>
        <v>0:00:00</v>
      </c>
      <c r="BB724" t="str">
        <f t="shared" si="196"/>
        <v>0:00:00</v>
      </c>
      <c r="BC724" t="str">
        <f t="shared" si="197"/>
        <v>0:00:00</v>
      </c>
      <c r="BD724" t="str">
        <f t="shared" si="198"/>
        <v>0:00:00</v>
      </c>
      <c r="BE724" t="str">
        <f t="shared" si="199"/>
        <v>0:00:00</v>
      </c>
      <c r="BF724" t="str">
        <f t="shared" si="200"/>
        <v>0:00:00</v>
      </c>
      <c r="BG724" t="str">
        <f t="shared" si="201"/>
        <v>0:00:00</v>
      </c>
      <c r="BH724" t="str">
        <f t="shared" si="202"/>
        <v>0:00:00</v>
      </c>
    </row>
    <row r="725" spans="1:60">
      <c r="A725" t="s">
        <v>192</v>
      </c>
      <c r="B725" t="s">
        <v>125</v>
      </c>
      <c r="C725" t="s">
        <v>395</v>
      </c>
      <c r="D725" t="s">
        <v>95</v>
      </c>
      <c r="E725" t="s">
        <v>28</v>
      </c>
      <c r="F725">
        <v>24</v>
      </c>
      <c r="G725">
        <v>4</v>
      </c>
      <c r="H725">
        <v>1994</v>
      </c>
      <c r="I725" s="6">
        <v>0.375</v>
      </c>
      <c r="J725" s="6" t="str">
        <f t="shared" si="203"/>
        <v>9:00:00</v>
      </c>
      <c r="K725">
        <v>48.856696900000003</v>
      </c>
      <c r="L725">
        <v>2.3514615999999999</v>
      </c>
      <c r="M725">
        <v>7156099999</v>
      </c>
      <c r="N725" t="s">
        <v>240</v>
      </c>
      <c r="O725" s="16">
        <v>4.6399999999999997</v>
      </c>
      <c r="P725" s="16">
        <v>12</v>
      </c>
      <c r="Q725" s="16">
        <v>9</v>
      </c>
      <c r="R725" s="16">
        <v>3.6111140000000002</v>
      </c>
      <c r="S725" s="16">
        <v>1.4934760863429877</v>
      </c>
      <c r="T725" s="16">
        <v>81.879669173943313</v>
      </c>
      <c r="U725">
        <v>8</v>
      </c>
      <c r="W725">
        <v>2</v>
      </c>
      <c r="X725" s="19">
        <v>0</v>
      </c>
      <c r="Y725">
        <v>11.4</v>
      </c>
      <c r="Z725">
        <v>15.3</v>
      </c>
      <c r="AA725">
        <v>10.4</v>
      </c>
      <c r="AB725" s="1">
        <v>8.8078703703703701E-2</v>
      </c>
      <c r="AC725" s="1">
        <v>9.0312500000000004E-2</v>
      </c>
      <c r="AD725" s="1">
        <v>9.0925926000000004E-2</v>
      </c>
      <c r="AE725" s="1">
        <v>9.0949074000000005E-2</v>
      </c>
      <c r="AF725" s="1">
        <v>9.0983796000000006E-2</v>
      </c>
      <c r="AG725"/>
      <c r="AH725" s="6"/>
      <c r="AI725" s="6"/>
      <c r="AJ725" s="6"/>
      <c r="AM725" s="1"/>
      <c r="AN725" s="1">
        <v>9.5312499999999994E-2</v>
      </c>
      <c r="AO725" s="1">
        <v>0.100266204</v>
      </c>
      <c r="AP725" s="1">
        <v>0.105740741</v>
      </c>
      <c r="AQ725" s="1"/>
      <c r="AS725" t="str">
        <f t="shared" si="187"/>
        <v>2:06:50</v>
      </c>
      <c r="AT725" t="str">
        <f t="shared" si="188"/>
        <v>2:10:03</v>
      </c>
      <c r="AU725" t="str">
        <f t="shared" si="189"/>
        <v>2:10:56</v>
      </c>
      <c r="AV725" t="str">
        <f t="shared" si="190"/>
        <v>2:10:58</v>
      </c>
      <c r="AW725" t="str">
        <f t="shared" si="191"/>
        <v>2:11:01</v>
      </c>
      <c r="AX725" t="str">
        <f t="shared" si="192"/>
        <v>0:00:00</v>
      </c>
      <c r="AY725" t="str">
        <f t="shared" si="193"/>
        <v>0:00:00</v>
      </c>
      <c r="AZ725" t="str">
        <f t="shared" si="194"/>
        <v>0:00:00</v>
      </c>
      <c r="BA725" t="str">
        <f t="shared" si="195"/>
        <v>0:00:00</v>
      </c>
      <c r="BB725" t="str">
        <f t="shared" si="196"/>
        <v>0:00:00</v>
      </c>
      <c r="BC725" t="str">
        <f t="shared" si="197"/>
        <v>0:00:00</v>
      </c>
      <c r="BD725" t="str">
        <f t="shared" si="198"/>
        <v>0:00:00</v>
      </c>
      <c r="BE725" t="str">
        <f t="shared" si="199"/>
        <v>2:17:15</v>
      </c>
      <c r="BF725" t="str">
        <f t="shared" si="200"/>
        <v>2:24:23</v>
      </c>
      <c r="BG725" t="str">
        <f t="shared" si="201"/>
        <v>2:32:16</v>
      </c>
      <c r="BH725" t="str">
        <f t="shared" si="202"/>
        <v>0:00:00</v>
      </c>
    </row>
    <row r="726" spans="1:60">
      <c r="A726" t="s">
        <v>192</v>
      </c>
      <c r="B726" t="s">
        <v>125</v>
      </c>
      <c r="C726" t="s">
        <v>395</v>
      </c>
      <c r="D726" t="s">
        <v>95</v>
      </c>
      <c r="E726" t="s">
        <v>28</v>
      </c>
      <c r="F726">
        <v>2</v>
      </c>
      <c r="G726">
        <v>4</v>
      </c>
      <c r="H726">
        <v>1995</v>
      </c>
      <c r="I726" s="6">
        <v>0.375</v>
      </c>
      <c r="J726" s="6" t="str">
        <f t="shared" si="203"/>
        <v>9:00:00</v>
      </c>
      <c r="K726">
        <v>48.856696900000003</v>
      </c>
      <c r="L726">
        <v>2.3514615999999999</v>
      </c>
      <c r="M726">
        <v>7156099999</v>
      </c>
      <c r="N726" t="s">
        <v>240</v>
      </c>
      <c r="O726" s="16">
        <v>4.6399999999999997</v>
      </c>
      <c r="P726" s="16">
        <v>9</v>
      </c>
      <c r="Q726" s="16">
        <v>8</v>
      </c>
      <c r="R726" s="16">
        <v>1.5277790000000002</v>
      </c>
      <c r="S726" s="16">
        <v>0.63185526729895636</v>
      </c>
      <c r="T726" s="16">
        <v>93.451769290808954</v>
      </c>
      <c r="W726">
        <v>2</v>
      </c>
      <c r="AB726" s="1">
        <v>8.8078703703703701E-2</v>
      </c>
      <c r="AC726" s="1">
        <v>9.0312500000000004E-2</v>
      </c>
      <c r="AD726" s="1">
        <v>9.0347222000000005E-2</v>
      </c>
      <c r="AG726"/>
      <c r="AH726" s="6"/>
      <c r="AI726" s="6"/>
      <c r="AJ726" s="6"/>
      <c r="AM726" s="1"/>
      <c r="AN726" s="1"/>
      <c r="AO726" s="1"/>
      <c r="AP726" s="1"/>
      <c r="AQ726" s="1"/>
      <c r="AS726" t="str">
        <f t="shared" si="187"/>
        <v>2:06:50</v>
      </c>
      <c r="AT726" t="str">
        <f t="shared" si="188"/>
        <v>2:10:03</v>
      </c>
      <c r="AU726" t="str">
        <f t="shared" si="189"/>
        <v>2:10:06</v>
      </c>
      <c r="AV726" t="str">
        <f t="shared" si="190"/>
        <v>0:00:00</v>
      </c>
      <c r="AW726" t="str">
        <f t="shared" si="191"/>
        <v>0:00:00</v>
      </c>
      <c r="AX726" t="str">
        <f t="shared" si="192"/>
        <v>0:00:00</v>
      </c>
      <c r="AY726" t="str">
        <f t="shared" si="193"/>
        <v>0:00:00</v>
      </c>
      <c r="AZ726" t="str">
        <f t="shared" si="194"/>
        <v>0:00:00</v>
      </c>
      <c r="BA726" t="str">
        <f t="shared" si="195"/>
        <v>0:00:00</v>
      </c>
      <c r="BB726" t="str">
        <f t="shared" si="196"/>
        <v>0:00:00</v>
      </c>
      <c r="BC726" t="str">
        <f t="shared" si="197"/>
        <v>0:00:00</v>
      </c>
      <c r="BD726" t="str">
        <f t="shared" si="198"/>
        <v>0:00:00</v>
      </c>
      <c r="BE726" t="str">
        <f t="shared" si="199"/>
        <v>0:00:00</v>
      </c>
      <c r="BF726" t="str">
        <f t="shared" si="200"/>
        <v>0:00:00</v>
      </c>
      <c r="BG726" t="str">
        <f t="shared" si="201"/>
        <v>0:00:00</v>
      </c>
      <c r="BH726" t="str">
        <f t="shared" si="202"/>
        <v>0:00:00</v>
      </c>
    </row>
    <row r="727" spans="1:60">
      <c r="A727" t="s">
        <v>192</v>
      </c>
      <c r="B727" t="s">
        <v>125</v>
      </c>
      <c r="C727" t="s">
        <v>395</v>
      </c>
      <c r="D727" t="s">
        <v>95</v>
      </c>
      <c r="E727" t="s">
        <v>28</v>
      </c>
      <c r="F727">
        <v>21</v>
      </c>
      <c r="G727">
        <v>4</v>
      </c>
      <c r="H727">
        <v>1996</v>
      </c>
      <c r="I727" s="6">
        <v>0.375</v>
      </c>
      <c r="J727" s="6" t="str">
        <f t="shared" si="203"/>
        <v>9:00:00</v>
      </c>
      <c r="K727">
        <v>48.856696900000003</v>
      </c>
      <c r="L727">
        <v>2.3514615999999999</v>
      </c>
      <c r="M727">
        <v>7150099999</v>
      </c>
      <c r="N727" t="s">
        <v>285</v>
      </c>
      <c r="O727" s="16">
        <v>14.15</v>
      </c>
      <c r="P727" s="16">
        <v>17</v>
      </c>
      <c r="Q727" s="16">
        <v>1</v>
      </c>
      <c r="R727" s="16">
        <v>4.5999999999999996</v>
      </c>
      <c r="S727" s="16">
        <v>1.902457246483424</v>
      </c>
      <c r="T727" s="16">
        <v>33.950000000000003</v>
      </c>
      <c r="U727">
        <v>0</v>
      </c>
      <c r="V727" s="19">
        <v>30</v>
      </c>
      <c r="W727">
        <v>2</v>
      </c>
      <c r="X727" s="19">
        <v>0</v>
      </c>
      <c r="Y727">
        <v>15.6</v>
      </c>
      <c r="Z727">
        <v>16.2</v>
      </c>
      <c r="AA727">
        <v>11.1</v>
      </c>
      <c r="AB727" s="1">
        <v>8.8078703703703701E-2</v>
      </c>
      <c r="AC727" s="1">
        <v>9.0312500000000004E-2</v>
      </c>
      <c r="AD727" s="1">
        <v>9.1874999999999998E-2</v>
      </c>
      <c r="AG727"/>
      <c r="AH727" s="6"/>
      <c r="AI727" s="6"/>
      <c r="AJ727" s="6"/>
      <c r="AM727" s="1"/>
      <c r="AN727" s="1"/>
      <c r="AO727" s="1"/>
      <c r="AP727" s="1"/>
      <c r="AQ727" s="1"/>
      <c r="AS727" t="str">
        <f t="shared" si="187"/>
        <v>2:06:50</v>
      </c>
      <c r="AT727" t="str">
        <f t="shared" si="188"/>
        <v>2:10:03</v>
      </c>
      <c r="AU727" t="str">
        <f t="shared" si="189"/>
        <v>2:12:18</v>
      </c>
      <c r="AV727" t="str">
        <f t="shared" si="190"/>
        <v>0:00:00</v>
      </c>
      <c r="AW727" t="str">
        <f t="shared" si="191"/>
        <v>0:00:00</v>
      </c>
      <c r="AX727" t="str">
        <f t="shared" si="192"/>
        <v>0:00:00</v>
      </c>
      <c r="AY727" t="str">
        <f t="shared" si="193"/>
        <v>0:00:00</v>
      </c>
      <c r="AZ727" t="str">
        <f t="shared" si="194"/>
        <v>0:00:00</v>
      </c>
      <c r="BA727" t="str">
        <f t="shared" si="195"/>
        <v>0:00:00</v>
      </c>
      <c r="BB727" t="str">
        <f t="shared" si="196"/>
        <v>0:00:00</v>
      </c>
      <c r="BC727" t="str">
        <f t="shared" si="197"/>
        <v>0:00:00</v>
      </c>
      <c r="BD727" t="str">
        <f t="shared" si="198"/>
        <v>0:00:00</v>
      </c>
      <c r="BE727" t="str">
        <f t="shared" si="199"/>
        <v>0:00:00</v>
      </c>
      <c r="BF727" t="str">
        <f t="shared" si="200"/>
        <v>0:00:00</v>
      </c>
      <c r="BG727" t="str">
        <f t="shared" si="201"/>
        <v>0:00:00</v>
      </c>
      <c r="BH727" t="str">
        <f t="shared" si="202"/>
        <v>0:00:00</v>
      </c>
    </row>
    <row r="728" spans="1:60">
      <c r="A728" t="s">
        <v>192</v>
      </c>
      <c r="B728" t="s">
        <v>125</v>
      </c>
      <c r="C728" t="s">
        <v>395</v>
      </c>
      <c r="D728" t="s">
        <v>27</v>
      </c>
      <c r="E728" t="s">
        <v>28</v>
      </c>
      <c r="F728">
        <v>6</v>
      </c>
      <c r="G728">
        <v>4</v>
      </c>
      <c r="H728">
        <v>1997</v>
      </c>
      <c r="I728" s="6">
        <v>0.375</v>
      </c>
      <c r="J728" s="6" t="str">
        <f t="shared" si="203"/>
        <v>9:00:00</v>
      </c>
      <c r="K728">
        <v>48.856696900000003</v>
      </c>
      <c r="L728">
        <v>2.3514615999999999</v>
      </c>
      <c r="M728">
        <v>7156099999</v>
      </c>
      <c r="N728" t="s">
        <v>240</v>
      </c>
      <c r="O728" s="16">
        <v>4.6399999999999997</v>
      </c>
      <c r="P728" s="16">
        <v>11</v>
      </c>
      <c r="Q728" s="16">
        <v>8</v>
      </c>
      <c r="R728" s="16">
        <v>5.6944490000000005</v>
      </c>
      <c r="S728" s="16">
        <v>2.3550969053870192</v>
      </c>
      <c r="T728" s="16">
        <v>81.747065878679138</v>
      </c>
      <c r="U728">
        <v>7</v>
      </c>
      <c r="W728">
        <v>2</v>
      </c>
      <c r="X728" s="19">
        <v>0</v>
      </c>
      <c r="Y728">
        <v>10.3</v>
      </c>
      <c r="Z728">
        <v>14.4</v>
      </c>
      <c r="AA728">
        <v>9.5</v>
      </c>
      <c r="AB728" s="1">
        <v>8.8078703703703701E-2</v>
      </c>
      <c r="AC728" s="1">
        <v>9.0312500000000004E-2</v>
      </c>
      <c r="AD728" s="1">
        <v>9.0439815000000007E-2</v>
      </c>
      <c r="AG728"/>
      <c r="AH728" s="6"/>
      <c r="AI728" s="6"/>
      <c r="AJ728" s="6"/>
      <c r="AM728" s="1"/>
      <c r="AN728" s="1"/>
      <c r="AO728" s="1"/>
      <c r="AP728" s="1"/>
      <c r="AQ728" s="1"/>
      <c r="AS728" t="str">
        <f t="shared" si="187"/>
        <v>2:06:50</v>
      </c>
      <c r="AT728" t="str">
        <f t="shared" si="188"/>
        <v>2:10:03</v>
      </c>
      <c r="AU728" t="str">
        <f t="shared" si="189"/>
        <v>2:10:14</v>
      </c>
      <c r="AV728" t="str">
        <f t="shared" si="190"/>
        <v>0:00:00</v>
      </c>
      <c r="AW728" t="str">
        <f t="shared" si="191"/>
        <v>0:00:00</v>
      </c>
      <c r="AX728" t="str">
        <f t="shared" si="192"/>
        <v>0:00:00</v>
      </c>
      <c r="AY728" t="str">
        <f t="shared" si="193"/>
        <v>0:00:00</v>
      </c>
      <c r="AZ728" t="str">
        <f t="shared" si="194"/>
        <v>0:00:00</v>
      </c>
      <c r="BA728" t="str">
        <f t="shared" si="195"/>
        <v>0:00:00</v>
      </c>
      <c r="BB728" t="str">
        <f t="shared" si="196"/>
        <v>0:00:00</v>
      </c>
      <c r="BC728" t="str">
        <f t="shared" si="197"/>
        <v>0:00:00</v>
      </c>
      <c r="BD728" t="str">
        <f t="shared" si="198"/>
        <v>0:00:00</v>
      </c>
      <c r="BE728" t="str">
        <f t="shared" si="199"/>
        <v>0:00:00</v>
      </c>
      <c r="BF728" t="str">
        <f t="shared" si="200"/>
        <v>0:00:00</v>
      </c>
      <c r="BG728" t="str">
        <f t="shared" si="201"/>
        <v>0:00:00</v>
      </c>
      <c r="BH728" t="str">
        <f t="shared" si="202"/>
        <v>0:00:00</v>
      </c>
    </row>
    <row r="729" spans="1:60">
      <c r="A729" t="s">
        <v>192</v>
      </c>
      <c r="B729" t="s">
        <v>125</v>
      </c>
      <c r="C729" t="s">
        <v>395</v>
      </c>
      <c r="D729" t="s">
        <v>27</v>
      </c>
      <c r="E729" t="s">
        <v>28</v>
      </c>
      <c r="F729">
        <v>5</v>
      </c>
      <c r="G729">
        <v>4</v>
      </c>
      <c r="H729">
        <v>1998</v>
      </c>
      <c r="I729" s="6">
        <v>0.375</v>
      </c>
      <c r="J729" s="6" t="str">
        <f t="shared" si="203"/>
        <v>9:00:00</v>
      </c>
      <c r="K729">
        <v>48.856696900000003</v>
      </c>
      <c r="L729">
        <v>2.3514615999999999</v>
      </c>
      <c r="M729">
        <v>7150099999</v>
      </c>
      <c r="N729" t="s">
        <v>285</v>
      </c>
      <c r="O729" s="16">
        <v>14.15</v>
      </c>
      <c r="P729" s="16">
        <v>9</v>
      </c>
      <c r="Q729" s="16">
        <v>7</v>
      </c>
      <c r="R729" s="16">
        <v>6.7</v>
      </c>
      <c r="S729" s="16">
        <v>2.7709703372693348</v>
      </c>
      <c r="T729" s="16">
        <v>87.28</v>
      </c>
      <c r="U729">
        <v>8</v>
      </c>
      <c r="V729" s="19">
        <v>30</v>
      </c>
      <c r="W729">
        <v>2</v>
      </c>
      <c r="X729" s="19">
        <v>0</v>
      </c>
      <c r="Y729">
        <v>8.1999999999999993</v>
      </c>
      <c r="Z729">
        <v>13</v>
      </c>
      <c r="AA729">
        <v>7.9</v>
      </c>
      <c r="AB729" s="1">
        <v>8.8078703703703701E-2</v>
      </c>
      <c r="AC729" s="1">
        <v>9.0312500000000004E-2</v>
      </c>
      <c r="AD729" s="1">
        <v>9.0011573999999997E-2</v>
      </c>
      <c r="AG729"/>
      <c r="AH729" s="6"/>
      <c r="AI729" s="6"/>
      <c r="AJ729" s="6"/>
      <c r="AM729" s="1"/>
      <c r="AN729" s="1"/>
      <c r="AO729" s="1"/>
      <c r="AP729" s="1"/>
      <c r="AQ729" s="1"/>
      <c r="AS729" t="str">
        <f t="shared" si="187"/>
        <v>2:06:50</v>
      </c>
      <c r="AT729" t="str">
        <f t="shared" si="188"/>
        <v>2:10:03</v>
      </c>
      <c r="AU729" t="str">
        <f t="shared" si="189"/>
        <v>2:09:37</v>
      </c>
      <c r="AV729" t="str">
        <f t="shared" si="190"/>
        <v>0:00:00</v>
      </c>
      <c r="AW729" t="str">
        <f t="shared" si="191"/>
        <v>0:00:00</v>
      </c>
      <c r="AX729" t="str">
        <f t="shared" si="192"/>
        <v>0:00:00</v>
      </c>
      <c r="AY729" t="str">
        <f t="shared" si="193"/>
        <v>0:00:00</v>
      </c>
      <c r="AZ729" t="str">
        <f t="shared" si="194"/>
        <v>0:00:00</v>
      </c>
      <c r="BA729" t="str">
        <f t="shared" si="195"/>
        <v>0:00:00</v>
      </c>
      <c r="BB729" t="str">
        <f t="shared" si="196"/>
        <v>0:00:00</v>
      </c>
      <c r="BC729" t="str">
        <f t="shared" si="197"/>
        <v>0:00:00</v>
      </c>
      <c r="BD729" t="str">
        <f t="shared" si="198"/>
        <v>0:00:00</v>
      </c>
      <c r="BE729" t="str">
        <f t="shared" si="199"/>
        <v>0:00:00</v>
      </c>
      <c r="BF729" t="str">
        <f t="shared" si="200"/>
        <v>0:00:00</v>
      </c>
      <c r="BG729" t="str">
        <f t="shared" si="201"/>
        <v>0:00:00</v>
      </c>
      <c r="BH729" t="str">
        <f t="shared" si="202"/>
        <v>0:00:00</v>
      </c>
    </row>
    <row r="730" spans="1:60">
      <c r="A730" t="s">
        <v>192</v>
      </c>
      <c r="B730" t="s">
        <v>125</v>
      </c>
      <c r="C730" t="s">
        <v>395</v>
      </c>
      <c r="D730" t="s">
        <v>27</v>
      </c>
      <c r="E730" t="s">
        <v>28</v>
      </c>
      <c r="F730">
        <v>4</v>
      </c>
      <c r="G730">
        <v>4</v>
      </c>
      <c r="H730">
        <v>1999</v>
      </c>
      <c r="I730" s="6">
        <v>0.375</v>
      </c>
      <c r="J730" s="6" t="str">
        <f t="shared" si="203"/>
        <v>9:00:00</v>
      </c>
      <c r="K730">
        <v>48.856696900000003</v>
      </c>
      <c r="L730">
        <v>2.3514615999999999</v>
      </c>
      <c r="M730">
        <v>7156099999</v>
      </c>
      <c r="N730" t="s">
        <v>240</v>
      </c>
      <c r="O730" s="16">
        <v>4.6399999999999997</v>
      </c>
      <c r="P730" s="16">
        <v>11.9</v>
      </c>
      <c r="Q730" s="16">
        <v>8.6999999999999993</v>
      </c>
      <c r="R730" s="16">
        <v>4</v>
      </c>
      <c r="S730" s="16">
        <v>1.6543106491160209</v>
      </c>
      <c r="T730" s="16">
        <v>80.77</v>
      </c>
      <c r="U730">
        <v>7</v>
      </c>
      <c r="V730" s="19">
        <v>60</v>
      </c>
      <c r="W730">
        <v>2</v>
      </c>
      <c r="X730" s="19">
        <v>0</v>
      </c>
      <c r="Y730">
        <v>11.3</v>
      </c>
      <c r="Z730">
        <v>15.1</v>
      </c>
      <c r="AA730">
        <v>10.3</v>
      </c>
      <c r="AB730" s="1">
        <v>8.7557870370370369E-2</v>
      </c>
      <c r="AC730" s="1">
        <v>9.0011573999999997E-2</v>
      </c>
      <c r="AD730" s="1">
        <v>8.9004630000000001E-2</v>
      </c>
      <c r="AG730"/>
      <c r="AH730" s="6"/>
      <c r="AI730" s="6"/>
      <c r="AJ730" s="6"/>
      <c r="AM730" s="1"/>
      <c r="AN730" s="1"/>
      <c r="AO730" s="1"/>
      <c r="AP730" s="1"/>
      <c r="AQ730" s="1"/>
      <c r="AS730" t="str">
        <f t="shared" si="187"/>
        <v>2:06:05</v>
      </c>
      <c r="AT730" t="str">
        <f t="shared" si="188"/>
        <v>2:09:37</v>
      </c>
      <c r="AU730" t="str">
        <f t="shared" si="189"/>
        <v>2:08:10</v>
      </c>
      <c r="AV730" t="str">
        <f t="shared" si="190"/>
        <v>0:00:00</v>
      </c>
      <c r="AW730" t="str">
        <f t="shared" si="191"/>
        <v>0:00:00</v>
      </c>
      <c r="AX730" t="str">
        <f t="shared" si="192"/>
        <v>0:00:00</v>
      </c>
      <c r="AY730" t="str">
        <f t="shared" si="193"/>
        <v>0:00:00</v>
      </c>
      <c r="AZ730" t="str">
        <f t="shared" si="194"/>
        <v>0:00:00</v>
      </c>
      <c r="BA730" t="str">
        <f t="shared" si="195"/>
        <v>0:00:00</v>
      </c>
      <c r="BB730" t="str">
        <f t="shared" si="196"/>
        <v>0:00:00</v>
      </c>
      <c r="BC730" t="str">
        <f t="shared" si="197"/>
        <v>0:00:00</v>
      </c>
      <c r="BD730" t="str">
        <f t="shared" si="198"/>
        <v>0:00:00</v>
      </c>
      <c r="BE730" t="str">
        <f t="shared" si="199"/>
        <v>0:00:00</v>
      </c>
      <c r="BF730" t="str">
        <f t="shared" si="200"/>
        <v>0:00:00</v>
      </c>
      <c r="BG730" t="str">
        <f t="shared" si="201"/>
        <v>0:00:00</v>
      </c>
      <c r="BH730" t="str">
        <f t="shared" si="202"/>
        <v>0:00:00</v>
      </c>
    </row>
    <row r="731" spans="1:60">
      <c r="A731" t="s">
        <v>192</v>
      </c>
      <c r="B731" t="s">
        <v>125</v>
      </c>
      <c r="C731" t="s">
        <v>395</v>
      </c>
      <c r="D731" t="s">
        <v>27</v>
      </c>
      <c r="E731" t="s">
        <v>28</v>
      </c>
      <c r="F731">
        <v>9</v>
      </c>
      <c r="G731">
        <v>4</v>
      </c>
      <c r="H731">
        <v>2000</v>
      </c>
      <c r="I731" s="6">
        <v>0.375</v>
      </c>
      <c r="J731" s="6" t="str">
        <f t="shared" si="203"/>
        <v>9:00:00</v>
      </c>
      <c r="K731">
        <v>48.856696900000003</v>
      </c>
      <c r="L731">
        <v>2.3514615999999999</v>
      </c>
      <c r="M731">
        <v>7156099999</v>
      </c>
      <c r="N731" t="s">
        <v>240</v>
      </c>
      <c r="O731" s="16">
        <v>4.6399999999999997</v>
      </c>
      <c r="P731" s="16">
        <v>9.6</v>
      </c>
      <c r="Q731" s="16">
        <v>1.3</v>
      </c>
      <c r="R731" s="16">
        <v>2.1</v>
      </c>
      <c r="S731" s="16">
        <v>0.86851309078591099</v>
      </c>
      <c r="T731" s="16">
        <v>56.19</v>
      </c>
      <c r="U731">
        <v>3</v>
      </c>
      <c r="V731" s="19">
        <v>60</v>
      </c>
      <c r="W731">
        <v>2</v>
      </c>
      <c r="X731" s="19">
        <v>0</v>
      </c>
      <c r="Y731">
        <v>8.1</v>
      </c>
      <c r="Z731">
        <v>12</v>
      </c>
      <c r="AA731">
        <v>6.2</v>
      </c>
      <c r="AB731" s="1">
        <v>8.729166666666667E-2</v>
      </c>
      <c r="AC731" s="1">
        <v>8.9004630000000001E-2</v>
      </c>
      <c r="AD731" s="1">
        <v>8.9456018999999998E-2</v>
      </c>
      <c r="AG731"/>
      <c r="AH731" s="6"/>
      <c r="AI731" s="6"/>
      <c r="AJ731" s="6"/>
      <c r="AM731" s="1"/>
      <c r="AN731" s="1"/>
      <c r="AO731" s="1"/>
      <c r="AP731" s="1"/>
      <c r="AQ731" s="1"/>
      <c r="AS731" t="str">
        <f t="shared" si="187"/>
        <v>2:05:42</v>
      </c>
      <c r="AT731" t="str">
        <f t="shared" si="188"/>
        <v>2:08:10</v>
      </c>
      <c r="AU731" t="str">
        <f t="shared" si="189"/>
        <v>2:08:49</v>
      </c>
      <c r="AV731" t="str">
        <f t="shared" si="190"/>
        <v>0:00:00</v>
      </c>
      <c r="AW731" t="str">
        <f t="shared" si="191"/>
        <v>0:00:00</v>
      </c>
      <c r="AX731" t="str">
        <f t="shared" si="192"/>
        <v>0:00:00</v>
      </c>
      <c r="AY731" t="str">
        <f t="shared" si="193"/>
        <v>0:00:00</v>
      </c>
      <c r="AZ731" t="str">
        <f t="shared" si="194"/>
        <v>0:00:00</v>
      </c>
      <c r="BA731" t="str">
        <f t="shared" si="195"/>
        <v>0:00:00</v>
      </c>
      <c r="BB731" t="str">
        <f t="shared" si="196"/>
        <v>0:00:00</v>
      </c>
      <c r="BC731" t="str">
        <f t="shared" si="197"/>
        <v>0:00:00</v>
      </c>
      <c r="BD731" t="str">
        <f t="shared" si="198"/>
        <v>0:00:00</v>
      </c>
      <c r="BE731" t="str">
        <f t="shared" si="199"/>
        <v>0:00:00</v>
      </c>
      <c r="BF731" t="str">
        <f t="shared" si="200"/>
        <v>0:00:00</v>
      </c>
      <c r="BG731" t="str">
        <f t="shared" si="201"/>
        <v>0:00:00</v>
      </c>
      <c r="BH731" t="str">
        <f t="shared" si="202"/>
        <v>0:00:00</v>
      </c>
    </row>
    <row r="732" spans="1:60">
      <c r="A732" t="s">
        <v>192</v>
      </c>
      <c r="B732" t="s">
        <v>125</v>
      </c>
      <c r="C732" t="s">
        <v>395</v>
      </c>
      <c r="D732" t="s">
        <v>27</v>
      </c>
      <c r="E732" t="s">
        <v>28</v>
      </c>
      <c r="F732">
        <v>8</v>
      </c>
      <c r="G732">
        <v>4</v>
      </c>
      <c r="H732">
        <v>2001</v>
      </c>
      <c r="I732" s="6">
        <v>0.375</v>
      </c>
      <c r="J732" s="6" t="str">
        <f t="shared" si="203"/>
        <v>9:00:00</v>
      </c>
      <c r="K732">
        <v>48.856696900000003</v>
      </c>
      <c r="L732">
        <v>2.3514615999999999</v>
      </c>
      <c r="M732">
        <v>7156099999</v>
      </c>
      <c r="N732" t="s">
        <v>240</v>
      </c>
      <c r="O732" s="16">
        <v>4.6399999999999997</v>
      </c>
      <c r="P732" s="16">
        <v>7.7</v>
      </c>
      <c r="Q732" s="16">
        <v>5.7</v>
      </c>
      <c r="R732" s="16">
        <v>5.0999999999999996</v>
      </c>
      <c r="S732" s="16">
        <v>2.1092460776229265</v>
      </c>
      <c r="T732" s="16">
        <v>87.16</v>
      </c>
      <c r="U732">
        <v>8</v>
      </c>
      <c r="V732" s="19">
        <v>60</v>
      </c>
      <c r="W732">
        <v>2</v>
      </c>
      <c r="X732" s="19">
        <v>0</v>
      </c>
      <c r="Y732">
        <v>6.8</v>
      </c>
      <c r="Z732">
        <v>11.9</v>
      </c>
      <c r="AA732">
        <v>6.6</v>
      </c>
      <c r="AB732" s="1">
        <v>8.729166666666667E-2</v>
      </c>
      <c r="AC732" s="1">
        <v>8.9004630000000001E-2</v>
      </c>
      <c r="AD732" s="1">
        <v>9.0046295999999998E-2</v>
      </c>
      <c r="AE732" s="1">
        <v>9.0046295999999998E-2</v>
      </c>
      <c r="AF732" s="1">
        <v>9.0081018999999998E-2</v>
      </c>
      <c r="AG732"/>
      <c r="AH732" s="6"/>
      <c r="AI732" s="6"/>
      <c r="AJ732" s="6"/>
      <c r="AM732" s="1"/>
      <c r="AN732" s="1">
        <v>9.8321758999999995E-2</v>
      </c>
      <c r="AO732" s="1">
        <v>0.103298611</v>
      </c>
      <c r="AP732" s="1">
        <v>0.108645833</v>
      </c>
      <c r="AQ732" s="1">
        <v>0.114814815</v>
      </c>
      <c r="AS732" t="str">
        <f t="shared" si="187"/>
        <v>2:05:42</v>
      </c>
      <c r="AT732" t="str">
        <f t="shared" si="188"/>
        <v>2:08:10</v>
      </c>
      <c r="AU732" t="str">
        <f t="shared" si="189"/>
        <v>2:09:40</v>
      </c>
      <c r="AV732" t="str">
        <f t="shared" si="190"/>
        <v>2:09:40</v>
      </c>
      <c r="AW732" t="str">
        <f t="shared" si="191"/>
        <v>2:09:43</v>
      </c>
      <c r="AX732" t="str">
        <f t="shared" si="192"/>
        <v>0:00:00</v>
      </c>
      <c r="AY732" t="str">
        <f t="shared" si="193"/>
        <v>0:00:00</v>
      </c>
      <c r="AZ732" t="str">
        <f t="shared" si="194"/>
        <v>0:00:00</v>
      </c>
      <c r="BA732" t="str">
        <f t="shared" si="195"/>
        <v>0:00:00</v>
      </c>
      <c r="BB732" t="str">
        <f t="shared" si="196"/>
        <v>0:00:00</v>
      </c>
      <c r="BC732" t="str">
        <f t="shared" si="197"/>
        <v>0:00:00</v>
      </c>
      <c r="BD732" t="str">
        <f t="shared" si="198"/>
        <v>0:00:00</v>
      </c>
      <c r="BE732" t="str">
        <f t="shared" si="199"/>
        <v>2:21:35</v>
      </c>
      <c r="BF732" t="str">
        <f t="shared" si="200"/>
        <v>2:28:45</v>
      </c>
      <c r="BG732" t="str">
        <f t="shared" si="201"/>
        <v>2:36:27</v>
      </c>
      <c r="BH732" t="str">
        <f t="shared" si="202"/>
        <v>2:45:20</v>
      </c>
    </row>
    <row r="733" spans="1:60">
      <c r="A733" t="s">
        <v>192</v>
      </c>
      <c r="B733" t="s">
        <v>125</v>
      </c>
      <c r="C733" t="s">
        <v>395</v>
      </c>
      <c r="D733" t="s">
        <v>27</v>
      </c>
      <c r="E733" t="s">
        <v>28</v>
      </c>
      <c r="F733">
        <v>7</v>
      </c>
      <c r="G733">
        <v>4</v>
      </c>
      <c r="H733">
        <v>2002</v>
      </c>
      <c r="I733" s="6">
        <v>0.375</v>
      </c>
      <c r="J733" s="6" t="str">
        <f t="shared" si="203"/>
        <v>9:00:00</v>
      </c>
      <c r="K733">
        <v>48.856696900000003</v>
      </c>
      <c r="L733">
        <v>2.3514615999999999</v>
      </c>
      <c r="M733">
        <v>7156099999</v>
      </c>
      <c r="N733" t="s">
        <v>240</v>
      </c>
      <c r="O733" s="16">
        <v>4.6399999999999997</v>
      </c>
      <c r="P733" s="16">
        <v>10.5</v>
      </c>
      <c r="Q733" s="16">
        <v>-2.8</v>
      </c>
      <c r="R733" s="16">
        <v>7.2</v>
      </c>
      <c r="S733" s="16">
        <v>2.9777591684088378</v>
      </c>
      <c r="T733" s="16">
        <v>39.200000000000003</v>
      </c>
      <c r="U733">
        <v>1</v>
      </c>
      <c r="V733" s="19">
        <v>60</v>
      </c>
      <c r="W733">
        <v>2</v>
      </c>
      <c r="X733" s="19">
        <v>12.208253341914201</v>
      </c>
      <c r="Y733">
        <v>8.6</v>
      </c>
      <c r="Z733">
        <v>11.9</v>
      </c>
      <c r="AA733">
        <v>6.2</v>
      </c>
      <c r="AB733" s="1">
        <v>8.729166666666667E-2</v>
      </c>
      <c r="AC733" s="1">
        <v>8.9004630000000001E-2</v>
      </c>
      <c r="AD733" s="1">
        <v>8.9097222000000004E-2</v>
      </c>
      <c r="AE733" s="1">
        <v>8.9502314999999999E-2</v>
      </c>
      <c r="AF733" s="1">
        <v>8.9664352000000003E-2</v>
      </c>
      <c r="AG733"/>
      <c r="AH733" s="6"/>
      <c r="AI733" s="6"/>
      <c r="AJ733" s="6"/>
      <c r="AM733" s="1"/>
      <c r="AN733" s="1">
        <v>9.7488426000000003E-2</v>
      </c>
      <c r="AO733" s="1">
        <v>0.10309027799999999</v>
      </c>
      <c r="AP733" s="1">
        <v>0.106909722</v>
      </c>
      <c r="AQ733" s="1">
        <v>0.11439814800000001</v>
      </c>
      <c r="AS733" t="str">
        <f t="shared" si="187"/>
        <v>2:05:42</v>
      </c>
      <c r="AT733" t="str">
        <f t="shared" si="188"/>
        <v>2:08:10</v>
      </c>
      <c r="AU733" t="str">
        <f t="shared" si="189"/>
        <v>2:08:18</v>
      </c>
      <c r="AV733" t="str">
        <f t="shared" si="190"/>
        <v>2:08:53</v>
      </c>
      <c r="AW733" t="str">
        <f t="shared" si="191"/>
        <v>2:09:07</v>
      </c>
      <c r="AX733" t="str">
        <f t="shared" si="192"/>
        <v>0:00:00</v>
      </c>
      <c r="AY733" t="str">
        <f t="shared" si="193"/>
        <v>0:00:00</v>
      </c>
      <c r="AZ733" t="str">
        <f t="shared" si="194"/>
        <v>0:00:00</v>
      </c>
      <c r="BA733" t="str">
        <f t="shared" si="195"/>
        <v>0:00:00</v>
      </c>
      <c r="BB733" t="str">
        <f t="shared" si="196"/>
        <v>0:00:00</v>
      </c>
      <c r="BC733" t="str">
        <f t="shared" si="197"/>
        <v>0:00:00</v>
      </c>
      <c r="BD733" t="str">
        <f t="shared" si="198"/>
        <v>0:00:00</v>
      </c>
      <c r="BE733" t="str">
        <f t="shared" si="199"/>
        <v>2:20:23</v>
      </c>
      <c r="BF733" t="str">
        <f t="shared" si="200"/>
        <v>2:28:27</v>
      </c>
      <c r="BG733" t="str">
        <f t="shared" si="201"/>
        <v>2:33:57</v>
      </c>
      <c r="BH733" t="str">
        <f t="shared" si="202"/>
        <v>2:44:44</v>
      </c>
    </row>
    <row r="734" spans="1:60">
      <c r="A734" t="s">
        <v>192</v>
      </c>
      <c r="B734" t="s">
        <v>125</v>
      </c>
      <c r="C734" t="s">
        <v>395</v>
      </c>
      <c r="D734" t="s">
        <v>27</v>
      </c>
      <c r="E734" t="s">
        <v>28</v>
      </c>
      <c r="F734">
        <v>6</v>
      </c>
      <c r="G734">
        <v>4</v>
      </c>
      <c r="H734">
        <v>2003</v>
      </c>
      <c r="I734" s="6">
        <v>0.375</v>
      </c>
      <c r="J734" s="6" t="str">
        <f t="shared" si="203"/>
        <v>9:00:00</v>
      </c>
      <c r="K734">
        <v>48.856696900000003</v>
      </c>
      <c r="L734">
        <v>2.3514615999999999</v>
      </c>
      <c r="M734">
        <v>7156099999</v>
      </c>
      <c r="N734" t="s">
        <v>240</v>
      </c>
      <c r="O734" s="16">
        <v>4.6399999999999997</v>
      </c>
      <c r="P734" s="16">
        <v>7.7</v>
      </c>
      <c r="Q734" s="16">
        <v>4.3</v>
      </c>
      <c r="R734" s="16">
        <v>5.0999999999999996</v>
      </c>
      <c r="S734" s="16">
        <v>2.1092460776229265</v>
      </c>
      <c r="T734" s="16">
        <v>79.06</v>
      </c>
      <c r="U734">
        <v>7</v>
      </c>
      <c r="V734" s="19">
        <v>60</v>
      </c>
      <c r="W734">
        <v>2</v>
      </c>
      <c r="X734" s="19">
        <v>92.222957338412172</v>
      </c>
      <c r="Y734">
        <v>6.6</v>
      </c>
      <c r="Z734">
        <v>11.6</v>
      </c>
      <c r="AA734">
        <v>6.6</v>
      </c>
      <c r="AB734" s="1">
        <v>8.7245370370370376E-2</v>
      </c>
      <c r="AC734" s="1">
        <v>8.9004630000000001E-2</v>
      </c>
      <c r="AD734" s="1">
        <v>8.7881944000000004E-2</v>
      </c>
      <c r="AE734" s="1">
        <v>8.7916667000000004E-2</v>
      </c>
      <c r="AF734" s="1">
        <v>8.8043980999999993E-2</v>
      </c>
      <c r="AG734"/>
      <c r="AH734" s="6"/>
      <c r="AI734" s="6"/>
      <c r="AJ734" s="6"/>
      <c r="AM734" s="1"/>
      <c r="AN734" s="1">
        <v>9.5902777999999994E-2</v>
      </c>
      <c r="AO734" s="1">
        <v>0.102708333</v>
      </c>
      <c r="AP734" s="1">
        <v>0.106284722</v>
      </c>
      <c r="AQ734" s="1">
        <v>0.112488426</v>
      </c>
      <c r="AS734" t="str">
        <f t="shared" si="187"/>
        <v>2:05:38</v>
      </c>
      <c r="AT734" t="str">
        <f t="shared" si="188"/>
        <v>2:08:10</v>
      </c>
      <c r="AU734" t="str">
        <f t="shared" si="189"/>
        <v>2:06:33</v>
      </c>
      <c r="AV734" t="str">
        <f t="shared" si="190"/>
        <v>2:06:36</v>
      </c>
      <c r="AW734" t="str">
        <f t="shared" si="191"/>
        <v>2:06:47</v>
      </c>
      <c r="AX734" t="str">
        <f t="shared" si="192"/>
        <v>0:00:00</v>
      </c>
      <c r="AY734" t="str">
        <f t="shared" si="193"/>
        <v>0:00:00</v>
      </c>
      <c r="AZ734" t="str">
        <f t="shared" si="194"/>
        <v>0:00:00</v>
      </c>
      <c r="BA734" t="str">
        <f t="shared" si="195"/>
        <v>0:00:00</v>
      </c>
      <c r="BB734" t="str">
        <f t="shared" si="196"/>
        <v>0:00:00</v>
      </c>
      <c r="BC734" t="str">
        <f t="shared" si="197"/>
        <v>0:00:00</v>
      </c>
      <c r="BD734" t="str">
        <f t="shared" si="198"/>
        <v>0:00:00</v>
      </c>
      <c r="BE734" t="str">
        <f t="shared" si="199"/>
        <v>2:18:06</v>
      </c>
      <c r="BF734" t="str">
        <f t="shared" si="200"/>
        <v>2:27:54</v>
      </c>
      <c r="BG734" t="str">
        <f t="shared" si="201"/>
        <v>2:33:03</v>
      </c>
      <c r="BH734" t="str">
        <f t="shared" si="202"/>
        <v>2:41:59</v>
      </c>
    </row>
    <row r="735" spans="1:60">
      <c r="A735" t="s">
        <v>192</v>
      </c>
      <c r="B735" t="s">
        <v>125</v>
      </c>
      <c r="C735" t="s">
        <v>395</v>
      </c>
      <c r="D735" t="s">
        <v>27</v>
      </c>
      <c r="E735" t="s">
        <v>28</v>
      </c>
      <c r="F735">
        <v>4</v>
      </c>
      <c r="G735">
        <v>4</v>
      </c>
      <c r="H735">
        <v>2004</v>
      </c>
      <c r="I735" s="6">
        <v>0.375</v>
      </c>
      <c r="J735" s="6" t="str">
        <f t="shared" si="203"/>
        <v>9:00:00</v>
      </c>
      <c r="K735">
        <v>48.856696900000003</v>
      </c>
      <c r="L735">
        <v>2.3514615999999999</v>
      </c>
      <c r="M735">
        <v>7156099999</v>
      </c>
      <c r="N735" t="s">
        <v>240</v>
      </c>
      <c r="O735" s="16">
        <v>4.6399999999999997</v>
      </c>
      <c r="P735" s="16">
        <v>10.7</v>
      </c>
      <c r="Q735" s="16">
        <v>4.8</v>
      </c>
      <c r="R735" s="16">
        <v>4.0999999999999996</v>
      </c>
      <c r="S735" s="16">
        <v>1.6956684153439212</v>
      </c>
      <c r="T735" s="16">
        <v>66.89</v>
      </c>
      <c r="U735">
        <v>4</v>
      </c>
      <c r="V735" s="19">
        <v>60</v>
      </c>
      <c r="W735">
        <v>2</v>
      </c>
      <c r="X735" s="19">
        <v>328.54303856866517</v>
      </c>
      <c r="Y735">
        <v>9.6</v>
      </c>
      <c r="Z735">
        <v>13.4</v>
      </c>
      <c r="AA735">
        <v>10.199999999999999</v>
      </c>
      <c r="AB735" s="1">
        <v>8.6747685185185178E-2</v>
      </c>
      <c r="AC735" s="1">
        <v>8.9004630000000001E-2</v>
      </c>
      <c r="AD735" s="1">
        <v>8.9537037E-2</v>
      </c>
      <c r="AE735" s="1">
        <v>9.0370370000000005E-2</v>
      </c>
      <c r="AF735" s="1">
        <v>9.0624999999999997E-2</v>
      </c>
      <c r="AG735"/>
      <c r="AH735" s="6"/>
      <c r="AI735" s="6"/>
      <c r="AJ735" s="6"/>
      <c r="AM735" s="1"/>
      <c r="AN735" s="1">
        <v>9.6678240999999998E-2</v>
      </c>
      <c r="AO735" s="1">
        <v>0.103564815</v>
      </c>
      <c r="AP735" s="1">
        <v>0.107685185</v>
      </c>
      <c r="AQ735" s="1">
        <v>0.11386574100000001</v>
      </c>
      <c r="AS735" t="str">
        <f t="shared" si="187"/>
        <v>2:04:55</v>
      </c>
      <c r="AT735" t="str">
        <f t="shared" si="188"/>
        <v>2:08:10</v>
      </c>
      <c r="AU735" t="str">
        <f t="shared" si="189"/>
        <v>2:08:56</v>
      </c>
      <c r="AV735" t="str">
        <f t="shared" si="190"/>
        <v>2:10:08</v>
      </c>
      <c r="AW735" t="str">
        <f t="shared" si="191"/>
        <v>2:10:30</v>
      </c>
      <c r="AX735" t="str">
        <f t="shared" si="192"/>
        <v>0:00:00</v>
      </c>
      <c r="AY735" t="str">
        <f t="shared" si="193"/>
        <v>0:00:00</v>
      </c>
      <c r="AZ735" t="str">
        <f t="shared" si="194"/>
        <v>0:00:00</v>
      </c>
      <c r="BA735" t="str">
        <f t="shared" si="195"/>
        <v>0:00:00</v>
      </c>
      <c r="BB735" t="str">
        <f t="shared" si="196"/>
        <v>0:00:00</v>
      </c>
      <c r="BC735" t="str">
        <f t="shared" si="197"/>
        <v>0:00:00</v>
      </c>
      <c r="BD735" t="str">
        <f t="shared" si="198"/>
        <v>0:00:00</v>
      </c>
      <c r="BE735" t="str">
        <f t="shared" si="199"/>
        <v>2:19:13</v>
      </c>
      <c r="BF735" t="str">
        <f t="shared" si="200"/>
        <v>2:29:08</v>
      </c>
      <c r="BG735" t="str">
        <f t="shared" si="201"/>
        <v>2:35:04</v>
      </c>
      <c r="BH735" t="str">
        <f t="shared" si="202"/>
        <v>2:43:58</v>
      </c>
    </row>
    <row r="736" spans="1:60">
      <c r="A736" t="s">
        <v>192</v>
      </c>
      <c r="B736" t="s">
        <v>125</v>
      </c>
      <c r="C736" t="s">
        <v>395</v>
      </c>
      <c r="D736" t="s">
        <v>27</v>
      </c>
      <c r="E736" t="s">
        <v>28</v>
      </c>
      <c r="F736">
        <v>10</v>
      </c>
      <c r="G736">
        <v>4</v>
      </c>
      <c r="H736">
        <v>2005</v>
      </c>
      <c r="I736" s="6">
        <v>0.375</v>
      </c>
      <c r="J736" s="6" t="str">
        <f t="shared" si="203"/>
        <v>9:00:00</v>
      </c>
      <c r="K736">
        <v>48.856696900000003</v>
      </c>
      <c r="L736">
        <v>2.3514615999999999</v>
      </c>
      <c r="M736">
        <v>7156099999</v>
      </c>
      <c r="N736" t="s">
        <v>240</v>
      </c>
      <c r="O736" s="16">
        <v>4.6399999999999997</v>
      </c>
      <c r="P736" s="16">
        <v>8.9</v>
      </c>
      <c r="Q736" s="16">
        <v>5.3</v>
      </c>
      <c r="R736" s="16">
        <v>3.1</v>
      </c>
      <c r="S736" s="16">
        <v>1.2820907530649162</v>
      </c>
      <c r="T736" s="16">
        <v>78.14</v>
      </c>
      <c r="U736">
        <v>6</v>
      </c>
      <c r="V736" s="19">
        <v>0</v>
      </c>
      <c r="W736">
        <v>2</v>
      </c>
      <c r="X736" s="19">
        <v>383.26835330364372</v>
      </c>
      <c r="Y736">
        <v>7.9</v>
      </c>
      <c r="Z736">
        <v>12.5</v>
      </c>
      <c r="AA736">
        <v>9.8000000000000007</v>
      </c>
      <c r="AB736" s="1">
        <v>8.6747685185185178E-2</v>
      </c>
      <c r="AC736" s="1">
        <v>8.9004630000000001E-2</v>
      </c>
      <c r="AD736" s="1">
        <v>8.8912036999999999E-2</v>
      </c>
      <c r="AE736" s="1">
        <v>8.9085648000000003E-2</v>
      </c>
      <c r="AF736" s="1">
        <v>8.9861110999999994E-2</v>
      </c>
      <c r="AG736"/>
      <c r="AH736" s="6"/>
      <c r="AI736" s="6"/>
      <c r="AJ736" s="6"/>
      <c r="AM736" s="1"/>
      <c r="AN736" s="1">
        <v>9.6608795999999997E-2</v>
      </c>
      <c r="AO736" s="1">
        <v>0.102210648</v>
      </c>
      <c r="AP736" s="1">
        <v>0.107465278</v>
      </c>
      <c r="AQ736" s="1">
        <v>0.114780093</v>
      </c>
      <c r="AS736" t="str">
        <f t="shared" si="187"/>
        <v>2:04:55</v>
      </c>
      <c r="AT736" t="str">
        <f t="shared" si="188"/>
        <v>2:08:10</v>
      </c>
      <c r="AU736" t="str">
        <f t="shared" si="189"/>
        <v>2:08:02</v>
      </c>
      <c r="AV736" t="str">
        <f t="shared" si="190"/>
        <v>2:08:17</v>
      </c>
      <c r="AW736" t="str">
        <f t="shared" si="191"/>
        <v>2:09:24</v>
      </c>
      <c r="AX736" t="str">
        <f t="shared" si="192"/>
        <v>0:00:00</v>
      </c>
      <c r="AY736" t="str">
        <f t="shared" si="193"/>
        <v>0:00:00</v>
      </c>
      <c r="AZ736" t="str">
        <f t="shared" si="194"/>
        <v>0:00:00</v>
      </c>
      <c r="BA736" t="str">
        <f t="shared" si="195"/>
        <v>0:00:00</v>
      </c>
      <c r="BB736" t="str">
        <f t="shared" si="196"/>
        <v>0:00:00</v>
      </c>
      <c r="BC736" t="str">
        <f t="shared" si="197"/>
        <v>0:00:00</v>
      </c>
      <c r="BD736" t="str">
        <f t="shared" si="198"/>
        <v>0:00:00</v>
      </c>
      <c r="BE736" t="str">
        <f t="shared" si="199"/>
        <v>2:19:07</v>
      </c>
      <c r="BF736" t="str">
        <f t="shared" si="200"/>
        <v>2:27:11</v>
      </c>
      <c r="BG736" t="str">
        <f t="shared" si="201"/>
        <v>2:34:45</v>
      </c>
      <c r="BH736" t="str">
        <f t="shared" si="202"/>
        <v>2:45:17</v>
      </c>
    </row>
    <row r="737" spans="1:60">
      <c r="A737" t="s">
        <v>192</v>
      </c>
      <c r="B737" t="s">
        <v>125</v>
      </c>
      <c r="C737" t="s">
        <v>395</v>
      </c>
      <c r="D737" t="s">
        <v>27</v>
      </c>
      <c r="E737" t="s">
        <v>28</v>
      </c>
      <c r="F737">
        <v>9</v>
      </c>
      <c r="G737">
        <v>4</v>
      </c>
      <c r="H737">
        <v>2006</v>
      </c>
      <c r="I737" s="6">
        <v>0.375</v>
      </c>
      <c r="J737" s="6" t="str">
        <f t="shared" si="203"/>
        <v>9:00:00</v>
      </c>
      <c r="K737">
        <v>48.856696900000003</v>
      </c>
      <c r="L737">
        <v>2.3514615999999999</v>
      </c>
      <c r="M737">
        <v>7156099999</v>
      </c>
      <c r="N737" t="s">
        <v>240</v>
      </c>
      <c r="O737" s="16">
        <v>4.6399999999999997</v>
      </c>
      <c r="P737" s="16">
        <v>8.9</v>
      </c>
      <c r="Q737" s="16">
        <v>1.8</v>
      </c>
      <c r="R737" s="16">
        <v>2.1</v>
      </c>
      <c r="S737" s="16">
        <v>0.86851309078591099</v>
      </c>
      <c r="T737" s="16">
        <v>61.05</v>
      </c>
      <c r="U737">
        <v>3</v>
      </c>
      <c r="V737" s="19">
        <v>0</v>
      </c>
      <c r="W737">
        <v>2</v>
      </c>
      <c r="X737" s="19">
        <v>636.77949918771412</v>
      </c>
      <c r="Y737">
        <v>7.4</v>
      </c>
      <c r="Z737">
        <v>11.7</v>
      </c>
      <c r="AA737">
        <v>11.3</v>
      </c>
      <c r="AB737" s="1">
        <v>8.6747685185185178E-2</v>
      </c>
      <c r="AC737" s="1">
        <v>8.8912036999999999E-2</v>
      </c>
      <c r="AD737" s="1">
        <v>8.8923611E-2</v>
      </c>
      <c r="AE737" s="1">
        <v>8.9444443999999998E-2</v>
      </c>
      <c r="AF737" s="1">
        <v>8.9467592999999998E-2</v>
      </c>
      <c r="AG737"/>
      <c r="AH737" s="6"/>
      <c r="AI737" s="6"/>
      <c r="AJ737" s="6"/>
      <c r="AM737" s="1"/>
      <c r="AN737" s="1">
        <v>9.7615741000000006E-2</v>
      </c>
      <c r="AO737" s="1">
        <v>0.10363425900000001</v>
      </c>
      <c r="AP737" s="1">
        <v>0.10791666699999999</v>
      </c>
      <c r="AQ737" s="1">
        <v>0.11386574100000001</v>
      </c>
      <c r="AS737" t="str">
        <f t="shared" si="187"/>
        <v>2:04:55</v>
      </c>
      <c r="AT737" t="str">
        <f t="shared" si="188"/>
        <v>2:08:02</v>
      </c>
      <c r="AU737" t="str">
        <f t="shared" si="189"/>
        <v>2:08:03</v>
      </c>
      <c r="AV737" t="str">
        <f t="shared" si="190"/>
        <v>2:08:48</v>
      </c>
      <c r="AW737" t="str">
        <f t="shared" si="191"/>
        <v>2:08:50</v>
      </c>
      <c r="AX737" t="str">
        <f t="shared" si="192"/>
        <v>0:00:00</v>
      </c>
      <c r="AY737" t="str">
        <f t="shared" si="193"/>
        <v>0:00:00</v>
      </c>
      <c r="AZ737" t="str">
        <f t="shared" si="194"/>
        <v>0:00:00</v>
      </c>
      <c r="BA737" t="str">
        <f t="shared" si="195"/>
        <v>0:00:00</v>
      </c>
      <c r="BB737" t="str">
        <f t="shared" si="196"/>
        <v>0:00:00</v>
      </c>
      <c r="BC737" t="str">
        <f t="shared" si="197"/>
        <v>0:00:00</v>
      </c>
      <c r="BD737" t="str">
        <f t="shared" si="198"/>
        <v>0:00:00</v>
      </c>
      <c r="BE737" t="str">
        <f t="shared" si="199"/>
        <v>2:20:34</v>
      </c>
      <c r="BF737" t="str">
        <f t="shared" si="200"/>
        <v>2:29:14</v>
      </c>
      <c r="BG737" t="str">
        <f t="shared" si="201"/>
        <v>2:35:24</v>
      </c>
      <c r="BH737" t="str">
        <f t="shared" si="202"/>
        <v>2:43:58</v>
      </c>
    </row>
    <row r="738" spans="1:60">
      <c r="A738" t="s">
        <v>192</v>
      </c>
      <c r="B738" t="s">
        <v>125</v>
      </c>
      <c r="C738" t="s">
        <v>395</v>
      </c>
      <c r="D738" t="s">
        <v>27</v>
      </c>
      <c r="E738" t="s">
        <v>28</v>
      </c>
      <c r="F738">
        <v>15</v>
      </c>
      <c r="G738">
        <v>4</v>
      </c>
      <c r="H738">
        <v>2007</v>
      </c>
      <c r="I738" s="6">
        <v>0.375</v>
      </c>
      <c r="J738" s="6" t="str">
        <f t="shared" si="203"/>
        <v>9:00:00</v>
      </c>
      <c r="K738">
        <v>48.856696900000003</v>
      </c>
      <c r="L738">
        <v>2.3514615999999999</v>
      </c>
      <c r="M738">
        <v>7156099999</v>
      </c>
      <c r="N738" t="s">
        <v>240</v>
      </c>
      <c r="O738" s="16">
        <v>4.6399999999999997</v>
      </c>
      <c r="P738" s="16">
        <v>19.5</v>
      </c>
      <c r="Q738" s="16">
        <v>12.7</v>
      </c>
      <c r="R738" s="16">
        <v>2.1</v>
      </c>
      <c r="S738" s="16">
        <v>0.86851309078591099</v>
      </c>
      <c r="T738" s="16">
        <v>64.83</v>
      </c>
      <c r="U738">
        <v>4</v>
      </c>
      <c r="V738" s="19">
        <v>0</v>
      </c>
      <c r="W738">
        <v>2</v>
      </c>
      <c r="X738" s="19">
        <v>704.56276590814332</v>
      </c>
      <c r="Y738">
        <v>19.2</v>
      </c>
      <c r="Z738">
        <v>20.8</v>
      </c>
      <c r="AA738">
        <v>21.3</v>
      </c>
      <c r="AB738" s="1">
        <v>8.6747685185185178E-2</v>
      </c>
      <c r="AC738" s="1">
        <v>8.8912036999999999E-2</v>
      </c>
      <c r="AD738" s="1">
        <v>8.8391204000000001E-2</v>
      </c>
      <c r="AG738"/>
      <c r="AH738" s="6"/>
      <c r="AI738" s="6"/>
      <c r="AJ738" s="6"/>
      <c r="AM738" s="1"/>
      <c r="AN738" s="1"/>
      <c r="AO738" s="1"/>
      <c r="AP738" s="1"/>
      <c r="AQ738" s="1"/>
      <c r="AS738" t="str">
        <f t="shared" si="187"/>
        <v>2:04:55</v>
      </c>
      <c r="AT738" t="str">
        <f t="shared" si="188"/>
        <v>2:08:02</v>
      </c>
      <c r="AU738" t="str">
        <f t="shared" si="189"/>
        <v>2:07:17</v>
      </c>
      <c r="AV738" t="str">
        <f t="shared" si="190"/>
        <v>0:00:00</v>
      </c>
      <c r="AW738" t="str">
        <f t="shared" si="191"/>
        <v>0:00:00</v>
      </c>
      <c r="AX738" t="str">
        <f t="shared" si="192"/>
        <v>0:00:00</v>
      </c>
      <c r="AY738" t="str">
        <f t="shared" si="193"/>
        <v>0:00:00</v>
      </c>
      <c r="AZ738" t="str">
        <f t="shared" si="194"/>
        <v>0:00:00</v>
      </c>
      <c r="BA738" t="str">
        <f t="shared" si="195"/>
        <v>0:00:00</v>
      </c>
      <c r="BB738" t="str">
        <f t="shared" si="196"/>
        <v>0:00:00</v>
      </c>
      <c r="BC738" t="str">
        <f t="shared" si="197"/>
        <v>0:00:00</v>
      </c>
      <c r="BD738" t="str">
        <f t="shared" si="198"/>
        <v>0:00:00</v>
      </c>
      <c r="BE738" t="str">
        <f t="shared" si="199"/>
        <v>0:00:00</v>
      </c>
      <c r="BF738" t="str">
        <f t="shared" si="200"/>
        <v>0:00:00</v>
      </c>
      <c r="BG738" t="str">
        <f t="shared" si="201"/>
        <v>0:00:00</v>
      </c>
      <c r="BH738" t="str">
        <f t="shared" si="202"/>
        <v>0:00:00</v>
      </c>
    </row>
    <row r="739" spans="1:60">
      <c r="A739" t="s">
        <v>192</v>
      </c>
      <c r="B739" t="s">
        <v>125</v>
      </c>
      <c r="C739" t="s">
        <v>395</v>
      </c>
      <c r="D739" t="s">
        <v>27</v>
      </c>
      <c r="E739" t="s">
        <v>28</v>
      </c>
      <c r="F739">
        <v>6</v>
      </c>
      <c r="G739">
        <v>4</v>
      </c>
      <c r="H739">
        <v>2008</v>
      </c>
      <c r="I739" s="6">
        <v>0.375</v>
      </c>
      <c r="J739" s="6" t="str">
        <f t="shared" si="203"/>
        <v>9:00:00</v>
      </c>
      <c r="K739">
        <v>48.856696900000003</v>
      </c>
      <c r="L739">
        <v>2.3514615999999999</v>
      </c>
      <c r="M739">
        <v>7156099999</v>
      </c>
      <c r="N739" t="s">
        <v>240</v>
      </c>
      <c r="O739" s="16">
        <v>4.6399999999999997</v>
      </c>
      <c r="P739" s="16">
        <v>5.0999999999999996</v>
      </c>
      <c r="Q739" s="16">
        <v>0.5</v>
      </c>
      <c r="R739" s="16">
        <v>2.1</v>
      </c>
      <c r="S739" s="16">
        <v>0.86851309078591099</v>
      </c>
      <c r="T739" s="16">
        <v>72.14</v>
      </c>
      <c r="U739">
        <v>5</v>
      </c>
      <c r="V739" s="19">
        <v>0</v>
      </c>
      <c r="W739">
        <v>2</v>
      </c>
      <c r="X739" s="19">
        <v>643.48630373098354</v>
      </c>
      <c r="Y739">
        <v>3.5</v>
      </c>
      <c r="Z739">
        <v>9.3000000000000007</v>
      </c>
      <c r="AA739">
        <v>8.6</v>
      </c>
      <c r="AB739" s="1">
        <v>8.6412037037037037E-2</v>
      </c>
      <c r="AC739" s="1">
        <v>8.8391204000000001E-2</v>
      </c>
      <c r="AD739" s="1">
        <v>8.7962963000000005E-2</v>
      </c>
      <c r="AE739" s="1">
        <v>8.8078703999999994E-2</v>
      </c>
      <c r="AF739" s="1">
        <v>8.8472222000000003E-2</v>
      </c>
      <c r="AG739"/>
      <c r="AH739" s="6"/>
      <c r="AI739" s="6"/>
      <c r="AJ739" s="6"/>
      <c r="AM739" s="1"/>
      <c r="AN739" s="1">
        <v>9.5972221999999996E-2</v>
      </c>
      <c r="AO739" s="1">
        <v>0.10364583300000001</v>
      </c>
      <c r="AP739" s="1">
        <v>0.108888889</v>
      </c>
      <c r="AQ739" s="1">
        <v>0.115972222</v>
      </c>
      <c r="AS739" t="str">
        <f t="shared" si="187"/>
        <v>2:04:26</v>
      </c>
      <c r="AT739" t="str">
        <f t="shared" si="188"/>
        <v>2:07:17</v>
      </c>
      <c r="AU739" t="str">
        <f t="shared" si="189"/>
        <v>2:06:40</v>
      </c>
      <c r="AV739" t="str">
        <f t="shared" si="190"/>
        <v>2:06:50</v>
      </c>
      <c r="AW739" t="str">
        <f t="shared" si="191"/>
        <v>2:07:24</v>
      </c>
      <c r="AX739" t="str">
        <f t="shared" si="192"/>
        <v>0:00:00</v>
      </c>
      <c r="AY739" t="str">
        <f t="shared" si="193"/>
        <v>0:00:00</v>
      </c>
      <c r="AZ739" t="str">
        <f t="shared" si="194"/>
        <v>0:00:00</v>
      </c>
      <c r="BA739" t="str">
        <f t="shared" si="195"/>
        <v>0:00:00</v>
      </c>
      <c r="BB739" t="str">
        <f t="shared" si="196"/>
        <v>0:00:00</v>
      </c>
      <c r="BC739" t="str">
        <f t="shared" si="197"/>
        <v>0:00:00</v>
      </c>
      <c r="BD739" t="str">
        <f t="shared" si="198"/>
        <v>0:00:00</v>
      </c>
      <c r="BE739" t="str">
        <f t="shared" si="199"/>
        <v>2:18:12</v>
      </c>
      <c r="BF739" t="str">
        <f t="shared" si="200"/>
        <v>2:29:15</v>
      </c>
      <c r="BG739" t="str">
        <f t="shared" si="201"/>
        <v>2:36:48</v>
      </c>
      <c r="BH739" t="str">
        <f t="shared" si="202"/>
        <v>2:47:00</v>
      </c>
    </row>
    <row r="740" spans="1:60">
      <c r="A740" t="s">
        <v>192</v>
      </c>
      <c r="B740" t="s">
        <v>125</v>
      </c>
      <c r="C740" t="s">
        <v>395</v>
      </c>
      <c r="D740" t="s">
        <v>27</v>
      </c>
      <c r="E740" t="s">
        <v>28</v>
      </c>
      <c r="F740">
        <v>5</v>
      </c>
      <c r="G740">
        <v>4</v>
      </c>
      <c r="H740">
        <v>2009</v>
      </c>
      <c r="I740" s="6">
        <v>0.375</v>
      </c>
      <c r="J740" s="6" t="str">
        <f t="shared" si="203"/>
        <v>9:00:00</v>
      </c>
      <c r="K740">
        <v>48.856696900000003</v>
      </c>
      <c r="L740">
        <v>2.3514615999999999</v>
      </c>
      <c r="M740">
        <v>7156099999</v>
      </c>
      <c r="N740" t="s">
        <v>240</v>
      </c>
      <c r="O740" s="16">
        <v>4.6399999999999997</v>
      </c>
      <c r="P740" s="16">
        <v>12.9</v>
      </c>
      <c r="Q740" s="16">
        <v>7.8</v>
      </c>
      <c r="R740" s="16">
        <v>1</v>
      </c>
      <c r="S740" s="16">
        <v>0.41357766227900522</v>
      </c>
      <c r="T740" s="16">
        <v>71.16</v>
      </c>
      <c r="U740">
        <v>5</v>
      </c>
      <c r="V740" s="19">
        <v>0</v>
      </c>
      <c r="W740">
        <v>2</v>
      </c>
      <c r="X740" s="19">
        <v>618.56999651862236</v>
      </c>
      <c r="Y740">
        <v>12.1</v>
      </c>
      <c r="Z740">
        <v>15.4</v>
      </c>
      <c r="AA740">
        <v>17</v>
      </c>
      <c r="AB740" s="1">
        <v>8.6099537037037044E-2</v>
      </c>
      <c r="AC740" s="1">
        <v>8.7962963000000005E-2</v>
      </c>
      <c r="AD740" s="1">
        <v>8.7349537000000005E-2</v>
      </c>
      <c r="AE740" s="1">
        <v>8.7673610999999999E-2</v>
      </c>
      <c r="AF740" s="1">
        <v>8.7800926000000001E-2</v>
      </c>
      <c r="AG740"/>
      <c r="AH740" s="6"/>
      <c r="AI740" s="6"/>
      <c r="AJ740" s="6"/>
      <c r="AM740" s="1"/>
      <c r="AN740" s="1">
        <v>9.5625000000000002E-2</v>
      </c>
      <c r="AO740" s="1">
        <v>0.10186342600000001</v>
      </c>
      <c r="AP740" s="1">
        <v>0.108657407</v>
      </c>
      <c r="AQ740" s="1">
        <v>0.11636574099999999</v>
      </c>
      <c r="AS740" t="str">
        <f t="shared" si="187"/>
        <v>2:03:59</v>
      </c>
      <c r="AT740" t="str">
        <f t="shared" si="188"/>
        <v>2:06:40</v>
      </c>
      <c r="AU740" t="str">
        <f t="shared" si="189"/>
        <v>2:05:47</v>
      </c>
      <c r="AV740" t="str">
        <f t="shared" si="190"/>
        <v>2:06:15</v>
      </c>
      <c r="AW740" t="str">
        <f t="shared" si="191"/>
        <v>2:06:26</v>
      </c>
      <c r="AX740" t="str">
        <f t="shared" si="192"/>
        <v>0:00:00</v>
      </c>
      <c r="AY740" t="str">
        <f t="shared" si="193"/>
        <v>0:00:00</v>
      </c>
      <c r="AZ740" t="str">
        <f t="shared" si="194"/>
        <v>0:00:00</v>
      </c>
      <c r="BA740" t="str">
        <f t="shared" si="195"/>
        <v>0:00:00</v>
      </c>
      <c r="BB740" t="str">
        <f t="shared" si="196"/>
        <v>0:00:00</v>
      </c>
      <c r="BC740" t="str">
        <f t="shared" si="197"/>
        <v>0:00:00</v>
      </c>
      <c r="BD740" t="str">
        <f t="shared" si="198"/>
        <v>0:00:00</v>
      </c>
      <c r="BE740" t="str">
        <f t="shared" si="199"/>
        <v>2:17:42</v>
      </c>
      <c r="BF740" t="str">
        <f t="shared" si="200"/>
        <v>2:26:41</v>
      </c>
      <c r="BG740" t="str">
        <f t="shared" si="201"/>
        <v>2:36:28</v>
      </c>
      <c r="BH740" t="str">
        <f t="shared" si="202"/>
        <v>2:47:34</v>
      </c>
    </row>
    <row r="741" spans="1:60">
      <c r="A741" t="s">
        <v>192</v>
      </c>
      <c r="B741" t="s">
        <v>125</v>
      </c>
      <c r="C741" t="s">
        <v>395</v>
      </c>
      <c r="D741" t="s">
        <v>27</v>
      </c>
      <c r="E741" t="s">
        <v>28</v>
      </c>
      <c r="F741">
        <v>11</v>
      </c>
      <c r="G741">
        <v>4</v>
      </c>
      <c r="H741">
        <v>2010</v>
      </c>
      <c r="I741" s="6">
        <v>0.375</v>
      </c>
      <c r="J741" s="6" t="str">
        <f t="shared" si="203"/>
        <v>9:00:00</v>
      </c>
      <c r="K741">
        <v>48.856696900000003</v>
      </c>
      <c r="L741">
        <v>2.3514615999999999</v>
      </c>
      <c r="M741">
        <v>7156099999</v>
      </c>
      <c r="N741" t="s">
        <v>240</v>
      </c>
      <c r="O741" s="16">
        <v>4.6399999999999997</v>
      </c>
      <c r="P741" s="16">
        <v>10.3</v>
      </c>
      <c r="Q741" s="16">
        <v>1.9</v>
      </c>
      <c r="R741" s="16">
        <v>4.5999999999999996</v>
      </c>
      <c r="S741" s="16">
        <v>1.902457246483424</v>
      </c>
      <c r="T741" s="16">
        <v>55.97</v>
      </c>
      <c r="U741">
        <v>3</v>
      </c>
      <c r="V741" s="19">
        <v>0</v>
      </c>
      <c r="W741">
        <v>2</v>
      </c>
      <c r="X741" s="19">
        <v>670.19123018803361</v>
      </c>
      <c r="Y741">
        <v>8.8000000000000007</v>
      </c>
      <c r="Z741">
        <v>12.5</v>
      </c>
      <c r="AA741">
        <v>11</v>
      </c>
      <c r="AB741" s="1">
        <v>8.6099537037037044E-2</v>
      </c>
      <c r="AC741" s="1">
        <v>8.7349537000000005E-2</v>
      </c>
      <c r="AD741" s="1">
        <v>8.7974537000000005E-2</v>
      </c>
      <c r="AE741" s="1">
        <v>8.8310184999999999E-2</v>
      </c>
      <c r="AF741" s="1">
        <v>8.8310184999999999E-2</v>
      </c>
      <c r="AG741"/>
      <c r="AH741" s="6"/>
      <c r="AI741" s="6"/>
      <c r="AJ741" s="6"/>
      <c r="AM741" s="1"/>
      <c r="AN741" s="1">
        <v>9.8391203999999996E-2</v>
      </c>
      <c r="AO741" s="1">
        <v>0.10372685199999999</v>
      </c>
      <c r="AP741" s="1">
        <v>0.108784722</v>
      </c>
      <c r="AQ741" s="1">
        <v>0.115289352</v>
      </c>
      <c r="AS741" t="str">
        <f t="shared" si="187"/>
        <v>2:03:59</v>
      </c>
      <c r="AT741" t="str">
        <f t="shared" si="188"/>
        <v>2:05:47</v>
      </c>
      <c r="AU741" t="str">
        <f t="shared" si="189"/>
        <v>2:06:41</v>
      </c>
      <c r="AV741" t="str">
        <f t="shared" si="190"/>
        <v>2:07:10</v>
      </c>
      <c r="AW741" t="str">
        <f t="shared" si="191"/>
        <v>2:07:10</v>
      </c>
      <c r="AX741" t="str">
        <f t="shared" si="192"/>
        <v>0:00:00</v>
      </c>
      <c r="AY741" t="str">
        <f t="shared" si="193"/>
        <v>0:00:00</v>
      </c>
      <c r="AZ741" t="str">
        <f t="shared" si="194"/>
        <v>0:00:00</v>
      </c>
      <c r="BA741" t="str">
        <f t="shared" si="195"/>
        <v>0:00:00</v>
      </c>
      <c r="BB741" t="str">
        <f t="shared" si="196"/>
        <v>0:00:00</v>
      </c>
      <c r="BC741" t="str">
        <f t="shared" si="197"/>
        <v>0:00:00</v>
      </c>
      <c r="BD741" t="str">
        <f t="shared" si="198"/>
        <v>0:00:00</v>
      </c>
      <c r="BE741" t="str">
        <f t="shared" si="199"/>
        <v>2:21:41</v>
      </c>
      <c r="BF741" t="str">
        <f t="shared" si="200"/>
        <v>2:29:22</v>
      </c>
      <c r="BG741" t="str">
        <f t="shared" si="201"/>
        <v>2:36:39</v>
      </c>
      <c r="BH741" t="str">
        <f t="shared" si="202"/>
        <v>2:46:01</v>
      </c>
    </row>
    <row r="742" spans="1:60">
      <c r="A742" t="s">
        <v>192</v>
      </c>
      <c r="B742" t="s">
        <v>125</v>
      </c>
      <c r="C742" t="s">
        <v>395</v>
      </c>
      <c r="D742" t="s">
        <v>27</v>
      </c>
      <c r="E742" t="s">
        <v>28</v>
      </c>
      <c r="F742">
        <v>10</v>
      </c>
      <c r="G742">
        <v>4</v>
      </c>
      <c r="H742">
        <v>2011</v>
      </c>
      <c r="I742" s="6">
        <v>0.375</v>
      </c>
      <c r="J742" s="6" t="str">
        <f t="shared" si="203"/>
        <v>9:00:00</v>
      </c>
      <c r="K742">
        <v>48.856696900000003</v>
      </c>
      <c r="L742">
        <v>2.3514615999999999</v>
      </c>
      <c r="M742">
        <v>7156099999</v>
      </c>
      <c r="N742" t="s">
        <v>240</v>
      </c>
      <c r="O742" s="16">
        <v>4.6399999999999997</v>
      </c>
      <c r="P742" s="16">
        <v>18.3</v>
      </c>
      <c r="Q742" s="16">
        <v>3.3</v>
      </c>
      <c r="R742" s="16">
        <v>1</v>
      </c>
      <c r="S742" s="16">
        <v>0.41357766227900522</v>
      </c>
      <c r="T742" s="16">
        <v>36.86</v>
      </c>
      <c r="U742">
        <v>1</v>
      </c>
      <c r="V742" s="19">
        <v>0</v>
      </c>
      <c r="W742">
        <v>2</v>
      </c>
      <c r="X742" s="19">
        <v>569.5912758262707</v>
      </c>
      <c r="Y742">
        <v>17.100000000000001</v>
      </c>
      <c r="Z742">
        <v>17.399999999999999</v>
      </c>
      <c r="AA742">
        <v>18.399999999999999</v>
      </c>
      <c r="AB742" s="1">
        <v>8.6099537037037044E-2</v>
      </c>
      <c r="AC742" s="1">
        <v>8.7349537000000005E-2</v>
      </c>
      <c r="AD742" s="1">
        <v>8.7835648000000002E-2</v>
      </c>
      <c r="AE742" s="1">
        <v>8.8356481000000001E-2</v>
      </c>
      <c r="AF742" s="1">
        <v>8.8564815000000005E-2</v>
      </c>
      <c r="AG742"/>
      <c r="AH742" s="6"/>
      <c r="AI742" s="6"/>
      <c r="AJ742" s="6"/>
      <c r="AM742" s="1"/>
      <c r="AN742" s="1">
        <v>9.9398148000000006E-2</v>
      </c>
      <c r="AO742" s="1">
        <v>0.107048611</v>
      </c>
      <c r="AP742" s="1">
        <v>0.111712963</v>
      </c>
      <c r="AQ742" s="1">
        <v>0.117800926</v>
      </c>
      <c r="AS742" t="str">
        <f t="shared" si="187"/>
        <v>2:03:59</v>
      </c>
      <c r="AT742" t="str">
        <f t="shared" si="188"/>
        <v>2:05:47</v>
      </c>
      <c r="AU742" t="str">
        <f t="shared" si="189"/>
        <v>2:06:29</v>
      </c>
      <c r="AV742" t="str">
        <f t="shared" si="190"/>
        <v>2:07:14</v>
      </c>
      <c r="AW742" t="str">
        <f t="shared" si="191"/>
        <v>2:07:32</v>
      </c>
      <c r="AX742" t="str">
        <f t="shared" si="192"/>
        <v>0:00:00</v>
      </c>
      <c r="AY742" t="str">
        <f t="shared" si="193"/>
        <v>0:00:00</v>
      </c>
      <c r="AZ742" t="str">
        <f t="shared" si="194"/>
        <v>0:00:00</v>
      </c>
      <c r="BA742" t="str">
        <f t="shared" si="195"/>
        <v>0:00:00</v>
      </c>
      <c r="BB742" t="str">
        <f t="shared" si="196"/>
        <v>0:00:00</v>
      </c>
      <c r="BC742" t="str">
        <f t="shared" si="197"/>
        <v>0:00:00</v>
      </c>
      <c r="BD742" t="str">
        <f t="shared" si="198"/>
        <v>0:00:00</v>
      </c>
      <c r="BE742" t="str">
        <f t="shared" si="199"/>
        <v>2:23:08</v>
      </c>
      <c r="BF742" t="str">
        <f t="shared" si="200"/>
        <v>2:34:09</v>
      </c>
      <c r="BG742" t="str">
        <f t="shared" si="201"/>
        <v>2:40:52</v>
      </c>
      <c r="BH742" t="str">
        <f t="shared" si="202"/>
        <v>2:49:38</v>
      </c>
    </row>
    <row r="743" spans="1:60">
      <c r="A743" t="s">
        <v>192</v>
      </c>
      <c r="B743" t="s">
        <v>125</v>
      </c>
      <c r="C743" t="s">
        <v>395</v>
      </c>
      <c r="D743" t="s">
        <v>27</v>
      </c>
      <c r="E743" t="s">
        <v>28</v>
      </c>
      <c r="F743">
        <v>15</v>
      </c>
      <c r="G743">
        <v>4</v>
      </c>
      <c r="H743">
        <v>2012</v>
      </c>
      <c r="I743" s="6">
        <v>0.375</v>
      </c>
      <c r="J743" s="6" t="str">
        <f t="shared" si="203"/>
        <v>9:00:00</v>
      </c>
      <c r="K743">
        <v>48.856696900000003</v>
      </c>
      <c r="L743">
        <v>2.3514615999999999</v>
      </c>
      <c r="M743">
        <v>7156099999</v>
      </c>
      <c r="N743" t="s">
        <v>240</v>
      </c>
      <c r="O743" s="16">
        <v>4.6399999999999997</v>
      </c>
      <c r="P743" s="16">
        <v>8</v>
      </c>
      <c r="Q743" s="16">
        <v>0.9</v>
      </c>
      <c r="R743" s="16">
        <v>7.2</v>
      </c>
      <c r="S743" s="16">
        <v>2.9777591684088378</v>
      </c>
      <c r="T743" s="16">
        <v>60.83</v>
      </c>
      <c r="U743">
        <v>3</v>
      </c>
      <c r="V743" s="19">
        <v>0</v>
      </c>
      <c r="W743">
        <v>2</v>
      </c>
      <c r="X743" s="19">
        <v>439.33105143499535</v>
      </c>
      <c r="Y743">
        <v>6.4</v>
      </c>
      <c r="Z743">
        <v>11</v>
      </c>
      <c r="AA743">
        <v>7.5</v>
      </c>
      <c r="AB743" s="1">
        <v>8.5856481481481492E-2</v>
      </c>
      <c r="AC743" s="1">
        <v>8.7349537000000005E-2</v>
      </c>
      <c r="AD743" s="1">
        <v>8.6932869999999995E-2</v>
      </c>
      <c r="AE743" s="1">
        <v>8.7766204E-2</v>
      </c>
      <c r="AF743" s="1">
        <v>8.7800926000000001E-2</v>
      </c>
      <c r="AG743"/>
      <c r="AH743" s="6"/>
      <c r="AI743" s="6"/>
      <c r="AJ743" s="6"/>
      <c r="AM743" s="1"/>
      <c r="AN743" s="1">
        <v>9.3900463000000003E-2</v>
      </c>
      <c r="AO743" s="1">
        <v>0.102361111</v>
      </c>
      <c r="AP743" s="1">
        <v>0.10967592600000001</v>
      </c>
      <c r="AQ743" s="1">
        <v>0.116655093</v>
      </c>
      <c r="AS743" t="str">
        <f t="shared" si="187"/>
        <v>2:03:38</v>
      </c>
      <c r="AT743" t="str">
        <f t="shared" si="188"/>
        <v>2:05:47</v>
      </c>
      <c r="AU743" t="str">
        <f t="shared" si="189"/>
        <v>2:05:11</v>
      </c>
      <c r="AV743" t="str">
        <f t="shared" si="190"/>
        <v>2:06:23</v>
      </c>
      <c r="AW743" t="str">
        <f t="shared" si="191"/>
        <v>2:06:26</v>
      </c>
      <c r="AX743" t="str">
        <f t="shared" si="192"/>
        <v>0:00:00</v>
      </c>
      <c r="AY743" t="str">
        <f t="shared" si="193"/>
        <v>0:00:00</v>
      </c>
      <c r="AZ743" t="str">
        <f t="shared" si="194"/>
        <v>0:00:00</v>
      </c>
      <c r="BA743" t="str">
        <f t="shared" si="195"/>
        <v>0:00:00</v>
      </c>
      <c r="BB743" t="str">
        <f t="shared" si="196"/>
        <v>0:00:00</v>
      </c>
      <c r="BC743" t="str">
        <f t="shared" si="197"/>
        <v>0:00:00</v>
      </c>
      <c r="BD743" t="str">
        <f t="shared" si="198"/>
        <v>0:00:00</v>
      </c>
      <c r="BE743" t="str">
        <f t="shared" si="199"/>
        <v>2:15:13</v>
      </c>
      <c r="BF743" t="str">
        <f t="shared" si="200"/>
        <v>2:27:24</v>
      </c>
      <c r="BG743" t="str">
        <f t="shared" si="201"/>
        <v>2:37:56</v>
      </c>
      <c r="BH743" t="str">
        <f t="shared" si="202"/>
        <v>2:47:59</v>
      </c>
    </row>
    <row r="744" spans="1:60">
      <c r="A744" t="s">
        <v>192</v>
      </c>
      <c r="B744" t="s">
        <v>125</v>
      </c>
      <c r="C744" t="s">
        <v>395</v>
      </c>
      <c r="D744" t="s">
        <v>27</v>
      </c>
      <c r="E744" t="s">
        <v>28</v>
      </c>
      <c r="F744">
        <v>7</v>
      </c>
      <c r="G744">
        <v>4</v>
      </c>
      <c r="H744">
        <v>2013</v>
      </c>
      <c r="I744" s="6">
        <v>0.375</v>
      </c>
      <c r="J744" s="6" t="str">
        <f t="shared" si="203"/>
        <v>9:00:00</v>
      </c>
      <c r="K744">
        <v>48.856696900000003</v>
      </c>
      <c r="L744">
        <v>2.3514615999999999</v>
      </c>
      <c r="M744">
        <v>7156099999</v>
      </c>
      <c r="N744" t="s">
        <v>240</v>
      </c>
      <c r="O744" s="16">
        <v>4.6399999999999997</v>
      </c>
      <c r="P744" s="16">
        <v>6.5</v>
      </c>
      <c r="Q744" s="16">
        <v>-2.2000000000000002</v>
      </c>
      <c r="R744" s="16">
        <v>2.6</v>
      </c>
      <c r="S744" s="16">
        <v>1.0753019219254136</v>
      </c>
      <c r="T744" s="16">
        <v>53.74</v>
      </c>
      <c r="U744">
        <v>2</v>
      </c>
      <c r="V744" s="19">
        <v>0</v>
      </c>
      <c r="W744">
        <v>2</v>
      </c>
      <c r="X744" s="19">
        <v>222.03153906563904</v>
      </c>
      <c r="Y744">
        <v>4.5999999999999996</v>
      </c>
      <c r="Z744">
        <v>9.6999999999999993</v>
      </c>
      <c r="AA744">
        <v>5.0999999999999996</v>
      </c>
      <c r="AB744" s="1">
        <v>8.5856481481481492E-2</v>
      </c>
      <c r="AC744" s="1">
        <v>8.6932869999999995E-2</v>
      </c>
      <c r="AD744" s="1">
        <v>8.7245370000000003E-2</v>
      </c>
      <c r="AE744" s="1">
        <v>8.7881944000000004E-2</v>
      </c>
      <c r="AF744" s="1">
        <v>8.7881944000000004E-2</v>
      </c>
      <c r="AG744"/>
      <c r="AH744" s="6"/>
      <c r="AI744" s="6"/>
      <c r="AJ744" s="6"/>
      <c r="AM744" s="1"/>
      <c r="AN744" s="1">
        <v>9.7905092999999999E-2</v>
      </c>
      <c r="AO744" s="1">
        <v>0.104710648</v>
      </c>
      <c r="AP744" s="1">
        <v>0.10900463000000001</v>
      </c>
      <c r="AQ744" s="1">
        <v>0.116458333</v>
      </c>
      <c r="AS744" t="str">
        <f t="shared" si="187"/>
        <v>2:03:38</v>
      </c>
      <c r="AT744" t="str">
        <f t="shared" si="188"/>
        <v>2:05:11</v>
      </c>
      <c r="AU744" t="str">
        <f t="shared" si="189"/>
        <v>2:05:38</v>
      </c>
      <c r="AV744" t="str">
        <f t="shared" si="190"/>
        <v>2:06:33</v>
      </c>
      <c r="AW744" t="str">
        <f t="shared" si="191"/>
        <v>2:06:33</v>
      </c>
      <c r="AX744" t="str">
        <f t="shared" si="192"/>
        <v>0:00:00</v>
      </c>
      <c r="AY744" t="str">
        <f t="shared" si="193"/>
        <v>0:00:00</v>
      </c>
      <c r="AZ744" t="str">
        <f t="shared" si="194"/>
        <v>0:00:00</v>
      </c>
      <c r="BA744" t="str">
        <f t="shared" si="195"/>
        <v>0:00:00</v>
      </c>
      <c r="BB744" t="str">
        <f t="shared" si="196"/>
        <v>0:00:00</v>
      </c>
      <c r="BC744" t="str">
        <f t="shared" si="197"/>
        <v>0:00:00</v>
      </c>
      <c r="BD744" t="str">
        <f t="shared" si="198"/>
        <v>0:00:00</v>
      </c>
      <c r="BE744" t="str">
        <f t="shared" si="199"/>
        <v>2:20:59</v>
      </c>
      <c r="BF744" t="str">
        <f t="shared" si="200"/>
        <v>2:30:47</v>
      </c>
      <c r="BG744" t="str">
        <f t="shared" si="201"/>
        <v>2:36:58</v>
      </c>
      <c r="BH744" t="str">
        <f t="shared" si="202"/>
        <v>2:47:42</v>
      </c>
    </row>
    <row r="745" spans="1:60">
      <c r="A745" t="s">
        <v>192</v>
      </c>
      <c r="B745" t="s">
        <v>125</v>
      </c>
      <c r="C745" t="s">
        <v>395</v>
      </c>
      <c r="D745" t="s">
        <v>27</v>
      </c>
      <c r="E745" t="s">
        <v>28</v>
      </c>
      <c r="F745">
        <v>6</v>
      </c>
      <c r="G745">
        <v>4</v>
      </c>
      <c r="H745">
        <v>2014</v>
      </c>
      <c r="I745" s="6">
        <v>0.375</v>
      </c>
      <c r="J745" s="6" t="str">
        <f t="shared" si="203"/>
        <v>9:00:00</v>
      </c>
      <c r="K745">
        <v>48.856696900000003</v>
      </c>
      <c r="L745">
        <v>2.3514615999999999</v>
      </c>
      <c r="M745">
        <v>7156099999</v>
      </c>
      <c r="N745" t="s">
        <v>240</v>
      </c>
      <c r="O745" s="16">
        <v>4.6399999999999997</v>
      </c>
      <c r="P745" s="16">
        <v>17.600000000000001</v>
      </c>
      <c r="Q745" s="16">
        <v>12.1</v>
      </c>
      <c r="R745" s="16">
        <v>3.6</v>
      </c>
      <c r="S745" s="16">
        <v>1.4888795842044189</v>
      </c>
      <c r="T745" s="16">
        <v>70.19</v>
      </c>
      <c r="U745">
        <v>5</v>
      </c>
      <c r="V745" s="19">
        <v>0</v>
      </c>
      <c r="W745">
        <v>2</v>
      </c>
      <c r="X745" s="19">
        <v>31.988005768324264</v>
      </c>
      <c r="Y745">
        <v>17.2</v>
      </c>
      <c r="Z745">
        <v>19.5</v>
      </c>
      <c r="AA745">
        <v>15.1</v>
      </c>
      <c r="AB745" s="1">
        <v>8.5682870370370368E-2</v>
      </c>
      <c r="AC745" s="1">
        <v>8.6932869999999995E-2</v>
      </c>
      <c r="AD745" s="1">
        <v>8.6851851999999993E-2</v>
      </c>
      <c r="AE745" s="1">
        <v>8.8055555999999993E-2</v>
      </c>
      <c r="AF745" s="1">
        <v>8.8877314999999998E-2</v>
      </c>
      <c r="AG745"/>
      <c r="AH745" s="6"/>
      <c r="AI745" s="6"/>
      <c r="AJ745" s="6"/>
      <c r="AM745" s="1"/>
      <c r="AN745" s="1">
        <v>0.10300925900000001</v>
      </c>
      <c r="AO745" s="1">
        <v>0.106944444</v>
      </c>
      <c r="AP745" s="1">
        <v>0.11130787</v>
      </c>
      <c r="AQ745" s="1">
        <v>0.118530093</v>
      </c>
      <c r="AS745" t="str">
        <f t="shared" si="187"/>
        <v>2:03:23</v>
      </c>
      <c r="AT745" t="str">
        <f t="shared" si="188"/>
        <v>2:05:11</v>
      </c>
      <c r="AU745" t="str">
        <f t="shared" si="189"/>
        <v>2:05:04</v>
      </c>
      <c r="AV745" t="str">
        <f t="shared" si="190"/>
        <v>2:06:48</v>
      </c>
      <c r="AW745" t="str">
        <f t="shared" si="191"/>
        <v>2:07:59</v>
      </c>
      <c r="AX745" t="str">
        <f t="shared" si="192"/>
        <v>0:00:00</v>
      </c>
      <c r="AY745" t="str">
        <f t="shared" si="193"/>
        <v>0:00:00</v>
      </c>
      <c r="AZ745" t="str">
        <f t="shared" si="194"/>
        <v>0:00:00</v>
      </c>
      <c r="BA745" t="str">
        <f t="shared" si="195"/>
        <v>0:00:00</v>
      </c>
      <c r="BB745" t="str">
        <f t="shared" si="196"/>
        <v>0:00:00</v>
      </c>
      <c r="BC745" t="str">
        <f t="shared" si="197"/>
        <v>0:00:00</v>
      </c>
      <c r="BD745" t="str">
        <f t="shared" si="198"/>
        <v>0:00:00</v>
      </c>
      <c r="BE745" t="str">
        <f t="shared" si="199"/>
        <v>2:28:20</v>
      </c>
      <c r="BF745" t="str">
        <f t="shared" si="200"/>
        <v>2:34:00</v>
      </c>
      <c r="BG745" t="str">
        <f t="shared" si="201"/>
        <v>2:40:17</v>
      </c>
      <c r="BH745" t="str">
        <f t="shared" si="202"/>
        <v>2:50:41</v>
      </c>
    </row>
    <row r="746" spans="1:60">
      <c r="A746" t="s">
        <v>192</v>
      </c>
      <c r="B746" t="s">
        <v>125</v>
      </c>
      <c r="C746" t="s">
        <v>395</v>
      </c>
      <c r="D746" t="s">
        <v>27</v>
      </c>
      <c r="E746" t="s">
        <v>28</v>
      </c>
      <c r="F746">
        <v>12</v>
      </c>
      <c r="G746">
        <v>4</v>
      </c>
      <c r="H746">
        <v>2015</v>
      </c>
      <c r="I746" s="6">
        <v>0.375</v>
      </c>
      <c r="J746" s="6" t="str">
        <f t="shared" si="203"/>
        <v>9:00:00</v>
      </c>
      <c r="K746">
        <v>48.856696900000003</v>
      </c>
      <c r="L746">
        <v>2.3514615999999999</v>
      </c>
      <c r="M746">
        <v>7156099999</v>
      </c>
      <c r="N746" t="s">
        <v>240</v>
      </c>
      <c r="O746" s="16">
        <v>4.6399999999999997</v>
      </c>
      <c r="P746" s="16">
        <v>7</v>
      </c>
      <c r="Q746" s="16">
        <v>7</v>
      </c>
      <c r="R746" s="16">
        <v>1.0277786000000002</v>
      </c>
      <c r="S746" s="16">
        <v>0.42506627072838887</v>
      </c>
      <c r="T746" s="16">
        <v>100</v>
      </c>
      <c r="U746">
        <v>10</v>
      </c>
      <c r="W746">
        <v>2</v>
      </c>
      <c r="X746" s="19">
        <v>0</v>
      </c>
      <c r="Y746">
        <v>6.4</v>
      </c>
      <c r="Z746">
        <v>11.8</v>
      </c>
      <c r="AA746">
        <v>6.1</v>
      </c>
      <c r="AB746" s="1">
        <v>8.5381944444444455E-2</v>
      </c>
      <c r="AC746" s="1">
        <v>8.6851851999999993E-2</v>
      </c>
      <c r="AD746" s="1">
        <v>8.7372685000000005E-2</v>
      </c>
      <c r="AE746" s="1">
        <v>8.8402778000000001E-2</v>
      </c>
      <c r="AF746" s="1">
        <v>8.8553241000000005E-2</v>
      </c>
      <c r="AG746"/>
      <c r="AH746" s="6"/>
      <c r="AI746" s="6"/>
      <c r="AJ746" s="6"/>
      <c r="AM746" s="1"/>
      <c r="AN746" s="1">
        <v>9.8032407000000002E-2</v>
      </c>
      <c r="AO746" s="1">
        <v>0.10490740699999999</v>
      </c>
      <c r="AP746" s="1">
        <v>0.109375</v>
      </c>
      <c r="AQ746" s="1">
        <v>0.116458333</v>
      </c>
      <c r="AS746" t="str">
        <f t="shared" si="187"/>
        <v>2:02:57</v>
      </c>
      <c r="AT746" t="str">
        <f t="shared" si="188"/>
        <v>2:05:04</v>
      </c>
      <c r="AU746" t="str">
        <f t="shared" si="189"/>
        <v>2:05:49</v>
      </c>
      <c r="AV746" t="str">
        <f t="shared" si="190"/>
        <v>2:07:18</v>
      </c>
      <c r="AW746" t="str">
        <f t="shared" si="191"/>
        <v>2:07:31</v>
      </c>
      <c r="AX746" t="str">
        <f t="shared" si="192"/>
        <v>0:00:00</v>
      </c>
      <c r="AY746" t="str">
        <f t="shared" si="193"/>
        <v>0:00:00</v>
      </c>
      <c r="AZ746" t="str">
        <f t="shared" si="194"/>
        <v>0:00:00</v>
      </c>
      <c r="BA746" t="str">
        <f t="shared" si="195"/>
        <v>0:00:00</v>
      </c>
      <c r="BB746" t="str">
        <f t="shared" si="196"/>
        <v>0:00:00</v>
      </c>
      <c r="BC746" t="str">
        <f t="shared" si="197"/>
        <v>0:00:00</v>
      </c>
      <c r="BD746" t="str">
        <f t="shared" si="198"/>
        <v>0:00:00</v>
      </c>
      <c r="BE746" t="str">
        <f t="shared" si="199"/>
        <v>2:21:10</v>
      </c>
      <c r="BF746" t="str">
        <f t="shared" si="200"/>
        <v>2:31:04</v>
      </c>
      <c r="BG746" t="str">
        <f t="shared" si="201"/>
        <v>2:37:30</v>
      </c>
      <c r="BH746" t="str">
        <f t="shared" si="202"/>
        <v>2:47:42</v>
      </c>
    </row>
    <row r="747" spans="1:60">
      <c r="A747" t="s">
        <v>192</v>
      </c>
      <c r="B747" t="s">
        <v>125</v>
      </c>
      <c r="C747" t="s">
        <v>395</v>
      </c>
      <c r="D747" t="s">
        <v>27</v>
      </c>
      <c r="E747" t="s">
        <v>28</v>
      </c>
      <c r="F747">
        <v>3</v>
      </c>
      <c r="G747">
        <v>4</v>
      </c>
      <c r="H747">
        <v>2016</v>
      </c>
      <c r="I747" s="6">
        <v>0.375</v>
      </c>
      <c r="J747" s="6" t="str">
        <f t="shared" si="203"/>
        <v>9:00:00</v>
      </c>
      <c r="K747">
        <v>48.856696900000003</v>
      </c>
      <c r="L747">
        <v>2.3514615999999999</v>
      </c>
      <c r="M747">
        <v>7156099999</v>
      </c>
      <c r="N747" t="s">
        <v>240</v>
      </c>
      <c r="O747" s="16">
        <v>4.6399999999999997</v>
      </c>
      <c r="P747" s="16">
        <v>15.8</v>
      </c>
      <c r="Q747" s="16">
        <v>10.8</v>
      </c>
      <c r="R747" s="16">
        <v>2.6</v>
      </c>
      <c r="S747" s="16">
        <v>1.0753019219254136</v>
      </c>
      <c r="T747" s="16">
        <v>72.19</v>
      </c>
      <c r="U747">
        <v>5</v>
      </c>
      <c r="V747" s="19">
        <v>0</v>
      </c>
      <c r="W747">
        <v>2</v>
      </c>
      <c r="X747" s="19">
        <v>0</v>
      </c>
      <c r="Y747">
        <v>15.3</v>
      </c>
      <c r="Z747">
        <v>18</v>
      </c>
      <c r="AA747">
        <v>13.3</v>
      </c>
      <c r="AB747" s="1">
        <v>8.5381944444444455E-2</v>
      </c>
      <c r="AC747" s="1">
        <v>8.6851851999999993E-2</v>
      </c>
      <c r="AD747" s="1">
        <v>8.8321759E-2</v>
      </c>
      <c r="AE747" s="1">
        <v>8.8530093000000004E-2</v>
      </c>
      <c r="AF747" s="1">
        <v>8.8622685000000007E-2</v>
      </c>
      <c r="AG747"/>
      <c r="AH747" s="6"/>
      <c r="AI747" s="6"/>
      <c r="AJ747" s="6"/>
      <c r="AM747" s="1"/>
      <c r="AN747" s="1">
        <v>0.10311342599999999</v>
      </c>
      <c r="AO747" s="1">
        <v>0.107037037</v>
      </c>
      <c r="AP747" s="1">
        <v>0.111215278</v>
      </c>
      <c r="AQ747" s="1">
        <v>0.117777778</v>
      </c>
      <c r="AS747" t="str">
        <f t="shared" si="187"/>
        <v>2:02:57</v>
      </c>
      <c r="AT747" t="str">
        <f t="shared" si="188"/>
        <v>2:05:04</v>
      </c>
      <c r="AU747" t="str">
        <f t="shared" si="189"/>
        <v>2:07:11</v>
      </c>
      <c r="AV747" t="str">
        <f t="shared" si="190"/>
        <v>2:07:29</v>
      </c>
      <c r="AW747" t="str">
        <f t="shared" si="191"/>
        <v>2:07:37</v>
      </c>
      <c r="AX747" t="str">
        <f t="shared" si="192"/>
        <v>0:00:00</v>
      </c>
      <c r="AY747" t="str">
        <f t="shared" si="193"/>
        <v>0:00:00</v>
      </c>
      <c r="AZ747" t="str">
        <f t="shared" si="194"/>
        <v>0:00:00</v>
      </c>
      <c r="BA747" t="str">
        <f t="shared" si="195"/>
        <v>0:00:00</v>
      </c>
      <c r="BB747" t="str">
        <f t="shared" si="196"/>
        <v>0:00:00</v>
      </c>
      <c r="BC747" t="str">
        <f t="shared" si="197"/>
        <v>0:00:00</v>
      </c>
      <c r="BD747" t="str">
        <f t="shared" si="198"/>
        <v>0:00:00</v>
      </c>
      <c r="BE747" t="str">
        <f t="shared" si="199"/>
        <v>2:28:29</v>
      </c>
      <c r="BF747" t="str">
        <f t="shared" si="200"/>
        <v>2:34:08</v>
      </c>
      <c r="BG747" t="str">
        <f t="shared" si="201"/>
        <v>2:40:09</v>
      </c>
      <c r="BH747" t="str">
        <f t="shared" si="202"/>
        <v>2:49:36</v>
      </c>
    </row>
    <row r="748" spans="1:60">
      <c r="A748" t="s">
        <v>192</v>
      </c>
      <c r="B748" t="s">
        <v>125</v>
      </c>
      <c r="C748" t="s">
        <v>395</v>
      </c>
      <c r="D748" t="s">
        <v>27</v>
      </c>
      <c r="E748" t="s">
        <v>28</v>
      </c>
      <c r="F748">
        <v>9</v>
      </c>
      <c r="G748">
        <v>4</v>
      </c>
      <c r="H748">
        <v>2017</v>
      </c>
      <c r="I748" s="6">
        <v>0.375</v>
      </c>
      <c r="J748" s="6" t="str">
        <f t="shared" si="203"/>
        <v>9:00:00</v>
      </c>
      <c r="K748">
        <v>48.856696900000003</v>
      </c>
      <c r="L748">
        <v>2.3514615999999999</v>
      </c>
      <c r="M748">
        <v>7156099999</v>
      </c>
      <c r="N748" t="s">
        <v>240</v>
      </c>
      <c r="O748" s="16">
        <v>4.6399999999999997</v>
      </c>
      <c r="P748" s="16">
        <v>18.100000000000001</v>
      </c>
      <c r="Q748" s="16">
        <v>8.1</v>
      </c>
      <c r="R748" s="16">
        <v>1.5</v>
      </c>
      <c r="S748" s="16">
        <v>0.6203664934185078</v>
      </c>
      <c r="T748" s="16">
        <v>52.05</v>
      </c>
      <c r="U748">
        <v>2</v>
      </c>
      <c r="V748" s="19">
        <v>0</v>
      </c>
      <c r="W748">
        <v>2</v>
      </c>
      <c r="X748" s="19">
        <v>0</v>
      </c>
      <c r="Y748">
        <v>17.3</v>
      </c>
      <c r="Z748">
        <v>18.5</v>
      </c>
      <c r="AA748">
        <v>13.6</v>
      </c>
      <c r="AB748" s="1">
        <v>8.5381944444444455E-2</v>
      </c>
      <c r="AC748" s="1">
        <v>8.6851851999999993E-2</v>
      </c>
      <c r="AD748" s="1">
        <v>8.7615740999999997E-2</v>
      </c>
      <c r="AE748" s="1">
        <v>8.8159721999999996E-2</v>
      </c>
      <c r="AF748" s="1">
        <v>8.8333333E-2</v>
      </c>
      <c r="AG748"/>
      <c r="AH748" s="6"/>
      <c r="AI748" s="6"/>
      <c r="AJ748" s="6"/>
      <c r="AM748" s="1"/>
      <c r="AN748" s="1">
        <v>9.7905092999999999E-2</v>
      </c>
      <c r="AO748" s="1">
        <v>0.105196759</v>
      </c>
      <c r="AP748" s="1">
        <v>0.11025463000000001</v>
      </c>
      <c r="AQ748" s="1">
        <v>0.1165625</v>
      </c>
      <c r="AS748" t="str">
        <f t="shared" si="187"/>
        <v>2:02:57</v>
      </c>
      <c r="AT748" t="str">
        <f t="shared" si="188"/>
        <v>2:05:04</v>
      </c>
      <c r="AU748" t="str">
        <f t="shared" si="189"/>
        <v>2:06:10</v>
      </c>
      <c r="AV748" t="str">
        <f t="shared" si="190"/>
        <v>2:06:57</v>
      </c>
      <c r="AW748" t="str">
        <f t="shared" si="191"/>
        <v>2:07:12</v>
      </c>
      <c r="AX748" t="str">
        <f t="shared" si="192"/>
        <v>0:00:00</v>
      </c>
      <c r="AY748" t="str">
        <f t="shared" si="193"/>
        <v>0:00:00</v>
      </c>
      <c r="AZ748" t="str">
        <f t="shared" si="194"/>
        <v>0:00:00</v>
      </c>
      <c r="BA748" t="str">
        <f t="shared" si="195"/>
        <v>0:00:00</v>
      </c>
      <c r="BB748" t="str">
        <f t="shared" si="196"/>
        <v>0:00:00</v>
      </c>
      <c r="BC748" t="str">
        <f t="shared" si="197"/>
        <v>0:00:00</v>
      </c>
      <c r="BD748" t="str">
        <f t="shared" si="198"/>
        <v>0:00:00</v>
      </c>
      <c r="BE748" t="str">
        <f t="shared" si="199"/>
        <v>2:20:59</v>
      </c>
      <c r="BF748" t="str">
        <f t="shared" si="200"/>
        <v>2:31:29</v>
      </c>
      <c r="BG748" t="str">
        <f t="shared" si="201"/>
        <v>2:38:46</v>
      </c>
      <c r="BH748" t="str">
        <f t="shared" si="202"/>
        <v>2:47:51</v>
      </c>
    </row>
    <row r="749" spans="1:60">
      <c r="A749" t="s">
        <v>192</v>
      </c>
      <c r="B749" t="s">
        <v>125</v>
      </c>
      <c r="C749" t="s">
        <v>395</v>
      </c>
      <c r="D749" t="s">
        <v>27</v>
      </c>
      <c r="E749" t="s">
        <v>28</v>
      </c>
      <c r="F749">
        <v>8</v>
      </c>
      <c r="G749">
        <v>4</v>
      </c>
      <c r="H749">
        <v>2018</v>
      </c>
      <c r="I749" s="6">
        <v>0.375</v>
      </c>
      <c r="J749" s="6" t="str">
        <f t="shared" si="203"/>
        <v>9:00:00</v>
      </c>
      <c r="K749">
        <v>48.856696900000003</v>
      </c>
      <c r="L749">
        <v>2.3514615999999999</v>
      </c>
      <c r="M749">
        <v>7156099999</v>
      </c>
      <c r="N749" t="s">
        <v>240</v>
      </c>
      <c r="O749" s="16">
        <v>4.6399999999999997</v>
      </c>
      <c r="P749" s="16">
        <v>18.2</v>
      </c>
      <c r="Q749" s="16">
        <v>9.8000000000000007</v>
      </c>
      <c r="R749" s="16">
        <v>1.5</v>
      </c>
      <c r="S749" s="16">
        <v>0.6203664934185078</v>
      </c>
      <c r="T749" s="16">
        <v>58.02</v>
      </c>
      <c r="U749">
        <v>3</v>
      </c>
      <c r="V749" s="19">
        <v>0</v>
      </c>
      <c r="W749">
        <v>2</v>
      </c>
      <c r="X749" s="19">
        <v>0</v>
      </c>
      <c r="Y749">
        <v>17.600000000000001</v>
      </c>
      <c r="Z749">
        <v>19</v>
      </c>
      <c r="AA749">
        <v>14.3</v>
      </c>
      <c r="AB749" s="1">
        <v>8.5381944444444455E-2</v>
      </c>
      <c r="AC749" s="1">
        <v>8.6851851999999993E-2</v>
      </c>
      <c r="AD749" s="1">
        <v>8.7789352000000001E-2</v>
      </c>
      <c r="AE749" s="1">
        <v>8.7916667000000004E-2</v>
      </c>
      <c r="AF749" s="1">
        <v>8.7974537000000005E-2</v>
      </c>
      <c r="AG749"/>
      <c r="AH749" s="6"/>
      <c r="AI749" s="6"/>
      <c r="AJ749" s="6"/>
      <c r="AM749" s="1"/>
      <c r="AN749" s="1">
        <v>9.8391203999999996E-2</v>
      </c>
      <c r="AO749" s="1">
        <v>0.105162037</v>
      </c>
      <c r="AP749" s="1">
        <v>0.110046296</v>
      </c>
      <c r="AQ749" s="1">
        <v>0.117326389</v>
      </c>
      <c r="AS749" t="str">
        <f t="shared" si="187"/>
        <v>2:02:57</v>
      </c>
      <c r="AT749" t="str">
        <f t="shared" si="188"/>
        <v>2:05:04</v>
      </c>
      <c r="AU749" t="str">
        <f t="shared" si="189"/>
        <v>2:06:25</v>
      </c>
      <c r="AV749" t="str">
        <f t="shared" si="190"/>
        <v>2:06:36</v>
      </c>
      <c r="AW749" t="str">
        <f t="shared" si="191"/>
        <v>2:06:41</v>
      </c>
      <c r="AX749" t="str">
        <f t="shared" si="192"/>
        <v>0:00:00</v>
      </c>
      <c r="AY749" t="str">
        <f t="shared" si="193"/>
        <v>0:00:00</v>
      </c>
      <c r="AZ749" t="str">
        <f t="shared" si="194"/>
        <v>0:00:00</v>
      </c>
      <c r="BA749" t="str">
        <f t="shared" si="195"/>
        <v>0:00:00</v>
      </c>
      <c r="BB749" t="str">
        <f t="shared" si="196"/>
        <v>0:00:00</v>
      </c>
      <c r="BC749" t="str">
        <f t="shared" si="197"/>
        <v>0:00:00</v>
      </c>
      <c r="BD749" t="str">
        <f t="shared" si="198"/>
        <v>0:00:00</v>
      </c>
      <c r="BE749" t="str">
        <f t="shared" si="199"/>
        <v>2:21:41</v>
      </c>
      <c r="BF749" t="str">
        <f t="shared" si="200"/>
        <v>2:31:26</v>
      </c>
      <c r="BG749" t="str">
        <f t="shared" si="201"/>
        <v>2:38:28</v>
      </c>
      <c r="BH749" t="str">
        <f t="shared" si="202"/>
        <v>2:48:57</v>
      </c>
    </row>
    <row r="750" spans="1:60">
      <c r="A750" t="s">
        <v>192</v>
      </c>
      <c r="B750" t="s">
        <v>125</v>
      </c>
      <c r="C750" t="s">
        <v>395</v>
      </c>
      <c r="D750" t="s">
        <v>95</v>
      </c>
      <c r="E750" t="s">
        <v>28</v>
      </c>
      <c r="F750">
        <v>14</v>
      </c>
      <c r="G750">
        <v>4</v>
      </c>
      <c r="H750">
        <v>2019</v>
      </c>
      <c r="I750" s="6">
        <v>0.375</v>
      </c>
      <c r="J750" s="6" t="str">
        <f t="shared" si="203"/>
        <v>9:00:00</v>
      </c>
      <c r="K750">
        <v>48.856696900000003</v>
      </c>
      <c r="L750">
        <v>2.3514615999999999</v>
      </c>
      <c r="M750">
        <v>7156099999</v>
      </c>
      <c r="N750" t="s">
        <v>240</v>
      </c>
      <c r="O750" s="16">
        <v>4.6399999999999997</v>
      </c>
      <c r="P750" s="16">
        <v>6.5</v>
      </c>
      <c r="Q750" s="16">
        <v>-1.2</v>
      </c>
      <c r="R750" s="16">
        <v>3.6</v>
      </c>
      <c r="S750" s="16">
        <v>1.4888795842044189</v>
      </c>
      <c r="T750" s="16">
        <v>57.85</v>
      </c>
      <c r="U750">
        <v>3</v>
      </c>
      <c r="V750" s="19">
        <v>0</v>
      </c>
      <c r="W750">
        <v>2</v>
      </c>
      <c r="X750" s="19">
        <v>0</v>
      </c>
      <c r="Y750">
        <v>4.7</v>
      </c>
      <c r="Z750">
        <v>9.8000000000000007</v>
      </c>
      <c r="AA750">
        <v>3.6</v>
      </c>
      <c r="AB750" s="1">
        <v>8.4479166666666661E-2</v>
      </c>
      <c r="AC750" s="1">
        <v>8.6851851999999993E-2</v>
      </c>
      <c r="AD750" s="1">
        <v>8.8252314999999998E-2</v>
      </c>
      <c r="AE750" s="1">
        <v>8.8483796000000003E-2</v>
      </c>
      <c r="AF750" s="1">
        <v>8.8530093000000004E-2</v>
      </c>
      <c r="AG750"/>
      <c r="AH750" s="6"/>
      <c r="AI750" s="6"/>
      <c r="AJ750" s="6"/>
      <c r="AM750" s="1"/>
      <c r="AN750" s="1">
        <v>9.9733796E-2</v>
      </c>
      <c r="AO750" s="1">
        <v>0.104594907</v>
      </c>
      <c r="AP750" s="1">
        <v>0.108321759</v>
      </c>
      <c r="AQ750" s="1">
        <v>0.114791667</v>
      </c>
      <c r="AS750" t="str">
        <f t="shared" si="187"/>
        <v>2:01:39</v>
      </c>
      <c r="AT750" t="str">
        <f t="shared" si="188"/>
        <v>2:05:04</v>
      </c>
      <c r="AU750" t="str">
        <f t="shared" si="189"/>
        <v>2:07:05</v>
      </c>
      <c r="AV750" t="str">
        <f t="shared" si="190"/>
        <v>2:07:25</v>
      </c>
      <c r="AW750" t="str">
        <f t="shared" si="191"/>
        <v>2:07:29</v>
      </c>
      <c r="AX750" t="str">
        <f t="shared" si="192"/>
        <v>0:00:00</v>
      </c>
      <c r="AY750" t="str">
        <f t="shared" si="193"/>
        <v>0:00:00</v>
      </c>
      <c r="AZ750" t="str">
        <f t="shared" si="194"/>
        <v>0:00:00</v>
      </c>
      <c r="BA750" t="str">
        <f t="shared" si="195"/>
        <v>0:00:00</v>
      </c>
      <c r="BB750" t="str">
        <f t="shared" si="196"/>
        <v>0:00:00</v>
      </c>
      <c r="BC750" t="str">
        <f t="shared" si="197"/>
        <v>0:00:00</v>
      </c>
      <c r="BD750" t="str">
        <f t="shared" si="198"/>
        <v>0:00:00</v>
      </c>
      <c r="BE750" t="str">
        <f t="shared" si="199"/>
        <v>2:23:37</v>
      </c>
      <c r="BF750" t="str">
        <f t="shared" si="200"/>
        <v>2:30:37</v>
      </c>
      <c r="BG750" t="str">
        <f t="shared" si="201"/>
        <v>2:35:59</v>
      </c>
      <c r="BH750" t="str">
        <f t="shared" si="202"/>
        <v>2:45:18</v>
      </c>
    </row>
    <row r="751" spans="1:60">
      <c r="A751" t="s">
        <v>192</v>
      </c>
      <c r="B751" t="s">
        <v>125</v>
      </c>
      <c r="C751" t="s">
        <v>395</v>
      </c>
      <c r="D751" t="s">
        <v>39</v>
      </c>
      <c r="E751" t="s">
        <v>40</v>
      </c>
      <c r="F751">
        <v>27</v>
      </c>
      <c r="G751">
        <v>2</v>
      </c>
      <c r="H751">
        <v>2011</v>
      </c>
      <c r="I751" s="6">
        <v>0.375</v>
      </c>
      <c r="J751" s="6" t="str">
        <f t="shared" si="203"/>
        <v>9:00:00</v>
      </c>
      <c r="K751">
        <v>35.682838699999998</v>
      </c>
      <c r="L751">
        <v>139.75945400000001</v>
      </c>
      <c r="M751">
        <v>47662099999</v>
      </c>
      <c r="N751" t="s">
        <v>224</v>
      </c>
      <c r="O751" s="16">
        <v>0.65</v>
      </c>
      <c r="P751" s="16">
        <v>16.5</v>
      </c>
      <c r="Q751" s="16">
        <v>5.2</v>
      </c>
      <c r="R751" s="16">
        <v>2.1</v>
      </c>
      <c r="S751" s="16">
        <v>0.86851309078591099</v>
      </c>
      <c r="T751" s="16">
        <v>47.18</v>
      </c>
      <c r="U751">
        <v>2</v>
      </c>
      <c r="V751" s="19">
        <v>0</v>
      </c>
      <c r="W751">
        <v>9</v>
      </c>
      <c r="X751" s="19">
        <v>489.30192494464791</v>
      </c>
      <c r="Y751">
        <v>15.4</v>
      </c>
      <c r="Z751">
        <v>16.8</v>
      </c>
      <c r="AA751">
        <v>15.6</v>
      </c>
      <c r="AB751" s="1">
        <v>8.6099537037037044E-2</v>
      </c>
      <c r="AC751" s="1">
        <v>8.7881944000000004E-2</v>
      </c>
      <c r="AD751" s="1">
        <v>8.8599537000000006E-2</v>
      </c>
      <c r="AE751" s="1">
        <v>8.9085648000000003E-2</v>
      </c>
      <c r="AF751" s="1">
        <v>8.9317129999999995E-2</v>
      </c>
      <c r="AG751"/>
      <c r="AH751" s="6"/>
      <c r="AI751" s="6"/>
      <c r="AJ751" s="6"/>
      <c r="AM751" s="1"/>
      <c r="AN751" s="1">
        <v>9.5682870000000003E-2</v>
      </c>
      <c r="AO751" s="1"/>
      <c r="AP751" s="1"/>
      <c r="AQ751" s="1"/>
      <c r="AS751" t="str">
        <f t="shared" si="187"/>
        <v>2:03:59</v>
      </c>
      <c r="AT751" t="str">
        <f t="shared" si="188"/>
        <v>2:06:33</v>
      </c>
      <c r="AU751" t="str">
        <f t="shared" si="189"/>
        <v>2:07:35</v>
      </c>
      <c r="AV751" t="str">
        <f t="shared" si="190"/>
        <v>2:08:17</v>
      </c>
      <c r="AW751" t="str">
        <f t="shared" si="191"/>
        <v>2:08:37</v>
      </c>
      <c r="AX751" t="str">
        <f t="shared" si="192"/>
        <v>0:00:00</v>
      </c>
      <c r="AY751" t="str">
        <f t="shared" si="193"/>
        <v>0:00:00</v>
      </c>
      <c r="AZ751" t="str">
        <f t="shared" si="194"/>
        <v>0:00:00</v>
      </c>
      <c r="BA751" t="str">
        <f t="shared" si="195"/>
        <v>0:00:00</v>
      </c>
      <c r="BB751" t="str">
        <f t="shared" si="196"/>
        <v>0:00:00</v>
      </c>
      <c r="BC751" t="str">
        <f t="shared" si="197"/>
        <v>0:00:00</v>
      </c>
      <c r="BD751" t="str">
        <f t="shared" si="198"/>
        <v>0:00:00</v>
      </c>
      <c r="BE751" t="str">
        <f t="shared" si="199"/>
        <v>2:17:47</v>
      </c>
      <c r="BF751" t="str">
        <f t="shared" si="200"/>
        <v>0:00:00</v>
      </c>
      <c r="BG751" t="str">
        <f t="shared" si="201"/>
        <v>0:00:00</v>
      </c>
      <c r="BH751" t="str">
        <f t="shared" si="202"/>
        <v>0:00:00</v>
      </c>
    </row>
    <row r="752" spans="1:60">
      <c r="A752" t="s">
        <v>192</v>
      </c>
      <c r="B752" t="s">
        <v>125</v>
      </c>
      <c r="C752" t="s">
        <v>395</v>
      </c>
      <c r="D752" t="s">
        <v>39</v>
      </c>
      <c r="E752" t="s">
        <v>40</v>
      </c>
      <c r="F752">
        <v>26</v>
      </c>
      <c r="G752">
        <v>2</v>
      </c>
      <c r="H752">
        <v>2012</v>
      </c>
      <c r="I752" s="6">
        <v>0.375</v>
      </c>
      <c r="J752" s="6" t="str">
        <f t="shared" si="203"/>
        <v>9:00:00</v>
      </c>
      <c r="K752">
        <v>35.682838699999998</v>
      </c>
      <c r="L752">
        <v>139.75945400000001</v>
      </c>
      <c r="M752">
        <v>47662099999</v>
      </c>
      <c r="N752" t="s">
        <v>224</v>
      </c>
      <c r="O752" s="16">
        <v>0.65</v>
      </c>
      <c r="P752" s="16">
        <v>7.4</v>
      </c>
      <c r="Q752" s="16">
        <v>-7.4</v>
      </c>
      <c r="R752" s="16">
        <v>3.6</v>
      </c>
      <c r="S752" s="16">
        <v>1.4888795842044189</v>
      </c>
      <c r="T752" s="16">
        <v>34.08</v>
      </c>
      <c r="U752">
        <v>0</v>
      </c>
      <c r="V752" s="19">
        <v>0</v>
      </c>
      <c r="W752">
        <v>9</v>
      </c>
      <c r="X752" s="19">
        <v>293.76879004635947</v>
      </c>
      <c r="Y752">
        <v>5.0999999999999996</v>
      </c>
      <c r="Z752">
        <v>9.5</v>
      </c>
      <c r="AA752">
        <v>5</v>
      </c>
      <c r="AB752" s="1">
        <v>8.5856481481481492E-2</v>
      </c>
      <c r="AC752" s="1">
        <v>8.7881944000000004E-2</v>
      </c>
      <c r="AD752" s="1">
        <v>8.8622685000000007E-2</v>
      </c>
      <c r="AE752" s="1">
        <v>8.8749999999999996E-2</v>
      </c>
      <c r="AF752" s="1">
        <v>8.8773147999999996E-2</v>
      </c>
      <c r="AG752"/>
      <c r="AH752" s="6"/>
      <c r="AI752" s="6"/>
      <c r="AJ752" s="6"/>
      <c r="AM752" s="1"/>
      <c r="AN752" s="1">
        <v>9.4351852E-2</v>
      </c>
      <c r="AO752" s="1">
        <v>9.9178241E-2</v>
      </c>
      <c r="AP752" s="1"/>
      <c r="AQ752" s="1"/>
      <c r="AS752" t="str">
        <f t="shared" si="187"/>
        <v>2:03:38</v>
      </c>
      <c r="AT752" t="str">
        <f t="shared" si="188"/>
        <v>2:06:33</v>
      </c>
      <c r="AU752" t="str">
        <f t="shared" si="189"/>
        <v>2:07:37</v>
      </c>
      <c r="AV752" t="str">
        <f t="shared" si="190"/>
        <v>2:07:48</v>
      </c>
      <c r="AW752" t="str">
        <f t="shared" si="191"/>
        <v>2:07:50</v>
      </c>
      <c r="AX752" t="str">
        <f t="shared" si="192"/>
        <v>0:00:00</v>
      </c>
      <c r="AY752" t="str">
        <f t="shared" si="193"/>
        <v>0:00:00</v>
      </c>
      <c r="AZ752" t="str">
        <f t="shared" si="194"/>
        <v>0:00:00</v>
      </c>
      <c r="BA752" t="str">
        <f t="shared" si="195"/>
        <v>0:00:00</v>
      </c>
      <c r="BB752" t="str">
        <f t="shared" si="196"/>
        <v>0:00:00</v>
      </c>
      <c r="BC752" t="str">
        <f t="shared" si="197"/>
        <v>0:00:00</v>
      </c>
      <c r="BD752" t="str">
        <f t="shared" si="198"/>
        <v>0:00:00</v>
      </c>
      <c r="BE752" t="str">
        <f t="shared" si="199"/>
        <v>2:15:52</v>
      </c>
      <c r="BF752" t="str">
        <f t="shared" si="200"/>
        <v>2:22:49</v>
      </c>
      <c r="BG752" t="str">
        <f t="shared" si="201"/>
        <v>0:00:00</v>
      </c>
      <c r="BH752" t="str">
        <f t="shared" si="202"/>
        <v>0:00:00</v>
      </c>
    </row>
    <row r="753" spans="1:60">
      <c r="A753" t="s">
        <v>192</v>
      </c>
      <c r="B753" t="s">
        <v>125</v>
      </c>
      <c r="C753" t="s">
        <v>395</v>
      </c>
      <c r="D753" t="s">
        <v>39</v>
      </c>
      <c r="E753" t="s">
        <v>40</v>
      </c>
      <c r="F753">
        <v>24</v>
      </c>
      <c r="G753">
        <v>2</v>
      </c>
      <c r="H753">
        <v>2013</v>
      </c>
      <c r="I753" s="6">
        <v>0.375</v>
      </c>
      <c r="J753" s="6" t="str">
        <f t="shared" si="203"/>
        <v>9:00:00</v>
      </c>
      <c r="K753">
        <v>35.682838699999998</v>
      </c>
      <c r="L753">
        <v>139.75945400000001</v>
      </c>
      <c r="M753">
        <v>47662099999</v>
      </c>
      <c r="N753" t="s">
        <v>224</v>
      </c>
      <c r="O753" s="16">
        <v>0.65</v>
      </c>
      <c r="P753" s="16">
        <v>3.2</v>
      </c>
      <c r="Q753" s="16">
        <v>-13.1</v>
      </c>
      <c r="R753" s="16">
        <v>6.2</v>
      </c>
      <c r="S753" s="16">
        <v>2.5641815061298323</v>
      </c>
      <c r="T753" s="16">
        <v>29.03</v>
      </c>
      <c r="U753">
        <v>0</v>
      </c>
      <c r="V753" s="19">
        <v>0</v>
      </c>
      <c r="W753">
        <v>9</v>
      </c>
      <c r="X753" s="19">
        <v>66.455854918441133</v>
      </c>
      <c r="Y753">
        <v>3.2</v>
      </c>
      <c r="Z753">
        <v>6.6</v>
      </c>
      <c r="AA753">
        <v>-0.4</v>
      </c>
      <c r="AB753" s="1">
        <v>8.5856481481481492E-2</v>
      </c>
      <c r="AC753" s="1">
        <v>8.7881944000000004E-2</v>
      </c>
      <c r="AD753" s="1">
        <v>8.8078703999999994E-2</v>
      </c>
      <c r="AE753" s="1">
        <v>8.8171295999999996E-2</v>
      </c>
      <c r="AF753" s="1">
        <v>8.8807869999999997E-2</v>
      </c>
      <c r="AG753"/>
      <c r="AH753" s="6"/>
      <c r="AI753" s="6"/>
      <c r="AJ753" s="6"/>
      <c r="AM753" s="1"/>
      <c r="AN753" s="1">
        <v>9.3842593000000002E-2</v>
      </c>
      <c r="AO753" s="1">
        <v>9.8379629999999996E-2</v>
      </c>
      <c r="AP753" s="1"/>
      <c r="AQ753" s="1"/>
      <c r="AS753" t="str">
        <f t="shared" si="187"/>
        <v>2:03:38</v>
      </c>
      <c r="AT753" t="str">
        <f t="shared" si="188"/>
        <v>2:06:33</v>
      </c>
      <c r="AU753" t="str">
        <f t="shared" si="189"/>
        <v>2:06:50</v>
      </c>
      <c r="AV753" t="str">
        <f t="shared" si="190"/>
        <v>2:06:58</v>
      </c>
      <c r="AW753" t="str">
        <f t="shared" si="191"/>
        <v>2:07:53</v>
      </c>
      <c r="AX753" t="str">
        <f t="shared" si="192"/>
        <v>0:00:00</v>
      </c>
      <c r="AY753" t="str">
        <f t="shared" si="193"/>
        <v>0:00:00</v>
      </c>
      <c r="AZ753" t="str">
        <f t="shared" si="194"/>
        <v>0:00:00</v>
      </c>
      <c r="BA753" t="str">
        <f t="shared" si="195"/>
        <v>0:00:00</v>
      </c>
      <c r="BB753" t="str">
        <f t="shared" si="196"/>
        <v>0:00:00</v>
      </c>
      <c r="BC753" t="str">
        <f t="shared" si="197"/>
        <v>0:00:00</v>
      </c>
      <c r="BD753" t="str">
        <f t="shared" si="198"/>
        <v>0:00:00</v>
      </c>
      <c r="BE753" t="str">
        <f t="shared" si="199"/>
        <v>2:15:08</v>
      </c>
      <c r="BF753" t="str">
        <f t="shared" si="200"/>
        <v>2:21:40</v>
      </c>
      <c r="BG753" t="str">
        <f t="shared" si="201"/>
        <v>0:00:00</v>
      </c>
      <c r="BH753" t="str">
        <f t="shared" si="202"/>
        <v>0:00:00</v>
      </c>
    </row>
    <row r="754" spans="1:60">
      <c r="A754" t="s">
        <v>192</v>
      </c>
      <c r="B754" t="s">
        <v>125</v>
      </c>
      <c r="C754" t="s">
        <v>395</v>
      </c>
      <c r="D754" t="s">
        <v>39</v>
      </c>
      <c r="E754" t="s">
        <v>40</v>
      </c>
      <c r="F754">
        <v>23</v>
      </c>
      <c r="G754">
        <v>2</v>
      </c>
      <c r="H754">
        <v>2014</v>
      </c>
      <c r="I754" s="6">
        <v>0.375</v>
      </c>
      <c r="J754" s="6" t="str">
        <f t="shared" si="203"/>
        <v>9:00:00</v>
      </c>
      <c r="K754">
        <v>35.682838699999998</v>
      </c>
      <c r="L754">
        <v>139.75945400000001</v>
      </c>
      <c r="M754">
        <v>47662099999</v>
      </c>
      <c r="N754" t="s">
        <v>224</v>
      </c>
      <c r="O754" s="16">
        <v>0.65</v>
      </c>
      <c r="P754" s="16">
        <v>7.8</v>
      </c>
      <c r="Q754" s="16">
        <v>-2.8</v>
      </c>
      <c r="R754" s="16">
        <v>3.1</v>
      </c>
      <c r="S754" s="16">
        <v>1.2820907530649162</v>
      </c>
      <c r="T754" s="16">
        <v>47.02</v>
      </c>
      <c r="U754">
        <v>2</v>
      </c>
      <c r="V754" s="19">
        <v>0</v>
      </c>
      <c r="W754">
        <v>9</v>
      </c>
      <c r="X754" s="19">
        <v>0</v>
      </c>
      <c r="Y754">
        <v>5.9</v>
      </c>
      <c r="Z754">
        <v>10.3</v>
      </c>
      <c r="AA754">
        <v>4.0999999999999996</v>
      </c>
      <c r="AB754" s="1">
        <v>8.5682870370370368E-2</v>
      </c>
      <c r="AC754" s="1">
        <v>8.7881944000000004E-2</v>
      </c>
      <c r="AD754" s="1">
        <v>8.7291667000000003E-2</v>
      </c>
      <c r="AE754" s="1">
        <v>8.7465277999999994E-2</v>
      </c>
      <c r="AF754" s="1">
        <v>8.7847222000000003E-2</v>
      </c>
      <c r="AG754"/>
      <c r="AH754" s="6"/>
      <c r="AI754" s="6"/>
      <c r="AJ754" s="6"/>
      <c r="AM754" s="1"/>
      <c r="AN754" s="1">
        <v>9.5717593000000004E-2</v>
      </c>
      <c r="AO754" s="1">
        <v>0.101550926</v>
      </c>
      <c r="AP754" s="1"/>
      <c r="AQ754" s="1"/>
      <c r="AS754" t="str">
        <f t="shared" si="187"/>
        <v>2:03:23</v>
      </c>
      <c r="AT754" t="str">
        <f t="shared" si="188"/>
        <v>2:06:33</v>
      </c>
      <c r="AU754" t="str">
        <f t="shared" si="189"/>
        <v>2:05:42</v>
      </c>
      <c r="AV754" t="str">
        <f t="shared" si="190"/>
        <v>2:05:57</v>
      </c>
      <c r="AW754" t="str">
        <f t="shared" si="191"/>
        <v>2:06:30</v>
      </c>
      <c r="AX754" t="str">
        <f t="shared" si="192"/>
        <v>0:00:00</v>
      </c>
      <c r="AY754" t="str">
        <f t="shared" si="193"/>
        <v>0:00:00</v>
      </c>
      <c r="AZ754" t="str">
        <f t="shared" si="194"/>
        <v>0:00:00</v>
      </c>
      <c r="BA754" t="str">
        <f t="shared" si="195"/>
        <v>0:00:00</v>
      </c>
      <c r="BB754" t="str">
        <f t="shared" si="196"/>
        <v>0:00:00</v>
      </c>
      <c r="BC754" t="str">
        <f t="shared" si="197"/>
        <v>0:00:00</v>
      </c>
      <c r="BD754" t="str">
        <f t="shared" si="198"/>
        <v>0:00:00</v>
      </c>
      <c r="BE754" t="str">
        <f t="shared" si="199"/>
        <v>2:17:50</v>
      </c>
      <c r="BF754" t="str">
        <f t="shared" si="200"/>
        <v>2:26:14</v>
      </c>
      <c r="BG754" t="str">
        <f t="shared" si="201"/>
        <v>0:00:00</v>
      </c>
      <c r="BH754" t="str">
        <f t="shared" si="202"/>
        <v>0:00:00</v>
      </c>
    </row>
    <row r="755" spans="1:60">
      <c r="A755" t="s">
        <v>192</v>
      </c>
      <c r="B755" t="s">
        <v>125</v>
      </c>
      <c r="C755" t="s">
        <v>395</v>
      </c>
      <c r="D755" t="s">
        <v>39</v>
      </c>
      <c r="E755" t="s">
        <v>40</v>
      </c>
      <c r="F755">
        <v>22</v>
      </c>
      <c r="G755">
        <v>2</v>
      </c>
      <c r="H755">
        <v>2015</v>
      </c>
      <c r="I755" s="6">
        <v>0.375</v>
      </c>
      <c r="J755" s="6" t="str">
        <f t="shared" si="203"/>
        <v>9:00:00</v>
      </c>
      <c r="K755">
        <v>35.682838699999998</v>
      </c>
      <c r="L755">
        <v>139.75945400000001</v>
      </c>
      <c r="M755">
        <v>47662099999</v>
      </c>
      <c r="N755" t="s">
        <v>224</v>
      </c>
      <c r="O755" s="16">
        <v>0.65</v>
      </c>
      <c r="P755" s="16">
        <v>7.2</v>
      </c>
      <c r="Q755" s="16">
        <v>4.2</v>
      </c>
      <c r="R755" s="16">
        <v>1</v>
      </c>
      <c r="S755" s="16">
        <v>0.41357766227900522</v>
      </c>
      <c r="T755" s="16">
        <v>81.23</v>
      </c>
      <c r="U755">
        <v>7</v>
      </c>
      <c r="V755" s="19">
        <v>0</v>
      </c>
      <c r="W755">
        <v>9</v>
      </c>
      <c r="X755" s="19">
        <v>0</v>
      </c>
      <c r="Y755">
        <v>6.1</v>
      </c>
      <c r="Z755">
        <v>11.3</v>
      </c>
      <c r="AA755">
        <v>5.2</v>
      </c>
      <c r="AB755" s="1">
        <v>8.5381944444444455E-2</v>
      </c>
      <c r="AC755" s="1">
        <v>8.7291667000000003E-2</v>
      </c>
      <c r="AD755" s="1">
        <v>8.7499999999999994E-2</v>
      </c>
      <c r="AE755" s="1">
        <v>8.7881944000000004E-2</v>
      </c>
      <c r="AF755" s="1">
        <v>8.7893519000000003E-2</v>
      </c>
      <c r="AG755"/>
      <c r="AH755" s="6"/>
      <c r="AI755" s="6"/>
      <c r="AJ755" s="6"/>
      <c r="AM755" s="1"/>
      <c r="AN755" s="1">
        <v>9.4537037000000004E-2</v>
      </c>
      <c r="AO755" s="1">
        <v>9.8842593000000006E-2</v>
      </c>
      <c r="AP755" s="1"/>
      <c r="AQ755" s="1"/>
      <c r="AS755" t="str">
        <f t="shared" si="187"/>
        <v>2:02:57</v>
      </c>
      <c r="AT755" t="str">
        <f t="shared" si="188"/>
        <v>2:05:42</v>
      </c>
      <c r="AU755" t="str">
        <f t="shared" si="189"/>
        <v>2:06:00</v>
      </c>
      <c r="AV755" t="str">
        <f t="shared" si="190"/>
        <v>2:06:33</v>
      </c>
      <c r="AW755" t="str">
        <f t="shared" si="191"/>
        <v>2:06:34</v>
      </c>
      <c r="AX755" t="str">
        <f t="shared" si="192"/>
        <v>0:00:00</v>
      </c>
      <c r="AY755" t="str">
        <f t="shared" si="193"/>
        <v>0:00:00</v>
      </c>
      <c r="AZ755" t="str">
        <f t="shared" si="194"/>
        <v>0:00:00</v>
      </c>
      <c r="BA755" t="str">
        <f t="shared" si="195"/>
        <v>0:00:00</v>
      </c>
      <c r="BB755" t="str">
        <f t="shared" si="196"/>
        <v>0:00:00</v>
      </c>
      <c r="BC755" t="str">
        <f t="shared" si="197"/>
        <v>0:00:00</v>
      </c>
      <c r="BD755" t="str">
        <f t="shared" si="198"/>
        <v>0:00:00</v>
      </c>
      <c r="BE755" t="str">
        <f t="shared" si="199"/>
        <v>2:16:08</v>
      </c>
      <c r="BF755" t="str">
        <f t="shared" si="200"/>
        <v>2:22:20</v>
      </c>
      <c r="BG755" t="str">
        <f t="shared" si="201"/>
        <v>0:00:00</v>
      </c>
      <c r="BH755" t="str">
        <f t="shared" si="202"/>
        <v>0:00:00</v>
      </c>
    </row>
    <row r="756" spans="1:60">
      <c r="A756" t="s">
        <v>192</v>
      </c>
      <c r="B756" t="s">
        <v>125</v>
      </c>
      <c r="C756" t="s">
        <v>395</v>
      </c>
      <c r="D756" t="s">
        <v>39</v>
      </c>
      <c r="E756" t="s">
        <v>40</v>
      </c>
      <c r="F756">
        <v>28</v>
      </c>
      <c r="G756">
        <v>2</v>
      </c>
      <c r="H756">
        <v>2016</v>
      </c>
      <c r="I756" s="6">
        <v>0.375</v>
      </c>
      <c r="J756" s="6" t="str">
        <f t="shared" si="203"/>
        <v>9:00:00</v>
      </c>
      <c r="K756">
        <v>35.682838699999998</v>
      </c>
      <c r="L756">
        <v>139.75945400000001</v>
      </c>
      <c r="M756">
        <v>47662099999</v>
      </c>
      <c r="N756" t="s">
        <v>224</v>
      </c>
      <c r="O756" s="16">
        <v>0.65</v>
      </c>
      <c r="P756" s="16">
        <v>10.1</v>
      </c>
      <c r="Q756" s="16">
        <v>2.5</v>
      </c>
      <c r="R756" s="16">
        <v>4.0999999999999996</v>
      </c>
      <c r="S756" s="16">
        <v>1.6956684153439212</v>
      </c>
      <c r="T756" s="16">
        <v>59.21</v>
      </c>
      <c r="U756">
        <v>3</v>
      </c>
      <c r="V756" s="19">
        <v>0</v>
      </c>
      <c r="W756">
        <v>9</v>
      </c>
      <c r="X756" s="19">
        <v>0</v>
      </c>
      <c r="Y756">
        <v>8.6999999999999993</v>
      </c>
      <c r="Z756">
        <v>12.5</v>
      </c>
      <c r="AA756">
        <v>7.1</v>
      </c>
      <c r="AB756" s="1">
        <v>8.5381944444444455E-2</v>
      </c>
      <c r="AC756" s="1">
        <v>8.7291667000000003E-2</v>
      </c>
      <c r="AD756" s="1">
        <v>8.8148147999999996E-2</v>
      </c>
      <c r="AE756" s="1">
        <v>8.8576389000000005E-2</v>
      </c>
      <c r="AF756" s="1">
        <v>8.8587963000000006E-2</v>
      </c>
      <c r="AG756"/>
      <c r="AH756" s="6"/>
      <c r="AI756" s="6"/>
      <c r="AJ756" s="6"/>
      <c r="AM756" s="1"/>
      <c r="AN756" s="1">
        <v>9.4236110999999997E-2</v>
      </c>
      <c r="AO756" s="1">
        <v>9.8310184999999994E-2</v>
      </c>
      <c r="AP756" s="1"/>
      <c r="AQ756" s="1"/>
      <c r="AS756" t="str">
        <f t="shared" si="187"/>
        <v>2:02:57</v>
      </c>
      <c r="AT756" t="str">
        <f t="shared" si="188"/>
        <v>2:05:42</v>
      </c>
      <c r="AU756" t="str">
        <f t="shared" si="189"/>
        <v>2:06:56</v>
      </c>
      <c r="AV756" t="str">
        <f t="shared" si="190"/>
        <v>2:07:33</v>
      </c>
      <c r="AW756" t="str">
        <f t="shared" si="191"/>
        <v>2:07:34</v>
      </c>
      <c r="AX756" t="str">
        <f t="shared" si="192"/>
        <v>0:00:00</v>
      </c>
      <c r="AY756" t="str">
        <f t="shared" si="193"/>
        <v>0:00:00</v>
      </c>
      <c r="AZ756" t="str">
        <f t="shared" si="194"/>
        <v>0:00:00</v>
      </c>
      <c r="BA756" t="str">
        <f t="shared" si="195"/>
        <v>0:00:00</v>
      </c>
      <c r="BB756" t="str">
        <f t="shared" si="196"/>
        <v>0:00:00</v>
      </c>
      <c r="BC756" t="str">
        <f t="shared" si="197"/>
        <v>0:00:00</v>
      </c>
      <c r="BD756" t="str">
        <f t="shared" si="198"/>
        <v>0:00:00</v>
      </c>
      <c r="BE756" t="str">
        <f t="shared" si="199"/>
        <v>2:15:42</v>
      </c>
      <c r="BF756" t="str">
        <f t="shared" si="200"/>
        <v>2:21:34</v>
      </c>
      <c r="BG756" t="str">
        <f t="shared" si="201"/>
        <v>0:00:00</v>
      </c>
      <c r="BH756" t="str">
        <f t="shared" si="202"/>
        <v>0:00:00</v>
      </c>
    </row>
    <row r="757" spans="1:60">
      <c r="A757" t="s">
        <v>192</v>
      </c>
      <c r="B757" t="s">
        <v>125</v>
      </c>
      <c r="C757" t="s">
        <v>395</v>
      </c>
      <c r="D757" t="s">
        <v>39</v>
      </c>
      <c r="E757" t="s">
        <v>40</v>
      </c>
      <c r="F757">
        <v>26</v>
      </c>
      <c r="G757">
        <v>2</v>
      </c>
      <c r="H757">
        <v>2017</v>
      </c>
      <c r="I757" s="6">
        <v>0.375</v>
      </c>
      <c r="J757" s="6" t="str">
        <f t="shared" si="203"/>
        <v>9:00:00</v>
      </c>
      <c r="K757">
        <v>35.682838699999998</v>
      </c>
      <c r="L757">
        <v>139.75945400000001</v>
      </c>
      <c r="M757">
        <v>47662099999</v>
      </c>
      <c r="N757" t="s">
        <v>224</v>
      </c>
      <c r="O757" s="16">
        <v>0.65</v>
      </c>
      <c r="P757" s="16">
        <v>9.5</v>
      </c>
      <c r="Q757" s="16">
        <v>-3.4</v>
      </c>
      <c r="R757" s="16">
        <v>2.6</v>
      </c>
      <c r="S757" s="16">
        <v>1.0753019219254136</v>
      </c>
      <c r="T757" s="16">
        <v>40.08</v>
      </c>
      <c r="U757">
        <v>1</v>
      </c>
      <c r="V757" s="19">
        <v>0</v>
      </c>
      <c r="W757">
        <v>9</v>
      </c>
      <c r="X757" s="19">
        <v>0</v>
      </c>
      <c r="Y757">
        <v>7.6</v>
      </c>
      <c r="Z757">
        <v>11.2</v>
      </c>
      <c r="AA757">
        <v>5.0999999999999996</v>
      </c>
      <c r="AB757" s="1">
        <v>8.5381944444444455E-2</v>
      </c>
      <c r="AC757" s="1">
        <v>8.7291667000000003E-2</v>
      </c>
      <c r="AD757" s="1">
        <v>8.6087963000000003E-2</v>
      </c>
      <c r="AE757" s="1">
        <v>8.7395833000000006E-2</v>
      </c>
      <c r="AF757" s="1">
        <v>8.7789352000000001E-2</v>
      </c>
      <c r="AG757"/>
      <c r="AH757" s="6"/>
      <c r="AI757" s="6"/>
      <c r="AJ757" s="6"/>
      <c r="AM757" s="1"/>
      <c r="AN757" s="1">
        <v>9.3032406999999998E-2</v>
      </c>
      <c r="AO757" s="1">
        <v>9.6805556000000001E-2</v>
      </c>
      <c r="AP757" s="1">
        <v>0.10192129599999999</v>
      </c>
      <c r="AQ757" s="1"/>
      <c r="AS757" t="str">
        <f t="shared" si="187"/>
        <v>2:02:57</v>
      </c>
      <c r="AT757" t="str">
        <f t="shared" si="188"/>
        <v>2:05:42</v>
      </c>
      <c r="AU757" t="str">
        <f t="shared" si="189"/>
        <v>2:03:58</v>
      </c>
      <c r="AV757" t="str">
        <f t="shared" si="190"/>
        <v>2:05:51</v>
      </c>
      <c r="AW757" t="str">
        <f t="shared" si="191"/>
        <v>2:06:25</v>
      </c>
      <c r="AX757" t="str">
        <f t="shared" si="192"/>
        <v>0:00:00</v>
      </c>
      <c r="AY757" t="str">
        <f t="shared" si="193"/>
        <v>0:00:00</v>
      </c>
      <c r="AZ757" t="str">
        <f t="shared" si="194"/>
        <v>0:00:00</v>
      </c>
      <c r="BA757" t="str">
        <f t="shared" si="195"/>
        <v>0:00:00</v>
      </c>
      <c r="BB757" t="str">
        <f t="shared" si="196"/>
        <v>0:00:00</v>
      </c>
      <c r="BC757" t="str">
        <f t="shared" si="197"/>
        <v>0:00:00</v>
      </c>
      <c r="BD757" t="str">
        <f t="shared" si="198"/>
        <v>0:00:00</v>
      </c>
      <c r="BE757" t="str">
        <f t="shared" si="199"/>
        <v>2:13:58</v>
      </c>
      <c r="BF757" t="str">
        <f t="shared" si="200"/>
        <v>2:19:24</v>
      </c>
      <c r="BG757" t="str">
        <f t="shared" si="201"/>
        <v>2:26:46</v>
      </c>
      <c r="BH757" t="str">
        <f t="shared" si="202"/>
        <v>0:00:00</v>
      </c>
    </row>
    <row r="758" spans="1:60">
      <c r="A758" t="s">
        <v>192</v>
      </c>
      <c r="B758" t="s">
        <v>125</v>
      </c>
      <c r="C758" t="s">
        <v>395</v>
      </c>
      <c r="D758" t="s">
        <v>39</v>
      </c>
      <c r="E758" t="s">
        <v>40</v>
      </c>
      <c r="F758">
        <v>25</v>
      </c>
      <c r="G758">
        <v>2</v>
      </c>
      <c r="H758">
        <v>2018</v>
      </c>
      <c r="I758" s="6">
        <v>0.375</v>
      </c>
      <c r="J758" s="6" t="str">
        <f t="shared" si="203"/>
        <v>9:00:00</v>
      </c>
      <c r="K758">
        <v>35.682838699999998</v>
      </c>
      <c r="L758">
        <v>139.75945400000001</v>
      </c>
      <c r="M758">
        <v>47662099999</v>
      </c>
      <c r="N758" t="s">
        <v>224</v>
      </c>
      <c r="O758" s="16">
        <v>0.65</v>
      </c>
      <c r="P758" s="16">
        <v>5.6</v>
      </c>
      <c r="Q758" s="16">
        <v>-1.1000000000000001</v>
      </c>
      <c r="R758" s="16">
        <v>4.0999999999999996</v>
      </c>
      <c r="S758" s="16">
        <v>1.6956684153439212</v>
      </c>
      <c r="T758" s="16">
        <v>62.02</v>
      </c>
      <c r="U758">
        <v>4</v>
      </c>
      <c r="V758" s="19">
        <v>0</v>
      </c>
      <c r="W758">
        <v>9</v>
      </c>
      <c r="X758" s="19">
        <v>0</v>
      </c>
      <c r="Y758">
        <v>3.8</v>
      </c>
      <c r="Z758">
        <v>9.3000000000000007</v>
      </c>
      <c r="AA758">
        <v>3.1</v>
      </c>
      <c r="AB758" s="1">
        <v>8.5381944444444455E-2</v>
      </c>
      <c r="AC758" s="1">
        <v>8.6087963000000003E-2</v>
      </c>
      <c r="AD758" s="1">
        <v>8.7152778E-2</v>
      </c>
      <c r="AG758"/>
      <c r="AH758" s="6"/>
      <c r="AI758" s="6"/>
      <c r="AJ758" s="6"/>
      <c r="AM758" s="1"/>
      <c r="AN758" s="1"/>
      <c r="AO758" s="1"/>
      <c r="AP758" s="1"/>
      <c r="AQ758" s="1"/>
      <c r="AS758" t="str">
        <f t="shared" si="187"/>
        <v>2:02:57</v>
      </c>
      <c r="AT758" t="str">
        <f t="shared" si="188"/>
        <v>2:03:58</v>
      </c>
      <c r="AU758" t="str">
        <f t="shared" si="189"/>
        <v>2:05:30</v>
      </c>
      <c r="AV758" t="str">
        <f t="shared" si="190"/>
        <v>0:00:00</v>
      </c>
      <c r="AW758" t="str">
        <f t="shared" si="191"/>
        <v>0:00:00</v>
      </c>
      <c r="AX758" t="str">
        <f t="shared" si="192"/>
        <v>0:00:00</v>
      </c>
      <c r="AY758" t="str">
        <f t="shared" si="193"/>
        <v>0:00:00</v>
      </c>
      <c r="AZ758" t="str">
        <f t="shared" si="194"/>
        <v>0:00:00</v>
      </c>
      <c r="BA758" t="str">
        <f t="shared" si="195"/>
        <v>0:00:00</v>
      </c>
      <c r="BB758" t="str">
        <f t="shared" si="196"/>
        <v>0:00:00</v>
      </c>
      <c r="BC758" t="str">
        <f t="shared" si="197"/>
        <v>0:00:00</v>
      </c>
      <c r="BD758" t="str">
        <f t="shared" si="198"/>
        <v>0:00:00</v>
      </c>
      <c r="BE758" t="str">
        <f t="shared" si="199"/>
        <v>0:00:00</v>
      </c>
      <c r="BF758" t="str">
        <f t="shared" si="200"/>
        <v>0:00:00</v>
      </c>
      <c r="BG758" t="str">
        <f t="shared" si="201"/>
        <v>0:00:00</v>
      </c>
      <c r="BH758" t="str">
        <f t="shared" si="202"/>
        <v>0:00:00</v>
      </c>
    </row>
    <row r="759" spans="1:60">
      <c r="A759" t="s">
        <v>192</v>
      </c>
      <c r="B759" t="s">
        <v>125</v>
      </c>
      <c r="C759" t="s">
        <v>395</v>
      </c>
      <c r="D759" t="s">
        <v>39</v>
      </c>
      <c r="E759" t="s">
        <v>40</v>
      </c>
      <c r="F759">
        <v>3</v>
      </c>
      <c r="G759">
        <v>3</v>
      </c>
      <c r="H759">
        <v>2019</v>
      </c>
      <c r="I759" s="6">
        <v>0.375</v>
      </c>
      <c r="J759" s="6" t="str">
        <f t="shared" si="203"/>
        <v>9:00:00</v>
      </c>
      <c r="K759">
        <v>35.682838699999998</v>
      </c>
      <c r="L759">
        <v>139.75945400000001</v>
      </c>
      <c r="M759">
        <v>47662099999</v>
      </c>
      <c r="N759" t="s">
        <v>224</v>
      </c>
      <c r="O759" s="16">
        <v>0.65</v>
      </c>
      <c r="P759" s="16">
        <v>6.5</v>
      </c>
      <c r="Q759" s="16">
        <v>6.5</v>
      </c>
      <c r="R759" s="16">
        <v>2.6</v>
      </c>
      <c r="S759" s="16">
        <v>1.0753019219254136</v>
      </c>
      <c r="T759" s="16">
        <v>100</v>
      </c>
      <c r="U759">
        <v>8</v>
      </c>
      <c r="V759" s="19">
        <v>0</v>
      </c>
      <c r="W759">
        <v>9</v>
      </c>
      <c r="X759" s="19">
        <v>0</v>
      </c>
      <c r="Y759">
        <v>5.8</v>
      </c>
      <c r="Z759">
        <v>11.4</v>
      </c>
      <c r="AA759">
        <v>5.9</v>
      </c>
      <c r="AB759" s="1">
        <v>8.4479166666666661E-2</v>
      </c>
      <c r="AC759" s="1">
        <v>8.6087963000000003E-2</v>
      </c>
      <c r="AD759" s="1">
        <v>8.6666667000000003E-2</v>
      </c>
      <c r="AG759"/>
      <c r="AH759" s="6"/>
      <c r="AI759" s="6"/>
      <c r="AJ759" s="6"/>
      <c r="AM759" s="1"/>
      <c r="AN759" s="1"/>
      <c r="AO759" s="1"/>
      <c r="AP759" s="1"/>
      <c r="AQ759" s="1"/>
      <c r="AS759" t="str">
        <f t="shared" si="187"/>
        <v>2:01:39</v>
      </c>
      <c r="AT759" t="str">
        <f t="shared" si="188"/>
        <v>2:03:58</v>
      </c>
      <c r="AU759" t="str">
        <f t="shared" si="189"/>
        <v>2:04:48</v>
      </c>
      <c r="AV759" t="str">
        <f t="shared" si="190"/>
        <v>0:00:00</v>
      </c>
      <c r="AW759" t="str">
        <f t="shared" si="191"/>
        <v>0:00:00</v>
      </c>
      <c r="AX759" t="str">
        <f t="shared" si="192"/>
        <v>0:00:00</v>
      </c>
      <c r="AY759" t="str">
        <f t="shared" si="193"/>
        <v>0:00:00</v>
      </c>
      <c r="AZ759" t="str">
        <f t="shared" si="194"/>
        <v>0:00:00</v>
      </c>
      <c r="BA759" t="str">
        <f t="shared" si="195"/>
        <v>0:00:00</v>
      </c>
      <c r="BB759" t="str">
        <f t="shared" si="196"/>
        <v>0:00:00</v>
      </c>
      <c r="BC759" t="str">
        <f t="shared" si="197"/>
        <v>0:00:00</v>
      </c>
      <c r="BD759" t="str">
        <f t="shared" si="198"/>
        <v>0:00:00</v>
      </c>
      <c r="BE759" t="str">
        <f t="shared" si="199"/>
        <v>0:00:00</v>
      </c>
      <c r="BF759" t="str">
        <f t="shared" si="200"/>
        <v>0:00:00</v>
      </c>
      <c r="BG759" t="str">
        <f t="shared" si="201"/>
        <v>0:00:00</v>
      </c>
      <c r="BH759" t="str">
        <f t="shared" si="202"/>
        <v>0:00:00</v>
      </c>
    </row>
    <row r="760" spans="1:60">
      <c r="A760" t="s">
        <v>192</v>
      </c>
      <c r="B760" t="s">
        <v>125</v>
      </c>
      <c r="C760" t="s">
        <v>395</v>
      </c>
      <c r="D760" t="s">
        <v>96</v>
      </c>
      <c r="E760" t="s">
        <v>97</v>
      </c>
      <c r="F760">
        <v>23</v>
      </c>
      <c r="G760">
        <v>4</v>
      </c>
      <c r="H760">
        <v>1995</v>
      </c>
      <c r="I760" s="6">
        <v>0.375</v>
      </c>
      <c r="J760" s="6" t="str">
        <f t="shared" si="203"/>
        <v>9:00:00</v>
      </c>
      <c r="K760">
        <v>48.208353700000004</v>
      </c>
      <c r="L760">
        <v>16.372504200000002</v>
      </c>
      <c r="M760">
        <v>11034099999</v>
      </c>
      <c r="N760" t="s">
        <v>286</v>
      </c>
      <c r="O760" s="16">
        <v>1.02</v>
      </c>
      <c r="P760" s="16">
        <v>21</v>
      </c>
      <c r="Q760" s="16">
        <v>9.3000000000000007</v>
      </c>
      <c r="R760" s="16">
        <v>2.6</v>
      </c>
      <c r="S760" s="16">
        <v>1.0753019219254136</v>
      </c>
      <c r="T760" s="16">
        <v>47.16</v>
      </c>
      <c r="U760">
        <v>2</v>
      </c>
      <c r="V760" s="19">
        <v>0</v>
      </c>
      <c r="W760">
        <v>2</v>
      </c>
      <c r="X760" s="19">
        <v>435.10383671639499</v>
      </c>
      <c r="Y760">
        <v>20.399999999999999</v>
      </c>
      <c r="Z760">
        <v>20.5</v>
      </c>
      <c r="AA760">
        <v>18.8</v>
      </c>
      <c r="AB760" s="1">
        <v>8.8078703703703701E-2</v>
      </c>
      <c r="AC760" s="1">
        <v>8.9907406999999995E-2</v>
      </c>
      <c r="AD760" s="1">
        <v>9.4016204000000006E-2</v>
      </c>
      <c r="AE760" s="1">
        <v>9.4189814999999996E-2</v>
      </c>
      <c r="AF760" s="1">
        <v>9.4328703999999999E-2</v>
      </c>
      <c r="AG760"/>
      <c r="AH760" s="6"/>
      <c r="AI760" s="6"/>
      <c r="AJ760" s="6"/>
      <c r="AM760" s="1"/>
      <c r="AN760" s="1"/>
      <c r="AO760" s="1"/>
      <c r="AP760" s="1"/>
      <c r="AQ760" s="1"/>
      <c r="AS760" t="str">
        <f t="shared" si="187"/>
        <v>2:06:50</v>
      </c>
      <c r="AT760" t="str">
        <f t="shared" si="188"/>
        <v>2:09:28</v>
      </c>
      <c r="AU760" t="str">
        <f t="shared" si="189"/>
        <v>2:15:23</v>
      </c>
      <c r="AV760" t="str">
        <f t="shared" si="190"/>
        <v>2:15:38</v>
      </c>
      <c r="AW760" t="str">
        <f t="shared" si="191"/>
        <v>2:15:50</v>
      </c>
      <c r="AX760" t="str">
        <f t="shared" si="192"/>
        <v>0:00:00</v>
      </c>
      <c r="AY760" t="str">
        <f t="shared" si="193"/>
        <v>0:00:00</v>
      </c>
      <c r="AZ760" t="str">
        <f t="shared" si="194"/>
        <v>0:00:00</v>
      </c>
      <c r="BA760" t="str">
        <f t="shared" si="195"/>
        <v>0:00:00</v>
      </c>
      <c r="BB760" t="str">
        <f t="shared" si="196"/>
        <v>0:00:00</v>
      </c>
      <c r="BC760" t="str">
        <f t="shared" si="197"/>
        <v>0:00:00</v>
      </c>
      <c r="BD760" t="str">
        <f t="shared" si="198"/>
        <v>0:00:00</v>
      </c>
      <c r="BE760" t="str">
        <f t="shared" si="199"/>
        <v>0:00:00</v>
      </c>
      <c r="BF760" t="str">
        <f t="shared" si="200"/>
        <v>0:00:00</v>
      </c>
      <c r="BG760" t="str">
        <f t="shared" si="201"/>
        <v>0:00:00</v>
      </c>
      <c r="BH760" t="str">
        <f t="shared" si="202"/>
        <v>0:00:00</v>
      </c>
    </row>
    <row r="761" spans="1:60">
      <c r="A761" t="s">
        <v>192</v>
      </c>
      <c r="B761" t="s">
        <v>125</v>
      </c>
      <c r="C761" t="s">
        <v>395</v>
      </c>
      <c r="D761" t="s">
        <v>96</v>
      </c>
      <c r="E761" t="s">
        <v>97</v>
      </c>
      <c r="F761">
        <v>14</v>
      </c>
      <c r="G761">
        <v>4</v>
      </c>
      <c r="H761">
        <v>1996</v>
      </c>
      <c r="I761" s="6">
        <v>0.375</v>
      </c>
      <c r="J761" s="6" t="str">
        <f t="shared" si="203"/>
        <v>9:00:00</v>
      </c>
      <c r="K761">
        <v>48.208353700000004</v>
      </c>
      <c r="L761">
        <v>16.372504200000002</v>
      </c>
      <c r="M761">
        <v>11034099999</v>
      </c>
      <c r="N761" t="s">
        <v>286</v>
      </c>
      <c r="O761" s="16">
        <v>1.02</v>
      </c>
      <c r="P761" s="16">
        <v>3</v>
      </c>
      <c r="Q761" s="16">
        <v>1</v>
      </c>
      <c r="R761" s="16">
        <v>6.694449800000001</v>
      </c>
      <c r="S761" s="16">
        <v>2.7686748985281544</v>
      </c>
      <c r="T761" s="16">
        <v>86.684337927265844</v>
      </c>
      <c r="U761">
        <v>9</v>
      </c>
      <c r="W761">
        <v>2</v>
      </c>
      <c r="X761" s="19">
        <v>0</v>
      </c>
      <c r="Y761">
        <v>3</v>
      </c>
      <c r="Z761">
        <v>8.1999999999999993</v>
      </c>
      <c r="AA761">
        <v>2</v>
      </c>
      <c r="AB761" s="1">
        <v>8.8078703703703701E-2</v>
      </c>
      <c r="AC761" s="1">
        <v>8.9907406999999995E-2</v>
      </c>
      <c r="AD761" s="1">
        <v>9.2256943999999994E-2</v>
      </c>
      <c r="AE761" s="1">
        <v>9.2997684999999997E-2</v>
      </c>
      <c r="AF761" s="1">
        <v>9.3831019000000002E-2</v>
      </c>
      <c r="AG761"/>
      <c r="AH761" s="6"/>
      <c r="AI761" s="6"/>
      <c r="AJ761" s="6"/>
      <c r="AM761" s="1"/>
      <c r="AN761" s="1">
        <v>0.10418981500000001</v>
      </c>
      <c r="AO761" s="1"/>
      <c r="AP761" s="1"/>
      <c r="AQ761" s="1"/>
      <c r="AS761" t="str">
        <f t="shared" si="187"/>
        <v>2:06:50</v>
      </c>
      <c r="AT761" t="str">
        <f t="shared" si="188"/>
        <v>2:09:28</v>
      </c>
      <c r="AU761" t="str">
        <f t="shared" si="189"/>
        <v>2:12:51</v>
      </c>
      <c r="AV761" t="str">
        <f t="shared" si="190"/>
        <v>2:13:55</v>
      </c>
      <c r="AW761" t="str">
        <f t="shared" si="191"/>
        <v>2:15:07</v>
      </c>
      <c r="AX761" t="str">
        <f t="shared" si="192"/>
        <v>0:00:00</v>
      </c>
      <c r="AY761" t="str">
        <f t="shared" si="193"/>
        <v>0:00:00</v>
      </c>
      <c r="AZ761" t="str">
        <f t="shared" si="194"/>
        <v>0:00:00</v>
      </c>
      <c r="BA761" t="str">
        <f t="shared" si="195"/>
        <v>0:00:00</v>
      </c>
      <c r="BB761" t="str">
        <f t="shared" si="196"/>
        <v>0:00:00</v>
      </c>
      <c r="BC761" t="str">
        <f t="shared" si="197"/>
        <v>0:00:00</v>
      </c>
      <c r="BD761" t="str">
        <f t="shared" si="198"/>
        <v>0:00:00</v>
      </c>
      <c r="BE761" t="str">
        <f t="shared" si="199"/>
        <v>2:30:02</v>
      </c>
      <c r="BF761" t="str">
        <f t="shared" si="200"/>
        <v>0:00:00</v>
      </c>
      <c r="BG761" t="str">
        <f t="shared" si="201"/>
        <v>0:00:00</v>
      </c>
      <c r="BH761" t="str">
        <f t="shared" si="202"/>
        <v>0:00:00</v>
      </c>
    </row>
    <row r="762" spans="1:60">
      <c r="A762" t="s">
        <v>192</v>
      </c>
      <c r="B762" t="s">
        <v>125</v>
      </c>
      <c r="C762" t="s">
        <v>395</v>
      </c>
      <c r="D762" t="s">
        <v>96</v>
      </c>
      <c r="E762" t="s">
        <v>97</v>
      </c>
      <c r="F762">
        <v>25</v>
      </c>
      <c r="G762">
        <v>5</v>
      </c>
      <c r="H762">
        <v>1997</v>
      </c>
      <c r="I762" s="6">
        <v>0.375</v>
      </c>
      <c r="J762" s="6" t="str">
        <f t="shared" si="203"/>
        <v>9:00:00</v>
      </c>
      <c r="K762">
        <v>48.208353700000004</v>
      </c>
      <c r="L762">
        <v>16.372504200000002</v>
      </c>
      <c r="M762">
        <v>11034099999</v>
      </c>
      <c r="N762" t="s">
        <v>286</v>
      </c>
      <c r="O762" s="16">
        <v>1.02</v>
      </c>
      <c r="P762" s="16">
        <v>11</v>
      </c>
      <c r="Q762" s="16">
        <v>4</v>
      </c>
      <c r="R762" s="16">
        <v>5.5555644444480015</v>
      </c>
      <c r="S762" s="16">
        <v>2.2976573555751649</v>
      </c>
      <c r="T762" s="16">
        <v>61.999542710473307</v>
      </c>
      <c r="U762">
        <v>4</v>
      </c>
      <c r="W762">
        <v>2</v>
      </c>
      <c r="X762" s="19">
        <v>729.55060913180671</v>
      </c>
      <c r="Y762">
        <v>9.8000000000000007</v>
      </c>
      <c r="Z762">
        <v>13.4</v>
      </c>
      <c r="AA762">
        <v>12.1</v>
      </c>
      <c r="AB762" s="1">
        <v>8.8078703703703701E-2</v>
      </c>
      <c r="AC762" s="1">
        <v>8.9907406999999995E-2</v>
      </c>
      <c r="AD762" s="1">
        <v>9.2280092999999994E-2</v>
      </c>
      <c r="AE762" s="1">
        <v>9.2326388999999995E-2</v>
      </c>
      <c r="AF762" s="1">
        <v>9.2476851999999998E-2</v>
      </c>
      <c r="AG762"/>
      <c r="AH762" s="6"/>
      <c r="AI762" s="6"/>
      <c r="AJ762" s="6"/>
      <c r="AM762" s="1"/>
      <c r="AN762" s="1">
        <v>0.104594907</v>
      </c>
      <c r="AO762" s="1">
        <v>0.109456019</v>
      </c>
      <c r="AP762" s="1">
        <v>0.11385416700000001</v>
      </c>
      <c r="AQ762" s="1">
        <v>0.121840278</v>
      </c>
      <c r="AS762" t="str">
        <f t="shared" si="187"/>
        <v>2:06:50</v>
      </c>
      <c r="AT762" t="str">
        <f t="shared" si="188"/>
        <v>2:09:28</v>
      </c>
      <c r="AU762" t="str">
        <f t="shared" si="189"/>
        <v>2:12:53</v>
      </c>
      <c r="AV762" t="str">
        <f t="shared" si="190"/>
        <v>2:12:57</v>
      </c>
      <c r="AW762" t="str">
        <f t="shared" si="191"/>
        <v>2:13:10</v>
      </c>
      <c r="AX762" t="str">
        <f t="shared" si="192"/>
        <v>0:00:00</v>
      </c>
      <c r="AY762" t="str">
        <f t="shared" si="193"/>
        <v>0:00:00</v>
      </c>
      <c r="AZ762" t="str">
        <f t="shared" si="194"/>
        <v>0:00:00</v>
      </c>
      <c r="BA762" t="str">
        <f t="shared" si="195"/>
        <v>0:00:00</v>
      </c>
      <c r="BB762" t="str">
        <f t="shared" si="196"/>
        <v>0:00:00</v>
      </c>
      <c r="BC762" t="str">
        <f t="shared" si="197"/>
        <v>0:00:00</v>
      </c>
      <c r="BD762" t="str">
        <f t="shared" si="198"/>
        <v>0:00:00</v>
      </c>
      <c r="BE762" t="str">
        <f t="shared" si="199"/>
        <v>2:30:37</v>
      </c>
      <c r="BF762" t="str">
        <f t="shared" si="200"/>
        <v>2:37:37</v>
      </c>
      <c r="BG762" t="str">
        <f t="shared" si="201"/>
        <v>2:43:57</v>
      </c>
      <c r="BH762" t="str">
        <f t="shared" si="202"/>
        <v>2:55:27</v>
      </c>
    </row>
    <row r="763" spans="1:60">
      <c r="A763" t="s">
        <v>192</v>
      </c>
      <c r="B763" t="s">
        <v>125</v>
      </c>
      <c r="C763" t="s">
        <v>395</v>
      </c>
      <c r="D763" t="s">
        <v>96</v>
      </c>
      <c r="E763" t="s">
        <v>97</v>
      </c>
      <c r="F763">
        <v>24</v>
      </c>
      <c r="G763">
        <v>5</v>
      </c>
      <c r="H763">
        <v>1998</v>
      </c>
      <c r="I763" s="6">
        <v>0.375</v>
      </c>
      <c r="J763" s="6" t="str">
        <f t="shared" si="203"/>
        <v>9:00:00</v>
      </c>
      <c r="K763">
        <v>48.208353700000004</v>
      </c>
      <c r="L763">
        <v>16.372504200000002</v>
      </c>
      <c r="M763">
        <v>11034099999</v>
      </c>
      <c r="N763" t="s">
        <v>286</v>
      </c>
      <c r="O763" s="16">
        <v>1.02</v>
      </c>
      <c r="P763" s="16">
        <v>15</v>
      </c>
      <c r="Q763" s="16">
        <v>3.7</v>
      </c>
      <c r="R763" s="16">
        <v>1</v>
      </c>
      <c r="S763" s="16">
        <v>0.41357766227900522</v>
      </c>
      <c r="T763" s="16">
        <v>46.75</v>
      </c>
      <c r="U763">
        <v>2</v>
      </c>
      <c r="V763" s="19">
        <v>0</v>
      </c>
      <c r="W763">
        <v>2</v>
      </c>
      <c r="X763" s="19">
        <v>853.38155832668247</v>
      </c>
      <c r="Y763">
        <v>13.8</v>
      </c>
      <c r="Z763">
        <v>15.6</v>
      </c>
      <c r="AA763">
        <v>19.5</v>
      </c>
      <c r="AB763" s="1">
        <v>8.8078703703703701E-2</v>
      </c>
      <c r="AC763" s="1">
        <v>8.9907406999999995E-2</v>
      </c>
      <c r="AD763" s="1">
        <v>8.9826389000000006E-2</v>
      </c>
      <c r="AE763" s="1">
        <v>9.0104166999999999E-2</v>
      </c>
      <c r="AF763" s="1">
        <v>9.2164352000000005E-2</v>
      </c>
      <c r="AG763"/>
      <c r="AH763" s="6"/>
      <c r="AI763" s="6"/>
      <c r="AJ763" s="6"/>
      <c r="AM763" s="1"/>
      <c r="AN763" s="1">
        <v>0.102905093</v>
      </c>
      <c r="AO763" s="1">
        <v>0.108703704</v>
      </c>
      <c r="AP763" s="1">
        <v>0.115335648</v>
      </c>
      <c r="AQ763" s="1">
        <v>0.122430556</v>
      </c>
      <c r="AS763" t="str">
        <f t="shared" si="187"/>
        <v>2:06:50</v>
      </c>
      <c r="AT763" t="str">
        <f t="shared" si="188"/>
        <v>2:09:28</v>
      </c>
      <c r="AU763" t="str">
        <f t="shared" si="189"/>
        <v>2:09:21</v>
      </c>
      <c r="AV763" t="str">
        <f t="shared" si="190"/>
        <v>2:09:45</v>
      </c>
      <c r="AW763" t="str">
        <f t="shared" si="191"/>
        <v>2:12:43</v>
      </c>
      <c r="AX763" t="str">
        <f t="shared" si="192"/>
        <v>0:00:00</v>
      </c>
      <c r="AY763" t="str">
        <f t="shared" si="193"/>
        <v>0:00:00</v>
      </c>
      <c r="AZ763" t="str">
        <f t="shared" si="194"/>
        <v>0:00:00</v>
      </c>
      <c r="BA763" t="str">
        <f t="shared" si="195"/>
        <v>0:00:00</v>
      </c>
      <c r="BB763" t="str">
        <f t="shared" si="196"/>
        <v>0:00:00</v>
      </c>
      <c r="BC763" t="str">
        <f t="shared" si="197"/>
        <v>0:00:00</v>
      </c>
      <c r="BD763" t="str">
        <f t="shared" si="198"/>
        <v>0:00:00</v>
      </c>
      <c r="BE763" t="str">
        <f t="shared" si="199"/>
        <v>2:28:11</v>
      </c>
      <c r="BF763" t="str">
        <f t="shared" si="200"/>
        <v>2:36:32</v>
      </c>
      <c r="BG763" t="str">
        <f t="shared" si="201"/>
        <v>2:46:05</v>
      </c>
      <c r="BH763" t="str">
        <f t="shared" si="202"/>
        <v>2:56:18</v>
      </c>
    </row>
    <row r="764" spans="1:60">
      <c r="A764" t="s">
        <v>192</v>
      </c>
      <c r="B764" t="s">
        <v>125</v>
      </c>
      <c r="C764" t="s">
        <v>395</v>
      </c>
      <c r="D764" t="s">
        <v>96</v>
      </c>
      <c r="E764" t="s">
        <v>97</v>
      </c>
      <c r="F764">
        <v>30</v>
      </c>
      <c r="G764">
        <v>5</v>
      </c>
      <c r="H764">
        <v>1999</v>
      </c>
      <c r="I764" s="6">
        <v>0.375</v>
      </c>
      <c r="J764" s="6" t="str">
        <f t="shared" si="203"/>
        <v>9:00:00</v>
      </c>
      <c r="K764">
        <v>48.208353700000004</v>
      </c>
      <c r="L764">
        <v>16.372504200000002</v>
      </c>
      <c r="M764">
        <v>11034099999</v>
      </c>
      <c r="N764" t="s">
        <v>286</v>
      </c>
      <c r="O764" s="16">
        <v>1.02</v>
      </c>
      <c r="P764" s="16">
        <v>20</v>
      </c>
      <c r="Q764" s="16">
        <v>16</v>
      </c>
      <c r="R764" s="16">
        <v>1.1111128888896</v>
      </c>
      <c r="S764" s="16">
        <v>0.45953147111503284</v>
      </c>
      <c r="T764" s="16">
        <v>77.789962972927285</v>
      </c>
      <c r="U764">
        <v>6</v>
      </c>
      <c r="V764" s="19">
        <v>0</v>
      </c>
      <c r="W764">
        <v>2</v>
      </c>
      <c r="X764" s="19">
        <v>642.40540874378996</v>
      </c>
      <c r="Y764">
        <v>20.100000000000001</v>
      </c>
      <c r="Z764">
        <v>22.4</v>
      </c>
      <c r="AA764">
        <v>23.5</v>
      </c>
      <c r="AB764" s="1">
        <v>8.7557870370370369E-2</v>
      </c>
      <c r="AC764" s="1">
        <v>8.9826389000000006E-2</v>
      </c>
      <c r="AD764" s="1">
        <v>9.1446759000000002E-2</v>
      </c>
      <c r="AE764" s="1">
        <v>9.3969907000000005E-2</v>
      </c>
      <c r="AF764" s="1">
        <v>9.4664351999999993E-2</v>
      </c>
      <c r="AG764"/>
      <c r="AH764" s="6"/>
      <c r="AI764" s="6"/>
      <c r="AJ764" s="6"/>
      <c r="AM764" s="1"/>
      <c r="AN764" s="1">
        <v>0.10906250000000001</v>
      </c>
      <c r="AO764" s="1">
        <v>0.116585648</v>
      </c>
      <c r="AP764" s="1">
        <v>0.12172453699999999</v>
      </c>
      <c r="AQ764" s="1">
        <v>0.130810185</v>
      </c>
      <c r="AS764" t="str">
        <f t="shared" si="187"/>
        <v>2:06:05</v>
      </c>
      <c r="AT764" t="str">
        <f t="shared" si="188"/>
        <v>2:09:21</v>
      </c>
      <c r="AU764" t="str">
        <f t="shared" si="189"/>
        <v>2:11:41</v>
      </c>
      <c r="AV764" t="str">
        <f t="shared" si="190"/>
        <v>2:15:19</v>
      </c>
      <c r="AW764" t="str">
        <f t="shared" si="191"/>
        <v>2:16:19</v>
      </c>
      <c r="AX764" t="str">
        <f t="shared" si="192"/>
        <v>0:00:00</v>
      </c>
      <c r="AY764" t="str">
        <f t="shared" si="193"/>
        <v>0:00:00</v>
      </c>
      <c r="AZ764" t="str">
        <f t="shared" si="194"/>
        <v>0:00:00</v>
      </c>
      <c r="BA764" t="str">
        <f t="shared" si="195"/>
        <v>0:00:00</v>
      </c>
      <c r="BB764" t="str">
        <f t="shared" si="196"/>
        <v>0:00:00</v>
      </c>
      <c r="BC764" t="str">
        <f t="shared" si="197"/>
        <v>0:00:00</v>
      </c>
      <c r="BD764" t="str">
        <f t="shared" si="198"/>
        <v>0:00:00</v>
      </c>
      <c r="BE764" t="str">
        <f t="shared" si="199"/>
        <v>2:37:03</v>
      </c>
      <c r="BF764" t="str">
        <f t="shared" si="200"/>
        <v>2:47:53</v>
      </c>
      <c r="BG764" t="str">
        <f t="shared" si="201"/>
        <v>2:55:17</v>
      </c>
      <c r="BH764" t="str">
        <f t="shared" si="202"/>
        <v>3:08:22</v>
      </c>
    </row>
    <row r="765" spans="1:60">
      <c r="A765" t="s">
        <v>192</v>
      </c>
      <c r="B765" t="s">
        <v>125</v>
      </c>
      <c r="C765" t="s">
        <v>395</v>
      </c>
      <c r="D765" t="s">
        <v>96</v>
      </c>
      <c r="E765" t="s">
        <v>97</v>
      </c>
      <c r="F765">
        <v>21</v>
      </c>
      <c r="G765">
        <v>5</v>
      </c>
      <c r="H765">
        <v>2000</v>
      </c>
      <c r="I765" s="6">
        <v>0.375</v>
      </c>
      <c r="J765" s="6" t="str">
        <f t="shared" si="203"/>
        <v>9:00:00</v>
      </c>
      <c r="K765">
        <v>48.208353700000004</v>
      </c>
      <c r="L765">
        <v>16.372504200000002</v>
      </c>
      <c r="M765">
        <v>11034099999</v>
      </c>
      <c r="N765" t="s">
        <v>286</v>
      </c>
      <c r="O765" s="16">
        <v>1.02</v>
      </c>
      <c r="P765" s="16">
        <v>14</v>
      </c>
      <c r="Q765" s="16">
        <v>5</v>
      </c>
      <c r="R765" s="16">
        <v>5.5555600000000007</v>
      </c>
      <c r="S765" s="16">
        <v>2.2976555174507505</v>
      </c>
      <c r="T765" s="16">
        <v>54.618421959255194</v>
      </c>
      <c r="U765">
        <v>2</v>
      </c>
      <c r="W765">
        <v>2</v>
      </c>
      <c r="X765" s="19">
        <v>864.86065988078337</v>
      </c>
      <c r="Y765">
        <v>12.9</v>
      </c>
      <c r="Z765">
        <v>15.3</v>
      </c>
      <c r="AA765">
        <v>14.8</v>
      </c>
      <c r="AB765" s="1">
        <v>8.729166666666667E-2</v>
      </c>
      <c r="AC765" s="1">
        <v>8.9826389000000006E-2</v>
      </c>
      <c r="AD765" s="1">
        <v>8.9444443999999998E-2</v>
      </c>
      <c r="AE765" s="1">
        <v>8.9467592999999998E-2</v>
      </c>
      <c r="AF765" s="1">
        <v>9.2696759000000004E-2</v>
      </c>
      <c r="AG765"/>
      <c r="AH765" s="6"/>
      <c r="AI765" s="6"/>
      <c r="AJ765" s="6"/>
      <c r="AM765" s="1"/>
      <c r="AN765" s="1">
        <v>0.106782407</v>
      </c>
      <c r="AO765" s="1">
        <v>0.111134259</v>
      </c>
      <c r="AP765" s="1">
        <v>0.11576388899999999</v>
      </c>
      <c r="AQ765" s="1">
        <v>0.123009259</v>
      </c>
      <c r="AS765" t="str">
        <f t="shared" si="187"/>
        <v>2:05:42</v>
      </c>
      <c r="AT765" t="str">
        <f t="shared" si="188"/>
        <v>2:09:21</v>
      </c>
      <c r="AU765" t="str">
        <f t="shared" si="189"/>
        <v>2:08:48</v>
      </c>
      <c r="AV765" t="str">
        <f t="shared" si="190"/>
        <v>2:08:50</v>
      </c>
      <c r="AW765" t="str">
        <f t="shared" si="191"/>
        <v>2:13:29</v>
      </c>
      <c r="AX765" t="str">
        <f t="shared" si="192"/>
        <v>0:00:00</v>
      </c>
      <c r="AY765" t="str">
        <f t="shared" si="193"/>
        <v>0:00:00</v>
      </c>
      <c r="AZ765" t="str">
        <f t="shared" si="194"/>
        <v>0:00:00</v>
      </c>
      <c r="BA765" t="str">
        <f t="shared" si="195"/>
        <v>0:00:00</v>
      </c>
      <c r="BB765" t="str">
        <f t="shared" si="196"/>
        <v>0:00:00</v>
      </c>
      <c r="BC765" t="str">
        <f t="shared" si="197"/>
        <v>0:00:00</v>
      </c>
      <c r="BD765" t="str">
        <f t="shared" si="198"/>
        <v>0:00:00</v>
      </c>
      <c r="BE765" t="str">
        <f t="shared" si="199"/>
        <v>2:33:46</v>
      </c>
      <c r="BF765" t="str">
        <f t="shared" si="200"/>
        <v>2:40:02</v>
      </c>
      <c r="BG765" t="str">
        <f t="shared" si="201"/>
        <v>2:46:42</v>
      </c>
      <c r="BH765" t="str">
        <f t="shared" si="202"/>
        <v>2:57:08</v>
      </c>
    </row>
    <row r="766" spans="1:60">
      <c r="A766" t="s">
        <v>192</v>
      </c>
      <c r="B766" t="s">
        <v>125</v>
      </c>
      <c r="C766" t="s">
        <v>395</v>
      </c>
      <c r="D766" t="s">
        <v>96</v>
      </c>
      <c r="E766" t="s">
        <v>97</v>
      </c>
      <c r="F766">
        <v>20</v>
      </c>
      <c r="G766">
        <v>5</v>
      </c>
      <c r="H766">
        <v>2001</v>
      </c>
      <c r="I766" s="6">
        <v>0.375</v>
      </c>
      <c r="J766" s="6" t="str">
        <f t="shared" si="203"/>
        <v>9:00:00</v>
      </c>
      <c r="K766">
        <v>48.208353700000004</v>
      </c>
      <c r="L766">
        <v>16.372504200000002</v>
      </c>
      <c r="M766">
        <v>11034099999</v>
      </c>
      <c r="N766" t="s">
        <v>286</v>
      </c>
      <c r="O766" s="16">
        <v>1.02</v>
      </c>
      <c r="P766" s="16">
        <v>16.2</v>
      </c>
      <c r="Q766" s="16">
        <v>6.7</v>
      </c>
      <c r="R766" s="16">
        <v>2</v>
      </c>
      <c r="S766" s="16">
        <v>0.82715532455801044</v>
      </c>
      <c r="T766" s="16">
        <v>53.34</v>
      </c>
      <c r="U766">
        <v>2</v>
      </c>
      <c r="V766" s="19">
        <v>0</v>
      </c>
      <c r="W766">
        <v>2</v>
      </c>
      <c r="X766" s="19">
        <v>800.23194123681935</v>
      </c>
      <c r="Y766">
        <v>15.3</v>
      </c>
      <c r="Z766">
        <v>17</v>
      </c>
      <c r="AA766">
        <v>18.5</v>
      </c>
      <c r="AB766" s="1">
        <v>8.729166666666667E-2</v>
      </c>
      <c r="AC766" s="1">
        <v>8.9444443999999998E-2</v>
      </c>
      <c r="AD766" s="1">
        <v>9.0601851999999997E-2</v>
      </c>
      <c r="AE766" s="1">
        <v>9.1527778000000004E-2</v>
      </c>
      <c r="AF766" s="1">
        <v>9.2245369999999993E-2</v>
      </c>
      <c r="AG766"/>
      <c r="AH766" s="6"/>
      <c r="AI766" s="6"/>
      <c r="AJ766" s="6"/>
      <c r="AM766" s="1"/>
      <c r="AN766" s="1">
        <v>0.107152778</v>
      </c>
      <c r="AO766" s="1">
        <v>0.11270833299999999</v>
      </c>
      <c r="AP766" s="1">
        <v>0.11662037</v>
      </c>
      <c r="AQ766" s="1">
        <v>0.123587963</v>
      </c>
      <c r="AS766" t="str">
        <f t="shared" si="187"/>
        <v>2:05:42</v>
      </c>
      <c r="AT766" t="str">
        <f t="shared" si="188"/>
        <v>2:08:48</v>
      </c>
      <c r="AU766" t="str">
        <f t="shared" si="189"/>
        <v>2:10:28</v>
      </c>
      <c r="AV766" t="str">
        <f t="shared" si="190"/>
        <v>2:11:48</v>
      </c>
      <c r="AW766" t="str">
        <f t="shared" si="191"/>
        <v>2:12:50</v>
      </c>
      <c r="AX766" t="str">
        <f t="shared" si="192"/>
        <v>0:00:00</v>
      </c>
      <c r="AY766" t="str">
        <f t="shared" si="193"/>
        <v>0:00:00</v>
      </c>
      <c r="AZ766" t="str">
        <f t="shared" si="194"/>
        <v>0:00:00</v>
      </c>
      <c r="BA766" t="str">
        <f t="shared" si="195"/>
        <v>0:00:00</v>
      </c>
      <c r="BB766" t="str">
        <f t="shared" si="196"/>
        <v>0:00:00</v>
      </c>
      <c r="BC766" t="str">
        <f t="shared" si="197"/>
        <v>0:00:00</v>
      </c>
      <c r="BD766" t="str">
        <f t="shared" si="198"/>
        <v>0:00:00</v>
      </c>
      <c r="BE766" t="str">
        <f t="shared" si="199"/>
        <v>2:34:18</v>
      </c>
      <c r="BF766" t="str">
        <f t="shared" si="200"/>
        <v>2:42:18</v>
      </c>
      <c r="BG766" t="str">
        <f t="shared" si="201"/>
        <v>2:47:56</v>
      </c>
      <c r="BH766" t="str">
        <f t="shared" si="202"/>
        <v>2:57:58</v>
      </c>
    </row>
    <row r="767" spans="1:60">
      <c r="A767" t="s">
        <v>192</v>
      </c>
      <c r="B767" t="s">
        <v>125</v>
      </c>
      <c r="C767" t="s">
        <v>395</v>
      </c>
      <c r="D767" t="s">
        <v>96</v>
      </c>
      <c r="E767" t="s">
        <v>97</v>
      </c>
      <c r="F767">
        <v>26</v>
      </c>
      <c r="G767">
        <v>5</v>
      </c>
      <c r="H767">
        <v>2002</v>
      </c>
      <c r="I767" s="6">
        <v>0.375</v>
      </c>
      <c r="J767" s="6" t="str">
        <f t="shared" si="203"/>
        <v>9:00:00</v>
      </c>
      <c r="K767">
        <v>48.208353700000004</v>
      </c>
      <c r="L767">
        <v>16.372504200000002</v>
      </c>
      <c r="M767">
        <v>11034099999</v>
      </c>
      <c r="N767" t="s">
        <v>286</v>
      </c>
      <c r="O767" s="16">
        <v>1.02</v>
      </c>
      <c r="P767" s="16">
        <v>12.6</v>
      </c>
      <c r="Q767" s="16">
        <v>11.2</v>
      </c>
      <c r="R767" s="16">
        <v>4</v>
      </c>
      <c r="S767" s="16">
        <v>1.6543106491160209</v>
      </c>
      <c r="T767" s="16">
        <v>91.19</v>
      </c>
      <c r="U767">
        <v>8</v>
      </c>
      <c r="V767" s="19">
        <v>0</v>
      </c>
      <c r="W767">
        <v>2</v>
      </c>
      <c r="X767" s="19">
        <v>177.16099830332803</v>
      </c>
      <c r="Y767">
        <v>12.3</v>
      </c>
      <c r="Z767">
        <v>16.3</v>
      </c>
      <c r="AA767">
        <v>12.7</v>
      </c>
      <c r="AB767" s="1">
        <v>8.7245370370370376E-2</v>
      </c>
      <c r="AC767" s="1">
        <v>8.9444443999999998E-2</v>
      </c>
      <c r="AD767" s="1">
        <v>9.0567129999999996E-2</v>
      </c>
      <c r="AE767" s="1">
        <v>9.0682869999999999E-2</v>
      </c>
      <c r="AF767" s="1">
        <v>9.0891204000000003E-2</v>
      </c>
      <c r="AG767"/>
      <c r="AH767" s="6"/>
      <c r="AI767" s="6"/>
      <c r="AJ767" s="6"/>
      <c r="AM767" s="1"/>
      <c r="AN767" s="1">
        <v>0.10479166700000001</v>
      </c>
      <c r="AO767" s="1">
        <v>0.109467593</v>
      </c>
      <c r="AP767" s="1">
        <v>0.11452546299999999</v>
      </c>
      <c r="AQ767" s="1">
        <v>0.121793981</v>
      </c>
      <c r="AS767" t="str">
        <f t="shared" si="187"/>
        <v>2:05:38</v>
      </c>
      <c r="AT767" t="str">
        <f t="shared" si="188"/>
        <v>2:08:48</v>
      </c>
      <c r="AU767" t="str">
        <f t="shared" si="189"/>
        <v>2:10:25</v>
      </c>
      <c r="AV767" t="str">
        <f t="shared" si="190"/>
        <v>2:10:35</v>
      </c>
      <c r="AW767" t="str">
        <f t="shared" si="191"/>
        <v>2:10:53</v>
      </c>
      <c r="AX767" t="str">
        <f t="shared" si="192"/>
        <v>0:00:00</v>
      </c>
      <c r="AY767" t="str">
        <f t="shared" si="193"/>
        <v>0:00:00</v>
      </c>
      <c r="AZ767" t="str">
        <f t="shared" si="194"/>
        <v>0:00:00</v>
      </c>
      <c r="BA767" t="str">
        <f t="shared" si="195"/>
        <v>0:00:00</v>
      </c>
      <c r="BB767" t="str">
        <f t="shared" si="196"/>
        <v>0:00:00</v>
      </c>
      <c r="BC767" t="str">
        <f t="shared" si="197"/>
        <v>0:00:00</v>
      </c>
      <c r="BD767" t="str">
        <f t="shared" si="198"/>
        <v>0:00:00</v>
      </c>
      <c r="BE767" t="str">
        <f t="shared" si="199"/>
        <v>2:30:54</v>
      </c>
      <c r="BF767" t="str">
        <f t="shared" si="200"/>
        <v>2:37:38</v>
      </c>
      <c r="BG767" t="str">
        <f t="shared" si="201"/>
        <v>2:44:55</v>
      </c>
      <c r="BH767" t="str">
        <f t="shared" si="202"/>
        <v>2:55:23</v>
      </c>
    </row>
    <row r="768" spans="1:60">
      <c r="A768" t="s">
        <v>192</v>
      </c>
      <c r="B768" t="s">
        <v>125</v>
      </c>
      <c r="C768" t="s">
        <v>395</v>
      </c>
      <c r="D768" t="s">
        <v>96</v>
      </c>
      <c r="E768" t="s">
        <v>97</v>
      </c>
      <c r="F768">
        <v>25</v>
      </c>
      <c r="G768">
        <v>5</v>
      </c>
      <c r="H768">
        <v>2003</v>
      </c>
      <c r="I768" s="6">
        <v>0.375</v>
      </c>
      <c r="J768" s="6" t="str">
        <f t="shared" si="203"/>
        <v>9:00:00</v>
      </c>
      <c r="K768">
        <v>48.208353700000004</v>
      </c>
      <c r="L768">
        <v>16.372504200000002</v>
      </c>
      <c r="M768">
        <v>11034099999</v>
      </c>
      <c r="N768" t="s">
        <v>286</v>
      </c>
      <c r="O768" s="16">
        <v>1.02</v>
      </c>
      <c r="P768" s="16">
        <v>24.7</v>
      </c>
      <c r="Q768" s="16">
        <v>16.2</v>
      </c>
      <c r="R768" s="16">
        <v>3</v>
      </c>
      <c r="S768" s="16">
        <v>1.2407329868370156</v>
      </c>
      <c r="T768" s="16">
        <v>59.23</v>
      </c>
      <c r="U768">
        <v>3</v>
      </c>
      <c r="V768" s="19">
        <v>0</v>
      </c>
      <c r="W768">
        <v>2</v>
      </c>
      <c r="X768" s="19">
        <v>554.03381889082539</v>
      </c>
      <c r="Y768">
        <v>24.8</v>
      </c>
      <c r="Z768">
        <v>25.2</v>
      </c>
      <c r="AA768">
        <v>23.9</v>
      </c>
      <c r="AB768" s="1">
        <v>8.7245370370370376E-2</v>
      </c>
      <c r="AC768" s="1">
        <v>8.9444443999999998E-2</v>
      </c>
      <c r="AD768" s="1">
        <v>9.3622684999999997E-2</v>
      </c>
      <c r="AE768" s="1">
        <v>9.3865741000000003E-2</v>
      </c>
      <c r="AF768" s="1">
        <v>9.4675925999999994E-2</v>
      </c>
      <c r="AG768"/>
      <c r="AH768" s="6"/>
      <c r="AI768" s="6"/>
      <c r="AJ768" s="6"/>
      <c r="AM768" s="1"/>
      <c r="AN768" s="1">
        <v>0.109490741</v>
      </c>
      <c r="AO768" s="1">
        <v>0.11515046299999999</v>
      </c>
      <c r="AP768" s="1">
        <v>0.121273148</v>
      </c>
      <c r="AQ768" s="1">
        <v>0.130543981</v>
      </c>
      <c r="AS768" t="str">
        <f t="shared" si="187"/>
        <v>2:05:38</v>
      </c>
      <c r="AT768" t="str">
        <f t="shared" si="188"/>
        <v>2:08:48</v>
      </c>
      <c r="AU768" t="str">
        <f t="shared" si="189"/>
        <v>2:14:49</v>
      </c>
      <c r="AV768" t="str">
        <f t="shared" si="190"/>
        <v>2:15:10</v>
      </c>
      <c r="AW768" t="str">
        <f t="shared" si="191"/>
        <v>2:16:20</v>
      </c>
      <c r="AX768" t="str">
        <f t="shared" si="192"/>
        <v>0:00:00</v>
      </c>
      <c r="AY768" t="str">
        <f t="shared" si="193"/>
        <v>0:00:00</v>
      </c>
      <c r="AZ768" t="str">
        <f t="shared" si="194"/>
        <v>0:00:00</v>
      </c>
      <c r="BA768" t="str">
        <f t="shared" si="195"/>
        <v>0:00:00</v>
      </c>
      <c r="BB768" t="str">
        <f t="shared" si="196"/>
        <v>0:00:00</v>
      </c>
      <c r="BC768" t="str">
        <f t="shared" si="197"/>
        <v>0:00:00</v>
      </c>
      <c r="BD768" t="str">
        <f t="shared" si="198"/>
        <v>0:00:00</v>
      </c>
      <c r="BE768" t="str">
        <f t="shared" si="199"/>
        <v>2:37:40</v>
      </c>
      <c r="BF768" t="str">
        <f t="shared" si="200"/>
        <v>2:45:49</v>
      </c>
      <c r="BG768" t="str">
        <f t="shared" si="201"/>
        <v>2:54:38</v>
      </c>
      <c r="BH768" t="str">
        <f t="shared" si="202"/>
        <v>3:07:59</v>
      </c>
    </row>
    <row r="769" spans="1:60">
      <c r="A769" t="s">
        <v>192</v>
      </c>
      <c r="B769" t="s">
        <v>125</v>
      </c>
      <c r="C769" t="s">
        <v>395</v>
      </c>
      <c r="D769" t="s">
        <v>96</v>
      </c>
      <c r="E769" t="s">
        <v>97</v>
      </c>
      <c r="F769">
        <v>16</v>
      </c>
      <c r="G769">
        <v>5</v>
      </c>
      <c r="H769">
        <v>2004</v>
      </c>
      <c r="I769" s="6">
        <v>0.375</v>
      </c>
      <c r="J769" s="6" t="str">
        <f t="shared" si="203"/>
        <v>9:00:00</v>
      </c>
      <c r="K769">
        <v>48.208353700000004</v>
      </c>
      <c r="L769">
        <v>16.372504200000002</v>
      </c>
      <c r="M769">
        <v>11034099999</v>
      </c>
      <c r="N769" t="s">
        <v>286</v>
      </c>
      <c r="O769" s="16">
        <v>1.02</v>
      </c>
      <c r="P769" s="16">
        <v>12.8</v>
      </c>
      <c r="Q769" s="16">
        <v>6</v>
      </c>
      <c r="R769" s="16">
        <v>6</v>
      </c>
      <c r="S769" s="16">
        <v>2.4814659736740312</v>
      </c>
      <c r="T769" s="16">
        <v>63.3</v>
      </c>
      <c r="U769">
        <v>4</v>
      </c>
      <c r="V769" s="19">
        <v>0</v>
      </c>
      <c r="W769">
        <v>2</v>
      </c>
      <c r="X769" s="19">
        <v>362.2448334419766</v>
      </c>
      <c r="Y769">
        <v>11.8</v>
      </c>
      <c r="Z769">
        <v>14.9</v>
      </c>
      <c r="AA769">
        <v>11.8</v>
      </c>
      <c r="AB769" s="1">
        <v>8.6747685185185178E-2</v>
      </c>
      <c r="AC769" s="1">
        <v>8.9444443999999998E-2</v>
      </c>
      <c r="AD769" s="1">
        <v>8.9293980999999994E-2</v>
      </c>
      <c r="AE769" s="1">
        <v>9.0798611000000001E-2</v>
      </c>
      <c r="AF769" s="1">
        <v>9.1249999999999998E-2</v>
      </c>
      <c r="AG769"/>
      <c r="AH769" s="6"/>
      <c r="AI769" s="6"/>
      <c r="AJ769" s="6"/>
      <c r="AM769" s="1"/>
      <c r="AN769" s="1">
        <v>0.106921296</v>
      </c>
      <c r="AO769" s="1">
        <v>0.11381944400000001</v>
      </c>
      <c r="AP769" s="1">
        <v>0.11864583300000001</v>
      </c>
      <c r="AQ769" s="1">
        <v>0.12630786999999999</v>
      </c>
      <c r="AS769" t="str">
        <f t="shared" si="187"/>
        <v>2:04:55</v>
      </c>
      <c r="AT769" t="str">
        <f t="shared" si="188"/>
        <v>2:08:48</v>
      </c>
      <c r="AU769" t="str">
        <f t="shared" si="189"/>
        <v>2:08:35</v>
      </c>
      <c r="AV769" t="str">
        <f t="shared" si="190"/>
        <v>2:10:45</v>
      </c>
      <c r="AW769" t="str">
        <f t="shared" si="191"/>
        <v>2:11:24</v>
      </c>
      <c r="AX769" t="str">
        <f t="shared" si="192"/>
        <v>0:00:00</v>
      </c>
      <c r="AY769" t="str">
        <f t="shared" si="193"/>
        <v>0:00:00</v>
      </c>
      <c r="AZ769" t="str">
        <f t="shared" si="194"/>
        <v>0:00:00</v>
      </c>
      <c r="BA769" t="str">
        <f t="shared" si="195"/>
        <v>0:00:00</v>
      </c>
      <c r="BB769" t="str">
        <f t="shared" si="196"/>
        <v>0:00:00</v>
      </c>
      <c r="BC769" t="str">
        <f t="shared" si="197"/>
        <v>0:00:00</v>
      </c>
      <c r="BD769" t="str">
        <f t="shared" si="198"/>
        <v>0:00:00</v>
      </c>
      <c r="BE769" t="str">
        <f t="shared" si="199"/>
        <v>2:33:58</v>
      </c>
      <c r="BF769" t="str">
        <f t="shared" si="200"/>
        <v>2:43:54</v>
      </c>
      <c r="BG769" t="str">
        <f t="shared" si="201"/>
        <v>2:50:51</v>
      </c>
      <c r="BH769" t="str">
        <f t="shared" si="202"/>
        <v>3:01:53</v>
      </c>
    </row>
    <row r="770" spans="1:60">
      <c r="A770" t="s">
        <v>192</v>
      </c>
      <c r="B770" t="s">
        <v>125</v>
      </c>
      <c r="C770" t="s">
        <v>395</v>
      </c>
      <c r="D770" t="s">
        <v>96</v>
      </c>
      <c r="E770" t="s">
        <v>97</v>
      </c>
      <c r="F770">
        <v>22</v>
      </c>
      <c r="G770">
        <v>5</v>
      </c>
      <c r="H770">
        <v>2005</v>
      </c>
      <c r="I770" s="6">
        <v>0.375</v>
      </c>
      <c r="J770" s="6" t="str">
        <f t="shared" si="203"/>
        <v>9:00:00</v>
      </c>
      <c r="K770">
        <v>48.208353700000004</v>
      </c>
      <c r="L770">
        <v>16.372504200000002</v>
      </c>
      <c r="M770">
        <v>11034099999</v>
      </c>
      <c r="N770" t="s">
        <v>286</v>
      </c>
      <c r="O770" s="16">
        <v>1.02</v>
      </c>
      <c r="P770" s="16">
        <v>21.5</v>
      </c>
      <c r="Q770" s="16">
        <v>13.4</v>
      </c>
      <c r="R770" s="16">
        <v>4</v>
      </c>
      <c r="S770" s="16">
        <v>1.6543106491160209</v>
      </c>
      <c r="T770" s="16">
        <v>60</v>
      </c>
      <c r="U770">
        <v>3</v>
      </c>
      <c r="V770" s="19">
        <v>60</v>
      </c>
      <c r="W770">
        <v>2</v>
      </c>
      <c r="X770" s="19">
        <v>217.05819593885568</v>
      </c>
      <c r="Y770">
        <v>21.3</v>
      </c>
      <c r="Z770">
        <v>22.2</v>
      </c>
      <c r="AA770">
        <v>18.8</v>
      </c>
      <c r="AB770" s="1">
        <v>8.6747685185185178E-2</v>
      </c>
      <c r="AC770" s="1">
        <v>8.9293980999999994E-2</v>
      </c>
      <c r="AD770" s="1">
        <v>9.1898147999999999E-2</v>
      </c>
      <c r="AE770" s="1">
        <v>9.3923611000000004E-2</v>
      </c>
      <c r="AF770" s="1">
        <v>9.4050926000000007E-2</v>
      </c>
      <c r="AG770"/>
      <c r="AH770" s="6"/>
      <c r="AI770" s="6"/>
      <c r="AJ770" s="6"/>
      <c r="AM770" s="1"/>
      <c r="AN770" s="1">
        <v>0.107962963</v>
      </c>
      <c r="AO770" s="1">
        <v>0.11751157399999999</v>
      </c>
      <c r="AP770" s="1">
        <v>0.12347222200000001</v>
      </c>
      <c r="AQ770" s="1">
        <v>0.13421296299999999</v>
      </c>
      <c r="AS770" t="str">
        <f t="shared" ref="AS770:AS833" si="204">TEXT(AB770, "h:mm:ss")</f>
        <v>2:04:55</v>
      </c>
      <c r="AT770" t="str">
        <f t="shared" ref="AT770:AT833" si="205">TEXT(AC770, "h:mm:ss")</f>
        <v>2:08:35</v>
      </c>
      <c r="AU770" t="str">
        <f t="shared" ref="AU770:AU833" si="206">TEXT(AD770, "h:mm:ss")</f>
        <v>2:12:20</v>
      </c>
      <c r="AV770" t="str">
        <f t="shared" ref="AV770:AV833" si="207">TEXT(AE770, "h:mm:ss")</f>
        <v>2:15:15</v>
      </c>
      <c r="AW770" t="str">
        <f t="shared" ref="AW770:AW833" si="208">TEXT(AF770, "h:mm:ss")</f>
        <v>2:15:26</v>
      </c>
      <c r="AX770" t="str">
        <f t="shared" ref="AX770:AX833" si="209">TEXT(AG770, "h:mm:ss")</f>
        <v>0:00:00</v>
      </c>
      <c r="AY770" t="str">
        <f t="shared" ref="AY770:AY833" si="210">TEXT(AH770, "h:mm:ss")</f>
        <v>0:00:00</v>
      </c>
      <c r="AZ770" t="str">
        <f t="shared" ref="AZ770:AZ833" si="211">TEXT(AI770, "h:mm:ss")</f>
        <v>0:00:00</v>
      </c>
      <c r="BA770" t="str">
        <f t="shared" ref="BA770:BA833" si="212">TEXT(AJ770, "h:mm:ss")</f>
        <v>0:00:00</v>
      </c>
      <c r="BB770" t="str">
        <f t="shared" ref="BB770:BB833" si="213">TEXT(AK770, "h:mm:ss")</f>
        <v>0:00:00</v>
      </c>
      <c r="BC770" t="str">
        <f t="shared" ref="BC770:BC833" si="214">TEXT(AL770, "h:mm:ss")</f>
        <v>0:00:00</v>
      </c>
      <c r="BD770" t="str">
        <f t="shared" ref="BD770:BD833" si="215">TEXT(AM770, "h:mm:ss")</f>
        <v>0:00:00</v>
      </c>
      <c r="BE770" t="str">
        <f t="shared" ref="BE770:BE833" si="216">TEXT(AN770, "h:mm:ss")</f>
        <v>2:35:28</v>
      </c>
      <c r="BF770" t="str">
        <f t="shared" ref="BF770:BF833" si="217">TEXT(AO770, "h:mm:ss")</f>
        <v>2:49:13</v>
      </c>
      <c r="BG770" t="str">
        <f t="shared" ref="BG770:BG833" si="218">TEXT(AP770, "h:mm:ss")</f>
        <v>2:57:48</v>
      </c>
      <c r="BH770" t="str">
        <f t="shared" ref="BH770:BH833" si="219">TEXT(AQ770, "h:mm:ss")</f>
        <v>3:13:16</v>
      </c>
    </row>
    <row r="771" spans="1:60">
      <c r="A771" t="s">
        <v>192</v>
      </c>
      <c r="B771" t="s">
        <v>125</v>
      </c>
      <c r="C771" t="s">
        <v>395</v>
      </c>
      <c r="D771" t="s">
        <v>96</v>
      </c>
      <c r="E771" t="s">
        <v>97</v>
      </c>
      <c r="F771">
        <v>7</v>
      </c>
      <c r="G771">
        <v>5</v>
      </c>
      <c r="H771">
        <v>2006</v>
      </c>
      <c r="I771" s="6">
        <v>0.375</v>
      </c>
      <c r="J771" s="6" t="str">
        <f t="shared" ref="J771:J834" si="220">TEXT(I771, "h:mm:ss")</f>
        <v>9:00:00</v>
      </c>
      <c r="K771">
        <v>48.208353700000004</v>
      </c>
      <c r="L771">
        <v>16.372504200000002</v>
      </c>
      <c r="M771">
        <v>11034099999</v>
      </c>
      <c r="N771" t="s">
        <v>286</v>
      </c>
      <c r="O771" s="16">
        <v>1.02</v>
      </c>
      <c r="P771" s="16">
        <v>14.4</v>
      </c>
      <c r="Q771" s="16">
        <v>9</v>
      </c>
      <c r="R771" s="16">
        <v>2</v>
      </c>
      <c r="S771" s="16">
        <v>0.82715532455801044</v>
      </c>
      <c r="T771" s="16">
        <v>70.02</v>
      </c>
      <c r="U771">
        <v>5</v>
      </c>
      <c r="V771" s="19">
        <v>0</v>
      </c>
      <c r="W771">
        <v>2</v>
      </c>
      <c r="X771" s="19">
        <v>13.250762556589086</v>
      </c>
      <c r="Y771">
        <v>13.7</v>
      </c>
      <c r="Z771">
        <v>16.600000000000001</v>
      </c>
      <c r="AA771">
        <v>11.9</v>
      </c>
      <c r="AB771" s="1">
        <v>8.6747685185185178E-2</v>
      </c>
      <c r="AC771" s="1">
        <v>8.9293980999999994E-2</v>
      </c>
      <c r="AD771" s="1">
        <v>8.9120370000000004E-2</v>
      </c>
      <c r="AE771" s="1">
        <v>8.9537037E-2</v>
      </c>
      <c r="AF771" s="1">
        <v>9.0925926000000004E-2</v>
      </c>
      <c r="AG771"/>
      <c r="AH771" s="6"/>
      <c r="AI771" s="6"/>
      <c r="AJ771" s="6"/>
      <c r="AM771" s="1"/>
      <c r="AN771" s="1">
        <v>0.10599537000000001</v>
      </c>
      <c r="AO771" s="1">
        <v>0.110034722</v>
      </c>
      <c r="AP771" s="1">
        <v>0.11563657400000001</v>
      </c>
      <c r="AQ771" s="1">
        <v>0.12526620399999999</v>
      </c>
      <c r="AS771" t="str">
        <f t="shared" si="204"/>
        <v>2:04:55</v>
      </c>
      <c r="AT771" t="str">
        <f t="shared" si="205"/>
        <v>2:08:35</v>
      </c>
      <c r="AU771" t="str">
        <f t="shared" si="206"/>
        <v>2:08:20</v>
      </c>
      <c r="AV771" t="str">
        <f t="shared" si="207"/>
        <v>2:08:56</v>
      </c>
      <c r="AW771" t="str">
        <f t="shared" si="208"/>
        <v>2:10:56</v>
      </c>
      <c r="AX771" t="str">
        <f t="shared" si="209"/>
        <v>0:00:00</v>
      </c>
      <c r="AY771" t="str">
        <f t="shared" si="210"/>
        <v>0:00:00</v>
      </c>
      <c r="AZ771" t="str">
        <f t="shared" si="211"/>
        <v>0:00:00</v>
      </c>
      <c r="BA771" t="str">
        <f t="shared" si="212"/>
        <v>0:00:00</v>
      </c>
      <c r="BB771" t="str">
        <f t="shared" si="213"/>
        <v>0:00:00</v>
      </c>
      <c r="BC771" t="str">
        <f t="shared" si="214"/>
        <v>0:00:00</v>
      </c>
      <c r="BD771" t="str">
        <f t="shared" si="215"/>
        <v>0:00:00</v>
      </c>
      <c r="BE771" t="str">
        <f t="shared" si="216"/>
        <v>2:32:38</v>
      </c>
      <c r="BF771" t="str">
        <f t="shared" si="217"/>
        <v>2:38:27</v>
      </c>
      <c r="BG771" t="str">
        <f t="shared" si="218"/>
        <v>2:46:31</v>
      </c>
      <c r="BH771" t="str">
        <f t="shared" si="219"/>
        <v>3:00:23</v>
      </c>
    </row>
    <row r="772" spans="1:60">
      <c r="A772" t="s">
        <v>192</v>
      </c>
      <c r="B772" t="s">
        <v>125</v>
      </c>
      <c r="C772" t="s">
        <v>395</v>
      </c>
      <c r="D772" t="s">
        <v>96</v>
      </c>
      <c r="E772" t="s">
        <v>97</v>
      </c>
      <c r="F772">
        <v>29</v>
      </c>
      <c r="G772">
        <v>4</v>
      </c>
      <c r="H772">
        <v>2007</v>
      </c>
      <c r="I772" s="6">
        <v>0.375</v>
      </c>
      <c r="J772" s="6" t="str">
        <f t="shared" si="220"/>
        <v>9:00:00</v>
      </c>
      <c r="K772">
        <v>48.208353700000004</v>
      </c>
      <c r="L772">
        <v>16.372504200000002</v>
      </c>
      <c r="M772">
        <v>11034099999</v>
      </c>
      <c r="N772" t="s">
        <v>286</v>
      </c>
      <c r="O772" s="16">
        <v>1.02</v>
      </c>
      <c r="P772" s="16">
        <v>18</v>
      </c>
      <c r="Q772" s="16">
        <v>10.8</v>
      </c>
      <c r="R772" s="16">
        <v>5</v>
      </c>
      <c r="S772" s="16">
        <v>2.0678883113950262</v>
      </c>
      <c r="T772" s="16">
        <v>62.8</v>
      </c>
      <c r="U772">
        <v>4</v>
      </c>
      <c r="V772" s="19">
        <v>0</v>
      </c>
      <c r="W772">
        <v>2</v>
      </c>
      <c r="X772" s="19">
        <v>0</v>
      </c>
      <c r="Y772">
        <v>17.5</v>
      </c>
      <c r="Z772">
        <v>19.2</v>
      </c>
      <c r="AA772">
        <v>14.7</v>
      </c>
      <c r="AB772" s="1">
        <v>8.6747685185185178E-2</v>
      </c>
      <c r="AC772" s="1">
        <v>8.9120370000000004E-2</v>
      </c>
      <c r="AD772" s="1">
        <v>9.0358796000000005E-2</v>
      </c>
      <c r="AE772" s="1">
        <v>9.0590277999999996E-2</v>
      </c>
      <c r="AF772" s="1">
        <v>9.0752315E-2</v>
      </c>
      <c r="AG772"/>
      <c r="AH772" s="6"/>
      <c r="AI772" s="6"/>
      <c r="AJ772" s="6"/>
      <c r="AM772" s="1"/>
      <c r="AN772" s="1">
        <v>0.10782407400000001</v>
      </c>
      <c r="AO772" s="1">
        <v>0.112534722</v>
      </c>
      <c r="AP772" s="1">
        <v>0.12113425899999999</v>
      </c>
      <c r="AQ772" s="1">
        <v>0.12703703699999999</v>
      </c>
      <c r="AS772" t="str">
        <f t="shared" si="204"/>
        <v>2:04:55</v>
      </c>
      <c r="AT772" t="str">
        <f t="shared" si="205"/>
        <v>2:08:20</v>
      </c>
      <c r="AU772" t="str">
        <f t="shared" si="206"/>
        <v>2:10:07</v>
      </c>
      <c r="AV772" t="str">
        <f t="shared" si="207"/>
        <v>2:10:27</v>
      </c>
      <c r="AW772" t="str">
        <f t="shared" si="208"/>
        <v>2:10:41</v>
      </c>
      <c r="AX772" t="str">
        <f t="shared" si="209"/>
        <v>0:00:00</v>
      </c>
      <c r="AY772" t="str">
        <f t="shared" si="210"/>
        <v>0:00:00</v>
      </c>
      <c r="AZ772" t="str">
        <f t="shared" si="211"/>
        <v>0:00:00</v>
      </c>
      <c r="BA772" t="str">
        <f t="shared" si="212"/>
        <v>0:00:00</v>
      </c>
      <c r="BB772" t="str">
        <f t="shared" si="213"/>
        <v>0:00:00</v>
      </c>
      <c r="BC772" t="str">
        <f t="shared" si="214"/>
        <v>0:00:00</v>
      </c>
      <c r="BD772" t="str">
        <f t="shared" si="215"/>
        <v>0:00:00</v>
      </c>
      <c r="BE772" t="str">
        <f t="shared" si="216"/>
        <v>2:35:16</v>
      </c>
      <c r="BF772" t="str">
        <f t="shared" si="217"/>
        <v>2:42:03</v>
      </c>
      <c r="BG772" t="str">
        <f t="shared" si="218"/>
        <v>2:54:26</v>
      </c>
      <c r="BH772" t="str">
        <f t="shared" si="219"/>
        <v>3:02:56</v>
      </c>
    </row>
    <row r="773" spans="1:60">
      <c r="A773" t="s">
        <v>192</v>
      </c>
      <c r="B773" t="s">
        <v>125</v>
      </c>
      <c r="C773" t="s">
        <v>395</v>
      </c>
      <c r="D773" t="s">
        <v>96</v>
      </c>
      <c r="E773" t="s">
        <v>97</v>
      </c>
      <c r="F773">
        <v>27</v>
      </c>
      <c r="G773">
        <v>4</v>
      </c>
      <c r="H773">
        <v>2008</v>
      </c>
      <c r="I773" s="6">
        <v>0.375</v>
      </c>
      <c r="J773" s="6" t="str">
        <f t="shared" si="220"/>
        <v>9:00:00</v>
      </c>
      <c r="K773">
        <v>48.208353700000004</v>
      </c>
      <c r="L773">
        <v>16.372504200000002</v>
      </c>
      <c r="M773">
        <v>11034099999</v>
      </c>
      <c r="N773" t="s">
        <v>286</v>
      </c>
      <c r="O773" s="16">
        <v>1.02</v>
      </c>
      <c r="P773" s="16">
        <v>15.1</v>
      </c>
      <c r="Q773" s="16">
        <v>7.4</v>
      </c>
      <c r="R773" s="16">
        <v>2</v>
      </c>
      <c r="S773" s="16">
        <v>0.82715532455801044</v>
      </c>
      <c r="T773" s="16">
        <v>60.04</v>
      </c>
      <c r="U773">
        <v>3</v>
      </c>
      <c r="V773" s="19">
        <v>0</v>
      </c>
      <c r="W773">
        <v>2</v>
      </c>
      <c r="X773" s="19">
        <v>0</v>
      </c>
      <c r="Y773">
        <v>14.2</v>
      </c>
      <c r="Z773">
        <v>16.600000000000001</v>
      </c>
      <c r="AA773">
        <v>11.6</v>
      </c>
      <c r="AB773" s="1">
        <v>8.6412037037037037E-2</v>
      </c>
      <c r="AC773" s="1">
        <v>8.9120370000000004E-2</v>
      </c>
      <c r="AD773" s="1">
        <v>8.8634259000000007E-2</v>
      </c>
      <c r="AE773" s="1">
        <v>8.9270832999999994E-2</v>
      </c>
      <c r="AF773" s="1">
        <v>8.9502314999999999E-2</v>
      </c>
      <c r="AG773"/>
      <c r="AH773" s="6"/>
      <c r="AI773" s="6"/>
      <c r="AJ773" s="6"/>
      <c r="AM773" s="1"/>
      <c r="AN773" s="1">
        <v>0.1075</v>
      </c>
      <c r="AO773" s="1">
        <v>0.112395833</v>
      </c>
      <c r="AP773" s="1">
        <v>0.11869213000000001</v>
      </c>
      <c r="AQ773" s="1">
        <v>0.12715277799999999</v>
      </c>
      <c r="AS773" t="str">
        <f t="shared" si="204"/>
        <v>2:04:26</v>
      </c>
      <c r="AT773" t="str">
        <f t="shared" si="205"/>
        <v>2:08:20</v>
      </c>
      <c r="AU773" t="str">
        <f t="shared" si="206"/>
        <v>2:07:38</v>
      </c>
      <c r="AV773" t="str">
        <f t="shared" si="207"/>
        <v>2:08:33</v>
      </c>
      <c r="AW773" t="str">
        <f t="shared" si="208"/>
        <v>2:08:53</v>
      </c>
      <c r="AX773" t="str">
        <f t="shared" si="209"/>
        <v>0:00:00</v>
      </c>
      <c r="AY773" t="str">
        <f t="shared" si="210"/>
        <v>0:00:00</v>
      </c>
      <c r="AZ773" t="str">
        <f t="shared" si="211"/>
        <v>0:00:00</v>
      </c>
      <c r="BA773" t="str">
        <f t="shared" si="212"/>
        <v>0:00:00</v>
      </c>
      <c r="BB773" t="str">
        <f t="shared" si="213"/>
        <v>0:00:00</v>
      </c>
      <c r="BC773" t="str">
        <f t="shared" si="214"/>
        <v>0:00:00</v>
      </c>
      <c r="BD773" t="str">
        <f t="shared" si="215"/>
        <v>0:00:00</v>
      </c>
      <c r="BE773" t="str">
        <f t="shared" si="216"/>
        <v>2:34:48</v>
      </c>
      <c r="BF773" t="str">
        <f t="shared" si="217"/>
        <v>2:41:51</v>
      </c>
      <c r="BG773" t="str">
        <f t="shared" si="218"/>
        <v>2:50:55</v>
      </c>
      <c r="BH773" t="str">
        <f t="shared" si="219"/>
        <v>3:03:06</v>
      </c>
    </row>
    <row r="774" spans="1:60">
      <c r="A774" t="s">
        <v>192</v>
      </c>
      <c r="B774" t="s">
        <v>125</v>
      </c>
      <c r="C774" t="s">
        <v>395</v>
      </c>
      <c r="D774" t="s">
        <v>96</v>
      </c>
      <c r="E774" t="s">
        <v>97</v>
      </c>
      <c r="F774">
        <v>19</v>
      </c>
      <c r="G774">
        <v>4</v>
      </c>
      <c r="H774">
        <v>2009</v>
      </c>
      <c r="I774" s="6">
        <v>0.375</v>
      </c>
      <c r="J774" s="6" t="str">
        <f t="shared" si="220"/>
        <v>9:00:00</v>
      </c>
      <c r="K774">
        <v>48.208353700000004</v>
      </c>
      <c r="L774">
        <v>16.372504200000002</v>
      </c>
      <c r="M774">
        <v>11034099999</v>
      </c>
      <c r="N774" t="s">
        <v>286</v>
      </c>
      <c r="O774" s="16">
        <v>1.02</v>
      </c>
      <c r="P774" s="16">
        <v>15.7</v>
      </c>
      <c r="Q774" s="16">
        <v>9.1999999999999993</v>
      </c>
      <c r="R774" s="16">
        <v>1</v>
      </c>
      <c r="S774" s="16">
        <v>0.41357766227900522</v>
      </c>
      <c r="T774" s="16">
        <v>65.28</v>
      </c>
      <c r="U774">
        <v>4</v>
      </c>
      <c r="V774" s="19">
        <v>0</v>
      </c>
      <c r="W774">
        <v>2</v>
      </c>
      <c r="X774" s="19">
        <v>0</v>
      </c>
      <c r="Y774">
        <v>15</v>
      </c>
      <c r="Z774">
        <v>17.399999999999999</v>
      </c>
      <c r="AA774">
        <v>12.5</v>
      </c>
      <c r="AB774" s="1">
        <v>8.6099537037037044E-2</v>
      </c>
      <c r="AC774" s="1">
        <v>8.8634259000000007E-2</v>
      </c>
      <c r="AD774" s="1">
        <v>8.9131944000000005E-2</v>
      </c>
      <c r="AE774" s="1">
        <v>8.9675926000000003E-2</v>
      </c>
      <c r="AF774" s="1">
        <v>8.9872684999999994E-2</v>
      </c>
      <c r="AG774"/>
      <c r="AH774" s="6"/>
      <c r="AI774" s="6"/>
      <c r="AJ774" s="6"/>
      <c r="AM774" s="1"/>
      <c r="AN774" s="1">
        <v>0.105219907</v>
      </c>
      <c r="AO774" s="1">
        <v>0.114826389</v>
      </c>
      <c r="AP774" s="1">
        <v>0.120949074</v>
      </c>
      <c r="AQ774" s="1">
        <v>0.12893518500000001</v>
      </c>
      <c r="AS774" t="str">
        <f t="shared" si="204"/>
        <v>2:03:59</v>
      </c>
      <c r="AT774" t="str">
        <f t="shared" si="205"/>
        <v>2:07:38</v>
      </c>
      <c r="AU774" t="str">
        <f t="shared" si="206"/>
        <v>2:08:21</v>
      </c>
      <c r="AV774" t="str">
        <f t="shared" si="207"/>
        <v>2:09:08</v>
      </c>
      <c r="AW774" t="str">
        <f t="shared" si="208"/>
        <v>2:09:25</v>
      </c>
      <c r="AX774" t="str">
        <f t="shared" si="209"/>
        <v>0:00:00</v>
      </c>
      <c r="AY774" t="str">
        <f t="shared" si="210"/>
        <v>0:00:00</v>
      </c>
      <c r="AZ774" t="str">
        <f t="shared" si="211"/>
        <v>0:00:00</v>
      </c>
      <c r="BA774" t="str">
        <f t="shared" si="212"/>
        <v>0:00:00</v>
      </c>
      <c r="BB774" t="str">
        <f t="shared" si="213"/>
        <v>0:00:00</v>
      </c>
      <c r="BC774" t="str">
        <f t="shared" si="214"/>
        <v>0:00:00</v>
      </c>
      <c r="BD774" t="str">
        <f t="shared" si="215"/>
        <v>0:00:00</v>
      </c>
      <c r="BE774" t="str">
        <f t="shared" si="216"/>
        <v>2:31:31</v>
      </c>
      <c r="BF774" t="str">
        <f t="shared" si="217"/>
        <v>2:45:21</v>
      </c>
      <c r="BG774" t="str">
        <f t="shared" si="218"/>
        <v>2:54:10</v>
      </c>
      <c r="BH774" t="str">
        <f t="shared" si="219"/>
        <v>3:05:40</v>
      </c>
    </row>
    <row r="775" spans="1:60">
      <c r="A775" t="s">
        <v>192</v>
      </c>
      <c r="B775" t="s">
        <v>125</v>
      </c>
      <c r="C775" t="s">
        <v>395</v>
      </c>
      <c r="D775" t="s">
        <v>96</v>
      </c>
      <c r="E775" t="s">
        <v>97</v>
      </c>
      <c r="F775">
        <v>18</v>
      </c>
      <c r="G775">
        <v>4</v>
      </c>
      <c r="H775">
        <v>2010</v>
      </c>
      <c r="I775" s="6">
        <v>0.375</v>
      </c>
      <c r="J775" s="6" t="str">
        <f t="shared" si="220"/>
        <v>9:00:00</v>
      </c>
      <c r="K775">
        <v>48.208353700000004</v>
      </c>
      <c r="L775">
        <v>16.372504200000002</v>
      </c>
      <c r="M775">
        <v>11034099999</v>
      </c>
      <c r="N775" t="s">
        <v>286</v>
      </c>
      <c r="O775" s="16">
        <v>1.02</v>
      </c>
      <c r="P775" s="16">
        <v>13.5</v>
      </c>
      <c r="Q775" s="16">
        <v>3.3</v>
      </c>
      <c r="R775" s="16">
        <v>5</v>
      </c>
      <c r="S775" s="16">
        <v>2.0678883113950262</v>
      </c>
      <c r="T775" s="16">
        <v>50.08</v>
      </c>
      <c r="U775">
        <v>2</v>
      </c>
      <c r="V775" s="19">
        <v>0</v>
      </c>
      <c r="W775">
        <v>2</v>
      </c>
      <c r="X775" s="19">
        <v>0</v>
      </c>
      <c r="Y775">
        <v>12.2</v>
      </c>
      <c r="Z775">
        <v>14.6</v>
      </c>
      <c r="AA775">
        <v>9.5</v>
      </c>
      <c r="AB775" s="1">
        <v>8.6099537037037044E-2</v>
      </c>
      <c r="AC775" s="1">
        <v>8.8634259000000007E-2</v>
      </c>
      <c r="AD775" s="1">
        <v>8.9351851999999996E-2</v>
      </c>
      <c r="AE775" s="1">
        <v>8.9953703999999995E-2</v>
      </c>
      <c r="AF775" s="1">
        <v>9.0057869999999998E-2</v>
      </c>
      <c r="AG775"/>
      <c r="AH775" s="6"/>
      <c r="AI775" s="6"/>
      <c r="AJ775" s="6"/>
      <c r="AM775" s="1"/>
      <c r="AN775" s="1">
        <v>0.106400463</v>
      </c>
      <c r="AO775" s="1">
        <v>0.11266203700000001</v>
      </c>
      <c r="AP775" s="1" t="s">
        <v>98</v>
      </c>
      <c r="AQ775" s="1">
        <v>0.1278125</v>
      </c>
      <c r="AS775" t="str">
        <f t="shared" si="204"/>
        <v>2:03:59</v>
      </c>
      <c r="AT775" t="str">
        <f t="shared" si="205"/>
        <v>2:07:38</v>
      </c>
      <c r="AU775" t="str">
        <f t="shared" si="206"/>
        <v>2:08:40</v>
      </c>
      <c r="AV775" t="str">
        <f t="shared" si="207"/>
        <v>2:09:32</v>
      </c>
      <c r="AW775" t="str">
        <f t="shared" si="208"/>
        <v>2:09:41</v>
      </c>
      <c r="AX775" t="str">
        <f t="shared" si="209"/>
        <v>0:00:00</v>
      </c>
      <c r="AY775" t="str">
        <f t="shared" si="210"/>
        <v>0:00:00</v>
      </c>
      <c r="AZ775" t="str">
        <f t="shared" si="211"/>
        <v>0:00:00</v>
      </c>
      <c r="BA775" t="str">
        <f t="shared" si="212"/>
        <v>0:00:00</v>
      </c>
      <c r="BB775" t="str">
        <f t="shared" si="213"/>
        <v>0:00:00</v>
      </c>
      <c r="BC775" t="str">
        <f t="shared" si="214"/>
        <v>0:00:00</v>
      </c>
      <c r="BD775" t="str">
        <f t="shared" si="215"/>
        <v>0:00:00</v>
      </c>
      <c r="BE775" t="str">
        <f t="shared" si="216"/>
        <v>2:33:13</v>
      </c>
      <c r="BF775" t="str">
        <f t="shared" si="217"/>
        <v>2:42:14</v>
      </c>
      <c r="BG775" t="str">
        <f t="shared" si="218"/>
        <v xml:space="preserve"> 02:49:50</v>
      </c>
      <c r="BH775" t="str">
        <f t="shared" si="219"/>
        <v>3:04:03</v>
      </c>
    </row>
    <row r="776" spans="1:60">
      <c r="A776" t="s">
        <v>192</v>
      </c>
      <c r="B776" t="s">
        <v>125</v>
      </c>
      <c r="C776" t="s">
        <v>395</v>
      </c>
      <c r="D776" t="s">
        <v>96</v>
      </c>
      <c r="E776" t="s">
        <v>97</v>
      </c>
      <c r="F776">
        <v>17</v>
      </c>
      <c r="G776">
        <v>4</v>
      </c>
      <c r="H776">
        <v>2011</v>
      </c>
      <c r="I776" s="6">
        <v>0.375</v>
      </c>
      <c r="J776" s="6" t="str">
        <f t="shared" si="220"/>
        <v>9:00:00</v>
      </c>
      <c r="K776">
        <v>48.208353700000004</v>
      </c>
      <c r="L776">
        <v>16.372504200000002</v>
      </c>
      <c r="M776">
        <v>11034099999</v>
      </c>
      <c r="N776" t="s">
        <v>286</v>
      </c>
      <c r="O776" s="16">
        <v>1.02</v>
      </c>
      <c r="P776" s="16">
        <v>11.7</v>
      </c>
      <c r="Q776" s="16">
        <v>2.9</v>
      </c>
      <c r="R776" s="16">
        <v>2</v>
      </c>
      <c r="S776" s="16">
        <v>0.82715532455801044</v>
      </c>
      <c r="T776" s="16">
        <v>54.77</v>
      </c>
      <c r="U776">
        <v>3</v>
      </c>
      <c r="V776" s="19">
        <v>0</v>
      </c>
      <c r="W776">
        <v>2</v>
      </c>
      <c r="X776" s="19">
        <v>0</v>
      </c>
      <c r="Y776">
        <v>10.4</v>
      </c>
      <c r="Z776">
        <v>13.5</v>
      </c>
      <c r="AA776">
        <v>8</v>
      </c>
      <c r="AB776" s="1">
        <v>8.6099537037037044E-2</v>
      </c>
      <c r="AC776" s="1">
        <v>8.8634259000000007E-2</v>
      </c>
      <c r="AD776" s="1">
        <v>8.9224537000000007E-2</v>
      </c>
      <c r="AE776" s="1">
        <v>8.9363425999999996E-2</v>
      </c>
      <c r="AF776" s="1">
        <v>8.9837963000000007E-2</v>
      </c>
      <c r="AG776"/>
      <c r="AH776" s="6"/>
      <c r="AI776" s="6"/>
      <c r="AJ776" s="6"/>
      <c r="AM776" s="1"/>
      <c r="AN776" s="1">
        <v>9.8831019000000006E-2</v>
      </c>
      <c r="AO776" s="1">
        <v>0.108668981</v>
      </c>
      <c r="AP776" s="1">
        <v>0.115266204</v>
      </c>
      <c r="AQ776" s="1">
        <v>0.124907407</v>
      </c>
      <c r="AS776" t="str">
        <f t="shared" si="204"/>
        <v>2:03:59</v>
      </c>
      <c r="AT776" t="str">
        <f t="shared" si="205"/>
        <v>2:07:38</v>
      </c>
      <c r="AU776" t="str">
        <f t="shared" si="206"/>
        <v>2:08:29</v>
      </c>
      <c r="AV776" t="str">
        <f t="shared" si="207"/>
        <v>2:08:41</v>
      </c>
      <c r="AW776" t="str">
        <f t="shared" si="208"/>
        <v>2:09:22</v>
      </c>
      <c r="AX776" t="str">
        <f t="shared" si="209"/>
        <v>0:00:00</v>
      </c>
      <c r="AY776" t="str">
        <f t="shared" si="210"/>
        <v>0:00:00</v>
      </c>
      <c r="AZ776" t="str">
        <f t="shared" si="211"/>
        <v>0:00:00</v>
      </c>
      <c r="BA776" t="str">
        <f t="shared" si="212"/>
        <v>0:00:00</v>
      </c>
      <c r="BB776" t="str">
        <f t="shared" si="213"/>
        <v>0:00:00</v>
      </c>
      <c r="BC776" t="str">
        <f t="shared" si="214"/>
        <v>0:00:00</v>
      </c>
      <c r="BD776" t="str">
        <f t="shared" si="215"/>
        <v>0:00:00</v>
      </c>
      <c r="BE776" t="str">
        <f t="shared" si="216"/>
        <v>2:22:19</v>
      </c>
      <c r="BF776" t="str">
        <f t="shared" si="217"/>
        <v>2:36:29</v>
      </c>
      <c r="BG776" t="str">
        <f t="shared" si="218"/>
        <v>2:45:59</v>
      </c>
      <c r="BH776" t="str">
        <f t="shared" si="219"/>
        <v>2:59:52</v>
      </c>
    </row>
    <row r="777" spans="1:60">
      <c r="A777" t="s">
        <v>192</v>
      </c>
      <c r="B777" t="s">
        <v>125</v>
      </c>
      <c r="C777" t="s">
        <v>395</v>
      </c>
      <c r="D777" t="s">
        <v>96</v>
      </c>
      <c r="E777" t="s">
        <v>97</v>
      </c>
      <c r="F777">
        <v>15</v>
      </c>
      <c r="G777">
        <v>4</v>
      </c>
      <c r="H777">
        <v>2012</v>
      </c>
      <c r="I777" s="6">
        <v>0.375</v>
      </c>
      <c r="J777" s="6" t="str">
        <f t="shared" si="220"/>
        <v>9:00:00</v>
      </c>
      <c r="K777">
        <v>48.208353700000004</v>
      </c>
      <c r="L777">
        <v>16.372504200000002</v>
      </c>
      <c r="M777">
        <v>11034099999</v>
      </c>
      <c r="N777" t="s">
        <v>286</v>
      </c>
      <c r="O777" s="16">
        <v>1.02</v>
      </c>
      <c r="P777" s="16">
        <v>10.5</v>
      </c>
      <c r="Q777" s="16">
        <v>8.8000000000000007</v>
      </c>
      <c r="R777" s="16">
        <v>3</v>
      </c>
      <c r="S777" s="16">
        <v>1.2407329868370156</v>
      </c>
      <c r="T777" s="16">
        <v>89.22</v>
      </c>
      <c r="U777">
        <v>8</v>
      </c>
      <c r="V777" s="19">
        <v>0</v>
      </c>
      <c r="W777">
        <v>2</v>
      </c>
      <c r="X777" s="19">
        <v>0</v>
      </c>
      <c r="Y777">
        <v>9.9</v>
      </c>
      <c r="Z777">
        <v>14.3</v>
      </c>
      <c r="AA777">
        <v>9.4</v>
      </c>
      <c r="AB777" s="1">
        <v>8.5856481481481492E-2</v>
      </c>
      <c r="AC777" s="1">
        <v>8.8634259000000007E-2</v>
      </c>
      <c r="AD777" s="1">
        <v>8.8171295999999996E-2</v>
      </c>
      <c r="AE777" s="1">
        <v>8.8634259000000007E-2</v>
      </c>
      <c r="AF777" s="1">
        <v>8.8703703999999994E-2</v>
      </c>
      <c r="AG777"/>
      <c r="AH777" s="6"/>
      <c r="AI777" s="6"/>
      <c r="AJ777" s="6"/>
      <c r="AM777" s="1"/>
      <c r="AN777" s="1">
        <v>0.10184027800000001</v>
      </c>
      <c r="AO777" s="1">
        <v>0.11079861100000001</v>
      </c>
      <c r="AP777" s="1">
        <v>0.11746527800000001</v>
      </c>
      <c r="AQ777" s="1">
        <v>0.12692129599999999</v>
      </c>
      <c r="AS777" t="str">
        <f t="shared" si="204"/>
        <v>2:03:38</v>
      </c>
      <c r="AT777" t="str">
        <f t="shared" si="205"/>
        <v>2:07:38</v>
      </c>
      <c r="AU777" t="str">
        <f t="shared" si="206"/>
        <v>2:06:58</v>
      </c>
      <c r="AV777" t="str">
        <f t="shared" si="207"/>
        <v>2:07:38</v>
      </c>
      <c r="AW777" t="str">
        <f t="shared" si="208"/>
        <v>2:07:44</v>
      </c>
      <c r="AX777" t="str">
        <f t="shared" si="209"/>
        <v>0:00:00</v>
      </c>
      <c r="AY777" t="str">
        <f t="shared" si="210"/>
        <v>0:00:00</v>
      </c>
      <c r="AZ777" t="str">
        <f t="shared" si="211"/>
        <v>0:00:00</v>
      </c>
      <c r="BA777" t="str">
        <f t="shared" si="212"/>
        <v>0:00:00</v>
      </c>
      <c r="BB777" t="str">
        <f t="shared" si="213"/>
        <v>0:00:00</v>
      </c>
      <c r="BC777" t="str">
        <f t="shared" si="214"/>
        <v>0:00:00</v>
      </c>
      <c r="BD777" t="str">
        <f t="shared" si="215"/>
        <v>0:00:00</v>
      </c>
      <c r="BE777" t="str">
        <f t="shared" si="216"/>
        <v>2:26:39</v>
      </c>
      <c r="BF777" t="str">
        <f t="shared" si="217"/>
        <v>2:39:33</v>
      </c>
      <c r="BG777" t="str">
        <f t="shared" si="218"/>
        <v>2:49:09</v>
      </c>
      <c r="BH777" t="str">
        <f t="shared" si="219"/>
        <v>3:02:46</v>
      </c>
    </row>
    <row r="778" spans="1:60">
      <c r="A778" t="s">
        <v>192</v>
      </c>
      <c r="B778" t="s">
        <v>125</v>
      </c>
      <c r="C778" t="s">
        <v>395</v>
      </c>
      <c r="D778" t="s">
        <v>96</v>
      </c>
      <c r="E778" t="s">
        <v>97</v>
      </c>
      <c r="F778">
        <v>14</v>
      </c>
      <c r="G778">
        <v>4</v>
      </c>
      <c r="H778">
        <v>2013</v>
      </c>
      <c r="I778" s="6">
        <v>0.375</v>
      </c>
      <c r="J778" s="6" t="str">
        <f t="shared" si="220"/>
        <v>9:00:00</v>
      </c>
      <c r="K778">
        <v>48.208353700000004</v>
      </c>
      <c r="L778">
        <v>16.372504200000002</v>
      </c>
      <c r="M778">
        <v>11034099999</v>
      </c>
      <c r="N778" t="s">
        <v>286</v>
      </c>
      <c r="O778" s="16">
        <v>1.02</v>
      </c>
      <c r="P778" s="16">
        <v>15.5</v>
      </c>
      <c r="Q778" s="16">
        <v>5.7</v>
      </c>
      <c r="R778" s="16">
        <v>1</v>
      </c>
      <c r="S778" s="16">
        <v>0.41357766227900522</v>
      </c>
      <c r="T778" s="16">
        <v>52.06</v>
      </c>
      <c r="U778">
        <v>2</v>
      </c>
      <c r="V778" s="19">
        <v>0</v>
      </c>
      <c r="W778">
        <v>2</v>
      </c>
      <c r="X778" s="19">
        <v>0</v>
      </c>
      <c r="Y778">
        <v>14.5</v>
      </c>
      <c r="Z778">
        <v>16.3</v>
      </c>
      <c r="AA778">
        <v>11.2</v>
      </c>
      <c r="AB778" s="1">
        <v>8.5856481481481492E-2</v>
      </c>
      <c r="AC778" s="1">
        <v>8.8171295999999996E-2</v>
      </c>
      <c r="AD778" s="1">
        <v>8.9108796000000004E-2</v>
      </c>
      <c r="AE778" s="1">
        <v>8.9282406999999994E-2</v>
      </c>
      <c r="AF778" s="1">
        <v>8.9374999999999996E-2</v>
      </c>
      <c r="AG778"/>
      <c r="AH778" s="6"/>
      <c r="AI778" s="6"/>
      <c r="AJ778" s="6"/>
      <c r="AM778" s="1"/>
      <c r="AN778" s="1">
        <v>0.110405093</v>
      </c>
      <c r="AO778" s="1">
        <v>0.115208333</v>
      </c>
      <c r="AP778" s="1">
        <v>0.11990740699999999</v>
      </c>
      <c r="AQ778" s="1">
        <v>0.12885416699999999</v>
      </c>
      <c r="AS778" t="str">
        <f t="shared" si="204"/>
        <v>2:03:38</v>
      </c>
      <c r="AT778" t="str">
        <f t="shared" si="205"/>
        <v>2:06:58</v>
      </c>
      <c r="AU778" t="str">
        <f t="shared" si="206"/>
        <v>2:08:19</v>
      </c>
      <c r="AV778" t="str">
        <f t="shared" si="207"/>
        <v>2:08:34</v>
      </c>
      <c r="AW778" t="str">
        <f t="shared" si="208"/>
        <v>2:08:42</v>
      </c>
      <c r="AX778" t="str">
        <f t="shared" si="209"/>
        <v>0:00:00</v>
      </c>
      <c r="AY778" t="str">
        <f t="shared" si="210"/>
        <v>0:00:00</v>
      </c>
      <c r="AZ778" t="str">
        <f t="shared" si="211"/>
        <v>0:00:00</v>
      </c>
      <c r="BA778" t="str">
        <f t="shared" si="212"/>
        <v>0:00:00</v>
      </c>
      <c r="BB778" t="str">
        <f t="shared" si="213"/>
        <v>0:00:00</v>
      </c>
      <c r="BC778" t="str">
        <f t="shared" si="214"/>
        <v>0:00:00</v>
      </c>
      <c r="BD778" t="str">
        <f t="shared" si="215"/>
        <v>0:00:00</v>
      </c>
      <c r="BE778" t="str">
        <f t="shared" si="216"/>
        <v>2:38:59</v>
      </c>
      <c r="BF778" t="str">
        <f t="shared" si="217"/>
        <v>2:45:54</v>
      </c>
      <c r="BG778" t="str">
        <f t="shared" si="218"/>
        <v>2:52:40</v>
      </c>
      <c r="BH778" t="str">
        <f t="shared" si="219"/>
        <v>3:05:33</v>
      </c>
    </row>
    <row r="779" spans="1:60">
      <c r="A779" t="s">
        <v>192</v>
      </c>
      <c r="B779" t="s">
        <v>125</v>
      </c>
      <c r="C779" t="s">
        <v>395</v>
      </c>
      <c r="D779" t="s">
        <v>96</v>
      </c>
      <c r="E779" t="s">
        <v>97</v>
      </c>
      <c r="F779">
        <v>13</v>
      </c>
      <c r="G779">
        <v>4</v>
      </c>
      <c r="H779">
        <v>2014</v>
      </c>
      <c r="I779" s="6">
        <v>0.375</v>
      </c>
      <c r="J779" s="6" t="str">
        <f t="shared" si="220"/>
        <v>9:00:00</v>
      </c>
      <c r="K779">
        <v>48.208353700000004</v>
      </c>
      <c r="L779">
        <v>16.372504200000002</v>
      </c>
      <c r="M779">
        <v>11034099999</v>
      </c>
      <c r="N779" t="s">
        <v>286</v>
      </c>
      <c r="O779" s="16">
        <v>1.02</v>
      </c>
      <c r="P779" s="16">
        <v>12.9</v>
      </c>
      <c r="Q779" s="16">
        <v>6.4</v>
      </c>
      <c r="R779" s="16">
        <v>5</v>
      </c>
      <c r="S779" s="16">
        <v>2.0678883113950262</v>
      </c>
      <c r="T779" s="16">
        <v>64.650000000000006</v>
      </c>
      <c r="U779">
        <v>4</v>
      </c>
      <c r="V779" s="19">
        <v>0</v>
      </c>
      <c r="W779">
        <v>2</v>
      </c>
      <c r="X779" s="19">
        <v>0</v>
      </c>
      <c r="Y779">
        <v>11.9</v>
      </c>
      <c r="Z779">
        <v>15</v>
      </c>
      <c r="AA779">
        <v>10.1</v>
      </c>
      <c r="AB779" s="1">
        <v>8.5682870370370368E-2</v>
      </c>
      <c r="AC779" s="1">
        <v>8.8171295999999996E-2</v>
      </c>
      <c r="AD779" s="1">
        <v>8.7280093000000003E-2</v>
      </c>
      <c r="AE779" s="1">
        <v>8.9212963000000006E-2</v>
      </c>
      <c r="AF779" s="1">
        <v>8.9560185E-2</v>
      </c>
      <c r="AG779"/>
      <c r="AH779" s="6"/>
      <c r="AI779" s="6"/>
      <c r="AJ779" s="6"/>
      <c r="AM779" s="1"/>
      <c r="AN779" s="1">
        <v>0.107164352</v>
      </c>
      <c r="AO779" s="1">
        <v>0.113206019</v>
      </c>
      <c r="AP779" s="1">
        <v>0.117650463</v>
      </c>
      <c r="AQ779" s="1">
        <v>0.12594907399999999</v>
      </c>
      <c r="AS779" t="str">
        <f t="shared" si="204"/>
        <v>2:03:23</v>
      </c>
      <c r="AT779" t="str">
        <f t="shared" si="205"/>
        <v>2:06:58</v>
      </c>
      <c r="AU779" t="str">
        <f t="shared" si="206"/>
        <v>2:05:41</v>
      </c>
      <c r="AV779" t="str">
        <f t="shared" si="207"/>
        <v>2:08:28</v>
      </c>
      <c r="AW779" t="str">
        <f t="shared" si="208"/>
        <v>2:08:58</v>
      </c>
      <c r="AX779" t="str">
        <f t="shared" si="209"/>
        <v>0:00:00</v>
      </c>
      <c r="AY779" t="str">
        <f t="shared" si="210"/>
        <v>0:00:00</v>
      </c>
      <c r="AZ779" t="str">
        <f t="shared" si="211"/>
        <v>0:00:00</v>
      </c>
      <c r="BA779" t="str">
        <f t="shared" si="212"/>
        <v>0:00:00</v>
      </c>
      <c r="BB779" t="str">
        <f t="shared" si="213"/>
        <v>0:00:00</v>
      </c>
      <c r="BC779" t="str">
        <f t="shared" si="214"/>
        <v>0:00:00</v>
      </c>
      <c r="BD779" t="str">
        <f t="shared" si="215"/>
        <v>0:00:00</v>
      </c>
      <c r="BE779" t="str">
        <f t="shared" si="216"/>
        <v>2:34:19</v>
      </c>
      <c r="BF779" t="str">
        <f t="shared" si="217"/>
        <v>2:43:01</v>
      </c>
      <c r="BG779" t="str">
        <f t="shared" si="218"/>
        <v>2:49:25</v>
      </c>
      <c r="BH779" t="str">
        <f t="shared" si="219"/>
        <v>3:01:22</v>
      </c>
    </row>
    <row r="780" spans="1:60">
      <c r="A780" t="s">
        <v>192</v>
      </c>
      <c r="B780" t="s">
        <v>125</v>
      </c>
      <c r="C780" t="s">
        <v>395</v>
      </c>
      <c r="D780" t="s">
        <v>96</v>
      </c>
      <c r="E780" t="s">
        <v>97</v>
      </c>
      <c r="F780">
        <v>12</v>
      </c>
      <c r="G780">
        <v>4</v>
      </c>
      <c r="H780">
        <v>2015</v>
      </c>
      <c r="I780" s="6">
        <v>0.375</v>
      </c>
      <c r="J780" s="6" t="str">
        <f t="shared" si="220"/>
        <v>9:00:00</v>
      </c>
      <c r="K780">
        <v>48.208353700000004</v>
      </c>
      <c r="L780">
        <v>16.372504200000002</v>
      </c>
      <c r="M780">
        <v>11034099999</v>
      </c>
      <c r="N780" t="s">
        <v>286</v>
      </c>
      <c r="O780" s="16">
        <v>1.02</v>
      </c>
      <c r="P780" s="16">
        <v>15</v>
      </c>
      <c r="Q780" s="16">
        <v>7</v>
      </c>
      <c r="R780" s="16">
        <v>7.7777840000000005</v>
      </c>
      <c r="S780" s="16">
        <v>3.2167177244310508</v>
      </c>
      <c r="T780" s="16">
        <v>58.796074084658045</v>
      </c>
      <c r="U780">
        <v>2</v>
      </c>
      <c r="W780">
        <v>2</v>
      </c>
      <c r="X780" s="19">
        <v>0</v>
      </c>
      <c r="Y780">
        <v>14.1</v>
      </c>
      <c r="Z780">
        <v>16.399999999999999</v>
      </c>
      <c r="AA780">
        <v>11.6</v>
      </c>
      <c r="AB780" s="1">
        <v>8.5381944444444455E-2</v>
      </c>
      <c r="AC780" s="1">
        <v>8.7280093000000003E-2</v>
      </c>
      <c r="AD780" s="1">
        <v>8.8553241000000005E-2</v>
      </c>
      <c r="AE780" s="1">
        <v>9.1828703999999997E-2</v>
      </c>
      <c r="AF780" s="1">
        <v>9.2222222000000006E-2</v>
      </c>
      <c r="AG780"/>
      <c r="AH780" s="6"/>
      <c r="AI780" s="6"/>
      <c r="AJ780" s="6"/>
      <c r="AM780" s="1"/>
      <c r="AN780" s="1">
        <v>0.106493056</v>
      </c>
      <c r="AO780" s="1">
        <v>0.112986111</v>
      </c>
      <c r="AP780" s="1">
        <v>0.119375</v>
      </c>
      <c r="AQ780" s="1">
        <v>0.12855324100000001</v>
      </c>
      <c r="AS780" t="str">
        <f t="shared" si="204"/>
        <v>2:02:57</v>
      </c>
      <c r="AT780" t="str">
        <f t="shared" si="205"/>
        <v>2:05:41</v>
      </c>
      <c r="AU780" t="str">
        <f t="shared" si="206"/>
        <v>2:07:31</v>
      </c>
      <c r="AV780" t="str">
        <f t="shared" si="207"/>
        <v>2:12:14</v>
      </c>
      <c r="AW780" t="str">
        <f t="shared" si="208"/>
        <v>2:12:48</v>
      </c>
      <c r="AX780" t="str">
        <f t="shared" si="209"/>
        <v>0:00:00</v>
      </c>
      <c r="AY780" t="str">
        <f t="shared" si="210"/>
        <v>0:00:00</v>
      </c>
      <c r="AZ780" t="str">
        <f t="shared" si="211"/>
        <v>0:00:00</v>
      </c>
      <c r="BA780" t="str">
        <f t="shared" si="212"/>
        <v>0:00:00</v>
      </c>
      <c r="BB780" t="str">
        <f t="shared" si="213"/>
        <v>0:00:00</v>
      </c>
      <c r="BC780" t="str">
        <f t="shared" si="214"/>
        <v>0:00:00</v>
      </c>
      <c r="BD780" t="str">
        <f t="shared" si="215"/>
        <v>0:00:00</v>
      </c>
      <c r="BE780" t="str">
        <f t="shared" si="216"/>
        <v>2:33:21</v>
      </c>
      <c r="BF780" t="str">
        <f t="shared" si="217"/>
        <v>2:42:42</v>
      </c>
      <c r="BG780" t="str">
        <f t="shared" si="218"/>
        <v>2:51:54</v>
      </c>
      <c r="BH780" t="str">
        <f t="shared" si="219"/>
        <v>3:05:07</v>
      </c>
    </row>
    <row r="781" spans="1:60">
      <c r="A781" t="s">
        <v>192</v>
      </c>
      <c r="B781" t="s">
        <v>125</v>
      </c>
      <c r="C781" t="s">
        <v>395</v>
      </c>
      <c r="D781" t="s">
        <v>96</v>
      </c>
      <c r="E781" t="s">
        <v>97</v>
      </c>
      <c r="F781">
        <v>10</v>
      </c>
      <c r="G781">
        <v>4</v>
      </c>
      <c r="H781">
        <v>2016</v>
      </c>
      <c r="I781" s="6">
        <v>0.375</v>
      </c>
      <c r="J781" s="6" t="str">
        <f t="shared" si="220"/>
        <v>9:00:00</v>
      </c>
      <c r="K781">
        <v>48.208353700000004</v>
      </c>
      <c r="L781">
        <v>16.372504200000002</v>
      </c>
      <c r="M781">
        <v>11034099999</v>
      </c>
      <c r="N781" t="s">
        <v>286</v>
      </c>
      <c r="O781" s="16">
        <v>1.02</v>
      </c>
      <c r="P781" s="16">
        <v>9.8000000000000007</v>
      </c>
      <c r="Q781" s="16">
        <v>3.2</v>
      </c>
      <c r="R781" s="16">
        <v>6</v>
      </c>
      <c r="S781" s="16">
        <v>2.4814659736740312</v>
      </c>
      <c r="T781" s="16">
        <v>63.48</v>
      </c>
      <c r="U781">
        <v>4</v>
      </c>
      <c r="V781" s="19">
        <v>0</v>
      </c>
      <c r="W781">
        <v>2</v>
      </c>
      <c r="X781" s="19">
        <v>151.50673069538291</v>
      </c>
      <c r="Y781">
        <v>8.5</v>
      </c>
      <c r="Z781">
        <v>12.5</v>
      </c>
      <c r="AA781">
        <v>8</v>
      </c>
      <c r="AB781" s="1">
        <v>8.5381944444444455E-2</v>
      </c>
      <c r="AC781" s="1">
        <v>8.7280093000000003E-2</v>
      </c>
      <c r="AD781" s="1">
        <v>9.0138889E-2</v>
      </c>
      <c r="AE781" s="1">
        <v>9.0381944000000006E-2</v>
      </c>
      <c r="AF781" s="1">
        <v>9.0451388999999993E-2</v>
      </c>
      <c r="AG781"/>
      <c r="AH781" s="6"/>
      <c r="AI781" s="6"/>
      <c r="AJ781" s="6"/>
      <c r="AM781" s="1"/>
      <c r="AN781" s="1">
        <v>0.104699074</v>
      </c>
      <c r="AO781" s="1">
        <v>0.111053241</v>
      </c>
      <c r="AP781" s="1">
        <v>0.116539352</v>
      </c>
      <c r="AQ781" s="1">
        <v>0.125451389</v>
      </c>
      <c r="AS781" t="str">
        <f t="shared" si="204"/>
        <v>2:02:57</v>
      </c>
      <c r="AT781" t="str">
        <f t="shared" si="205"/>
        <v>2:05:41</v>
      </c>
      <c r="AU781" t="str">
        <f t="shared" si="206"/>
        <v>2:09:48</v>
      </c>
      <c r="AV781" t="str">
        <f t="shared" si="207"/>
        <v>2:10:09</v>
      </c>
      <c r="AW781" t="str">
        <f t="shared" si="208"/>
        <v>2:10:15</v>
      </c>
      <c r="AX781" t="str">
        <f t="shared" si="209"/>
        <v>0:00:00</v>
      </c>
      <c r="AY781" t="str">
        <f t="shared" si="210"/>
        <v>0:00:00</v>
      </c>
      <c r="AZ781" t="str">
        <f t="shared" si="211"/>
        <v>0:00:00</v>
      </c>
      <c r="BA781" t="str">
        <f t="shared" si="212"/>
        <v>0:00:00</v>
      </c>
      <c r="BB781" t="str">
        <f t="shared" si="213"/>
        <v>0:00:00</v>
      </c>
      <c r="BC781" t="str">
        <f t="shared" si="214"/>
        <v>0:00:00</v>
      </c>
      <c r="BD781" t="str">
        <f t="shared" si="215"/>
        <v>0:00:00</v>
      </c>
      <c r="BE781" t="str">
        <f t="shared" si="216"/>
        <v>2:30:46</v>
      </c>
      <c r="BF781" t="str">
        <f t="shared" si="217"/>
        <v>2:39:55</v>
      </c>
      <c r="BG781" t="str">
        <f t="shared" si="218"/>
        <v>2:47:49</v>
      </c>
      <c r="BH781" t="str">
        <f t="shared" si="219"/>
        <v>3:00:39</v>
      </c>
    </row>
    <row r="782" spans="1:60">
      <c r="A782" t="s">
        <v>192</v>
      </c>
      <c r="B782" t="s">
        <v>125</v>
      </c>
      <c r="C782" t="s">
        <v>395</v>
      </c>
      <c r="D782" t="s">
        <v>96</v>
      </c>
      <c r="E782" t="s">
        <v>97</v>
      </c>
      <c r="F782">
        <v>23</v>
      </c>
      <c r="G782">
        <v>4</v>
      </c>
      <c r="H782">
        <v>2017</v>
      </c>
      <c r="I782" s="6">
        <v>0.375</v>
      </c>
      <c r="J782" s="6" t="str">
        <f t="shared" si="220"/>
        <v>9:00:00</v>
      </c>
      <c r="K782">
        <v>48.208353700000004</v>
      </c>
      <c r="L782">
        <v>16.372504200000002</v>
      </c>
      <c r="M782">
        <v>11034099999</v>
      </c>
      <c r="N782" t="s">
        <v>286</v>
      </c>
      <c r="O782" s="16">
        <v>1.02</v>
      </c>
      <c r="P782" s="16">
        <v>9.1999999999999993</v>
      </c>
      <c r="Q782" s="16">
        <v>-2.6</v>
      </c>
      <c r="R782" s="16">
        <v>6</v>
      </c>
      <c r="S782" s="16">
        <v>2.4814659736740312</v>
      </c>
      <c r="T782" s="16">
        <v>43.41</v>
      </c>
      <c r="U782">
        <v>1</v>
      </c>
      <c r="V782" s="19">
        <v>0</v>
      </c>
      <c r="W782">
        <v>2</v>
      </c>
      <c r="X782" s="19">
        <v>73.741964612662372</v>
      </c>
      <c r="Y782">
        <v>7.3</v>
      </c>
      <c r="Z782">
        <v>11.1</v>
      </c>
      <c r="AA782">
        <v>5.7</v>
      </c>
      <c r="AB782" s="1">
        <v>8.5381944444444455E-2</v>
      </c>
      <c r="AC782" s="1">
        <v>8.7280093000000003E-2</v>
      </c>
      <c r="AD782" s="1">
        <v>8.9351851999999996E-2</v>
      </c>
      <c r="AE782" s="1">
        <v>8.9374999999999996E-2</v>
      </c>
      <c r="AF782" s="1">
        <v>8.9699074000000004E-2</v>
      </c>
      <c r="AG782"/>
      <c r="AH782" s="6"/>
      <c r="AI782" s="6"/>
      <c r="AJ782" s="6"/>
      <c r="AM782" s="1"/>
      <c r="AN782" s="1">
        <v>0.101747685</v>
      </c>
      <c r="AO782" s="1">
        <v>0.10968749999999999</v>
      </c>
      <c r="AP782" s="1">
        <v>0.117106481</v>
      </c>
      <c r="AQ782" s="1">
        <v>0.12637731499999999</v>
      </c>
      <c r="AS782" t="str">
        <f t="shared" si="204"/>
        <v>2:02:57</v>
      </c>
      <c r="AT782" t="str">
        <f t="shared" si="205"/>
        <v>2:05:41</v>
      </c>
      <c r="AU782" t="str">
        <f t="shared" si="206"/>
        <v>2:08:40</v>
      </c>
      <c r="AV782" t="str">
        <f t="shared" si="207"/>
        <v>2:08:42</v>
      </c>
      <c r="AW782" t="str">
        <f t="shared" si="208"/>
        <v>2:09:10</v>
      </c>
      <c r="AX782" t="str">
        <f t="shared" si="209"/>
        <v>0:00:00</v>
      </c>
      <c r="AY782" t="str">
        <f t="shared" si="210"/>
        <v>0:00:00</v>
      </c>
      <c r="AZ782" t="str">
        <f t="shared" si="211"/>
        <v>0:00:00</v>
      </c>
      <c r="BA782" t="str">
        <f t="shared" si="212"/>
        <v>0:00:00</v>
      </c>
      <c r="BB782" t="str">
        <f t="shared" si="213"/>
        <v>0:00:00</v>
      </c>
      <c r="BC782" t="str">
        <f t="shared" si="214"/>
        <v>0:00:00</v>
      </c>
      <c r="BD782" t="str">
        <f t="shared" si="215"/>
        <v>0:00:00</v>
      </c>
      <c r="BE782" t="str">
        <f t="shared" si="216"/>
        <v>2:26:31</v>
      </c>
      <c r="BF782" t="str">
        <f t="shared" si="217"/>
        <v>2:37:57</v>
      </c>
      <c r="BG782" t="str">
        <f t="shared" si="218"/>
        <v>2:48:38</v>
      </c>
      <c r="BH782" t="str">
        <f t="shared" si="219"/>
        <v>3:01:59</v>
      </c>
    </row>
    <row r="783" spans="1:60">
      <c r="A783" t="s">
        <v>192</v>
      </c>
      <c r="B783" t="s">
        <v>125</v>
      </c>
      <c r="C783" t="s">
        <v>395</v>
      </c>
      <c r="D783" t="s">
        <v>96</v>
      </c>
      <c r="E783" t="s">
        <v>97</v>
      </c>
      <c r="F783">
        <v>22</v>
      </c>
      <c r="G783">
        <v>4</v>
      </c>
      <c r="H783">
        <v>2018</v>
      </c>
      <c r="I783" s="6">
        <v>0.375</v>
      </c>
      <c r="J783" s="6" t="str">
        <f t="shared" si="220"/>
        <v>9:00:00</v>
      </c>
      <c r="K783">
        <v>48.208353700000004</v>
      </c>
      <c r="L783">
        <v>16.372504200000002</v>
      </c>
      <c r="M783">
        <v>11034099999</v>
      </c>
      <c r="N783" t="s">
        <v>286</v>
      </c>
      <c r="O783" s="16">
        <v>1.02</v>
      </c>
      <c r="P783" s="16">
        <v>21.6</v>
      </c>
      <c r="Q783" s="16">
        <v>10.5</v>
      </c>
      <c r="R783" s="16">
        <v>2</v>
      </c>
      <c r="S783" s="16">
        <v>0.82715532455801044</v>
      </c>
      <c r="T783" s="16">
        <v>49.26</v>
      </c>
      <c r="U783">
        <v>2</v>
      </c>
      <c r="V783" s="19">
        <v>0</v>
      </c>
      <c r="W783">
        <v>2</v>
      </c>
      <c r="X783" s="19">
        <v>252.80363446788616</v>
      </c>
      <c r="Y783">
        <v>21.1</v>
      </c>
      <c r="Z783">
        <v>21.2</v>
      </c>
      <c r="AA783">
        <v>18.5</v>
      </c>
      <c r="AB783" s="1">
        <v>8.5381944444444455E-2</v>
      </c>
      <c r="AC783" s="1">
        <v>8.7280093000000003E-2</v>
      </c>
      <c r="AD783" s="1">
        <v>8.9872684999999994E-2</v>
      </c>
      <c r="AE783" s="1">
        <v>9.0254630000000002E-2</v>
      </c>
      <c r="AF783" s="1">
        <v>9.1030093000000006E-2</v>
      </c>
      <c r="AG783"/>
      <c r="AH783" s="6"/>
      <c r="AI783" s="6"/>
      <c r="AJ783" s="6"/>
      <c r="AM783" s="1"/>
      <c r="AN783" s="1">
        <v>0.108344907</v>
      </c>
      <c r="AO783" s="1">
        <v>0.116400463</v>
      </c>
      <c r="AP783" s="1">
        <v>0.122546296</v>
      </c>
      <c r="AQ783" s="1">
        <v>0.13425925899999999</v>
      </c>
      <c r="AS783" t="str">
        <f t="shared" si="204"/>
        <v>2:02:57</v>
      </c>
      <c r="AT783" t="str">
        <f t="shared" si="205"/>
        <v>2:05:41</v>
      </c>
      <c r="AU783" t="str">
        <f t="shared" si="206"/>
        <v>2:09:25</v>
      </c>
      <c r="AV783" t="str">
        <f t="shared" si="207"/>
        <v>2:09:58</v>
      </c>
      <c r="AW783" t="str">
        <f t="shared" si="208"/>
        <v>2:11:05</v>
      </c>
      <c r="AX783" t="str">
        <f t="shared" si="209"/>
        <v>0:00:00</v>
      </c>
      <c r="AY783" t="str">
        <f t="shared" si="210"/>
        <v>0:00:00</v>
      </c>
      <c r="AZ783" t="str">
        <f t="shared" si="211"/>
        <v>0:00:00</v>
      </c>
      <c r="BA783" t="str">
        <f t="shared" si="212"/>
        <v>0:00:00</v>
      </c>
      <c r="BB783" t="str">
        <f t="shared" si="213"/>
        <v>0:00:00</v>
      </c>
      <c r="BC783" t="str">
        <f t="shared" si="214"/>
        <v>0:00:00</v>
      </c>
      <c r="BD783" t="str">
        <f t="shared" si="215"/>
        <v>0:00:00</v>
      </c>
      <c r="BE783" t="str">
        <f t="shared" si="216"/>
        <v>2:36:01</v>
      </c>
      <c r="BF783" t="str">
        <f t="shared" si="217"/>
        <v>2:47:37</v>
      </c>
      <c r="BG783" t="str">
        <f t="shared" si="218"/>
        <v>2:56:28</v>
      </c>
      <c r="BH783" t="str">
        <f t="shared" si="219"/>
        <v>3:13:20</v>
      </c>
    </row>
    <row r="784" spans="1:60">
      <c r="A784" t="s">
        <v>192</v>
      </c>
      <c r="B784" t="s">
        <v>125</v>
      </c>
      <c r="C784" t="s">
        <v>395</v>
      </c>
      <c r="D784" t="s">
        <v>96</v>
      </c>
      <c r="E784" t="s">
        <v>97</v>
      </c>
      <c r="F784">
        <v>7</v>
      </c>
      <c r="G784">
        <v>4</v>
      </c>
      <c r="H784">
        <v>2019</v>
      </c>
      <c r="I784" s="6">
        <v>0.375</v>
      </c>
      <c r="J784" s="6" t="str">
        <f t="shared" si="220"/>
        <v>9:00:00</v>
      </c>
      <c r="K784">
        <v>48.208353700000004</v>
      </c>
      <c r="L784">
        <v>16.372504200000002</v>
      </c>
      <c r="M784">
        <v>11034099999</v>
      </c>
      <c r="N784" t="s">
        <v>286</v>
      </c>
      <c r="O784" s="16">
        <v>1.02</v>
      </c>
      <c r="P784" s="16">
        <v>12.3</v>
      </c>
      <c r="Q784" s="16">
        <v>6.5</v>
      </c>
      <c r="R784" s="16">
        <v>3</v>
      </c>
      <c r="S784" s="16">
        <v>1.2407329868370156</v>
      </c>
      <c r="T784" s="16">
        <v>67.709999999999994</v>
      </c>
      <c r="U784">
        <v>5</v>
      </c>
      <c r="V784" s="19">
        <v>0</v>
      </c>
      <c r="W784">
        <v>2</v>
      </c>
      <c r="X784" s="19">
        <v>320.02639921910685</v>
      </c>
      <c r="Y784">
        <v>11.4</v>
      </c>
      <c r="Z784">
        <v>14.7</v>
      </c>
      <c r="AA784">
        <v>11.9</v>
      </c>
      <c r="AB784" s="1">
        <v>8.4479166666666661E-2</v>
      </c>
      <c r="AC784" s="1">
        <v>8.7280093000000003E-2</v>
      </c>
      <c r="AD784" s="1">
        <v>8.8148147999999996E-2</v>
      </c>
      <c r="AE784" s="1">
        <v>8.8472222000000003E-2</v>
      </c>
      <c r="AF784" s="1">
        <v>8.9178241000000005E-2</v>
      </c>
      <c r="AG784"/>
      <c r="AH784" s="6"/>
      <c r="AI784" s="6"/>
      <c r="AJ784" s="6"/>
      <c r="AM784" s="1"/>
      <c r="AN784" s="1">
        <v>0.101574074</v>
      </c>
      <c r="AO784" s="1">
        <v>0.112222222</v>
      </c>
      <c r="AP784" s="1">
        <v>0.118460648</v>
      </c>
      <c r="AQ784" s="1">
        <v>0.12925925899999999</v>
      </c>
      <c r="AS784" t="str">
        <f t="shared" si="204"/>
        <v>2:01:39</v>
      </c>
      <c r="AT784" t="str">
        <f t="shared" si="205"/>
        <v>2:05:41</v>
      </c>
      <c r="AU784" t="str">
        <f t="shared" si="206"/>
        <v>2:06:56</v>
      </c>
      <c r="AV784" t="str">
        <f t="shared" si="207"/>
        <v>2:07:24</v>
      </c>
      <c r="AW784" t="str">
        <f t="shared" si="208"/>
        <v>2:08:25</v>
      </c>
      <c r="AX784" t="str">
        <f t="shared" si="209"/>
        <v>0:00:00</v>
      </c>
      <c r="AY784" t="str">
        <f t="shared" si="210"/>
        <v>0:00:00</v>
      </c>
      <c r="AZ784" t="str">
        <f t="shared" si="211"/>
        <v>0:00:00</v>
      </c>
      <c r="BA784" t="str">
        <f t="shared" si="212"/>
        <v>0:00:00</v>
      </c>
      <c r="BB784" t="str">
        <f t="shared" si="213"/>
        <v>0:00:00</v>
      </c>
      <c r="BC784" t="str">
        <f t="shared" si="214"/>
        <v>0:00:00</v>
      </c>
      <c r="BD784" t="str">
        <f t="shared" si="215"/>
        <v>0:00:00</v>
      </c>
      <c r="BE784" t="str">
        <f t="shared" si="216"/>
        <v>2:26:16</v>
      </c>
      <c r="BF784" t="str">
        <f t="shared" si="217"/>
        <v>2:41:36</v>
      </c>
      <c r="BG784" t="str">
        <f t="shared" si="218"/>
        <v>2:50:35</v>
      </c>
      <c r="BH784" t="str">
        <f t="shared" si="219"/>
        <v>3:06:08</v>
      </c>
    </row>
    <row r="785" spans="1:60">
      <c r="A785" t="s">
        <v>192</v>
      </c>
      <c r="B785" t="s">
        <v>125</v>
      </c>
      <c r="C785" t="s">
        <v>395</v>
      </c>
      <c r="D785" t="s">
        <v>156</v>
      </c>
      <c r="E785" t="s">
        <v>157</v>
      </c>
      <c r="F785">
        <v>18</v>
      </c>
      <c r="G785">
        <v>1</v>
      </c>
      <c r="H785">
        <v>2009</v>
      </c>
      <c r="I785" s="6">
        <v>0.54861111111111105</v>
      </c>
      <c r="J785" s="6" t="str">
        <f t="shared" si="220"/>
        <v>13:10:00</v>
      </c>
      <c r="K785">
        <v>18.9387711</v>
      </c>
      <c r="L785">
        <v>72.835335499999999</v>
      </c>
      <c r="M785">
        <v>43057099999</v>
      </c>
      <c r="N785" t="s">
        <v>287</v>
      </c>
      <c r="O785" s="16">
        <v>4.7300000000000004</v>
      </c>
      <c r="P785" s="16">
        <v>28</v>
      </c>
      <c r="Q785" s="16">
        <v>18</v>
      </c>
      <c r="R785" s="16">
        <v>3.0555580000000004</v>
      </c>
      <c r="S785" s="16">
        <v>1.2637105345979127</v>
      </c>
      <c r="T785" s="16">
        <v>54.64973828507248</v>
      </c>
      <c r="U785">
        <v>4</v>
      </c>
      <c r="W785">
        <v>5.5</v>
      </c>
      <c r="X785" s="19">
        <v>0</v>
      </c>
      <c r="Y785">
        <v>28.9</v>
      </c>
      <c r="Z785">
        <v>27.9</v>
      </c>
      <c r="AA785">
        <v>23</v>
      </c>
      <c r="AB785" s="1">
        <v>8.6099537037037044E-2</v>
      </c>
      <c r="AC785" s="1">
        <v>9.1701388888888888E-2</v>
      </c>
      <c r="AD785" s="6">
        <v>9.1562499999999991E-2</v>
      </c>
      <c r="AE785" s="6">
        <v>9.1689814814814807E-2</v>
      </c>
      <c r="AF785" s="6">
        <v>9.1932870370370359E-2</v>
      </c>
      <c r="AG785"/>
      <c r="AH785" s="6"/>
      <c r="AI785" s="6"/>
      <c r="AJ785" s="6"/>
      <c r="AM785" s="1"/>
      <c r="AN785" s="1"/>
      <c r="AO785" s="1"/>
      <c r="AP785" s="1"/>
      <c r="AQ785" s="1"/>
      <c r="AS785" t="str">
        <f t="shared" si="204"/>
        <v>2:03:59</v>
      </c>
      <c r="AT785" t="str">
        <f t="shared" si="205"/>
        <v>2:12:03</v>
      </c>
      <c r="AU785" t="str">
        <f t="shared" si="206"/>
        <v>2:11:51</v>
      </c>
      <c r="AV785" t="str">
        <f t="shared" si="207"/>
        <v>2:12:02</v>
      </c>
      <c r="AW785" t="str">
        <f t="shared" si="208"/>
        <v>2:12:23</v>
      </c>
      <c r="AX785" t="str">
        <f t="shared" si="209"/>
        <v>0:00:00</v>
      </c>
      <c r="AY785" t="str">
        <f t="shared" si="210"/>
        <v>0:00:00</v>
      </c>
      <c r="AZ785" t="str">
        <f t="shared" si="211"/>
        <v>0:00:00</v>
      </c>
      <c r="BA785" t="str">
        <f t="shared" si="212"/>
        <v>0:00:00</v>
      </c>
      <c r="BB785" t="str">
        <f t="shared" si="213"/>
        <v>0:00:00</v>
      </c>
      <c r="BC785" t="str">
        <f t="shared" si="214"/>
        <v>0:00:00</v>
      </c>
      <c r="BD785" t="str">
        <f t="shared" si="215"/>
        <v>0:00:00</v>
      </c>
      <c r="BE785" t="str">
        <f t="shared" si="216"/>
        <v>0:00:00</v>
      </c>
      <c r="BF785" t="str">
        <f t="shared" si="217"/>
        <v>0:00:00</v>
      </c>
      <c r="BG785" t="str">
        <f t="shared" si="218"/>
        <v>0:00:00</v>
      </c>
      <c r="BH785" t="str">
        <f t="shared" si="219"/>
        <v>0:00:00</v>
      </c>
    </row>
    <row r="786" spans="1:60">
      <c r="A786" t="s">
        <v>192</v>
      </c>
      <c r="B786" t="s">
        <v>125</v>
      </c>
      <c r="C786" t="s">
        <v>395</v>
      </c>
      <c r="D786" t="s">
        <v>156</v>
      </c>
      <c r="E786" t="s">
        <v>157</v>
      </c>
      <c r="F786">
        <v>17</v>
      </c>
      <c r="G786">
        <v>1</v>
      </c>
      <c r="H786">
        <v>2010</v>
      </c>
      <c r="I786" s="6">
        <v>0.54861111111111105</v>
      </c>
      <c r="J786" s="6" t="str">
        <f t="shared" si="220"/>
        <v>13:10:00</v>
      </c>
      <c r="K786">
        <v>18.9387711</v>
      </c>
      <c r="L786">
        <v>72.835335499999999</v>
      </c>
      <c r="M786">
        <v>43003099999</v>
      </c>
      <c r="N786" t="s">
        <v>288</v>
      </c>
      <c r="O786" s="16">
        <v>17.010000000000002</v>
      </c>
      <c r="P786" s="16">
        <v>29</v>
      </c>
      <c r="Q786" s="16">
        <v>13</v>
      </c>
      <c r="R786" s="16">
        <v>4.0999999999999996</v>
      </c>
      <c r="S786" s="16">
        <v>1.6956684153439212</v>
      </c>
      <c r="T786" s="16">
        <v>37.44</v>
      </c>
      <c r="U786">
        <v>1</v>
      </c>
      <c r="V786" s="19">
        <v>0</v>
      </c>
      <c r="W786">
        <v>5.5</v>
      </c>
      <c r="X786" s="19">
        <v>0</v>
      </c>
      <c r="Y786">
        <v>28.4</v>
      </c>
      <c r="Z786">
        <v>26.3</v>
      </c>
      <c r="AA786">
        <v>21.6</v>
      </c>
      <c r="AB786" s="1">
        <v>8.6099537037037044E-2</v>
      </c>
      <c r="AC786" s="6">
        <v>9.1562499999999991E-2</v>
      </c>
      <c r="AD786" s="6">
        <v>9.2060185185185175E-2</v>
      </c>
      <c r="AE786" s="6">
        <v>9.3032407407407411E-2</v>
      </c>
      <c r="AF786" s="6">
        <v>9.3333333333333338E-2</v>
      </c>
      <c r="AG786"/>
      <c r="AH786" s="6"/>
      <c r="AI786" s="6"/>
      <c r="AJ786" s="6"/>
      <c r="AM786" s="1"/>
      <c r="AN786" s="1"/>
      <c r="AO786" s="1"/>
      <c r="AP786" s="1"/>
      <c r="AQ786" s="1"/>
      <c r="AS786" t="str">
        <f t="shared" si="204"/>
        <v>2:03:59</v>
      </c>
      <c r="AT786" t="str">
        <f t="shared" si="205"/>
        <v>2:11:51</v>
      </c>
      <c r="AU786" t="str">
        <f t="shared" si="206"/>
        <v>2:12:34</v>
      </c>
      <c r="AV786" t="str">
        <f t="shared" si="207"/>
        <v>2:13:58</v>
      </c>
      <c r="AW786" t="str">
        <f t="shared" si="208"/>
        <v>2:14:24</v>
      </c>
      <c r="AX786" t="str">
        <f t="shared" si="209"/>
        <v>0:00:00</v>
      </c>
      <c r="AY786" t="str">
        <f t="shared" si="210"/>
        <v>0:00:00</v>
      </c>
      <c r="AZ786" t="str">
        <f t="shared" si="211"/>
        <v>0:00:00</v>
      </c>
      <c r="BA786" t="str">
        <f t="shared" si="212"/>
        <v>0:00:00</v>
      </c>
      <c r="BB786" t="str">
        <f t="shared" si="213"/>
        <v>0:00:00</v>
      </c>
      <c r="BC786" t="str">
        <f t="shared" si="214"/>
        <v>0:00:00</v>
      </c>
      <c r="BD786" t="str">
        <f t="shared" si="215"/>
        <v>0:00:00</v>
      </c>
      <c r="BE786" t="str">
        <f t="shared" si="216"/>
        <v>0:00:00</v>
      </c>
      <c r="BF786" t="str">
        <f t="shared" si="217"/>
        <v>0:00:00</v>
      </c>
      <c r="BG786" t="str">
        <f t="shared" si="218"/>
        <v>0:00:00</v>
      </c>
      <c r="BH786" t="str">
        <f t="shared" si="219"/>
        <v>0:00:00</v>
      </c>
    </row>
    <row r="787" spans="1:60">
      <c r="A787" t="s">
        <v>192</v>
      </c>
      <c r="B787" t="s">
        <v>125</v>
      </c>
      <c r="C787" t="s">
        <v>395</v>
      </c>
      <c r="D787" t="s">
        <v>156</v>
      </c>
      <c r="E787" t="s">
        <v>157</v>
      </c>
      <c r="F787">
        <v>16</v>
      </c>
      <c r="G787">
        <v>1</v>
      </c>
      <c r="H787">
        <v>2011</v>
      </c>
      <c r="I787" s="6">
        <v>0.54861111111111105</v>
      </c>
      <c r="J787" s="6" t="str">
        <f t="shared" si="220"/>
        <v>13:10:00</v>
      </c>
      <c r="K787">
        <v>18.9387711</v>
      </c>
      <c r="L787">
        <v>72.835335499999999</v>
      </c>
      <c r="M787">
        <v>43003099999</v>
      </c>
      <c r="N787" t="s">
        <v>288</v>
      </c>
      <c r="O787" s="16">
        <v>17.010000000000002</v>
      </c>
      <c r="P787" s="16">
        <v>25</v>
      </c>
      <c r="Q787" s="16">
        <v>15</v>
      </c>
      <c r="R787" s="16">
        <v>2.1</v>
      </c>
      <c r="S787" s="16">
        <v>0.86851309078591099</v>
      </c>
      <c r="T787" s="16">
        <v>53.88</v>
      </c>
      <c r="U787">
        <v>3</v>
      </c>
      <c r="V787" s="19">
        <v>0</v>
      </c>
      <c r="W787">
        <v>5.5</v>
      </c>
      <c r="X787" s="19">
        <v>0</v>
      </c>
      <c r="Y787">
        <v>25</v>
      </c>
      <c r="Z787">
        <v>24.8</v>
      </c>
      <c r="AA787">
        <v>20.100000000000001</v>
      </c>
      <c r="AB787" s="1">
        <v>8.6099537037037044E-2</v>
      </c>
      <c r="AC787" s="1">
        <v>9.1562499999999991E-2</v>
      </c>
      <c r="AD787" s="6">
        <v>9.0208333333333335E-2</v>
      </c>
      <c r="AE787" s="6">
        <v>9.0243055555555562E-2</v>
      </c>
      <c r="AF787" s="6">
        <v>9.0277777777777776E-2</v>
      </c>
      <c r="AG787"/>
      <c r="AH787" s="6"/>
      <c r="AI787" s="6"/>
      <c r="AJ787" s="6"/>
      <c r="AM787" s="1"/>
      <c r="AN787" s="1"/>
      <c r="AO787" s="1"/>
      <c r="AP787" s="1"/>
      <c r="AQ787" s="1"/>
      <c r="AS787" t="str">
        <f t="shared" si="204"/>
        <v>2:03:59</v>
      </c>
      <c r="AT787" t="str">
        <f t="shared" si="205"/>
        <v>2:11:51</v>
      </c>
      <c r="AU787" t="str">
        <f t="shared" si="206"/>
        <v>2:09:54</v>
      </c>
      <c r="AV787" t="str">
        <f t="shared" si="207"/>
        <v>2:09:57</v>
      </c>
      <c r="AW787" t="str">
        <f t="shared" si="208"/>
        <v>2:10:00</v>
      </c>
      <c r="AX787" t="str">
        <f t="shared" si="209"/>
        <v>0:00:00</v>
      </c>
      <c r="AY787" t="str">
        <f t="shared" si="210"/>
        <v>0:00:00</v>
      </c>
      <c r="AZ787" t="str">
        <f t="shared" si="211"/>
        <v>0:00:00</v>
      </c>
      <c r="BA787" t="str">
        <f t="shared" si="212"/>
        <v>0:00:00</v>
      </c>
      <c r="BB787" t="str">
        <f t="shared" si="213"/>
        <v>0:00:00</v>
      </c>
      <c r="BC787" t="str">
        <f t="shared" si="214"/>
        <v>0:00:00</v>
      </c>
      <c r="BD787" t="str">
        <f t="shared" si="215"/>
        <v>0:00:00</v>
      </c>
      <c r="BE787" t="str">
        <f t="shared" si="216"/>
        <v>0:00:00</v>
      </c>
      <c r="BF787" t="str">
        <f t="shared" si="217"/>
        <v>0:00:00</v>
      </c>
      <c r="BG787" t="str">
        <f t="shared" si="218"/>
        <v>0:00:00</v>
      </c>
      <c r="BH787" t="str">
        <f t="shared" si="219"/>
        <v>0:00:00</v>
      </c>
    </row>
    <row r="788" spans="1:60">
      <c r="A788" t="s">
        <v>192</v>
      </c>
      <c r="B788" t="s">
        <v>125</v>
      </c>
      <c r="C788" t="s">
        <v>395</v>
      </c>
      <c r="D788" t="s">
        <v>156</v>
      </c>
      <c r="E788" t="s">
        <v>157</v>
      </c>
      <c r="F788">
        <v>15</v>
      </c>
      <c r="G788">
        <v>1</v>
      </c>
      <c r="H788">
        <v>2012</v>
      </c>
      <c r="I788" s="6">
        <v>0.54861111111111105</v>
      </c>
      <c r="J788" s="6" t="str">
        <f t="shared" si="220"/>
        <v>13:10:00</v>
      </c>
      <c r="K788">
        <v>18.9387711</v>
      </c>
      <c r="L788">
        <v>72.835335499999999</v>
      </c>
      <c r="M788">
        <v>43003099999</v>
      </c>
      <c r="N788" t="s">
        <v>288</v>
      </c>
      <c r="O788" s="16">
        <v>17.010000000000002</v>
      </c>
      <c r="P788" s="16">
        <v>26</v>
      </c>
      <c r="Q788" s="16">
        <v>13</v>
      </c>
      <c r="R788" s="16">
        <v>2.6</v>
      </c>
      <c r="S788" s="16">
        <v>1.0753019219254136</v>
      </c>
      <c r="T788" s="16">
        <v>44.61</v>
      </c>
      <c r="U788">
        <v>1</v>
      </c>
      <c r="V788" s="19">
        <v>0</v>
      </c>
      <c r="W788">
        <v>5.5</v>
      </c>
      <c r="X788" s="19">
        <v>0</v>
      </c>
      <c r="Y788">
        <v>25.8</v>
      </c>
      <c r="Z788">
        <v>24.6</v>
      </c>
      <c r="AA788">
        <v>19.899999999999999</v>
      </c>
      <c r="AB788" s="1">
        <v>8.5856481481481492E-2</v>
      </c>
      <c r="AC788" s="6">
        <v>9.0208333333333335E-2</v>
      </c>
      <c r="AD788" s="6">
        <v>9.0833333333333335E-2</v>
      </c>
      <c r="AE788" s="6">
        <v>9.0833333333333335E-2</v>
      </c>
      <c r="AF788" s="6">
        <v>9.0902777777777777E-2</v>
      </c>
      <c r="AG788"/>
      <c r="AH788" s="6"/>
      <c r="AI788" s="6"/>
      <c r="AJ788" s="6"/>
      <c r="AM788" s="1"/>
      <c r="AN788" s="1"/>
      <c r="AO788" s="1"/>
      <c r="AP788" s="1"/>
      <c r="AQ788" s="1"/>
      <c r="AS788" t="str">
        <f t="shared" si="204"/>
        <v>2:03:38</v>
      </c>
      <c r="AT788" t="str">
        <f t="shared" si="205"/>
        <v>2:09:54</v>
      </c>
      <c r="AU788" t="str">
        <f t="shared" si="206"/>
        <v>2:10:48</v>
      </c>
      <c r="AV788" t="str">
        <f t="shared" si="207"/>
        <v>2:10:48</v>
      </c>
      <c r="AW788" t="str">
        <f t="shared" si="208"/>
        <v>2:10:54</v>
      </c>
      <c r="AX788" t="str">
        <f t="shared" si="209"/>
        <v>0:00:00</v>
      </c>
      <c r="AY788" t="str">
        <f t="shared" si="210"/>
        <v>0:00:00</v>
      </c>
      <c r="AZ788" t="str">
        <f t="shared" si="211"/>
        <v>0:00:00</v>
      </c>
      <c r="BA788" t="str">
        <f t="shared" si="212"/>
        <v>0:00:00</v>
      </c>
      <c r="BB788" t="str">
        <f t="shared" si="213"/>
        <v>0:00:00</v>
      </c>
      <c r="BC788" t="str">
        <f t="shared" si="214"/>
        <v>0:00:00</v>
      </c>
      <c r="BD788" t="str">
        <f t="shared" si="215"/>
        <v>0:00:00</v>
      </c>
      <c r="BE788" t="str">
        <f t="shared" si="216"/>
        <v>0:00:00</v>
      </c>
      <c r="BF788" t="str">
        <f t="shared" si="217"/>
        <v>0:00:00</v>
      </c>
      <c r="BG788" t="str">
        <f t="shared" si="218"/>
        <v>0:00:00</v>
      </c>
      <c r="BH788" t="str">
        <f t="shared" si="219"/>
        <v>0:00:00</v>
      </c>
    </row>
    <row r="789" spans="1:60">
      <c r="A789" t="s">
        <v>192</v>
      </c>
      <c r="B789" t="s">
        <v>125</v>
      </c>
      <c r="C789" t="s">
        <v>395</v>
      </c>
      <c r="D789" t="s">
        <v>156</v>
      </c>
      <c r="E789" t="s">
        <v>157</v>
      </c>
      <c r="F789">
        <v>20</v>
      </c>
      <c r="G789">
        <v>1</v>
      </c>
      <c r="H789">
        <v>2013</v>
      </c>
      <c r="I789" s="6">
        <v>0.54861111111111105</v>
      </c>
      <c r="J789" s="6" t="str">
        <f t="shared" si="220"/>
        <v>13:10:00</v>
      </c>
      <c r="K789">
        <v>18.9387711</v>
      </c>
      <c r="L789">
        <v>72.835335499999999</v>
      </c>
      <c r="M789">
        <v>43003099999</v>
      </c>
      <c r="N789" t="s">
        <v>288</v>
      </c>
      <c r="O789" s="16">
        <v>17.010000000000002</v>
      </c>
      <c r="P789" s="16">
        <v>25</v>
      </c>
      <c r="Q789" s="16">
        <v>11</v>
      </c>
      <c r="R789" s="16">
        <v>2.6</v>
      </c>
      <c r="S789" s="16">
        <v>1.0753019219254136</v>
      </c>
      <c r="T789" s="16">
        <v>41.49</v>
      </c>
      <c r="U789">
        <v>1</v>
      </c>
      <c r="V789" s="19">
        <v>0</v>
      </c>
      <c r="W789">
        <v>5.5</v>
      </c>
      <c r="X789" s="19">
        <v>0</v>
      </c>
      <c r="Y789">
        <v>24.6</v>
      </c>
      <c r="Z789">
        <v>23.3</v>
      </c>
      <c r="AA789">
        <v>18.7</v>
      </c>
      <c r="AB789" s="1">
        <v>8.5856481481481492E-2</v>
      </c>
      <c r="AC789" s="6">
        <v>9.0208333333333335E-2</v>
      </c>
      <c r="AD789" s="6">
        <v>8.9953703703703702E-2</v>
      </c>
      <c r="AE789" s="6">
        <v>9.0081018518518519E-2</v>
      </c>
      <c r="AF789" s="6">
        <v>9.0312500000000004E-2</v>
      </c>
      <c r="AG789"/>
      <c r="AH789" s="6"/>
      <c r="AI789" s="6"/>
      <c r="AJ789" s="6"/>
      <c r="AM789" s="1"/>
      <c r="AN789" s="1"/>
      <c r="AO789" s="1"/>
      <c r="AP789" s="1"/>
      <c r="AQ789" s="1"/>
      <c r="AS789" t="str">
        <f t="shared" si="204"/>
        <v>2:03:38</v>
      </c>
      <c r="AT789" t="str">
        <f t="shared" si="205"/>
        <v>2:09:54</v>
      </c>
      <c r="AU789" t="str">
        <f t="shared" si="206"/>
        <v>2:09:32</v>
      </c>
      <c r="AV789" t="str">
        <f t="shared" si="207"/>
        <v>2:09:43</v>
      </c>
      <c r="AW789" t="str">
        <f t="shared" si="208"/>
        <v>2:10:03</v>
      </c>
      <c r="AX789" t="str">
        <f t="shared" si="209"/>
        <v>0:00:00</v>
      </c>
      <c r="AY789" t="str">
        <f t="shared" si="210"/>
        <v>0:00:00</v>
      </c>
      <c r="AZ789" t="str">
        <f t="shared" si="211"/>
        <v>0:00:00</v>
      </c>
      <c r="BA789" t="str">
        <f t="shared" si="212"/>
        <v>0:00:00</v>
      </c>
      <c r="BB789" t="str">
        <f t="shared" si="213"/>
        <v>0:00:00</v>
      </c>
      <c r="BC789" t="str">
        <f t="shared" si="214"/>
        <v>0:00:00</v>
      </c>
      <c r="BD789" t="str">
        <f t="shared" si="215"/>
        <v>0:00:00</v>
      </c>
      <c r="BE789" t="str">
        <f t="shared" si="216"/>
        <v>0:00:00</v>
      </c>
      <c r="BF789" t="str">
        <f t="shared" si="217"/>
        <v>0:00:00</v>
      </c>
      <c r="BG789" t="str">
        <f t="shared" si="218"/>
        <v>0:00:00</v>
      </c>
      <c r="BH789" t="str">
        <f t="shared" si="219"/>
        <v>0:00:00</v>
      </c>
    </row>
    <row r="790" spans="1:60">
      <c r="A790" t="s">
        <v>192</v>
      </c>
      <c r="B790" t="s">
        <v>125</v>
      </c>
      <c r="C790" t="s">
        <v>395</v>
      </c>
      <c r="D790" t="s">
        <v>156</v>
      </c>
      <c r="E790" t="s">
        <v>157</v>
      </c>
      <c r="F790">
        <v>19</v>
      </c>
      <c r="G790">
        <v>1</v>
      </c>
      <c r="H790">
        <v>2014</v>
      </c>
      <c r="I790" s="6">
        <v>0.54861111111111105</v>
      </c>
      <c r="J790" s="6" t="str">
        <f t="shared" si="220"/>
        <v>13:10:00</v>
      </c>
      <c r="K790">
        <v>18.9387711</v>
      </c>
      <c r="L790">
        <v>72.835335499999999</v>
      </c>
      <c r="M790">
        <v>43003099999</v>
      </c>
      <c r="N790" t="s">
        <v>288</v>
      </c>
      <c r="O790" s="16">
        <v>17.010000000000002</v>
      </c>
      <c r="P790" s="16">
        <v>25</v>
      </c>
      <c r="Q790" s="16">
        <v>19</v>
      </c>
      <c r="R790" s="16">
        <v>3.6</v>
      </c>
      <c r="S790" s="16">
        <v>1.4888795842044189</v>
      </c>
      <c r="T790" s="16">
        <v>69.400000000000006</v>
      </c>
      <c r="U790">
        <v>5</v>
      </c>
      <c r="V790" s="19">
        <v>0</v>
      </c>
      <c r="W790">
        <v>5.5</v>
      </c>
      <c r="X790" s="19">
        <v>0</v>
      </c>
      <c r="Y790">
        <v>25.4</v>
      </c>
      <c r="Z790">
        <v>26.8</v>
      </c>
      <c r="AA790">
        <v>21.9</v>
      </c>
      <c r="AB790" s="1">
        <v>8.5682870370370368E-2</v>
      </c>
      <c r="AC790" s="6">
        <v>8.9953703703703702E-2</v>
      </c>
      <c r="AD790" s="6">
        <v>8.9965277777777783E-2</v>
      </c>
      <c r="AE790" s="6">
        <v>9.0104166666666666E-2</v>
      </c>
      <c r="AF790" s="6">
        <v>9.0254629629629643E-2</v>
      </c>
      <c r="AG790"/>
      <c r="AH790" s="6"/>
      <c r="AI790" s="6"/>
      <c r="AJ790" s="6"/>
      <c r="AM790" s="1"/>
      <c r="AN790" s="1"/>
      <c r="AO790" s="1"/>
      <c r="AP790" s="1"/>
      <c r="AQ790" s="1"/>
      <c r="AS790" t="str">
        <f t="shared" si="204"/>
        <v>2:03:23</v>
      </c>
      <c r="AT790" t="str">
        <f t="shared" si="205"/>
        <v>2:09:32</v>
      </c>
      <c r="AU790" t="str">
        <f t="shared" si="206"/>
        <v>2:09:33</v>
      </c>
      <c r="AV790" t="str">
        <f t="shared" si="207"/>
        <v>2:09:45</v>
      </c>
      <c r="AW790" t="str">
        <f t="shared" si="208"/>
        <v>2:09:58</v>
      </c>
      <c r="AX790" t="str">
        <f t="shared" si="209"/>
        <v>0:00:00</v>
      </c>
      <c r="AY790" t="str">
        <f t="shared" si="210"/>
        <v>0:00:00</v>
      </c>
      <c r="AZ790" t="str">
        <f t="shared" si="211"/>
        <v>0:00:00</v>
      </c>
      <c r="BA790" t="str">
        <f t="shared" si="212"/>
        <v>0:00:00</v>
      </c>
      <c r="BB790" t="str">
        <f t="shared" si="213"/>
        <v>0:00:00</v>
      </c>
      <c r="BC790" t="str">
        <f t="shared" si="214"/>
        <v>0:00:00</v>
      </c>
      <c r="BD790" t="str">
        <f t="shared" si="215"/>
        <v>0:00:00</v>
      </c>
      <c r="BE790" t="str">
        <f t="shared" si="216"/>
        <v>0:00:00</v>
      </c>
      <c r="BF790" t="str">
        <f t="shared" si="217"/>
        <v>0:00:00</v>
      </c>
      <c r="BG790" t="str">
        <f t="shared" si="218"/>
        <v>0:00:00</v>
      </c>
      <c r="BH790" t="str">
        <f t="shared" si="219"/>
        <v>0:00:00</v>
      </c>
    </row>
    <row r="791" spans="1:60">
      <c r="A791" t="s">
        <v>192</v>
      </c>
      <c r="B791" t="s">
        <v>125</v>
      </c>
      <c r="C791" t="s">
        <v>395</v>
      </c>
      <c r="D791" t="s">
        <v>156</v>
      </c>
      <c r="E791" t="s">
        <v>157</v>
      </c>
      <c r="F791">
        <v>18</v>
      </c>
      <c r="G791">
        <v>1</v>
      </c>
      <c r="H791">
        <v>2015</v>
      </c>
      <c r="I791" s="6">
        <v>0.54861111111111105</v>
      </c>
      <c r="J791" s="6" t="str">
        <f t="shared" si="220"/>
        <v>13:10:00</v>
      </c>
      <c r="K791">
        <v>18.9387711</v>
      </c>
      <c r="L791">
        <v>72.835335499999999</v>
      </c>
      <c r="M791">
        <v>43057099999</v>
      </c>
      <c r="N791" t="s">
        <v>287</v>
      </c>
      <c r="O791" s="16">
        <v>4.7300000000000004</v>
      </c>
      <c r="P791" s="16">
        <v>27</v>
      </c>
      <c r="Q791" s="16">
        <v>16</v>
      </c>
      <c r="R791" s="16">
        <v>2.5000040000016006</v>
      </c>
      <c r="S791" s="16">
        <v>1.0339458100088241</v>
      </c>
      <c r="T791" s="16">
        <v>51.047239335256002</v>
      </c>
      <c r="U791">
        <v>2</v>
      </c>
      <c r="W791">
        <v>5.5</v>
      </c>
      <c r="X791" s="19">
        <v>96.253317786375916</v>
      </c>
      <c r="Y791">
        <v>27.5</v>
      </c>
      <c r="Z791">
        <v>26.4</v>
      </c>
      <c r="AA791">
        <v>22.3</v>
      </c>
      <c r="AB791" s="1">
        <v>8.5381944444444455E-2</v>
      </c>
      <c r="AC791" s="6">
        <v>8.9953703703703702E-2</v>
      </c>
      <c r="AD791" s="6">
        <v>9.0115740740740746E-2</v>
      </c>
      <c r="AE791" s="6">
        <v>9.0636574074074064E-2</v>
      </c>
      <c r="AF791" s="6">
        <v>9.0937500000000004E-2</v>
      </c>
      <c r="AG791"/>
      <c r="AH791" s="6"/>
      <c r="AI791" s="6"/>
      <c r="AJ791" s="6"/>
      <c r="AM791" s="1"/>
      <c r="AN791" s="1"/>
      <c r="AO791" s="1"/>
      <c r="AP791" s="1"/>
      <c r="AQ791" s="1"/>
      <c r="AS791" t="str">
        <f t="shared" si="204"/>
        <v>2:02:57</v>
      </c>
      <c r="AT791" t="str">
        <f t="shared" si="205"/>
        <v>2:09:32</v>
      </c>
      <c r="AU791" t="str">
        <f t="shared" si="206"/>
        <v>2:09:46</v>
      </c>
      <c r="AV791" t="str">
        <f t="shared" si="207"/>
        <v>2:10:31</v>
      </c>
      <c r="AW791" t="str">
        <f t="shared" si="208"/>
        <v>2:10:57</v>
      </c>
      <c r="AX791" t="str">
        <f t="shared" si="209"/>
        <v>0:00:00</v>
      </c>
      <c r="AY791" t="str">
        <f t="shared" si="210"/>
        <v>0:00:00</v>
      </c>
      <c r="AZ791" t="str">
        <f t="shared" si="211"/>
        <v>0:00:00</v>
      </c>
      <c r="BA791" t="str">
        <f t="shared" si="212"/>
        <v>0:00:00</v>
      </c>
      <c r="BB791" t="str">
        <f t="shared" si="213"/>
        <v>0:00:00</v>
      </c>
      <c r="BC791" t="str">
        <f t="shared" si="214"/>
        <v>0:00:00</v>
      </c>
      <c r="BD791" t="str">
        <f t="shared" si="215"/>
        <v>0:00:00</v>
      </c>
      <c r="BE791" t="str">
        <f t="shared" si="216"/>
        <v>0:00:00</v>
      </c>
      <c r="BF791" t="str">
        <f t="shared" si="217"/>
        <v>0:00:00</v>
      </c>
      <c r="BG791" t="str">
        <f t="shared" si="218"/>
        <v>0:00:00</v>
      </c>
      <c r="BH791" t="str">
        <f t="shared" si="219"/>
        <v>0:00:00</v>
      </c>
    </row>
    <row r="792" spans="1:60">
      <c r="A792" t="s">
        <v>192</v>
      </c>
      <c r="B792" t="s">
        <v>125</v>
      </c>
      <c r="C792" t="s">
        <v>395</v>
      </c>
      <c r="D792" t="s">
        <v>156</v>
      </c>
      <c r="E792" t="s">
        <v>157</v>
      </c>
      <c r="F792">
        <v>17</v>
      </c>
      <c r="G792">
        <v>1</v>
      </c>
      <c r="H792">
        <v>2016</v>
      </c>
      <c r="I792" s="6">
        <v>0.54861111111111105</v>
      </c>
      <c r="J792" s="6" t="str">
        <f t="shared" si="220"/>
        <v>13:10:00</v>
      </c>
      <c r="K792">
        <v>18.9387711</v>
      </c>
      <c r="L792">
        <v>72.835335499999999</v>
      </c>
      <c r="M792">
        <v>43057099999</v>
      </c>
      <c r="N792" t="s">
        <v>287</v>
      </c>
      <c r="O792" s="16">
        <v>4.7300000000000004</v>
      </c>
      <c r="P792" s="16">
        <v>25</v>
      </c>
      <c r="Q792" s="16">
        <v>15.4</v>
      </c>
      <c r="R792" s="16">
        <v>1</v>
      </c>
      <c r="S792" s="16">
        <v>0.41357766227900522</v>
      </c>
      <c r="T792" s="16">
        <v>55.28</v>
      </c>
      <c r="U792">
        <v>3</v>
      </c>
      <c r="V792" s="19">
        <v>70</v>
      </c>
      <c r="W792">
        <v>5.5</v>
      </c>
      <c r="X792" s="19">
        <v>331.67575362632601</v>
      </c>
      <c r="Y792">
        <v>25</v>
      </c>
      <c r="Z792">
        <v>25</v>
      </c>
      <c r="AA792">
        <v>23.4</v>
      </c>
      <c r="AB792" s="1">
        <v>8.5381944444444455E-2</v>
      </c>
      <c r="AC792" s="6">
        <v>8.9953703703703702E-2</v>
      </c>
      <c r="AD792" s="6">
        <v>8.9293981481481488E-2</v>
      </c>
      <c r="AE792" s="6">
        <v>8.9814814814814806E-2</v>
      </c>
      <c r="AF792" s="6">
        <v>9.003472222222221E-2</v>
      </c>
      <c r="AG792"/>
      <c r="AH792" s="6"/>
      <c r="AI792" s="6"/>
      <c r="AJ792" s="6"/>
      <c r="AM792" s="1"/>
      <c r="AN792" s="1"/>
      <c r="AO792" s="1"/>
      <c r="AP792" s="1"/>
      <c r="AQ792" s="1"/>
      <c r="AS792" t="str">
        <f t="shared" si="204"/>
        <v>2:02:57</v>
      </c>
      <c r="AT792" t="str">
        <f t="shared" si="205"/>
        <v>2:09:32</v>
      </c>
      <c r="AU792" t="str">
        <f t="shared" si="206"/>
        <v>2:08:35</v>
      </c>
      <c r="AV792" t="str">
        <f t="shared" si="207"/>
        <v>2:09:20</v>
      </c>
      <c r="AW792" t="str">
        <f t="shared" si="208"/>
        <v>2:09:39</v>
      </c>
      <c r="AX792" t="str">
        <f t="shared" si="209"/>
        <v>0:00:00</v>
      </c>
      <c r="AY792" t="str">
        <f t="shared" si="210"/>
        <v>0:00:00</v>
      </c>
      <c r="AZ792" t="str">
        <f t="shared" si="211"/>
        <v>0:00:00</v>
      </c>
      <c r="BA792" t="str">
        <f t="shared" si="212"/>
        <v>0:00:00</v>
      </c>
      <c r="BB792" t="str">
        <f t="shared" si="213"/>
        <v>0:00:00</v>
      </c>
      <c r="BC792" t="str">
        <f t="shared" si="214"/>
        <v>0:00:00</v>
      </c>
      <c r="BD792" t="str">
        <f t="shared" si="215"/>
        <v>0:00:00</v>
      </c>
      <c r="BE792" t="str">
        <f t="shared" si="216"/>
        <v>0:00:00</v>
      </c>
      <c r="BF792" t="str">
        <f t="shared" si="217"/>
        <v>0:00:00</v>
      </c>
      <c r="BG792" t="str">
        <f t="shared" si="218"/>
        <v>0:00:00</v>
      </c>
      <c r="BH792" t="str">
        <f t="shared" si="219"/>
        <v>0:00:00</v>
      </c>
    </row>
    <row r="793" spans="1:60">
      <c r="A793" t="s">
        <v>192</v>
      </c>
      <c r="B793" t="s">
        <v>125</v>
      </c>
      <c r="C793" t="s">
        <v>395</v>
      </c>
      <c r="D793" t="s">
        <v>156</v>
      </c>
      <c r="E793" t="s">
        <v>157</v>
      </c>
      <c r="F793">
        <v>15</v>
      </c>
      <c r="G793">
        <v>1</v>
      </c>
      <c r="H793">
        <v>2017</v>
      </c>
      <c r="I793" s="6">
        <v>0.54861111111111105</v>
      </c>
      <c r="J793" s="6" t="str">
        <f t="shared" si="220"/>
        <v>13:10:00</v>
      </c>
      <c r="K793">
        <v>18.9387711</v>
      </c>
      <c r="L793">
        <v>72.835335499999999</v>
      </c>
      <c r="M793">
        <v>43057099999</v>
      </c>
      <c r="N793" t="s">
        <v>287</v>
      </c>
      <c r="O793" s="16">
        <v>4.7300000000000004</v>
      </c>
      <c r="P793" s="16">
        <v>27.4</v>
      </c>
      <c r="Q793" s="16">
        <v>23.3</v>
      </c>
      <c r="R793" s="16">
        <v>1</v>
      </c>
      <c r="S793" s="16">
        <v>0.41357766227900522</v>
      </c>
      <c r="T793" s="16">
        <v>78.41</v>
      </c>
      <c r="U793">
        <v>7</v>
      </c>
      <c r="V793" s="19">
        <v>70</v>
      </c>
      <c r="W793">
        <v>5.5</v>
      </c>
      <c r="X793" s="19">
        <v>288.50948114004916</v>
      </c>
      <c r="Y793">
        <v>30.5</v>
      </c>
      <c r="Z793">
        <v>30.7</v>
      </c>
      <c r="AA793">
        <v>27.7</v>
      </c>
      <c r="AB793" s="1">
        <v>8.5381944444444455E-2</v>
      </c>
      <c r="AC793" s="6">
        <v>8.9293981481481488E-2</v>
      </c>
      <c r="AD793" s="6">
        <v>8.9953703703703702E-2</v>
      </c>
      <c r="AE793" s="6">
        <v>9.0162037037037027E-2</v>
      </c>
      <c r="AF793" s="6">
        <v>9.072916666666668E-2</v>
      </c>
      <c r="AG793"/>
      <c r="AH793" s="6"/>
      <c r="AI793" s="6"/>
      <c r="AJ793" s="6"/>
      <c r="AM793" s="1"/>
      <c r="AN793" s="1"/>
      <c r="AO793" s="1"/>
      <c r="AP793" s="1"/>
      <c r="AQ793" s="1"/>
      <c r="AS793" t="str">
        <f t="shared" si="204"/>
        <v>2:02:57</v>
      </c>
      <c r="AT793" t="str">
        <f t="shared" si="205"/>
        <v>2:08:35</v>
      </c>
      <c r="AU793" t="str">
        <f t="shared" si="206"/>
        <v>2:09:32</v>
      </c>
      <c r="AV793" t="str">
        <f t="shared" si="207"/>
        <v>2:09:50</v>
      </c>
      <c r="AW793" t="str">
        <f t="shared" si="208"/>
        <v>2:10:39</v>
      </c>
      <c r="AX793" t="str">
        <f t="shared" si="209"/>
        <v>0:00:00</v>
      </c>
      <c r="AY793" t="str">
        <f t="shared" si="210"/>
        <v>0:00:00</v>
      </c>
      <c r="AZ793" t="str">
        <f t="shared" si="211"/>
        <v>0:00:00</v>
      </c>
      <c r="BA793" t="str">
        <f t="shared" si="212"/>
        <v>0:00:00</v>
      </c>
      <c r="BB793" t="str">
        <f t="shared" si="213"/>
        <v>0:00:00</v>
      </c>
      <c r="BC793" t="str">
        <f t="shared" si="214"/>
        <v>0:00:00</v>
      </c>
      <c r="BD793" t="str">
        <f t="shared" si="215"/>
        <v>0:00:00</v>
      </c>
      <c r="BE793" t="str">
        <f t="shared" si="216"/>
        <v>0:00:00</v>
      </c>
      <c r="BF793" t="str">
        <f t="shared" si="217"/>
        <v>0:00:00</v>
      </c>
      <c r="BG793" t="str">
        <f t="shared" si="218"/>
        <v>0:00:00</v>
      </c>
      <c r="BH793" t="str">
        <f t="shared" si="219"/>
        <v>0:00:00</v>
      </c>
    </row>
    <row r="794" spans="1:60">
      <c r="A794" t="s">
        <v>192</v>
      </c>
      <c r="B794" t="s">
        <v>125</v>
      </c>
      <c r="C794" t="s">
        <v>395</v>
      </c>
      <c r="D794" t="s">
        <v>156</v>
      </c>
      <c r="E794" t="s">
        <v>157</v>
      </c>
      <c r="F794">
        <v>21</v>
      </c>
      <c r="G794">
        <v>1</v>
      </c>
      <c r="H794">
        <v>2018</v>
      </c>
      <c r="I794" s="6">
        <v>0.54861111111111105</v>
      </c>
      <c r="J794" s="6" t="str">
        <f t="shared" si="220"/>
        <v>13:10:00</v>
      </c>
      <c r="K794">
        <v>18.9387711</v>
      </c>
      <c r="L794">
        <v>72.835335499999999</v>
      </c>
      <c r="M794">
        <v>43057099999</v>
      </c>
      <c r="N794" t="s">
        <v>287</v>
      </c>
      <c r="O794" s="16">
        <v>4.7300000000000004</v>
      </c>
      <c r="P794" s="16">
        <v>27.5</v>
      </c>
      <c r="Q794" s="16">
        <v>22.7</v>
      </c>
      <c r="R794" s="16">
        <v>1</v>
      </c>
      <c r="S794" s="16">
        <v>0.41357766227900522</v>
      </c>
      <c r="T794" s="16">
        <v>75.180000000000007</v>
      </c>
      <c r="U794">
        <v>6</v>
      </c>
      <c r="V794" s="19">
        <v>70</v>
      </c>
      <c r="W794">
        <v>5.5</v>
      </c>
      <c r="X794" s="19">
        <v>525.67397173887696</v>
      </c>
      <c r="Y794">
        <v>30.3</v>
      </c>
      <c r="Z794">
        <v>30.4</v>
      </c>
      <c r="AA794">
        <v>29.4</v>
      </c>
      <c r="AB794" s="1">
        <v>8.5381944444444455E-2</v>
      </c>
      <c r="AC794" s="6">
        <v>8.9293981481481488E-2</v>
      </c>
      <c r="AD794" s="6">
        <v>8.997685185185185E-2</v>
      </c>
      <c r="AE794" s="6">
        <v>9.0393518518518512E-2</v>
      </c>
      <c r="AF794" s="6">
        <v>9.0624999999999997E-2</v>
      </c>
      <c r="AG794"/>
      <c r="AH794" s="6"/>
      <c r="AI794" s="6"/>
      <c r="AJ794" s="6"/>
      <c r="AM794" s="1"/>
      <c r="AN794" s="1"/>
      <c r="AO794" s="1"/>
      <c r="AP794" s="1"/>
      <c r="AQ794" s="1"/>
      <c r="AS794" t="str">
        <f t="shared" si="204"/>
        <v>2:02:57</v>
      </c>
      <c r="AT794" t="str">
        <f t="shared" si="205"/>
        <v>2:08:35</v>
      </c>
      <c r="AU794" t="str">
        <f t="shared" si="206"/>
        <v>2:09:34</v>
      </c>
      <c r="AV794" t="str">
        <f t="shared" si="207"/>
        <v>2:10:10</v>
      </c>
      <c r="AW794" t="str">
        <f t="shared" si="208"/>
        <v>2:10:30</v>
      </c>
      <c r="AX794" t="str">
        <f t="shared" si="209"/>
        <v>0:00:00</v>
      </c>
      <c r="AY794" t="str">
        <f t="shared" si="210"/>
        <v>0:00:00</v>
      </c>
      <c r="AZ794" t="str">
        <f t="shared" si="211"/>
        <v>0:00:00</v>
      </c>
      <c r="BA794" t="str">
        <f t="shared" si="212"/>
        <v>0:00:00</v>
      </c>
      <c r="BB794" t="str">
        <f t="shared" si="213"/>
        <v>0:00:00</v>
      </c>
      <c r="BC794" t="str">
        <f t="shared" si="214"/>
        <v>0:00:00</v>
      </c>
      <c r="BD794" t="str">
        <f t="shared" si="215"/>
        <v>0:00:00</v>
      </c>
      <c r="BE794" t="str">
        <f t="shared" si="216"/>
        <v>0:00:00</v>
      </c>
      <c r="BF794" t="str">
        <f t="shared" si="217"/>
        <v>0:00:00</v>
      </c>
      <c r="BG794" t="str">
        <f t="shared" si="218"/>
        <v>0:00:00</v>
      </c>
      <c r="BH794" t="str">
        <f t="shared" si="219"/>
        <v>0:00:00</v>
      </c>
    </row>
    <row r="795" spans="1:60">
      <c r="A795" t="s">
        <v>192</v>
      </c>
      <c r="B795" t="s">
        <v>125</v>
      </c>
      <c r="C795" t="s">
        <v>395</v>
      </c>
      <c r="D795" t="s">
        <v>156</v>
      </c>
      <c r="E795" t="s">
        <v>157</v>
      </c>
      <c r="F795">
        <v>20</v>
      </c>
      <c r="G795">
        <v>1</v>
      </c>
      <c r="H795">
        <v>2019</v>
      </c>
      <c r="I795" s="6">
        <v>0.54861111111111105</v>
      </c>
      <c r="J795" s="6" t="str">
        <f t="shared" si="220"/>
        <v>13:10:00</v>
      </c>
      <c r="K795">
        <v>18.9387711</v>
      </c>
      <c r="L795">
        <v>72.835335499999999</v>
      </c>
      <c r="M795">
        <v>43057099999</v>
      </c>
      <c r="N795" t="s">
        <v>287</v>
      </c>
      <c r="O795" s="16">
        <v>4.7300000000000004</v>
      </c>
      <c r="P795" s="16">
        <v>29.8</v>
      </c>
      <c r="Q795" s="16">
        <v>20.100000000000001</v>
      </c>
      <c r="R795" s="16">
        <v>1</v>
      </c>
      <c r="S795" s="16">
        <v>0.41357766227900522</v>
      </c>
      <c r="T795" s="16">
        <v>56.13</v>
      </c>
      <c r="U795">
        <v>3</v>
      </c>
      <c r="V795" s="19">
        <v>70</v>
      </c>
      <c r="W795">
        <v>5.5</v>
      </c>
      <c r="X795" s="19">
        <v>804.63506812953403</v>
      </c>
      <c r="Y795">
        <v>31.7</v>
      </c>
      <c r="Z795">
        <v>30.1</v>
      </c>
      <c r="AA795">
        <v>31.8</v>
      </c>
      <c r="AB795" s="1">
        <v>8.4479166666666661E-2</v>
      </c>
      <c r="AC795" s="6">
        <v>8.9293981481481488E-2</v>
      </c>
      <c r="AD795" s="6">
        <v>8.9756944444444445E-2</v>
      </c>
      <c r="AE795" s="6">
        <v>9.0335648148148151E-2</v>
      </c>
      <c r="AF795" s="6">
        <v>9.043981481481482E-2</v>
      </c>
      <c r="AG795"/>
      <c r="AH795" s="6"/>
      <c r="AI795" s="6"/>
      <c r="AJ795" s="6"/>
      <c r="AM795" s="1"/>
      <c r="AN795" s="1"/>
      <c r="AO795" s="1"/>
      <c r="AP795" s="1"/>
      <c r="AQ795" s="1"/>
      <c r="AS795" t="str">
        <f t="shared" si="204"/>
        <v>2:01:39</v>
      </c>
      <c r="AT795" t="str">
        <f t="shared" si="205"/>
        <v>2:08:35</v>
      </c>
      <c r="AU795" t="str">
        <f t="shared" si="206"/>
        <v>2:09:15</v>
      </c>
      <c r="AV795" t="str">
        <f t="shared" si="207"/>
        <v>2:10:05</v>
      </c>
      <c r="AW795" t="str">
        <f t="shared" si="208"/>
        <v>2:10:14</v>
      </c>
      <c r="AX795" t="str">
        <f t="shared" si="209"/>
        <v>0:00:00</v>
      </c>
      <c r="AY795" t="str">
        <f t="shared" si="210"/>
        <v>0:00:00</v>
      </c>
      <c r="AZ795" t="str">
        <f t="shared" si="211"/>
        <v>0:00:00</v>
      </c>
      <c r="BA795" t="str">
        <f t="shared" si="212"/>
        <v>0:00:00</v>
      </c>
      <c r="BB795" t="str">
        <f t="shared" si="213"/>
        <v>0:00:00</v>
      </c>
      <c r="BC795" t="str">
        <f t="shared" si="214"/>
        <v>0:00:00</v>
      </c>
      <c r="BD795" t="str">
        <f t="shared" si="215"/>
        <v>0:00:00</v>
      </c>
      <c r="BE795" t="str">
        <f t="shared" si="216"/>
        <v>0:00:00</v>
      </c>
      <c r="BF795" t="str">
        <f t="shared" si="217"/>
        <v>0:00:00</v>
      </c>
      <c r="BG795" t="str">
        <f t="shared" si="218"/>
        <v>0:00:00</v>
      </c>
      <c r="BH795" t="str">
        <f t="shared" si="219"/>
        <v>0:00:00</v>
      </c>
    </row>
    <row r="796" spans="1:60">
      <c r="A796" t="s">
        <v>192</v>
      </c>
      <c r="B796" t="s">
        <v>125</v>
      </c>
      <c r="C796" t="s">
        <v>395</v>
      </c>
      <c r="D796" t="s">
        <v>158</v>
      </c>
      <c r="E796" t="s">
        <v>158</v>
      </c>
      <c r="F796">
        <v>8</v>
      </c>
      <c r="G796">
        <v>2</v>
      </c>
      <c r="H796">
        <v>2004</v>
      </c>
      <c r="I796" s="6">
        <v>0.27083333333333331</v>
      </c>
      <c r="J796" s="6" t="str">
        <f t="shared" si="220"/>
        <v>6:30:00</v>
      </c>
      <c r="K796">
        <v>22.279327800000001</v>
      </c>
      <c r="L796">
        <v>114.162813</v>
      </c>
      <c r="M796">
        <v>45041099999</v>
      </c>
      <c r="N796" t="s">
        <v>289</v>
      </c>
      <c r="O796" s="16">
        <v>9.8800000000000008</v>
      </c>
      <c r="P796" s="16">
        <v>8</v>
      </c>
      <c r="Q796" s="16">
        <v>6</v>
      </c>
      <c r="R796" s="16">
        <v>6.666677333337601</v>
      </c>
      <c r="S796" s="16">
        <v>2.7571888266901974</v>
      </c>
      <c r="T796" s="16">
        <v>87.186834189742228</v>
      </c>
      <c r="U796">
        <v>8</v>
      </c>
      <c r="W796">
        <v>8</v>
      </c>
      <c r="X796" s="19">
        <v>11.613581246471423</v>
      </c>
      <c r="Y796">
        <v>7.1</v>
      </c>
      <c r="Z796">
        <v>12.2</v>
      </c>
      <c r="AA796">
        <v>7</v>
      </c>
      <c r="AB796" s="1">
        <v>8.6747685185185178E-2</v>
      </c>
      <c r="AC796" s="6">
        <v>9.2465277777777785E-2</v>
      </c>
      <c r="AD796" s="6">
        <v>9.5335648148148155E-2</v>
      </c>
      <c r="AE796" s="6">
        <v>9.5879629629629634E-2</v>
      </c>
      <c r="AF796" s="6">
        <v>9.6030092592592597E-2</v>
      </c>
      <c r="AG796"/>
      <c r="AH796" s="6"/>
      <c r="AI796" s="6"/>
      <c r="AJ796" s="6"/>
      <c r="AM796" s="1"/>
      <c r="AN796" s="1"/>
      <c r="AO796" s="1"/>
      <c r="AP796" s="1"/>
      <c r="AQ796" s="1"/>
      <c r="AS796" t="str">
        <f t="shared" si="204"/>
        <v>2:04:55</v>
      </c>
      <c r="AT796" t="str">
        <f t="shared" si="205"/>
        <v>2:13:09</v>
      </c>
      <c r="AU796" t="str">
        <f t="shared" si="206"/>
        <v>2:17:17</v>
      </c>
      <c r="AV796" t="str">
        <f t="shared" si="207"/>
        <v>2:18:04</v>
      </c>
      <c r="AW796" t="str">
        <f t="shared" si="208"/>
        <v>2:18:17</v>
      </c>
      <c r="AX796" t="str">
        <f t="shared" si="209"/>
        <v>0:00:00</v>
      </c>
      <c r="AY796" t="str">
        <f t="shared" si="210"/>
        <v>0:00:00</v>
      </c>
      <c r="AZ796" t="str">
        <f t="shared" si="211"/>
        <v>0:00:00</v>
      </c>
      <c r="BA796" t="str">
        <f t="shared" si="212"/>
        <v>0:00:00</v>
      </c>
      <c r="BB796" t="str">
        <f t="shared" si="213"/>
        <v>0:00:00</v>
      </c>
      <c r="BC796" t="str">
        <f t="shared" si="214"/>
        <v>0:00:00</v>
      </c>
      <c r="BD796" t="str">
        <f t="shared" si="215"/>
        <v>0:00:00</v>
      </c>
      <c r="BE796" t="str">
        <f t="shared" si="216"/>
        <v>0:00:00</v>
      </c>
      <c r="BF796" t="str">
        <f t="shared" si="217"/>
        <v>0:00:00</v>
      </c>
      <c r="BG796" t="str">
        <f t="shared" si="218"/>
        <v>0:00:00</v>
      </c>
      <c r="BH796" t="str">
        <f t="shared" si="219"/>
        <v>0:00:00</v>
      </c>
    </row>
    <row r="797" spans="1:60">
      <c r="A797" t="s">
        <v>192</v>
      </c>
      <c r="B797" t="s">
        <v>125</v>
      </c>
      <c r="C797" t="s">
        <v>395</v>
      </c>
      <c r="D797" t="s">
        <v>158</v>
      </c>
      <c r="E797" t="s">
        <v>158</v>
      </c>
      <c r="F797">
        <v>27</v>
      </c>
      <c r="G797">
        <v>2</v>
      </c>
      <c r="H797">
        <v>2005</v>
      </c>
      <c r="I797" s="6">
        <v>0.27083333333333331</v>
      </c>
      <c r="J797" s="6" t="str">
        <f t="shared" si="220"/>
        <v>6:30:00</v>
      </c>
      <c r="K797">
        <v>22.279327800000001</v>
      </c>
      <c r="L797">
        <v>114.162813</v>
      </c>
      <c r="M797">
        <v>45039099999</v>
      </c>
      <c r="N797" t="s">
        <v>290</v>
      </c>
      <c r="O797" s="16">
        <v>13.94</v>
      </c>
      <c r="P797" s="16">
        <v>13.3</v>
      </c>
      <c r="Q797" s="16">
        <v>11.6</v>
      </c>
      <c r="R797" s="16">
        <v>3</v>
      </c>
      <c r="S797" s="16">
        <v>1.2407329868370156</v>
      </c>
      <c r="T797" s="16">
        <v>89.45</v>
      </c>
      <c r="U797">
        <v>8</v>
      </c>
      <c r="V797" s="19">
        <v>30</v>
      </c>
      <c r="W797">
        <v>8</v>
      </c>
      <c r="X797" s="19">
        <v>0</v>
      </c>
      <c r="Y797">
        <v>13</v>
      </c>
      <c r="Z797">
        <v>16.899999999999999</v>
      </c>
      <c r="AA797">
        <v>12.2</v>
      </c>
      <c r="AB797" s="1">
        <v>8.6747685185185178E-2</v>
      </c>
      <c r="AC797" s="6">
        <v>9.2465277777777785E-2</v>
      </c>
      <c r="AD797" s="6">
        <v>9.3993055555555552E-2</v>
      </c>
      <c r="AE797" s="6">
        <v>9.4560185185185178E-2</v>
      </c>
      <c r="AF797" s="6">
        <v>9.5520833333333333E-2</v>
      </c>
      <c r="AG797"/>
      <c r="AH797" s="6"/>
      <c r="AI797" s="6"/>
      <c r="AJ797" s="6"/>
      <c r="AM797" s="1"/>
      <c r="AN797" s="1"/>
      <c r="AO797" s="1"/>
      <c r="AP797" s="1"/>
      <c r="AQ797" s="1"/>
      <c r="AS797" t="str">
        <f t="shared" si="204"/>
        <v>2:04:55</v>
      </c>
      <c r="AT797" t="str">
        <f t="shared" si="205"/>
        <v>2:13:09</v>
      </c>
      <c r="AU797" t="str">
        <f t="shared" si="206"/>
        <v>2:15:21</v>
      </c>
      <c r="AV797" t="str">
        <f t="shared" si="207"/>
        <v>2:16:10</v>
      </c>
      <c r="AW797" t="str">
        <f t="shared" si="208"/>
        <v>2:17:33</v>
      </c>
      <c r="AX797" t="str">
        <f t="shared" si="209"/>
        <v>0:00:00</v>
      </c>
      <c r="AY797" t="str">
        <f t="shared" si="210"/>
        <v>0:00:00</v>
      </c>
      <c r="AZ797" t="str">
        <f t="shared" si="211"/>
        <v>0:00:00</v>
      </c>
      <c r="BA797" t="str">
        <f t="shared" si="212"/>
        <v>0:00:00</v>
      </c>
      <c r="BB797" t="str">
        <f t="shared" si="213"/>
        <v>0:00:00</v>
      </c>
      <c r="BC797" t="str">
        <f t="shared" si="214"/>
        <v>0:00:00</v>
      </c>
      <c r="BD797" t="str">
        <f t="shared" si="215"/>
        <v>0:00:00</v>
      </c>
      <c r="BE797" t="str">
        <f t="shared" si="216"/>
        <v>0:00:00</v>
      </c>
      <c r="BF797" t="str">
        <f t="shared" si="217"/>
        <v>0:00:00</v>
      </c>
      <c r="BG797" t="str">
        <f t="shared" si="218"/>
        <v>0:00:00</v>
      </c>
      <c r="BH797" t="str">
        <f t="shared" si="219"/>
        <v>0:00:00</v>
      </c>
    </row>
    <row r="798" spans="1:60">
      <c r="A798" t="s">
        <v>192</v>
      </c>
      <c r="B798" t="s">
        <v>125</v>
      </c>
      <c r="C798" t="s">
        <v>395</v>
      </c>
      <c r="D798" t="s">
        <v>158</v>
      </c>
      <c r="E798" t="s">
        <v>158</v>
      </c>
      <c r="F798">
        <v>12</v>
      </c>
      <c r="G798">
        <v>2</v>
      </c>
      <c r="H798">
        <v>2006</v>
      </c>
      <c r="I798" s="6">
        <v>0.27083333333333331</v>
      </c>
      <c r="J798" s="6" t="str">
        <f t="shared" si="220"/>
        <v>6:30:00</v>
      </c>
      <c r="K798">
        <v>22.279327800000001</v>
      </c>
      <c r="L798">
        <v>114.162813</v>
      </c>
      <c r="M798">
        <v>45039099999</v>
      </c>
      <c r="N798" t="s">
        <v>290</v>
      </c>
      <c r="O798" s="16">
        <v>13.94</v>
      </c>
      <c r="P798" s="16">
        <v>19.899999999999999</v>
      </c>
      <c r="Q798" s="16">
        <v>11.1</v>
      </c>
      <c r="R798" s="16">
        <v>4</v>
      </c>
      <c r="S798" s="16">
        <v>1.6543106491160209</v>
      </c>
      <c r="T798" s="16">
        <v>56.91</v>
      </c>
      <c r="U798">
        <v>3</v>
      </c>
      <c r="V798" s="19">
        <v>30</v>
      </c>
      <c r="W798">
        <v>8</v>
      </c>
      <c r="X798" s="19">
        <v>0</v>
      </c>
      <c r="Y798">
        <v>19.399999999999999</v>
      </c>
      <c r="Z798">
        <v>20.399999999999999</v>
      </c>
      <c r="AA798">
        <v>15.9</v>
      </c>
      <c r="AB798" s="1">
        <v>8.6747685185185178E-2</v>
      </c>
      <c r="AC798" s="6">
        <v>9.2465277777777785E-2</v>
      </c>
      <c r="AD798" s="6">
        <v>9.3263888888888882E-2</v>
      </c>
      <c r="AE798" s="6">
        <v>9.4016203703703713E-2</v>
      </c>
      <c r="AF798" s="6">
        <v>9.5694444444444457E-2</v>
      </c>
      <c r="AG798"/>
      <c r="AH798" s="6"/>
      <c r="AI798" s="6"/>
      <c r="AJ798" s="6"/>
      <c r="AM798" s="1"/>
      <c r="AN798" s="1">
        <v>0.10412037037037036</v>
      </c>
      <c r="AO798" s="1"/>
      <c r="AP798" s="1"/>
      <c r="AQ798" s="1"/>
      <c r="AS798" t="str">
        <f t="shared" si="204"/>
        <v>2:04:55</v>
      </c>
      <c r="AT798" t="str">
        <f t="shared" si="205"/>
        <v>2:13:09</v>
      </c>
      <c r="AU798" t="str">
        <f t="shared" si="206"/>
        <v>2:14:18</v>
      </c>
      <c r="AV798" t="str">
        <f t="shared" si="207"/>
        <v>2:15:23</v>
      </c>
      <c r="AW798" t="str">
        <f t="shared" si="208"/>
        <v>2:17:48</v>
      </c>
      <c r="AX798" t="str">
        <f t="shared" si="209"/>
        <v>0:00:00</v>
      </c>
      <c r="AY798" t="str">
        <f t="shared" si="210"/>
        <v>0:00:00</v>
      </c>
      <c r="AZ798" t="str">
        <f t="shared" si="211"/>
        <v>0:00:00</v>
      </c>
      <c r="BA798" t="str">
        <f t="shared" si="212"/>
        <v>0:00:00</v>
      </c>
      <c r="BB798" t="str">
        <f t="shared" si="213"/>
        <v>0:00:00</v>
      </c>
      <c r="BC798" t="str">
        <f t="shared" si="214"/>
        <v>0:00:00</v>
      </c>
      <c r="BD798" t="str">
        <f t="shared" si="215"/>
        <v>0:00:00</v>
      </c>
      <c r="BE798" t="str">
        <f t="shared" si="216"/>
        <v>2:29:56</v>
      </c>
      <c r="BF798" t="str">
        <f t="shared" si="217"/>
        <v>0:00:00</v>
      </c>
      <c r="BG798" t="str">
        <f t="shared" si="218"/>
        <v>0:00:00</v>
      </c>
      <c r="BH798" t="str">
        <f t="shared" si="219"/>
        <v>0:00:00</v>
      </c>
    </row>
    <row r="799" spans="1:60">
      <c r="A799" t="s">
        <v>192</v>
      </c>
      <c r="B799" t="s">
        <v>125</v>
      </c>
      <c r="C799" t="s">
        <v>395</v>
      </c>
      <c r="D799" t="s">
        <v>158</v>
      </c>
      <c r="E799" t="s">
        <v>158</v>
      </c>
      <c r="F799">
        <v>4</v>
      </c>
      <c r="G799">
        <v>3</v>
      </c>
      <c r="H799">
        <v>2007</v>
      </c>
      <c r="I799" s="6">
        <v>0.27083333333333331</v>
      </c>
      <c r="J799" s="6" t="str">
        <f t="shared" si="220"/>
        <v>6:30:00</v>
      </c>
      <c r="K799">
        <v>22.279327800000001</v>
      </c>
      <c r="L799">
        <v>114.162813</v>
      </c>
      <c r="M799">
        <v>45039099999</v>
      </c>
      <c r="N799" t="s">
        <v>290</v>
      </c>
      <c r="O799" s="16">
        <v>13.94</v>
      </c>
      <c r="P799" s="16">
        <v>26.1</v>
      </c>
      <c r="Q799" s="16">
        <v>19.5</v>
      </c>
      <c r="R799" s="16">
        <v>4</v>
      </c>
      <c r="S799" s="16">
        <v>1.6543106491160209</v>
      </c>
      <c r="T799" s="16">
        <v>67.08</v>
      </c>
      <c r="U799">
        <v>4</v>
      </c>
      <c r="V799" s="19">
        <v>30</v>
      </c>
      <c r="W799">
        <v>8</v>
      </c>
      <c r="X799" s="19">
        <v>0</v>
      </c>
      <c r="Y799">
        <v>26.5</v>
      </c>
      <c r="Z799">
        <v>27.7</v>
      </c>
      <c r="AA799">
        <v>22.7</v>
      </c>
      <c r="AB799" s="1">
        <v>8.6747685185185178E-2</v>
      </c>
      <c r="AC799" s="6">
        <v>9.2465277777777785E-2</v>
      </c>
      <c r="AD799" s="6">
        <v>9.5173611111111112E-2</v>
      </c>
      <c r="AE799" s="6">
        <v>9.5358796296296289E-2</v>
      </c>
      <c r="AF799" s="6">
        <v>9.6250000000000002E-2</v>
      </c>
      <c r="AG799"/>
      <c r="AH799" s="6"/>
      <c r="AI799" s="6"/>
      <c r="AJ799" s="6"/>
      <c r="AM799" s="1"/>
      <c r="AN799" s="1">
        <v>0.10615740740740741</v>
      </c>
      <c r="AO799" s="1"/>
      <c r="AP799" s="1"/>
      <c r="AQ799" s="1"/>
      <c r="AS799" t="str">
        <f t="shared" si="204"/>
        <v>2:04:55</v>
      </c>
      <c r="AT799" t="str">
        <f t="shared" si="205"/>
        <v>2:13:09</v>
      </c>
      <c r="AU799" t="str">
        <f t="shared" si="206"/>
        <v>2:17:03</v>
      </c>
      <c r="AV799" t="str">
        <f t="shared" si="207"/>
        <v>2:17:19</v>
      </c>
      <c r="AW799" t="str">
        <f t="shared" si="208"/>
        <v>2:18:36</v>
      </c>
      <c r="AX799" t="str">
        <f t="shared" si="209"/>
        <v>0:00:00</v>
      </c>
      <c r="AY799" t="str">
        <f t="shared" si="210"/>
        <v>0:00:00</v>
      </c>
      <c r="AZ799" t="str">
        <f t="shared" si="211"/>
        <v>0:00:00</v>
      </c>
      <c r="BA799" t="str">
        <f t="shared" si="212"/>
        <v>0:00:00</v>
      </c>
      <c r="BB799" t="str">
        <f t="shared" si="213"/>
        <v>0:00:00</v>
      </c>
      <c r="BC799" t="str">
        <f t="shared" si="214"/>
        <v>0:00:00</v>
      </c>
      <c r="BD799" t="str">
        <f t="shared" si="215"/>
        <v>0:00:00</v>
      </c>
      <c r="BE799" t="str">
        <f t="shared" si="216"/>
        <v>2:32:52</v>
      </c>
      <c r="BF799" t="str">
        <f t="shared" si="217"/>
        <v>0:00:00</v>
      </c>
      <c r="BG799" t="str">
        <f t="shared" si="218"/>
        <v>0:00:00</v>
      </c>
      <c r="BH799" t="str">
        <f t="shared" si="219"/>
        <v>0:00:00</v>
      </c>
    </row>
    <row r="800" spans="1:60">
      <c r="A800" t="s">
        <v>192</v>
      </c>
      <c r="B800" t="s">
        <v>125</v>
      </c>
      <c r="C800" t="s">
        <v>395</v>
      </c>
      <c r="D800" t="s">
        <v>158</v>
      </c>
      <c r="E800" t="s">
        <v>158</v>
      </c>
      <c r="F800">
        <v>17</v>
      </c>
      <c r="G800">
        <v>2</v>
      </c>
      <c r="H800">
        <v>2008</v>
      </c>
      <c r="I800" s="6">
        <v>0.27083333333333331</v>
      </c>
      <c r="J800" s="6" t="str">
        <f t="shared" si="220"/>
        <v>6:30:00</v>
      </c>
      <c r="K800">
        <v>22.279327800000001</v>
      </c>
      <c r="L800">
        <v>114.162813</v>
      </c>
      <c r="M800">
        <v>45039099999</v>
      </c>
      <c r="N800" t="s">
        <v>290</v>
      </c>
      <c r="O800" s="16">
        <v>13.94</v>
      </c>
      <c r="P800" s="16">
        <v>18.399999999999999</v>
      </c>
      <c r="Q800" s="16">
        <v>9.1</v>
      </c>
      <c r="R800" s="16">
        <v>4</v>
      </c>
      <c r="S800" s="16">
        <v>1.6543106491160209</v>
      </c>
      <c r="T800" s="16">
        <v>54.66</v>
      </c>
      <c r="U800">
        <v>3</v>
      </c>
      <c r="V800" s="19">
        <v>30</v>
      </c>
      <c r="W800">
        <v>8</v>
      </c>
      <c r="X800" s="19">
        <v>0</v>
      </c>
      <c r="Y800">
        <v>17.7</v>
      </c>
      <c r="Z800">
        <v>18.899999999999999</v>
      </c>
      <c r="AA800">
        <v>14.3</v>
      </c>
      <c r="AB800" s="1">
        <v>8.6412037037037037E-2</v>
      </c>
      <c r="AC800" s="6">
        <v>9.2465277777777785E-2</v>
      </c>
      <c r="AD800" s="6">
        <v>9.5023148148148148E-2</v>
      </c>
      <c r="AE800" s="6">
        <v>9.5868055555555554E-2</v>
      </c>
      <c r="AF800" s="6">
        <v>9.6076388888888878E-2</v>
      </c>
      <c r="AG800"/>
      <c r="AH800" s="6"/>
      <c r="AI800" s="6"/>
      <c r="AJ800" s="6"/>
      <c r="AM800" s="1"/>
      <c r="AN800" s="1">
        <v>0.10650462962962963</v>
      </c>
      <c r="AO800" s="1"/>
      <c r="AP800" s="1"/>
      <c r="AQ800" s="1"/>
      <c r="AS800" t="str">
        <f t="shared" si="204"/>
        <v>2:04:26</v>
      </c>
      <c r="AT800" t="str">
        <f t="shared" si="205"/>
        <v>2:13:09</v>
      </c>
      <c r="AU800" t="str">
        <f t="shared" si="206"/>
        <v>2:16:50</v>
      </c>
      <c r="AV800" t="str">
        <f t="shared" si="207"/>
        <v>2:18:03</v>
      </c>
      <c r="AW800" t="str">
        <f t="shared" si="208"/>
        <v>2:18:21</v>
      </c>
      <c r="AX800" t="str">
        <f t="shared" si="209"/>
        <v>0:00:00</v>
      </c>
      <c r="AY800" t="str">
        <f t="shared" si="210"/>
        <v>0:00:00</v>
      </c>
      <c r="AZ800" t="str">
        <f t="shared" si="211"/>
        <v>0:00:00</v>
      </c>
      <c r="BA800" t="str">
        <f t="shared" si="212"/>
        <v>0:00:00</v>
      </c>
      <c r="BB800" t="str">
        <f t="shared" si="213"/>
        <v>0:00:00</v>
      </c>
      <c r="BC800" t="str">
        <f t="shared" si="214"/>
        <v>0:00:00</v>
      </c>
      <c r="BD800" t="str">
        <f t="shared" si="215"/>
        <v>0:00:00</v>
      </c>
      <c r="BE800" t="str">
        <f t="shared" si="216"/>
        <v>2:33:22</v>
      </c>
      <c r="BF800" t="str">
        <f t="shared" si="217"/>
        <v>0:00:00</v>
      </c>
      <c r="BG800" t="str">
        <f t="shared" si="218"/>
        <v>0:00:00</v>
      </c>
      <c r="BH800" t="str">
        <f t="shared" si="219"/>
        <v>0:00:00</v>
      </c>
    </row>
    <row r="801" spans="1:60">
      <c r="A801" t="s">
        <v>192</v>
      </c>
      <c r="B801" t="s">
        <v>125</v>
      </c>
      <c r="C801" t="s">
        <v>395</v>
      </c>
      <c r="D801" t="s">
        <v>158</v>
      </c>
      <c r="E801" t="s">
        <v>158</v>
      </c>
      <c r="F801">
        <v>8</v>
      </c>
      <c r="G801">
        <v>2</v>
      </c>
      <c r="H801">
        <v>2009</v>
      </c>
      <c r="I801" s="6">
        <v>0.27083333333333331</v>
      </c>
      <c r="J801" s="6" t="str">
        <f t="shared" si="220"/>
        <v>6:30:00</v>
      </c>
      <c r="K801">
        <v>22.279327800000001</v>
      </c>
      <c r="L801">
        <v>114.162813</v>
      </c>
      <c r="M801">
        <v>45039099999</v>
      </c>
      <c r="N801" t="s">
        <v>290</v>
      </c>
      <c r="O801" s="16">
        <v>13.94</v>
      </c>
      <c r="P801" s="16">
        <v>23.4</v>
      </c>
      <c r="Q801" s="16">
        <v>12.9</v>
      </c>
      <c r="R801" s="16">
        <v>3</v>
      </c>
      <c r="S801" s="16">
        <v>1.2407329868370156</v>
      </c>
      <c r="T801" s="16">
        <v>51.75</v>
      </c>
      <c r="U801">
        <v>2</v>
      </c>
      <c r="V801" s="19">
        <v>30</v>
      </c>
      <c r="W801">
        <v>8</v>
      </c>
      <c r="X801" s="19">
        <v>0</v>
      </c>
      <c r="Y801">
        <v>23.1</v>
      </c>
      <c r="Z801">
        <v>23.1</v>
      </c>
      <c r="AA801">
        <v>18.5</v>
      </c>
      <c r="AB801" s="1">
        <v>8.6099537037037044E-2</v>
      </c>
      <c r="AC801" s="6">
        <v>9.2465277777777785E-2</v>
      </c>
      <c r="AD801" s="6">
        <v>9.3715277777777772E-2</v>
      </c>
      <c r="AE801" s="6">
        <v>9.4016203703703713E-2</v>
      </c>
      <c r="AF801" s="6">
        <v>9.4629629629629619E-2</v>
      </c>
      <c r="AG801"/>
      <c r="AH801" s="6"/>
      <c r="AI801" s="6"/>
      <c r="AJ801" s="6"/>
      <c r="AM801" s="1"/>
      <c r="AN801" s="1">
        <v>0.10748842592592593</v>
      </c>
      <c r="AO801" s="1"/>
      <c r="AP801" s="1"/>
      <c r="AQ801" s="1"/>
      <c r="AS801" t="str">
        <f t="shared" si="204"/>
        <v>2:03:59</v>
      </c>
      <c r="AT801" t="str">
        <f t="shared" si="205"/>
        <v>2:13:09</v>
      </c>
      <c r="AU801" t="str">
        <f t="shared" si="206"/>
        <v>2:14:57</v>
      </c>
      <c r="AV801" t="str">
        <f t="shared" si="207"/>
        <v>2:15:23</v>
      </c>
      <c r="AW801" t="str">
        <f t="shared" si="208"/>
        <v>2:16:16</v>
      </c>
      <c r="AX801" t="str">
        <f t="shared" si="209"/>
        <v>0:00:00</v>
      </c>
      <c r="AY801" t="str">
        <f t="shared" si="210"/>
        <v>0:00:00</v>
      </c>
      <c r="AZ801" t="str">
        <f t="shared" si="211"/>
        <v>0:00:00</v>
      </c>
      <c r="BA801" t="str">
        <f t="shared" si="212"/>
        <v>0:00:00</v>
      </c>
      <c r="BB801" t="str">
        <f t="shared" si="213"/>
        <v>0:00:00</v>
      </c>
      <c r="BC801" t="str">
        <f t="shared" si="214"/>
        <v>0:00:00</v>
      </c>
      <c r="BD801" t="str">
        <f t="shared" si="215"/>
        <v>0:00:00</v>
      </c>
      <c r="BE801" t="str">
        <f t="shared" si="216"/>
        <v>2:34:47</v>
      </c>
      <c r="BF801" t="str">
        <f t="shared" si="217"/>
        <v>0:00:00</v>
      </c>
      <c r="BG801" t="str">
        <f t="shared" si="218"/>
        <v>0:00:00</v>
      </c>
      <c r="BH801" t="str">
        <f t="shared" si="219"/>
        <v>0:00:00</v>
      </c>
    </row>
    <row r="802" spans="1:60">
      <c r="A802" t="s">
        <v>192</v>
      </c>
      <c r="B802" t="s">
        <v>125</v>
      </c>
      <c r="C802" t="s">
        <v>395</v>
      </c>
      <c r="D802" t="s">
        <v>158</v>
      </c>
      <c r="E802" t="s">
        <v>158</v>
      </c>
      <c r="F802">
        <v>28</v>
      </c>
      <c r="G802">
        <v>2</v>
      </c>
      <c r="H802">
        <v>2010</v>
      </c>
      <c r="I802" s="6">
        <v>0.27083333333333331</v>
      </c>
      <c r="J802" s="6" t="str">
        <f t="shared" si="220"/>
        <v>6:30:00</v>
      </c>
      <c r="K802">
        <v>22.279327800000001</v>
      </c>
      <c r="L802">
        <v>114.162813</v>
      </c>
      <c r="M802">
        <v>45039099999</v>
      </c>
      <c r="N802" t="s">
        <v>290</v>
      </c>
      <c r="O802" s="16">
        <v>13.94</v>
      </c>
      <c r="P802" s="16">
        <v>26.4</v>
      </c>
      <c r="Q802" s="16">
        <v>21.3</v>
      </c>
      <c r="R802" s="16">
        <v>4</v>
      </c>
      <c r="S802" s="16">
        <v>1.6543106491160209</v>
      </c>
      <c r="T802" s="16">
        <v>73.63</v>
      </c>
      <c r="U802">
        <v>6</v>
      </c>
      <c r="V802" s="19">
        <v>30</v>
      </c>
      <c r="W802">
        <v>8</v>
      </c>
      <c r="X802" s="19">
        <v>0</v>
      </c>
      <c r="Y802">
        <v>27</v>
      </c>
      <c r="Z802">
        <v>28.9</v>
      </c>
      <c r="AA802">
        <v>23.7</v>
      </c>
      <c r="AB802" s="1">
        <v>8.6099537037037044E-2</v>
      </c>
      <c r="AC802" s="6">
        <v>9.2465277777777785E-2</v>
      </c>
      <c r="AD802" s="6">
        <v>9.736111111111112E-2</v>
      </c>
      <c r="AE802" s="6">
        <v>9.9652777777777771E-2</v>
      </c>
      <c r="AF802" s="6">
        <v>0.10071759259259259</v>
      </c>
      <c r="AG802"/>
      <c r="AH802" s="6"/>
      <c r="AI802" s="6"/>
      <c r="AJ802" s="6"/>
      <c r="AM802" s="1"/>
      <c r="AN802" s="1"/>
      <c r="AO802" s="1"/>
      <c r="AP802" s="1"/>
      <c r="AQ802" s="1"/>
      <c r="AS802" t="str">
        <f t="shared" si="204"/>
        <v>2:03:59</v>
      </c>
      <c r="AT802" t="str">
        <f t="shared" si="205"/>
        <v>2:13:09</v>
      </c>
      <c r="AU802" t="str">
        <f t="shared" si="206"/>
        <v>2:20:12</v>
      </c>
      <c r="AV802" t="str">
        <f t="shared" si="207"/>
        <v>2:23:30</v>
      </c>
      <c r="AW802" t="str">
        <f t="shared" si="208"/>
        <v>2:25:02</v>
      </c>
      <c r="AX802" t="str">
        <f t="shared" si="209"/>
        <v>0:00:00</v>
      </c>
      <c r="AY802" t="str">
        <f t="shared" si="210"/>
        <v>0:00:00</v>
      </c>
      <c r="AZ802" t="str">
        <f t="shared" si="211"/>
        <v>0:00:00</v>
      </c>
      <c r="BA802" t="str">
        <f t="shared" si="212"/>
        <v>0:00:00</v>
      </c>
      <c r="BB802" t="str">
        <f t="shared" si="213"/>
        <v>0:00:00</v>
      </c>
      <c r="BC802" t="str">
        <f t="shared" si="214"/>
        <v>0:00:00</v>
      </c>
      <c r="BD802" t="str">
        <f t="shared" si="215"/>
        <v>0:00:00</v>
      </c>
      <c r="BE802" t="str">
        <f t="shared" si="216"/>
        <v>0:00:00</v>
      </c>
      <c r="BF802" t="str">
        <f t="shared" si="217"/>
        <v>0:00:00</v>
      </c>
      <c r="BG802" t="str">
        <f t="shared" si="218"/>
        <v>0:00:00</v>
      </c>
      <c r="BH802" t="str">
        <f t="shared" si="219"/>
        <v>0:00:00</v>
      </c>
    </row>
    <row r="803" spans="1:60">
      <c r="A803" t="s">
        <v>192</v>
      </c>
      <c r="B803" t="s">
        <v>125</v>
      </c>
      <c r="C803" t="s">
        <v>395</v>
      </c>
      <c r="D803" t="s">
        <v>158</v>
      </c>
      <c r="E803" t="s">
        <v>158</v>
      </c>
      <c r="F803">
        <v>20</v>
      </c>
      <c r="G803">
        <v>2</v>
      </c>
      <c r="H803">
        <v>2011</v>
      </c>
      <c r="I803" s="6">
        <v>0.27083333333333331</v>
      </c>
      <c r="J803" s="6" t="str">
        <f t="shared" si="220"/>
        <v>6:30:00</v>
      </c>
      <c r="K803">
        <v>22.279327800000001</v>
      </c>
      <c r="L803">
        <v>114.162813</v>
      </c>
      <c r="M803">
        <v>45039099999</v>
      </c>
      <c r="N803" t="s">
        <v>290</v>
      </c>
      <c r="O803" s="16">
        <v>13.94</v>
      </c>
      <c r="P803" s="16">
        <v>14.9</v>
      </c>
      <c r="Q803" s="16">
        <v>8.6</v>
      </c>
      <c r="R803" s="16">
        <v>2</v>
      </c>
      <c r="S803" s="16">
        <v>0.82715532455801044</v>
      </c>
      <c r="T803" s="16">
        <v>65.989999999999995</v>
      </c>
      <c r="U803">
        <v>4</v>
      </c>
      <c r="V803" s="19">
        <v>30</v>
      </c>
      <c r="W803">
        <v>8</v>
      </c>
      <c r="X803" s="19">
        <v>0</v>
      </c>
      <c r="Y803">
        <v>14.2</v>
      </c>
      <c r="Z803">
        <v>16.8</v>
      </c>
      <c r="AA803">
        <v>11.9</v>
      </c>
      <c r="AB803" s="1">
        <v>8.6099537037037044E-2</v>
      </c>
      <c r="AC803" s="6">
        <v>9.2465277777777785E-2</v>
      </c>
      <c r="AD803" s="6">
        <v>9.4444444444444442E-2</v>
      </c>
      <c r="AE803" s="6">
        <v>9.4513888888888897E-2</v>
      </c>
      <c r="AF803" s="6">
        <v>9.4803240740740743E-2</v>
      </c>
      <c r="AG803"/>
      <c r="AH803" s="6"/>
      <c r="AI803" s="6"/>
      <c r="AJ803" s="6"/>
      <c r="AM803" s="1"/>
      <c r="AN803" s="1"/>
      <c r="AO803" s="1"/>
      <c r="AP803" s="1"/>
      <c r="AQ803" s="1"/>
      <c r="AS803" t="str">
        <f t="shared" si="204"/>
        <v>2:03:59</v>
      </c>
      <c r="AT803" t="str">
        <f t="shared" si="205"/>
        <v>2:13:09</v>
      </c>
      <c r="AU803" t="str">
        <f t="shared" si="206"/>
        <v>2:16:00</v>
      </c>
      <c r="AV803" t="str">
        <f t="shared" si="207"/>
        <v>2:16:06</v>
      </c>
      <c r="AW803" t="str">
        <f t="shared" si="208"/>
        <v>2:16:31</v>
      </c>
      <c r="AX803" t="str">
        <f t="shared" si="209"/>
        <v>0:00:00</v>
      </c>
      <c r="AY803" t="str">
        <f t="shared" si="210"/>
        <v>0:00:00</v>
      </c>
      <c r="AZ803" t="str">
        <f t="shared" si="211"/>
        <v>0:00:00</v>
      </c>
      <c r="BA803" t="str">
        <f t="shared" si="212"/>
        <v>0:00:00</v>
      </c>
      <c r="BB803" t="str">
        <f t="shared" si="213"/>
        <v>0:00:00</v>
      </c>
      <c r="BC803" t="str">
        <f t="shared" si="214"/>
        <v>0:00:00</v>
      </c>
      <c r="BD803" t="str">
        <f t="shared" si="215"/>
        <v>0:00:00</v>
      </c>
      <c r="BE803" t="str">
        <f t="shared" si="216"/>
        <v>0:00:00</v>
      </c>
      <c r="BF803" t="str">
        <f t="shared" si="217"/>
        <v>0:00:00</v>
      </c>
      <c r="BG803" t="str">
        <f t="shared" si="218"/>
        <v>0:00:00</v>
      </c>
      <c r="BH803" t="str">
        <f t="shared" si="219"/>
        <v>0:00:00</v>
      </c>
    </row>
    <row r="804" spans="1:60">
      <c r="A804" t="s">
        <v>192</v>
      </c>
      <c r="B804" t="s">
        <v>125</v>
      </c>
      <c r="C804" t="s">
        <v>395</v>
      </c>
      <c r="D804" t="s">
        <v>158</v>
      </c>
      <c r="E804" t="s">
        <v>158</v>
      </c>
      <c r="F804">
        <v>5</v>
      </c>
      <c r="G804">
        <v>2</v>
      </c>
      <c r="H804">
        <v>2012</v>
      </c>
      <c r="I804" s="6">
        <v>0.27083333333333331</v>
      </c>
      <c r="J804" s="6" t="str">
        <f t="shared" si="220"/>
        <v>6:30:00</v>
      </c>
      <c r="K804">
        <v>22.279327800000001</v>
      </c>
      <c r="L804">
        <v>114.162813</v>
      </c>
      <c r="M804">
        <v>45039099999</v>
      </c>
      <c r="N804" t="s">
        <v>290</v>
      </c>
      <c r="O804" s="16">
        <v>13.94</v>
      </c>
      <c r="P804" s="16">
        <v>18.5</v>
      </c>
      <c r="Q804" s="16">
        <v>14.3</v>
      </c>
      <c r="R804" s="16">
        <v>3</v>
      </c>
      <c r="S804" s="16">
        <v>1.2407329868370156</v>
      </c>
      <c r="T804" s="16">
        <v>76.56</v>
      </c>
      <c r="U804">
        <v>6</v>
      </c>
      <c r="V804" s="19">
        <v>30</v>
      </c>
      <c r="W804">
        <v>8</v>
      </c>
      <c r="X804" s="19">
        <v>0</v>
      </c>
      <c r="Y804">
        <v>18.399999999999999</v>
      </c>
      <c r="Z804">
        <v>20.8</v>
      </c>
      <c r="AA804">
        <v>16.3</v>
      </c>
      <c r="AB804" s="1">
        <v>8.5856481481481492E-2</v>
      </c>
      <c r="AC804" s="6">
        <v>9.2465277777777785E-2</v>
      </c>
      <c r="AD804" s="6">
        <v>9.1284722222222225E-2</v>
      </c>
      <c r="AE804" s="6">
        <v>9.1307870370370373E-2</v>
      </c>
      <c r="AF804" s="6">
        <v>9.1886574074074079E-2</v>
      </c>
      <c r="AG804"/>
      <c r="AH804" s="6"/>
      <c r="AI804" s="6"/>
      <c r="AJ804" s="6"/>
      <c r="AM804" s="1"/>
      <c r="AN804" s="1">
        <v>0.11224537037037037</v>
      </c>
      <c r="AO804" s="1"/>
      <c r="AP804" s="1"/>
      <c r="AQ804" s="1"/>
      <c r="AS804" t="str">
        <f t="shared" si="204"/>
        <v>2:03:38</v>
      </c>
      <c r="AT804" t="str">
        <f t="shared" si="205"/>
        <v>2:13:09</v>
      </c>
      <c r="AU804" t="str">
        <f t="shared" si="206"/>
        <v>2:11:27</v>
      </c>
      <c r="AV804" t="str">
        <f t="shared" si="207"/>
        <v>2:11:29</v>
      </c>
      <c r="AW804" t="str">
        <f t="shared" si="208"/>
        <v>2:12:19</v>
      </c>
      <c r="AX804" t="str">
        <f t="shared" si="209"/>
        <v>0:00:00</v>
      </c>
      <c r="AY804" t="str">
        <f t="shared" si="210"/>
        <v>0:00:00</v>
      </c>
      <c r="AZ804" t="str">
        <f t="shared" si="211"/>
        <v>0:00:00</v>
      </c>
      <c r="BA804" t="str">
        <f t="shared" si="212"/>
        <v>0:00:00</v>
      </c>
      <c r="BB804" t="str">
        <f t="shared" si="213"/>
        <v>0:00:00</v>
      </c>
      <c r="BC804" t="str">
        <f t="shared" si="214"/>
        <v>0:00:00</v>
      </c>
      <c r="BD804" t="str">
        <f t="shared" si="215"/>
        <v>0:00:00</v>
      </c>
      <c r="BE804" t="str">
        <f t="shared" si="216"/>
        <v>2:41:38</v>
      </c>
      <c r="BF804" t="str">
        <f t="shared" si="217"/>
        <v>0:00:00</v>
      </c>
      <c r="BG804" t="str">
        <f t="shared" si="218"/>
        <v>0:00:00</v>
      </c>
      <c r="BH804" t="str">
        <f t="shared" si="219"/>
        <v>0:00:00</v>
      </c>
    </row>
    <row r="805" spans="1:60">
      <c r="A805" t="s">
        <v>192</v>
      </c>
      <c r="B805" t="s">
        <v>125</v>
      </c>
      <c r="C805" t="s">
        <v>395</v>
      </c>
      <c r="D805" t="s">
        <v>158</v>
      </c>
      <c r="E805" t="s">
        <v>158</v>
      </c>
      <c r="F805">
        <v>24</v>
      </c>
      <c r="G805">
        <v>2</v>
      </c>
      <c r="H805">
        <v>2013</v>
      </c>
      <c r="I805" s="6">
        <v>0.27083333333333331</v>
      </c>
      <c r="J805" s="6" t="str">
        <f t="shared" si="220"/>
        <v>6:30:00</v>
      </c>
      <c r="K805">
        <v>22.279327800000001</v>
      </c>
      <c r="L805">
        <v>114.162813</v>
      </c>
      <c r="M805">
        <v>45039099999</v>
      </c>
      <c r="N805" t="s">
        <v>290</v>
      </c>
      <c r="O805" s="16">
        <v>13.94</v>
      </c>
      <c r="P805" s="16">
        <v>19.899999999999999</v>
      </c>
      <c r="Q805" s="16">
        <v>12</v>
      </c>
      <c r="R805" s="16">
        <v>3</v>
      </c>
      <c r="S805" s="16">
        <v>1.2407329868370156</v>
      </c>
      <c r="T805" s="16">
        <v>60.4</v>
      </c>
      <c r="U805">
        <v>3</v>
      </c>
      <c r="V805" s="19">
        <v>30</v>
      </c>
      <c r="W805">
        <v>8</v>
      </c>
      <c r="X805" s="19">
        <v>0</v>
      </c>
      <c r="Y805">
        <v>19.5</v>
      </c>
      <c r="Z805">
        <v>20.7</v>
      </c>
      <c r="AA805">
        <v>16.2</v>
      </c>
      <c r="AB805" s="1">
        <v>8.5856481481481492E-2</v>
      </c>
      <c r="AC805" s="6">
        <v>9.1284722222222225E-2</v>
      </c>
      <c r="AD805" s="6">
        <v>9.3263888888888882E-2</v>
      </c>
      <c r="AE805" s="6">
        <v>9.3379629629629632E-2</v>
      </c>
      <c r="AF805" s="6">
        <v>9.3483796296296287E-2</v>
      </c>
      <c r="AG805"/>
      <c r="AH805" s="6"/>
      <c r="AI805" s="6"/>
      <c r="AJ805" s="6"/>
      <c r="AM805" s="1"/>
      <c r="AN805" s="1"/>
      <c r="AO805" s="1"/>
      <c r="AP805" s="1"/>
      <c r="AQ805" s="1"/>
      <c r="AS805" t="str">
        <f t="shared" si="204"/>
        <v>2:03:38</v>
      </c>
      <c r="AT805" t="str">
        <f t="shared" si="205"/>
        <v>2:11:27</v>
      </c>
      <c r="AU805" t="str">
        <f t="shared" si="206"/>
        <v>2:14:18</v>
      </c>
      <c r="AV805" t="str">
        <f t="shared" si="207"/>
        <v>2:14:28</v>
      </c>
      <c r="AW805" t="str">
        <f t="shared" si="208"/>
        <v>2:14:37</v>
      </c>
      <c r="AX805" t="str">
        <f t="shared" si="209"/>
        <v>0:00:00</v>
      </c>
      <c r="AY805" t="str">
        <f t="shared" si="210"/>
        <v>0:00:00</v>
      </c>
      <c r="AZ805" t="str">
        <f t="shared" si="211"/>
        <v>0:00:00</v>
      </c>
      <c r="BA805" t="str">
        <f t="shared" si="212"/>
        <v>0:00:00</v>
      </c>
      <c r="BB805" t="str">
        <f t="shared" si="213"/>
        <v>0:00:00</v>
      </c>
      <c r="BC805" t="str">
        <f t="shared" si="214"/>
        <v>0:00:00</v>
      </c>
      <c r="BD805" t="str">
        <f t="shared" si="215"/>
        <v>0:00:00</v>
      </c>
      <c r="BE805" t="str">
        <f t="shared" si="216"/>
        <v>0:00:00</v>
      </c>
      <c r="BF805" t="str">
        <f t="shared" si="217"/>
        <v>0:00:00</v>
      </c>
      <c r="BG805" t="str">
        <f t="shared" si="218"/>
        <v>0:00:00</v>
      </c>
      <c r="BH805" t="str">
        <f t="shared" si="219"/>
        <v>0:00:00</v>
      </c>
    </row>
    <row r="806" spans="1:60">
      <c r="A806" t="s">
        <v>192</v>
      </c>
      <c r="B806" t="s">
        <v>125</v>
      </c>
      <c r="C806" t="s">
        <v>395</v>
      </c>
      <c r="D806" t="s">
        <v>158</v>
      </c>
      <c r="E806" t="s">
        <v>158</v>
      </c>
      <c r="F806">
        <v>16</v>
      </c>
      <c r="G806">
        <v>2</v>
      </c>
      <c r="H806">
        <v>2014</v>
      </c>
      <c r="I806" s="6">
        <v>0.27083333333333331</v>
      </c>
      <c r="J806" s="6" t="str">
        <f t="shared" si="220"/>
        <v>6:30:00</v>
      </c>
      <c r="K806">
        <v>22.279327800000001</v>
      </c>
      <c r="L806">
        <v>114.162813</v>
      </c>
      <c r="M806">
        <v>45039099999</v>
      </c>
      <c r="N806" t="s">
        <v>290</v>
      </c>
      <c r="O806" s="16">
        <v>13.94</v>
      </c>
      <c r="P806" s="16">
        <v>14.4</v>
      </c>
      <c r="Q806" s="16">
        <v>12.5</v>
      </c>
      <c r="R806" s="16">
        <v>3</v>
      </c>
      <c r="S806" s="16">
        <v>1.2407329868370156</v>
      </c>
      <c r="T806" s="16">
        <v>88.37</v>
      </c>
      <c r="U806">
        <v>8</v>
      </c>
      <c r="V806" s="19">
        <v>30</v>
      </c>
      <c r="W806">
        <v>8</v>
      </c>
      <c r="X806" s="19">
        <v>0</v>
      </c>
      <c r="Y806">
        <v>14.2</v>
      </c>
      <c r="Z806">
        <v>17.8</v>
      </c>
      <c r="AA806">
        <v>13.2</v>
      </c>
      <c r="AB806" s="1">
        <v>8.5682870370370368E-2</v>
      </c>
      <c r="AC806" s="6">
        <v>9.1284722222222225E-2</v>
      </c>
      <c r="AD806" s="6">
        <v>9.3807870370370375E-2</v>
      </c>
      <c r="AE806" s="6">
        <v>9.3877314814814816E-2</v>
      </c>
      <c r="AF806" s="6">
        <v>9.3888888888888897E-2</v>
      </c>
      <c r="AG806"/>
      <c r="AH806" s="6"/>
      <c r="AI806" s="6"/>
      <c r="AJ806" s="6"/>
      <c r="AM806" s="1"/>
      <c r="AN806" s="1"/>
      <c r="AO806" s="1"/>
      <c r="AP806" s="1"/>
      <c r="AQ806" s="1"/>
      <c r="AS806" t="str">
        <f t="shared" si="204"/>
        <v>2:03:23</v>
      </c>
      <c r="AT806" t="str">
        <f t="shared" si="205"/>
        <v>2:11:27</v>
      </c>
      <c r="AU806" t="str">
        <f t="shared" si="206"/>
        <v>2:15:05</v>
      </c>
      <c r="AV806" t="str">
        <f t="shared" si="207"/>
        <v>2:15:11</v>
      </c>
      <c r="AW806" t="str">
        <f t="shared" si="208"/>
        <v>2:15:12</v>
      </c>
      <c r="AX806" t="str">
        <f t="shared" si="209"/>
        <v>0:00:00</v>
      </c>
      <c r="AY806" t="str">
        <f t="shared" si="210"/>
        <v>0:00:00</v>
      </c>
      <c r="AZ806" t="str">
        <f t="shared" si="211"/>
        <v>0:00:00</v>
      </c>
      <c r="BA806" t="str">
        <f t="shared" si="212"/>
        <v>0:00:00</v>
      </c>
      <c r="BB806" t="str">
        <f t="shared" si="213"/>
        <v>0:00:00</v>
      </c>
      <c r="BC806" t="str">
        <f t="shared" si="214"/>
        <v>0:00:00</v>
      </c>
      <c r="BD806" t="str">
        <f t="shared" si="215"/>
        <v>0:00:00</v>
      </c>
      <c r="BE806" t="str">
        <f t="shared" si="216"/>
        <v>0:00:00</v>
      </c>
      <c r="BF806" t="str">
        <f t="shared" si="217"/>
        <v>0:00:00</v>
      </c>
      <c r="BG806" t="str">
        <f t="shared" si="218"/>
        <v>0:00:00</v>
      </c>
      <c r="BH806" t="str">
        <f t="shared" si="219"/>
        <v>0:00:00</v>
      </c>
    </row>
    <row r="807" spans="1:60">
      <c r="A807" t="s">
        <v>192</v>
      </c>
      <c r="B807" t="s">
        <v>125</v>
      </c>
      <c r="C807" t="s">
        <v>395</v>
      </c>
      <c r="D807" t="s">
        <v>158</v>
      </c>
      <c r="E807" t="s">
        <v>158</v>
      </c>
      <c r="F807">
        <v>25</v>
      </c>
      <c r="G807">
        <v>1</v>
      </c>
      <c r="H807">
        <v>2015</v>
      </c>
      <c r="I807" s="6">
        <v>0.27083333333333331</v>
      </c>
      <c r="J807" s="6" t="str">
        <f t="shared" si="220"/>
        <v>6:30:00</v>
      </c>
      <c r="K807">
        <v>22.279327800000001</v>
      </c>
      <c r="L807">
        <v>114.162813</v>
      </c>
      <c r="M807">
        <v>45039099999</v>
      </c>
      <c r="N807" t="s">
        <v>290</v>
      </c>
      <c r="O807" s="16">
        <v>13.94</v>
      </c>
      <c r="P807" s="16">
        <v>20.2</v>
      </c>
      <c r="Q807" s="16">
        <v>14.7</v>
      </c>
      <c r="R807" s="16">
        <v>3</v>
      </c>
      <c r="S807" s="16">
        <v>1.2407329868370156</v>
      </c>
      <c r="T807" s="16">
        <v>70.69</v>
      </c>
      <c r="U807">
        <v>5</v>
      </c>
      <c r="V807" s="19">
        <v>30</v>
      </c>
      <c r="W807">
        <v>8</v>
      </c>
      <c r="X807" s="19">
        <v>0</v>
      </c>
      <c r="Y807">
        <v>20.100000000000001</v>
      </c>
      <c r="Z807">
        <v>22</v>
      </c>
      <c r="AA807">
        <v>17.399999999999999</v>
      </c>
      <c r="AB807" s="1">
        <v>8.5381944444444455E-2</v>
      </c>
      <c r="AC807" s="6">
        <v>9.1284722222222225E-2</v>
      </c>
      <c r="AD807" s="6">
        <v>9.2361111111111116E-2</v>
      </c>
      <c r="AE807" s="6">
        <v>9.2418981481481477E-2</v>
      </c>
      <c r="AF807" s="6">
        <v>9.2442129629629624E-2</v>
      </c>
      <c r="AG807"/>
      <c r="AH807" s="6"/>
      <c r="AI807" s="6"/>
      <c r="AJ807" s="6"/>
      <c r="AM807" s="1"/>
      <c r="AN807" s="1"/>
      <c r="AO807" s="1"/>
      <c r="AP807" s="1"/>
      <c r="AQ807" s="1"/>
      <c r="AS807" t="str">
        <f t="shared" si="204"/>
        <v>2:02:57</v>
      </c>
      <c r="AT807" t="str">
        <f t="shared" si="205"/>
        <v>2:11:27</v>
      </c>
      <c r="AU807" t="str">
        <f t="shared" si="206"/>
        <v>2:13:00</v>
      </c>
      <c r="AV807" t="str">
        <f t="shared" si="207"/>
        <v>2:13:05</v>
      </c>
      <c r="AW807" t="str">
        <f t="shared" si="208"/>
        <v>2:13:07</v>
      </c>
      <c r="AX807" t="str">
        <f t="shared" si="209"/>
        <v>0:00:00</v>
      </c>
      <c r="AY807" t="str">
        <f t="shared" si="210"/>
        <v>0:00:00</v>
      </c>
      <c r="AZ807" t="str">
        <f t="shared" si="211"/>
        <v>0:00:00</v>
      </c>
      <c r="BA807" t="str">
        <f t="shared" si="212"/>
        <v>0:00:00</v>
      </c>
      <c r="BB807" t="str">
        <f t="shared" si="213"/>
        <v>0:00:00</v>
      </c>
      <c r="BC807" t="str">
        <f t="shared" si="214"/>
        <v>0:00:00</v>
      </c>
      <c r="BD807" t="str">
        <f t="shared" si="215"/>
        <v>0:00:00</v>
      </c>
      <c r="BE807" t="str">
        <f t="shared" si="216"/>
        <v>0:00:00</v>
      </c>
      <c r="BF807" t="str">
        <f t="shared" si="217"/>
        <v>0:00:00</v>
      </c>
      <c r="BG807" t="str">
        <f t="shared" si="218"/>
        <v>0:00:00</v>
      </c>
      <c r="BH807" t="str">
        <f t="shared" si="219"/>
        <v>0:00:00</v>
      </c>
    </row>
    <row r="808" spans="1:60">
      <c r="A808" t="s">
        <v>192</v>
      </c>
      <c r="B808" t="s">
        <v>125</v>
      </c>
      <c r="C808" t="s">
        <v>395</v>
      </c>
      <c r="D808" t="s">
        <v>158</v>
      </c>
      <c r="E808" t="s">
        <v>158</v>
      </c>
      <c r="F808">
        <v>17</v>
      </c>
      <c r="G808">
        <v>1</v>
      </c>
      <c r="H808">
        <v>2016</v>
      </c>
      <c r="I808" s="6">
        <v>0.27083333333333331</v>
      </c>
      <c r="J808" s="6" t="str">
        <f t="shared" si="220"/>
        <v>6:30:00</v>
      </c>
      <c r="K808">
        <v>22.279327800000001</v>
      </c>
      <c r="L808">
        <v>114.162813</v>
      </c>
      <c r="M808">
        <v>45039099999</v>
      </c>
      <c r="N808" t="s">
        <v>290</v>
      </c>
      <c r="O808" s="16">
        <v>13.94</v>
      </c>
      <c r="P808" s="16">
        <v>18.899999999999999</v>
      </c>
      <c r="Q808" s="16">
        <v>16.899999999999999</v>
      </c>
      <c r="R808" s="16">
        <v>1</v>
      </c>
      <c r="S808" s="16">
        <v>0.41357766227900522</v>
      </c>
      <c r="T808" s="16">
        <v>88.19</v>
      </c>
      <c r="U808">
        <v>8</v>
      </c>
      <c r="V808" s="19">
        <v>30</v>
      </c>
      <c r="W808">
        <v>8</v>
      </c>
      <c r="X808" s="19">
        <v>0</v>
      </c>
      <c r="Y808">
        <v>19.100000000000001</v>
      </c>
      <c r="Z808">
        <v>22.2</v>
      </c>
      <c r="AA808">
        <v>17.5</v>
      </c>
      <c r="AB808" s="1">
        <v>8.5381944444444455E-2</v>
      </c>
      <c r="AC808" s="6">
        <v>9.1284722222222225E-2</v>
      </c>
      <c r="AD808" s="6">
        <v>9.1805555555555543E-2</v>
      </c>
      <c r="AE808" s="6">
        <v>9.1828703703703704E-2</v>
      </c>
      <c r="AF808" s="6">
        <v>9.1898148148148159E-2</v>
      </c>
      <c r="AG808"/>
      <c r="AH808" s="6"/>
      <c r="AI808" s="6"/>
      <c r="AJ808" s="6"/>
      <c r="AM808" s="1"/>
      <c r="AN808" s="1">
        <v>0.1146875</v>
      </c>
      <c r="AO808" s="1"/>
      <c r="AP808" s="1"/>
      <c r="AQ808" s="1"/>
      <c r="AS808" t="str">
        <f t="shared" si="204"/>
        <v>2:02:57</v>
      </c>
      <c r="AT808" t="str">
        <f t="shared" si="205"/>
        <v>2:11:27</v>
      </c>
      <c r="AU808" t="str">
        <f t="shared" si="206"/>
        <v>2:12:12</v>
      </c>
      <c r="AV808" t="str">
        <f t="shared" si="207"/>
        <v>2:12:14</v>
      </c>
      <c r="AW808" t="str">
        <f t="shared" si="208"/>
        <v>2:12:20</v>
      </c>
      <c r="AX808" t="str">
        <f t="shared" si="209"/>
        <v>0:00:00</v>
      </c>
      <c r="AY808" t="str">
        <f t="shared" si="210"/>
        <v>0:00:00</v>
      </c>
      <c r="AZ808" t="str">
        <f t="shared" si="211"/>
        <v>0:00:00</v>
      </c>
      <c r="BA808" t="str">
        <f t="shared" si="212"/>
        <v>0:00:00</v>
      </c>
      <c r="BB808" t="str">
        <f t="shared" si="213"/>
        <v>0:00:00</v>
      </c>
      <c r="BC808" t="str">
        <f t="shared" si="214"/>
        <v>0:00:00</v>
      </c>
      <c r="BD808" t="str">
        <f t="shared" si="215"/>
        <v>0:00:00</v>
      </c>
      <c r="BE808" t="str">
        <f t="shared" si="216"/>
        <v>2:45:09</v>
      </c>
      <c r="BF808" t="str">
        <f t="shared" si="217"/>
        <v>0:00:00</v>
      </c>
      <c r="BG808" t="str">
        <f t="shared" si="218"/>
        <v>0:00:00</v>
      </c>
      <c r="BH808" t="str">
        <f t="shared" si="219"/>
        <v>0:00:00</v>
      </c>
    </row>
    <row r="809" spans="1:60">
      <c r="A809" t="s">
        <v>192</v>
      </c>
      <c r="B809" t="s">
        <v>125</v>
      </c>
      <c r="C809" t="s">
        <v>395</v>
      </c>
      <c r="D809" t="s">
        <v>158</v>
      </c>
      <c r="E809" t="s">
        <v>158</v>
      </c>
      <c r="F809">
        <v>12</v>
      </c>
      <c r="G809">
        <v>2</v>
      </c>
      <c r="H809">
        <v>2017</v>
      </c>
      <c r="I809" s="6">
        <v>0.27083333333333331</v>
      </c>
      <c r="J809" s="6" t="str">
        <f t="shared" si="220"/>
        <v>6:30:00</v>
      </c>
      <c r="K809">
        <v>22.279327800000001</v>
      </c>
      <c r="L809">
        <v>114.162813</v>
      </c>
      <c r="M809">
        <v>45039099999</v>
      </c>
      <c r="N809" t="s">
        <v>290</v>
      </c>
      <c r="O809" s="16">
        <v>13.94</v>
      </c>
      <c r="P809" s="16">
        <v>18.5</v>
      </c>
      <c r="Q809" s="16">
        <v>2.9</v>
      </c>
      <c r="R809" s="16">
        <v>1.8</v>
      </c>
      <c r="S809" s="16">
        <v>0.74443979210220945</v>
      </c>
      <c r="T809" s="16">
        <v>35.380000000000003</v>
      </c>
      <c r="U809">
        <v>0</v>
      </c>
      <c r="V809" s="19">
        <v>30</v>
      </c>
      <c r="W809">
        <v>8</v>
      </c>
      <c r="X809" s="19">
        <v>0</v>
      </c>
      <c r="Y809">
        <v>17.3</v>
      </c>
      <c r="Z809">
        <v>17.399999999999999</v>
      </c>
      <c r="AA809">
        <v>12.3</v>
      </c>
      <c r="AB809" s="1">
        <v>8.5381944444444455E-2</v>
      </c>
      <c r="AC809" s="6">
        <v>9.1284722222222225E-2</v>
      </c>
      <c r="AD809" s="6">
        <v>9.0636574074074064E-2</v>
      </c>
      <c r="AE809" s="6">
        <v>9.0671296296296292E-2</v>
      </c>
      <c r="AF809" s="6">
        <v>9.1342592592592586E-2</v>
      </c>
      <c r="AG809"/>
      <c r="AH809" s="6"/>
      <c r="AI809" s="6"/>
      <c r="AJ809" s="6"/>
      <c r="AM809" s="1"/>
      <c r="AN809" s="1"/>
      <c r="AO809" s="1"/>
      <c r="AP809" s="1"/>
      <c r="AQ809" s="1"/>
      <c r="AS809" t="str">
        <f t="shared" si="204"/>
        <v>2:02:57</v>
      </c>
      <c r="AT809" t="str">
        <f t="shared" si="205"/>
        <v>2:11:27</v>
      </c>
      <c r="AU809" t="str">
        <f t="shared" si="206"/>
        <v>2:10:31</v>
      </c>
      <c r="AV809" t="str">
        <f t="shared" si="207"/>
        <v>2:10:34</v>
      </c>
      <c r="AW809" t="str">
        <f t="shared" si="208"/>
        <v>2:11:32</v>
      </c>
      <c r="AX809" t="str">
        <f t="shared" si="209"/>
        <v>0:00:00</v>
      </c>
      <c r="AY809" t="str">
        <f t="shared" si="210"/>
        <v>0:00:00</v>
      </c>
      <c r="AZ809" t="str">
        <f t="shared" si="211"/>
        <v>0:00:00</v>
      </c>
      <c r="BA809" t="str">
        <f t="shared" si="212"/>
        <v>0:00:00</v>
      </c>
      <c r="BB809" t="str">
        <f t="shared" si="213"/>
        <v>0:00:00</v>
      </c>
      <c r="BC809" t="str">
        <f t="shared" si="214"/>
        <v>0:00:00</v>
      </c>
      <c r="BD809" t="str">
        <f t="shared" si="215"/>
        <v>0:00:00</v>
      </c>
      <c r="BE809" t="str">
        <f t="shared" si="216"/>
        <v>0:00:00</v>
      </c>
      <c r="BF809" t="str">
        <f t="shared" si="217"/>
        <v>0:00:00</v>
      </c>
      <c r="BG809" t="str">
        <f t="shared" si="218"/>
        <v>0:00:00</v>
      </c>
      <c r="BH809" t="str">
        <f t="shared" si="219"/>
        <v>0:00:00</v>
      </c>
    </row>
    <row r="810" spans="1:60">
      <c r="A810" t="s">
        <v>192</v>
      </c>
      <c r="B810" t="s">
        <v>125</v>
      </c>
      <c r="C810" t="s">
        <v>395</v>
      </c>
      <c r="D810" t="s">
        <v>158</v>
      </c>
      <c r="E810" t="s">
        <v>158</v>
      </c>
      <c r="F810">
        <v>20</v>
      </c>
      <c r="G810">
        <v>1</v>
      </c>
      <c r="H810">
        <v>2018</v>
      </c>
      <c r="I810" s="6">
        <v>0.27083333333333331</v>
      </c>
      <c r="J810" s="6" t="str">
        <f t="shared" si="220"/>
        <v>6:30:00</v>
      </c>
      <c r="K810">
        <v>22.279327800000001</v>
      </c>
      <c r="L810">
        <v>114.162813</v>
      </c>
      <c r="M810">
        <v>45004099999</v>
      </c>
      <c r="N810" t="s">
        <v>291</v>
      </c>
      <c r="O810" s="16">
        <v>3.77</v>
      </c>
      <c r="P810" s="16">
        <v>19</v>
      </c>
      <c r="Q810" s="16">
        <v>16</v>
      </c>
      <c r="R810" s="16">
        <v>4.6388963111140802</v>
      </c>
      <c r="S810" s="16">
        <v>1.9185438919052622</v>
      </c>
      <c r="T810" s="16">
        <v>82.770196288208837</v>
      </c>
      <c r="U810">
        <v>7</v>
      </c>
      <c r="W810">
        <v>8</v>
      </c>
      <c r="X810" s="19">
        <v>29.139139760751014</v>
      </c>
      <c r="Y810">
        <v>19.100000000000001</v>
      </c>
      <c r="Z810">
        <v>21.9</v>
      </c>
      <c r="AA810">
        <v>17.5</v>
      </c>
      <c r="AB810" s="1">
        <v>8.5381944444444455E-2</v>
      </c>
      <c r="AC810" s="6">
        <v>9.0636574074074064E-2</v>
      </c>
      <c r="AD810" s="6">
        <v>9.2696759259259257E-2</v>
      </c>
      <c r="AE810" s="6">
        <v>9.2870370370370367E-2</v>
      </c>
      <c r="AF810" s="6">
        <v>9.2962962962962969E-2</v>
      </c>
      <c r="AG810"/>
      <c r="AH810" s="6"/>
      <c r="AI810" s="6"/>
      <c r="AJ810" s="6"/>
      <c r="AM810" s="1"/>
      <c r="AN810" s="1"/>
      <c r="AO810" s="1"/>
      <c r="AP810" s="1"/>
      <c r="AQ810" s="1"/>
      <c r="AS810" t="str">
        <f t="shared" si="204"/>
        <v>2:02:57</v>
      </c>
      <c r="AT810" t="str">
        <f t="shared" si="205"/>
        <v>2:10:31</v>
      </c>
      <c r="AU810" t="str">
        <f t="shared" si="206"/>
        <v>2:13:29</v>
      </c>
      <c r="AV810" t="str">
        <f t="shared" si="207"/>
        <v>2:13:44</v>
      </c>
      <c r="AW810" t="str">
        <f t="shared" si="208"/>
        <v>2:13:52</v>
      </c>
      <c r="AX810" t="str">
        <f t="shared" si="209"/>
        <v>0:00:00</v>
      </c>
      <c r="AY810" t="str">
        <f t="shared" si="210"/>
        <v>0:00:00</v>
      </c>
      <c r="AZ810" t="str">
        <f t="shared" si="211"/>
        <v>0:00:00</v>
      </c>
      <c r="BA810" t="str">
        <f t="shared" si="212"/>
        <v>0:00:00</v>
      </c>
      <c r="BB810" t="str">
        <f t="shared" si="213"/>
        <v>0:00:00</v>
      </c>
      <c r="BC810" t="str">
        <f t="shared" si="214"/>
        <v>0:00:00</v>
      </c>
      <c r="BD810" t="str">
        <f t="shared" si="215"/>
        <v>0:00:00</v>
      </c>
      <c r="BE810" t="str">
        <f t="shared" si="216"/>
        <v>0:00:00</v>
      </c>
      <c r="BF810" t="str">
        <f t="shared" si="217"/>
        <v>0:00:00</v>
      </c>
      <c r="BG810" t="str">
        <f t="shared" si="218"/>
        <v>0:00:00</v>
      </c>
      <c r="BH810" t="str">
        <f t="shared" si="219"/>
        <v>0:00:00</v>
      </c>
    </row>
    <row r="811" spans="1:60">
      <c r="A811" t="s">
        <v>192</v>
      </c>
      <c r="B811" t="s">
        <v>125</v>
      </c>
      <c r="C811" t="s">
        <v>395</v>
      </c>
      <c r="D811" t="s">
        <v>158</v>
      </c>
      <c r="E811" t="s">
        <v>158</v>
      </c>
      <c r="F811">
        <v>16</v>
      </c>
      <c r="G811">
        <v>2</v>
      </c>
      <c r="H811">
        <v>2019</v>
      </c>
      <c r="I811" s="6">
        <v>0.27083333333333331</v>
      </c>
      <c r="J811" s="6" t="str">
        <f t="shared" si="220"/>
        <v>6:30:00</v>
      </c>
      <c r="K811">
        <v>22.279327800000001</v>
      </c>
      <c r="L811">
        <v>114.162813</v>
      </c>
      <c r="M811">
        <v>45039099999</v>
      </c>
      <c r="N811" t="s">
        <v>290</v>
      </c>
      <c r="O811" s="16">
        <v>13.94</v>
      </c>
      <c r="P811" s="16">
        <v>27.7</v>
      </c>
      <c r="Q811" s="16">
        <v>18</v>
      </c>
      <c r="R811" s="16">
        <v>1.6</v>
      </c>
      <c r="S811" s="16">
        <v>0.66172425964640835</v>
      </c>
      <c r="T811" s="16">
        <v>55.61</v>
      </c>
      <c r="U811">
        <v>3</v>
      </c>
      <c r="V811" s="19">
        <v>30</v>
      </c>
      <c r="W811">
        <v>8</v>
      </c>
      <c r="X811" s="19">
        <v>370.71208875351721</v>
      </c>
      <c r="Y811">
        <v>28.6</v>
      </c>
      <c r="Z811">
        <v>27.8</v>
      </c>
      <c r="AA811">
        <v>25.6</v>
      </c>
      <c r="AB811" s="1">
        <v>8.4479166666666661E-2</v>
      </c>
      <c r="AC811" s="6">
        <v>9.0636574074074064E-2</v>
      </c>
      <c r="AD811" s="6">
        <v>8.9803240740740739E-2</v>
      </c>
      <c r="AE811" s="6">
        <v>9.1076388888888901E-2</v>
      </c>
      <c r="AF811" s="6">
        <v>9.1099537037037034E-2</v>
      </c>
      <c r="AG811"/>
      <c r="AH811" s="6"/>
      <c r="AI811" s="6"/>
      <c r="AJ811" s="6"/>
      <c r="AM811" s="1"/>
      <c r="AN811" s="1"/>
      <c r="AO811" s="1"/>
      <c r="AP811" s="1"/>
      <c r="AQ811" s="1"/>
      <c r="AS811" t="str">
        <f t="shared" si="204"/>
        <v>2:01:39</v>
      </c>
      <c r="AT811" t="str">
        <f t="shared" si="205"/>
        <v>2:10:31</v>
      </c>
      <c r="AU811" t="str">
        <f t="shared" si="206"/>
        <v>2:09:19</v>
      </c>
      <c r="AV811" t="str">
        <f t="shared" si="207"/>
        <v>2:11:09</v>
      </c>
      <c r="AW811" t="str">
        <f t="shared" si="208"/>
        <v>2:11:11</v>
      </c>
      <c r="AX811" t="str">
        <f t="shared" si="209"/>
        <v>0:00:00</v>
      </c>
      <c r="AY811" t="str">
        <f t="shared" si="210"/>
        <v>0:00:00</v>
      </c>
      <c r="AZ811" t="str">
        <f t="shared" si="211"/>
        <v>0:00:00</v>
      </c>
      <c r="BA811" t="str">
        <f t="shared" si="212"/>
        <v>0:00:00</v>
      </c>
      <c r="BB811" t="str">
        <f t="shared" si="213"/>
        <v>0:00:00</v>
      </c>
      <c r="BC811" t="str">
        <f t="shared" si="214"/>
        <v>0:00:00</v>
      </c>
      <c r="BD811" t="str">
        <f t="shared" si="215"/>
        <v>0:00:00</v>
      </c>
      <c r="BE811" t="str">
        <f t="shared" si="216"/>
        <v>0:00:00</v>
      </c>
      <c r="BF811" t="str">
        <f t="shared" si="217"/>
        <v>0:00:00</v>
      </c>
      <c r="BG811" t="str">
        <f t="shared" si="218"/>
        <v>0:00:00</v>
      </c>
      <c r="BH811" t="str">
        <f t="shared" si="219"/>
        <v>0:00:00</v>
      </c>
    </row>
    <row r="812" spans="1:60">
      <c r="A812" t="s">
        <v>192</v>
      </c>
      <c r="B812" t="s">
        <v>125</v>
      </c>
      <c r="C812" t="s">
        <v>395</v>
      </c>
      <c r="D812" t="s">
        <v>160</v>
      </c>
      <c r="E812" t="s">
        <v>161</v>
      </c>
      <c r="F812">
        <v>28</v>
      </c>
      <c r="G812">
        <v>11</v>
      </c>
      <c r="H812">
        <v>1976</v>
      </c>
      <c r="I812" s="6">
        <v>0.29166666666666669</v>
      </c>
      <c r="J812" s="6" t="str">
        <f t="shared" si="220"/>
        <v>7:00:00</v>
      </c>
      <c r="K812">
        <v>39.9527237</v>
      </c>
      <c r="L812">
        <v>-75.163526000000005</v>
      </c>
      <c r="M812">
        <v>72408013739</v>
      </c>
      <c r="N812" t="s">
        <v>292</v>
      </c>
      <c r="O812" s="16">
        <v>11.01</v>
      </c>
      <c r="P812" s="16">
        <v>6.7</v>
      </c>
      <c r="Q812" s="16">
        <v>5</v>
      </c>
      <c r="R812" s="16">
        <v>2.1</v>
      </c>
      <c r="S812" s="16">
        <v>0.86851309078591099</v>
      </c>
      <c r="T812" s="16">
        <v>88.9</v>
      </c>
      <c r="U812">
        <v>5</v>
      </c>
      <c r="V812" s="19">
        <v>0</v>
      </c>
      <c r="W812">
        <v>-4</v>
      </c>
      <c r="X812" s="19">
        <v>391.81719617878326</v>
      </c>
      <c r="Y812">
        <v>5.7</v>
      </c>
      <c r="Z812">
        <v>11.2</v>
      </c>
      <c r="AA812">
        <v>8.8000000000000007</v>
      </c>
      <c r="AB812" s="1">
        <v>8.9722222222222217E-2</v>
      </c>
      <c r="AC812" s="1">
        <v>9.7280092592592585E-2</v>
      </c>
      <c r="AD812" s="1">
        <v>0.10068981481481482</v>
      </c>
      <c r="AG812"/>
      <c r="AH812" s="6"/>
      <c r="AI812" s="6"/>
      <c r="AJ812" s="6"/>
      <c r="AM812" s="1"/>
      <c r="AN812" s="1"/>
      <c r="AO812" s="1"/>
      <c r="AP812" s="1"/>
      <c r="AQ812" s="1"/>
      <c r="AS812" t="str">
        <f t="shared" si="204"/>
        <v>2:09:12</v>
      </c>
      <c r="AT812" t="str">
        <f t="shared" si="205"/>
        <v>2:20:05</v>
      </c>
      <c r="AU812" t="str">
        <f t="shared" si="206"/>
        <v>2:25:00</v>
      </c>
      <c r="AV812" t="str">
        <f t="shared" si="207"/>
        <v>0:00:00</v>
      </c>
      <c r="AW812" t="str">
        <f t="shared" si="208"/>
        <v>0:00:00</v>
      </c>
      <c r="AX812" t="str">
        <f t="shared" si="209"/>
        <v>0:00:00</v>
      </c>
      <c r="AY812" t="str">
        <f t="shared" si="210"/>
        <v>0:00:00</v>
      </c>
      <c r="AZ812" t="str">
        <f t="shared" si="211"/>
        <v>0:00:00</v>
      </c>
      <c r="BA812" t="str">
        <f t="shared" si="212"/>
        <v>0:00:00</v>
      </c>
      <c r="BB812" t="str">
        <f t="shared" si="213"/>
        <v>0:00:00</v>
      </c>
      <c r="BC812" t="str">
        <f t="shared" si="214"/>
        <v>0:00:00</v>
      </c>
      <c r="BD812" t="str">
        <f t="shared" si="215"/>
        <v>0:00:00</v>
      </c>
      <c r="BE812" t="str">
        <f t="shared" si="216"/>
        <v>0:00:00</v>
      </c>
      <c r="BF812" t="str">
        <f t="shared" si="217"/>
        <v>0:00:00</v>
      </c>
      <c r="BG812" t="str">
        <f t="shared" si="218"/>
        <v>0:00:00</v>
      </c>
      <c r="BH812" t="str">
        <f t="shared" si="219"/>
        <v>0:00:00</v>
      </c>
    </row>
    <row r="813" spans="1:60">
      <c r="A813" t="s">
        <v>192</v>
      </c>
      <c r="B813" t="s">
        <v>125</v>
      </c>
      <c r="C813" t="s">
        <v>395</v>
      </c>
      <c r="D813" t="s">
        <v>160</v>
      </c>
      <c r="E813" t="s">
        <v>161</v>
      </c>
      <c r="F813">
        <v>27</v>
      </c>
      <c r="G813">
        <v>11</v>
      </c>
      <c r="H813">
        <v>1977</v>
      </c>
      <c r="I813" s="6">
        <v>0.29166666666666669</v>
      </c>
      <c r="J813" s="6" t="str">
        <f t="shared" si="220"/>
        <v>7:00:00</v>
      </c>
      <c r="K813">
        <v>39.9527237</v>
      </c>
      <c r="L813">
        <v>-75.163526000000005</v>
      </c>
      <c r="M813">
        <v>72408013739</v>
      </c>
      <c r="N813" t="s">
        <v>292</v>
      </c>
      <c r="O813" s="16">
        <v>11.01</v>
      </c>
      <c r="P813" s="16">
        <v>-4</v>
      </c>
      <c r="Q813" s="16">
        <v>-11</v>
      </c>
      <c r="R813" s="16">
        <v>8.3333400000000015</v>
      </c>
      <c r="S813" s="16">
        <v>3.4464832761761262</v>
      </c>
      <c r="T813" s="16">
        <v>58.135885120141715</v>
      </c>
      <c r="U813">
        <v>1</v>
      </c>
      <c r="V813" s="19">
        <v>0</v>
      </c>
      <c r="W813">
        <v>-4</v>
      </c>
      <c r="X813" s="19">
        <v>485.00605902101813</v>
      </c>
      <c r="Y813">
        <v>-4</v>
      </c>
      <c r="Z813">
        <v>2.7</v>
      </c>
      <c r="AA813">
        <v>-3.3</v>
      </c>
      <c r="AB813" s="1">
        <v>8.9722222222222217E-2</v>
      </c>
      <c r="AC813" s="1">
        <v>9.7280092592592585E-2</v>
      </c>
      <c r="AD813" s="1">
        <v>0.10137731481481482</v>
      </c>
      <c r="AG813"/>
      <c r="AH813" s="6"/>
      <c r="AI813" s="6"/>
      <c r="AJ813" s="6"/>
      <c r="AM813" s="1"/>
      <c r="AN813" s="1"/>
      <c r="AO813" s="1"/>
      <c r="AP813" s="1"/>
      <c r="AQ813" s="1"/>
      <c r="AS813" t="str">
        <f t="shared" si="204"/>
        <v>2:09:12</v>
      </c>
      <c r="AT813" t="str">
        <f t="shared" si="205"/>
        <v>2:20:05</v>
      </c>
      <c r="AU813" t="str">
        <f t="shared" si="206"/>
        <v>2:25:59</v>
      </c>
      <c r="AV813" t="str">
        <f t="shared" si="207"/>
        <v>0:00:00</v>
      </c>
      <c r="AW813" t="str">
        <f t="shared" si="208"/>
        <v>0:00:00</v>
      </c>
      <c r="AX813" t="str">
        <f t="shared" si="209"/>
        <v>0:00:00</v>
      </c>
      <c r="AY813" t="str">
        <f t="shared" si="210"/>
        <v>0:00:00</v>
      </c>
      <c r="AZ813" t="str">
        <f t="shared" si="211"/>
        <v>0:00:00</v>
      </c>
      <c r="BA813" t="str">
        <f t="shared" si="212"/>
        <v>0:00:00</v>
      </c>
      <c r="BB813" t="str">
        <f t="shared" si="213"/>
        <v>0:00:00</v>
      </c>
      <c r="BC813" t="str">
        <f t="shared" si="214"/>
        <v>0:00:00</v>
      </c>
      <c r="BD813" t="str">
        <f t="shared" si="215"/>
        <v>0:00:00</v>
      </c>
      <c r="BE813" t="str">
        <f t="shared" si="216"/>
        <v>0:00:00</v>
      </c>
      <c r="BF813" t="str">
        <f t="shared" si="217"/>
        <v>0:00:00</v>
      </c>
      <c r="BG813" t="str">
        <f t="shared" si="218"/>
        <v>0:00:00</v>
      </c>
      <c r="BH813" t="str">
        <f t="shared" si="219"/>
        <v>0:00:00</v>
      </c>
    </row>
    <row r="814" spans="1:60">
      <c r="A814" t="s">
        <v>192</v>
      </c>
      <c r="B814" t="s">
        <v>125</v>
      </c>
      <c r="C814" t="s">
        <v>395</v>
      </c>
      <c r="D814" t="s">
        <v>160</v>
      </c>
      <c r="E814" t="s">
        <v>161</v>
      </c>
      <c r="F814">
        <v>26</v>
      </c>
      <c r="G814">
        <v>11</v>
      </c>
      <c r="H814">
        <v>1978</v>
      </c>
      <c r="I814" s="6">
        <v>0.29166666666666669</v>
      </c>
      <c r="J814" s="6" t="str">
        <f t="shared" si="220"/>
        <v>7:00:00</v>
      </c>
      <c r="K814">
        <v>39.9527237</v>
      </c>
      <c r="L814">
        <v>-75.163526000000005</v>
      </c>
      <c r="M814">
        <v>72408013739</v>
      </c>
      <c r="N814" t="s">
        <v>292</v>
      </c>
      <c r="O814" s="16">
        <v>11.01</v>
      </c>
      <c r="P814" s="16">
        <v>1.7</v>
      </c>
      <c r="Q814" s="16">
        <v>-7.8</v>
      </c>
      <c r="R814" s="16">
        <v>5.2</v>
      </c>
      <c r="S814" s="16">
        <v>2.1506038438508273</v>
      </c>
      <c r="T814" s="16">
        <v>49.23</v>
      </c>
      <c r="U814">
        <v>5</v>
      </c>
      <c r="V814" s="19">
        <v>0</v>
      </c>
      <c r="W814">
        <v>-4</v>
      </c>
      <c r="X814" s="19">
        <v>378.80439450996471</v>
      </c>
      <c r="Y814">
        <v>1.7</v>
      </c>
      <c r="Z814">
        <v>6.2</v>
      </c>
      <c r="AA814">
        <v>1.2</v>
      </c>
      <c r="AB814" s="1">
        <v>8.9648148148148143E-2</v>
      </c>
      <c r="AC814" s="1">
        <v>9.7280092592592585E-2</v>
      </c>
      <c r="AD814" s="1">
        <v>9.9050925925925917E-2</v>
      </c>
      <c r="AG814"/>
      <c r="AH814" s="6"/>
      <c r="AI814" s="6"/>
      <c r="AJ814" s="6"/>
      <c r="AM814" s="1"/>
      <c r="AN814" s="1"/>
      <c r="AO814" s="1"/>
      <c r="AP814" s="1"/>
      <c r="AQ814" s="1"/>
      <c r="AS814" t="str">
        <f t="shared" si="204"/>
        <v>2:09:06</v>
      </c>
      <c r="AT814" t="str">
        <f t="shared" si="205"/>
        <v>2:20:05</v>
      </c>
      <c r="AU814" t="str">
        <f t="shared" si="206"/>
        <v>2:22:38</v>
      </c>
      <c r="AV814" t="str">
        <f t="shared" si="207"/>
        <v>0:00:00</v>
      </c>
      <c r="AW814" t="str">
        <f t="shared" si="208"/>
        <v>0:00:00</v>
      </c>
      <c r="AX814" t="str">
        <f t="shared" si="209"/>
        <v>0:00:00</v>
      </c>
      <c r="AY814" t="str">
        <f t="shared" si="210"/>
        <v>0:00:00</v>
      </c>
      <c r="AZ814" t="str">
        <f t="shared" si="211"/>
        <v>0:00:00</v>
      </c>
      <c r="BA814" t="str">
        <f t="shared" si="212"/>
        <v>0:00:00</v>
      </c>
      <c r="BB814" t="str">
        <f t="shared" si="213"/>
        <v>0:00:00</v>
      </c>
      <c r="BC814" t="str">
        <f t="shared" si="214"/>
        <v>0:00:00</v>
      </c>
      <c r="BD814" t="str">
        <f t="shared" si="215"/>
        <v>0:00:00</v>
      </c>
      <c r="BE814" t="str">
        <f t="shared" si="216"/>
        <v>0:00:00</v>
      </c>
      <c r="BF814" t="str">
        <f t="shared" si="217"/>
        <v>0:00:00</v>
      </c>
      <c r="BG814" t="str">
        <f t="shared" si="218"/>
        <v>0:00:00</v>
      </c>
      <c r="BH814" t="str">
        <f t="shared" si="219"/>
        <v>0:00:00</v>
      </c>
    </row>
    <row r="815" spans="1:60">
      <c r="A815" t="s">
        <v>192</v>
      </c>
      <c r="B815" t="s">
        <v>125</v>
      </c>
      <c r="C815" t="s">
        <v>395</v>
      </c>
      <c r="D815" t="s">
        <v>160</v>
      </c>
      <c r="E815" t="s">
        <v>161</v>
      </c>
      <c r="F815">
        <v>25</v>
      </c>
      <c r="G815">
        <v>11</v>
      </c>
      <c r="H815">
        <v>1979</v>
      </c>
      <c r="I815" s="6">
        <v>0.29166666666666669</v>
      </c>
      <c r="J815" s="6" t="str">
        <f t="shared" si="220"/>
        <v>7:00:00</v>
      </c>
      <c r="K815">
        <v>39.9527237</v>
      </c>
      <c r="L815">
        <v>-75.163526000000005</v>
      </c>
      <c r="M815">
        <v>72408013739</v>
      </c>
      <c r="N815" t="s">
        <v>292</v>
      </c>
      <c r="O815" s="16">
        <v>11.01</v>
      </c>
      <c r="P815" s="16">
        <v>16.100000000000001</v>
      </c>
      <c r="Q815" s="16">
        <v>13.9</v>
      </c>
      <c r="R815" s="16">
        <v>1.5</v>
      </c>
      <c r="S815" s="16">
        <v>0.6203664934185078</v>
      </c>
      <c r="T815" s="16">
        <v>86.81</v>
      </c>
      <c r="U815">
        <v>5</v>
      </c>
      <c r="V815" s="19">
        <v>0</v>
      </c>
      <c r="W815">
        <v>-4</v>
      </c>
      <c r="X815" s="19">
        <v>298.16939803017561</v>
      </c>
      <c r="Y815">
        <v>16</v>
      </c>
      <c r="Z815">
        <v>19.3</v>
      </c>
      <c r="AA815">
        <v>17.3</v>
      </c>
      <c r="AB815" s="1">
        <v>8.9648148148148143E-2</v>
      </c>
      <c r="AC815" s="1">
        <v>9.7280092592592585E-2</v>
      </c>
      <c r="AD815" s="1">
        <v>0.10423611111111113</v>
      </c>
      <c r="AG815"/>
      <c r="AH815" s="6"/>
      <c r="AI815" s="6"/>
      <c r="AJ815" s="6"/>
      <c r="AM815" s="1"/>
      <c r="AN815" s="1"/>
      <c r="AO815" s="1"/>
      <c r="AP815" s="1"/>
      <c r="AQ815" s="1"/>
      <c r="AS815" t="str">
        <f t="shared" si="204"/>
        <v>2:09:06</v>
      </c>
      <c r="AT815" t="str">
        <f t="shared" si="205"/>
        <v>2:20:05</v>
      </c>
      <c r="AU815" t="str">
        <f t="shared" si="206"/>
        <v>2:30:06</v>
      </c>
      <c r="AV815" t="str">
        <f t="shared" si="207"/>
        <v>0:00:00</v>
      </c>
      <c r="AW815" t="str">
        <f t="shared" si="208"/>
        <v>0:00:00</v>
      </c>
      <c r="AX815" t="str">
        <f t="shared" si="209"/>
        <v>0:00:00</v>
      </c>
      <c r="AY815" t="str">
        <f t="shared" si="210"/>
        <v>0:00:00</v>
      </c>
      <c r="AZ815" t="str">
        <f t="shared" si="211"/>
        <v>0:00:00</v>
      </c>
      <c r="BA815" t="str">
        <f t="shared" si="212"/>
        <v>0:00:00</v>
      </c>
      <c r="BB815" t="str">
        <f t="shared" si="213"/>
        <v>0:00:00</v>
      </c>
      <c r="BC815" t="str">
        <f t="shared" si="214"/>
        <v>0:00:00</v>
      </c>
      <c r="BD815" t="str">
        <f t="shared" si="215"/>
        <v>0:00:00</v>
      </c>
      <c r="BE815" t="str">
        <f t="shared" si="216"/>
        <v>0:00:00</v>
      </c>
      <c r="BF815" t="str">
        <f t="shared" si="217"/>
        <v>0:00:00</v>
      </c>
      <c r="BG815" t="str">
        <f t="shared" si="218"/>
        <v>0:00:00</v>
      </c>
      <c r="BH815" t="str">
        <f t="shared" si="219"/>
        <v>0:00:00</v>
      </c>
    </row>
    <row r="816" spans="1:60">
      <c r="A816" t="s">
        <v>192</v>
      </c>
      <c r="B816" t="s">
        <v>125</v>
      </c>
      <c r="C816" t="s">
        <v>395</v>
      </c>
      <c r="D816" t="s">
        <v>160</v>
      </c>
      <c r="E816" t="s">
        <v>161</v>
      </c>
      <c r="F816">
        <v>30</v>
      </c>
      <c r="G816">
        <v>11</v>
      </c>
      <c r="H816">
        <v>1980</v>
      </c>
      <c r="I816" s="6">
        <v>0.29166666666666669</v>
      </c>
      <c r="J816" s="6" t="str">
        <f t="shared" si="220"/>
        <v>7:00:00</v>
      </c>
      <c r="K816">
        <v>39.9527237</v>
      </c>
      <c r="L816">
        <v>-75.163526000000005</v>
      </c>
      <c r="M816">
        <v>72408013739</v>
      </c>
      <c r="N816" t="s">
        <v>292</v>
      </c>
      <c r="O816" s="16">
        <v>11.01</v>
      </c>
      <c r="P816" s="16">
        <v>1.1000000000000001</v>
      </c>
      <c r="Q816" s="16">
        <v>-2.8</v>
      </c>
      <c r="R816" s="16">
        <v>4.0999999999999996</v>
      </c>
      <c r="S816" s="16">
        <v>1.6956684153439212</v>
      </c>
      <c r="T816" s="16">
        <v>75.17</v>
      </c>
      <c r="U816">
        <v>5</v>
      </c>
      <c r="V816" s="19">
        <v>0</v>
      </c>
      <c r="W816">
        <v>-4</v>
      </c>
      <c r="X816" s="19">
        <v>168.20064157055143</v>
      </c>
      <c r="Y816">
        <v>1.1000000000000001</v>
      </c>
      <c r="Z816">
        <v>6.5</v>
      </c>
      <c r="AA816">
        <v>0.6</v>
      </c>
      <c r="AB816" s="1">
        <v>8.9594907407407401E-2</v>
      </c>
      <c r="AC816" s="1">
        <v>9.7280092592592585E-2</v>
      </c>
      <c r="AD816" s="1">
        <v>0.10159722222222223</v>
      </c>
      <c r="AG816"/>
      <c r="AH816" s="6"/>
      <c r="AI816" s="6"/>
      <c r="AJ816" s="6"/>
      <c r="AM816" s="1"/>
      <c r="AN816" s="1"/>
      <c r="AO816" s="1"/>
      <c r="AP816" s="1"/>
      <c r="AQ816" s="1"/>
      <c r="AS816" t="str">
        <f t="shared" si="204"/>
        <v>2:09:01</v>
      </c>
      <c r="AT816" t="str">
        <f t="shared" si="205"/>
        <v>2:20:05</v>
      </c>
      <c r="AU816" t="str">
        <f t="shared" si="206"/>
        <v>2:26:18</v>
      </c>
      <c r="AV816" t="str">
        <f t="shared" si="207"/>
        <v>0:00:00</v>
      </c>
      <c r="AW816" t="str">
        <f t="shared" si="208"/>
        <v>0:00:00</v>
      </c>
      <c r="AX816" t="str">
        <f t="shared" si="209"/>
        <v>0:00:00</v>
      </c>
      <c r="AY816" t="str">
        <f t="shared" si="210"/>
        <v>0:00:00</v>
      </c>
      <c r="AZ816" t="str">
        <f t="shared" si="211"/>
        <v>0:00:00</v>
      </c>
      <c r="BA816" t="str">
        <f t="shared" si="212"/>
        <v>0:00:00</v>
      </c>
      <c r="BB816" t="str">
        <f t="shared" si="213"/>
        <v>0:00:00</v>
      </c>
      <c r="BC816" t="str">
        <f t="shared" si="214"/>
        <v>0:00:00</v>
      </c>
      <c r="BD816" t="str">
        <f t="shared" si="215"/>
        <v>0:00:00</v>
      </c>
      <c r="BE816" t="str">
        <f t="shared" si="216"/>
        <v>0:00:00</v>
      </c>
      <c r="BF816" t="str">
        <f t="shared" si="217"/>
        <v>0:00:00</v>
      </c>
      <c r="BG816" t="str">
        <f t="shared" si="218"/>
        <v>0:00:00</v>
      </c>
      <c r="BH816" t="str">
        <f t="shared" si="219"/>
        <v>0:00:00</v>
      </c>
    </row>
    <row r="817" spans="1:60">
      <c r="A817" t="s">
        <v>192</v>
      </c>
      <c r="B817" t="s">
        <v>125</v>
      </c>
      <c r="C817" t="s">
        <v>395</v>
      </c>
      <c r="D817" t="s">
        <v>160</v>
      </c>
      <c r="E817" t="s">
        <v>161</v>
      </c>
      <c r="F817">
        <v>29</v>
      </c>
      <c r="G817">
        <v>11</v>
      </c>
      <c r="H817">
        <v>1981</v>
      </c>
      <c r="I817" s="6">
        <v>0.29166666666666669</v>
      </c>
      <c r="J817" s="6" t="str">
        <f t="shared" si="220"/>
        <v>7:00:00</v>
      </c>
      <c r="K817">
        <v>39.9527237</v>
      </c>
      <c r="L817">
        <v>-75.163526000000005</v>
      </c>
      <c r="M817">
        <v>72408013739</v>
      </c>
      <c r="N817" t="s">
        <v>292</v>
      </c>
      <c r="O817" s="16">
        <v>11.01</v>
      </c>
      <c r="P817" s="16">
        <v>5</v>
      </c>
      <c r="Q817" s="16">
        <v>-5.6</v>
      </c>
      <c r="R817" s="16">
        <v>4.0999999999999996</v>
      </c>
      <c r="S817" s="16">
        <v>1.6956684153439212</v>
      </c>
      <c r="T817" s="16">
        <v>46.19</v>
      </c>
      <c r="U817">
        <v>5</v>
      </c>
      <c r="V817" s="19">
        <v>0</v>
      </c>
      <c r="W817">
        <v>-4</v>
      </c>
      <c r="X817" s="19">
        <v>28.420854506347794</v>
      </c>
      <c r="Y817">
        <v>2.8</v>
      </c>
      <c r="Z817">
        <v>8.4</v>
      </c>
      <c r="AA817">
        <v>1.8</v>
      </c>
      <c r="AB817" s="1">
        <v>8.9594907407407401E-2</v>
      </c>
      <c r="AC817" s="1">
        <v>9.7280092592592585E-2</v>
      </c>
      <c r="AD817" s="1">
        <v>9.5428240740740744E-2</v>
      </c>
      <c r="AE817" s="1">
        <v>9.6898148148148164E-2</v>
      </c>
      <c r="AG817"/>
      <c r="AH817" s="6"/>
      <c r="AI817" s="6"/>
      <c r="AJ817" s="6"/>
      <c r="AM817" s="1"/>
      <c r="AN817" s="1"/>
      <c r="AO817" s="1"/>
      <c r="AP817" s="1"/>
      <c r="AQ817" s="1"/>
      <c r="AS817" t="str">
        <f t="shared" si="204"/>
        <v>2:09:01</v>
      </c>
      <c r="AT817" t="str">
        <f t="shared" si="205"/>
        <v>2:20:05</v>
      </c>
      <c r="AU817" t="str">
        <f t="shared" si="206"/>
        <v>2:17:25</v>
      </c>
      <c r="AV817" t="str">
        <f t="shared" si="207"/>
        <v>2:19:32</v>
      </c>
      <c r="AW817" t="str">
        <f t="shared" si="208"/>
        <v>0:00:00</v>
      </c>
      <c r="AX817" t="str">
        <f t="shared" si="209"/>
        <v>0:00:00</v>
      </c>
      <c r="AY817" t="str">
        <f t="shared" si="210"/>
        <v>0:00:00</v>
      </c>
      <c r="AZ817" t="str">
        <f t="shared" si="211"/>
        <v>0:00:00</v>
      </c>
      <c r="BA817" t="str">
        <f t="shared" si="212"/>
        <v>0:00:00</v>
      </c>
      <c r="BB817" t="str">
        <f t="shared" si="213"/>
        <v>0:00:00</v>
      </c>
      <c r="BC817" t="str">
        <f t="shared" si="214"/>
        <v>0:00:00</v>
      </c>
      <c r="BD817" t="str">
        <f t="shared" si="215"/>
        <v>0:00:00</v>
      </c>
      <c r="BE817" t="str">
        <f t="shared" si="216"/>
        <v>0:00:00</v>
      </c>
      <c r="BF817" t="str">
        <f t="shared" si="217"/>
        <v>0:00:00</v>
      </c>
      <c r="BG817" t="str">
        <f t="shared" si="218"/>
        <v>0:00:00</v>
      </c>
      <c r="BH817" t="str">
        <f t="shared" si="219"/>
        <v>0:00:00</v>
      </c>
    </row>
    <row r="818" spans="1:60">
      <c r="A818" t="s">
        <v>192</v>
      </c>
      <c r="B818" t="s">
        <v>125</v>
      </c>
      <c r="C818" t="s">
        <v>395</v>
      </c>
      <c r="D818" t="s">
        <v>160</v>
      </c>
      <c r="E818" t="s">
        <v>161</v>
      </c>
      <c r="F818">
        <v>28</v>
      </c>
      <c r="G818">
        <v>11</v>
      </c>
      <c r="H818">
        <v>1982</v>
      </c>
      <c r="I818" s="6">
        <v>0.29166666666666669</v>
      </c>
      <c r="J818" s="6" t="str">
        <f t="shared" si="220"/>
        <v>7:00:00</v>
      </c>
      <c r="K818">
        <v>39.9527237</v>
      </c>
      <c r="L818">
        <v>-75.163526000000005</v>
      </c>
      <c r="M818">
        <v>72408013739</v>
      </c>
      <c r="N818" t="s">
        <v>292</v>
      </c>
      <c r="O818" s="16">
        <v>11.01</v>
      </c>
      <c r="P818" s="16">
        <v>2</v>
      </c>
      <c r="Q818" s="16">
        <v>2</v>
      </c>
      <c r="R818" s="16">
        <v>1.5</v>
      </c>
      <c r="S818" s="16">
        <v>0.6203664934185078</v>
      </c>
      <c r="T818" s="16">
        <v>62.48</v>
      </c>
      <c r="U818">
        <v>5</v>
      </c>
      <c r="V818" s="19">
        <v>0</v>
      </c>
      <c r="W818">
        <v>-4</v>
      </c>
      <c r="X818" s="19">
        <v>0</v>
      </c>
      <c r="Y818">
        <v>2</v>
      </c>
      <c r="Z818">
        <v>6.8</v>
      </c>
      <c r="AA818">
        <v>-0.7</v>
      </c>
      <c r="AB818" s="1">
        <v>8.9097222222222217E-2</v>
      </c>
      <c r="AC818" s="1">
        <v>9.5428240740740744E-2</v>
      </c>
      <c r="AD818" s="6">
        <v>9.375E-2</v>
      </c>
      <c r="AE818" s="6">
        <v>9.46412037037037E-2</v>
      </c>
      <c r="AF818" s="6">
        <v>9.4849537037037038E-2</v>
      </c>
      <c r="AG818"/>
      <c r="AH818" s="6"/>
      <c r="AI818" s="6"/>
      <c r="AJ818" s="6"/>
      <c r="AM818" s="1"/>
      <c r="AN818" s="1"/>
      <c r="AO818" s="1"/>
      <c r="AP818" s="1"/>
      <c r="AQ818" s="1"/>
      <c r="AS818" t="str">
        <f t="shared" si="204"/>
        <v>2:08:18</v>
      </c>
      <c r="AT818" t="str">
        <f t="shared" si="205"/>
        <v>2:17:25</v>
      </c>
      <c r="AU818" t="str">
        <f t="shared" si="206"/>
        <v>2:15:00</v>
      </c>
      <c r="AV818" t="str">
        <f t="shared" si="207"/>
        <v>2:16:17</v>
      </c>
      <c r="AW818" t="str">
        <f t="shared" si="208"/>
        <v>2:16:35</v>
      </c>
      <c r="AX818" t="str">
        <f t="shared" si="209"/>
        <v>0:00:00</v>
      </c>
      <c r="AY818" t="str">
        <f t="shared" si="210"/>
        <v>0:00:00</v>
      </c>
      <c r="AZ818" t="str">
        <f t="shared" si="211"/>
        <v>0:00:00</v>
      </c>
      <c r="BA818" t="str">
        <f t="shared" si="212"/>
        <v>0:00:00</v>
      </c>
      <c r="BB818" t="str">
        <f t="shared" si="213"/>
        <v>0:00:00</v>
      </c>
      <c r="BC818" t="str">
        <f t="shared" si="214"/>
        <v>0:00:00</v>
      </c>
      <c r="BD818" t="str">
        <f t="shared" si="215"/>
        <v>0:00:00</v>
      </c>
      <c r="BE818" t="str">
        <f t="shared" si="216"/>
        <v>0:00:00</v>
      </c>
      <c r="BF818" t="str">
        <f t="shared" si="217"/>
        <v>0:00:00</v>
      </c>
      <c r="BG818" t="str">
        <f t="shared" si="218"/>
        <v>0:00:00</v>
      </c>
      <c r="BH818" t="str">
        <f t="shared" si="219"/>
        <v>0:00:00</v>
      </c>
    </row>
    <row r="819" spans="1:60">
      <c r="A819" t="s">
        <v>192</v>
      </c>
      <c r="B819" t="s">
        <v>125</v>
      </c>
      <c r="C819" t="s">
        <v>395</v>
      </c>
      <c r="D819" t="s">
        <v>160</v>
      </c>
      <c r="E819" t="s">
        <v>161</v>
      </c>
      <c r="F819">
        <v>27</v>
      </c>
      <c r="G819">
        <v>11</v>
      </c>
      <c r="H819">
        <v>1983</v>
      </c>
      <c r="I819" s="6">
        <v>0.29166666666666669</v>
      </c>
      <c r="J819" s="6" t="str">
        <f t="shared" si="220"/>
        <v>7:00:00</v>
      </c>
      <c r="K819">
        <v>39.9527237</v>
      </c>
      <c r="L819">
        <v>-75.163526000000005</v>
      </c>
      <c r="M819">
        <v>72408013739</v>
      </c>
      <c r="N819" t="s">
        <v>292</v>
      </c>
      <c r="O819" s="16">
        <v>11.01</v>
      </c>
      <c r="P819" s="16">
        <v>3.3</v>
      </c>
      <c r="Q819" s="16">
        <v>0</v>
      </c>
      <c r="R819" s="16">
        <v>0</v>
      </c>
      <c r="S819" s="16">
        <v>0</v>
      </c>
      <c r="T819" s="16">
        <v>78.94</v>
      </c>
      <c r="U819">
        <v>5</v>
      </c>
      <c r="V819" s="19">
        <v>0</v>
      </c>
      <c r="W819">
        <v>-4</v>
      </c>
      <c r="X819" s="19">
        <v>0</v>
      </c>
      <c r="Y819">
        <v>3.3</v>
      </c>
      <c r="Z819">
        <v>8.1999999999999993</v>
      </c>
      <c r="AA819">
        <v>0.4</v>
      </c>
      <c r="AB819" s="1">
        <v>8.9097222222222217E-2</v>
      </c>
      <c r="AC819" s="6">
        <v>9.375E-2</v>
      </c>
      <c r="AD819" s="6">
        <v>9.4050925925925941E-2</v>
      </c>
      <c r="AE819" s="6">
        <v>9.4780092592592582E-2</v>
      </c>
      <c r="AF819" s="6">
        <v>9.5578703703703694E-2</v>
      </c>
      <c r="AG819"/>
      <c r="AH819" s="6"/>
      <c r="AI819" s="6"/>
      <c r="AJ819" s="6"/>
      <c r="AM819" s="1"/>
      <c r="AN819" s="1"/>
      <c r="AO819" s="1"/>
      <c r="AP819" s="1"/>
      <c r="AQ819" s="1"/>
      <c r="AS819" t="str">
        <f t="shared" si="204"/>
        <v>2:08:18</v>
      </c>
      <c r="AT819" t="str">
        <f t="shared" si="205"/>
        <v>2:15:00</v>
      </c>
      <c r="AU819" t="str">
        <f t="shared" si="206"/>
        <v>2:15:26</v>
      </c>
      <c r="AV819" t="str">
        <f t="shared" si="207"/>
        <v>2:16:29</v>
      </c>
      <c r="AW819" t="str">
        <f t="shared" si="208"/>
        <v>2:17:38</v>
      </c>
      <c r="AX819" t="str">
        <f t="shared" si="209"/>
        <v>0:00:00</v>
      </c>
      <c r="AY819" t="str">
        <f t="shared" si="210"/>
        <v>0:00:00</v>
      </c>
      <c r="AZ819" t="str">
        <f t="shared" si="211"/>
        <v>0:00:00</v>
      </c>
      <c r="BA819" t="str">
        <f t="shared" si="212"/>
        <v>0:00:00</v>
      </c>
      <c r="BB819" t="str">
        <f t="shared" si="213"/>
        <v>0:00:00</v>
      </c>
      <c r="BC819" t="str">
        <f t="shared" si="214"/>
        <v>0:00:00</v>
      </c>
      <c r="BD819" t="str">
        <f t="shared" si="215"/>
        <v>0:00:00</v>
      </c>
      <c r="BE819" t="str">
        <f t="shared" si="216"/>
        <v>0:00:00</v>
      </c>
      <c r="BF819" t="str">
        <f t="shared" si="217"/>
        <v>0:00:00</v>
      </c>
      <c r="BG819" t="str">
        <f t="shared" si="218"/>
        <v>0:00:00</v>
      </c>
      <c r="BH819" t="str">
        <f t="shared" si="219"/>
        <v>0:00:00</v>
      </c>
    </row>
    <row r="820" spans="1:60">
      <c r="A820" t="s">
        <v>192</v>
      </c>
      <c r="B820" t="s">
        <v>125</v>
      </c>
      <c r="C820" t="s">
        <v>395</v>
      </c>
      <c r="D820" t="s">
        <v>160</v>
      </c>
      <c r="E820" t="s">
        <v>161</v>
      </c>
      <c r="F820">
        <v>25</v>
      </c>
      <c r="G820">
        <v>11</v>
      </c>
      <c r="H820">
        <v>1984</v>
      </c>
      <c r="I820" s="6">
        <v>0.29166666666666669</v>
      </c>
      <c r="J820" s="6" t="str">
        <f t="shared" si="220"/>
        <v>7:00:00</v>
      </c>
      <c r="K820">
        <v>39.9527237</v>
      </c>
      <c r="L820">
        <v>-75.163526000000005</v>
      </c>
      <c r="M820">
        <v>72408013739</v>
      </c>
      <c r="N820" t="s">
        <v>292</v>
      </c>
      <c r="O820" s="16">
        <v>11.01</v>
      </c>
      <c r="P820" s="16">
        <v>0.6</v>
      </c>
      <c r="Q820" s="16">
        <v>-1.7</v>
      </c>
      <c r="R820" s="16">
        <v>2.1</v>
      </c>
      <c r="S820" s="16">
        <v>0.86851309078591099</v>
      </c>
      <c r="T820" s="16">
        <v>84.55</v>
      </c>
      <c r="U820">
        <v>5</v>
      </c>
      <c r="V820" s="19">
        <v>0</v>
      </c>
      <c r="W820">
        <v>-4</v>
      </c>
      <c r="X820" s="19">
        <v>0</v>
      </c>
      <c r="Y820">
        <v>0.6</v>
      </c>
      <c r="Z820">
        <v>6.4</v>
      </c>
      <c r="AA820">
        <v>-0.9</v>
      </c>
      <c r="AB820" s="1">
        <v>8.8946759259259267E-2</v>
      </c>
      <c r="AC820" s="6">
        <v>9.375E-2</v>
      </c>
      <c r="AD820" s="6">
        <v>9.4895833333333332E-2</v>
      </c>
      <c r="AE820" s="6">
        <v>9.5474537037037052E-2</v>
      </c>
      <c r="AF820" s="6">
        <v>9.6192129629629627E-2</v>
      </c>
      <c r="AG820"/>
      <c r="AH820" s="6"/>
      <c r="AI820" s="6"/>
      <c r="AJ820" s="6"/>
      <c r="AM820" s="1"/>
      <c r="AN820" s="1"/>
      <c r="AO820" s="1"/>
      <c r="AP820" s="1"/>
      <c r="AQ820" s="1"/>
      <c r="AS820" t="str">
        <f t="shared" si="204"/>
        <v>2:08:05</v>
      </c>
      <c r="AT820" t="str">
        <f t="shared" si="205"/>
        <v>2:15:00</v>
      </c>
      <c r="AU820" t="str">
        <f t="shared" si="206"/>
        <v>2:16:39</v>
      </c>
      <c r="AV820" t="str">
        <f t="shared" si="207"/>
        <v>2:17:29</v>
      </c>
      <c r="AW820" t="str">
        <f t="shared" si="208"/>
        <v>2:18:31</v>
      </c>
      <c r="AX820" t="str">
        <f t="shared" si="209"/>
        <v>0:00:00</v>
      </c>
      <c r="AY820" t="str">
        <f t="shared" si="210"/>
        <v>0:00:00</v>
      </c>
      <c r="AZ820" t="str">
        <f t="shared" si="211"/>
        <v>0:00:00</v>
      </c>
      <c r="BA820" t="str">
        <f t="shared" si="212"/>
        <v>0:00:00</v>
      </c>
      <c r="BB820" t="str">
        <f t="shared" si="213"/>
        <v>0:00:00</v>
      </c>
      <c r="BC820" t="str">
        <f t="shared" si="214"/>
        <v>0:00:00</v>
      </c>
      <c r="BD820" t="str">
        <f t="shared" si="215"/>
        <v>0:00:00</v>
      </c>
      <c r="BE820" t="str">
        <f t="shared" si="216"/>
        <v>0:00:00</v>
      </c>
      <c r="BF820" t="str">
        <f t="shared" si="217"/>
        <v>0:00:00</v>
      </c>
      <c r="BG820" t="str">
        <f t="shared" si="218"/>
        <v>0:00:00</v>
      </c>
      <c r="BH820" t="str">
        <f t="shared" si="219"/>
        <v>0:00:00</v>
      </c>
    </row>
    <row r="821" spans="1:60">
      <c r="A821" t="s">
        <v>192</v>
      </c>
      <c r="B821" t="s">
        <v>125</v>
      </c>
      <c r="C821" t="s">
        <v>395</v>
      </c>
      <c r="D821" t="s">
        <v>160</v>
      </c>
      <c r="E821" t="s">
        <v>161</v>
      </c>
      <c r="F821">
        <v>24</v>
      </c>
      <c r="G821">
        <v>11</v>
      </c>
      <c r="H821">
        <v>1985</v>
      </c>
      <c r="I821" s="6">
        <v>0.29166666666666669</v>
      </c>
      <c r="J821" s="6" t="str">
        <f t="shared" si="220"/>
        <v>7:00:00</v>
      </c>
      <c r="K821">
        <v>39.9527237</v>
      </c>
      <c r="L821">
        <v>-75.163526000000005</v>
      </c>
      <c r="M821">
        <v>72408013739</v>
      </c>
      <c r="N821" t="s">
        <v>292</v>
      </c>
      <c r="O821" s="16">
        <v>11.01</v>
      </c>
      <c r="P821" s="16">
        <v>3.3</v>
      </c>
      <c r="Q821" s="16">
        <v>1.7</v>
      </c>
      <c r="R821" s="16">
        <v>2.1</v>
      </c>
      <c r="S821" s="16">
        <v>0.86851309078591099</v>
      </c>
      <c r="T821" s="16">
        <v>89.24</v>
      </c>
      <c r="U821">
        <v>5</v>
      </c>
      <c r="V821" s="19">
        <v>0</v>
      </c>
      <c r="W821">
        <v>-4</v>
      </c>
      <c r="X821" s="19">
        <v>0</v>
      </c>
      <c r="Y821">
        <v>3.3</v>
      </c>
      <c r="Z821">
        <v>8.5</v>
      </c>
      <c r="AA821">
        <v>2</v>
      </c>
      <c r="AB821" s="1">
        <v>8.8333333333333333E-2</v>
      </c>
      <c r="AC821" s="6">
        <v>9.375E-2</v>
      </c>
      <c r="AD821" s="1">
        <v>9.6145833333333333E-2</v>
      </c>
      <c r="AG821"/>
      <c r="AH821" s="6"/>
      <c r="AI821" s="6"/>
      <c r="AJ821" s="6"/>
      <c r="AM821" s="1"/>
      <c r="AN821" s="1"/>
      <c r="AO821" s="1"/>
      <c r="AP821" s="1"/>
      <c r="AQ821" s="1"/>
      <c r="AS821" t="str">
        <f t="shared" si="204"/>
        <v>2:07:12</v>
      </c>
      <c r="AT821" t="str">
        <f t="shared" si="205"/>
        <v>2:15:00</v>
      </c>
      <c r="AU821" t="str">
        <f t="shared" si="206"/>
        <v>2:18:27</v>
      </c>
      <c r="AV821" t="str">
        <f t="shared" si="207"/>
        <v>0:00:00</v>
      </c>
      <c r="AW821" t="str">
        <f t="shared" si="208"/>
        <v>0:00:00</v>
      </c>
      <c r="AX821" t="str">
        <f t="shared" si="209"/>
        <v>0:00:00</v>
      </c>
      <c r="AY821" t="str">
        <f t="shared" si="210"/>
        <v>0:00:00</v>
      </c>
      <c r="AZ821" t="str">
        <f t="shared" si="211"/>
        <v>0:00:00</v>
      </c>
      <c r="BA821" t="str">
        <f t="shared" si="212"/>
        <v>0:00:00</v>
      </c>
      <c r="BB821" t="str">
        <f t="shared" si="213"/>
        <v>0:00:00</v>
      </c>
      <c r="BC821" t="str">
        <f t="shared" si="214"/>
        <v>0:00:00</v>
      </c>
      <c r="BD821" t="str">
        <f t="shared" si="215"/>
        <v>0:00:00</v>
      </c>
      <c r="BE821" t="str">
        <f t="shared" si="216"/>
        <v>0:00:00</v>
      </c>
      <c r="BF821" t="str">
        <f t="shared" si="217"/>
        <v>0:00:00</v>
      </c>
      <c r="BG821" t="str">
        <f t="shared" si="218"/>
        <v>0:00:00</v>
      </c>
      <c r="BH821" t="str">
        <f t="shared" si="219"/>
        <v>0:00:00</v>
      </c>
    </row>
    <row r="822" spans="1:60">
      <c r="A822" t="s">
        <v>192</v>
      </c>
      <c r="B822" t="s">
        <v>125</v>
      </c>
      <c r="C822" t="s">
        <v>395</v>
      </c>
      <c r="D822" t="s">
        <v>160</v>
      </c>
      <c r="E822" t="s">
        <v>161</v>
      </c>
      <c r="F822">
        <v>23</v>
      </c>
      <c r="G822">
        <v>11</v>
      </c>
      <c r="H822">
        <v>1986</v>
      </c>
      <c r="I822" s="6">
        <v>0.29166666666666669</v>
      </c>
      <c r="J822" s="6" t="str">
        <f t="shared" si="220"/>
        <v>7:00:00</v>
      </c>
      <c r="K822">
        <v>39.9527237</v>
      </c>
      <c r="L822">
        <v>-75.163526000000005</v>
      </c>
      <c r="M822">
        <v>72408013739</v>
      </c>
      <c r="N822" t="s">
        <v>292</v>
      </c>
      <c r="O822" s="16">
        <v>11.01</v>
      </c>
      <c r="P822" s="16">
        <v>0</v>
      </c>
      <c r="Q822" s="16">
        <v>-2.8</v>
      </c>
      <c r="R822" s="16">
        <v>2.6</v>
      </c>
      <c r="S822" s="16">
        <v>1.0753019219254136</v>
      </c>
      <c r="T822" s="16">
        <v>81.39</v>
      </c>
      <c r="U822">
        <v>5</v>
      </c>
      <c r="V822" s="19">
        <v>0</v>
      </c>
      <c r="W822">
        <v>-4</v>
      </c>
      <c r="X822" s="19">
        <v>0</v>
      </c>
      <c r="Y822">
        <v>0</v>
      </c>
      <c r="Z822">
        <v>5.9</v>
      </c>
      <c r="AA822">
        <v>-1.5</v>
      </c>
      <c r="AB822" s="1">
        <v>8.8333333333333333E-2</v>
      </c>
      <c r="AC822" s="6">
        <v>9.375E-2</v>
      </c>
      <c r="AD822" s="1">
        <v>0.10098379629629629</v>
      </c>
      <c r="AG822"/>
      <c r="AH822" s="6"/>
      <c r="AI822" s="6"/>
      <c r="AJ822" s="6"/>
      <c r="AM822" s="1"/>
      <c r="AN822" s="1"/>
      <c r="AO822" s="1"/>
      <c r="AP822" s="1"/>
      <c r="AQ822" s="1"/>
      <c r="AS822" t="str">
        <f t="shared" si="204"/>
        <v>2:07:12</v>
      </c>
      <c r="AT822" t="str">
        <f t="shared" si="205"/>
        <v>2:15:00</v>
      </c>
      <c r="AU822" t="str">
        <f t="shared" si="206"/>
        <v>2:25:25</v>
      </c>
      <c r="AV822" t="str">
        <f t="shared" si="207"/>
        <v>0:00:00</v>
      </c>
      <c r="AW822" t="str">
        <f t="shared" si="208"/>
        <v>0:00:00</v>
      </c>
      <c r="AX822" t="str">
        <f t="shared" si="209"/>
        <v>0:00:00</v>
      </c>
      <c r="AY822" t="str">
        <f t="shared" si="210"/>
        <v>0:00:00</v>
      </c>
      <c r="AZ822" t="str">
        <f t="shared" si="211"/>
        <v>0:00:00</v>
      </c>
      <c r="BA822" t="str">
        <f t="shared" si="212"/>
        <v>0:00:00</v>
      </c>
      <c r="BB822" t="str">
        <f t="shared" si="213"/>
        <v>0:00:00</v>
      </c>
      <c r="BC822" t="str">
        <f t="shared" si="214"/>
        <v>0:00:00</v>
      </c>
      <c r="BD822" t="str">
        <f t="shared" si="215"/>
        <v>0:00:00</v>
      </c>
      <c r="BE822" t="str">
        <f t="shared" si="216"/>
        <v>0:00:00</v>
      </c>
      <c r="BF822" t="str">
        <f t="shared" si="217"/>
        <v>0:00:00</v>
      </c>
      <c r="BG822" t="str">
        <f t="shared" si="218"/>
        <v>0:00:00</v>
      </c>
      <c r="BH822" t="str">
        <f t="shared" si="219"/>
        <v>0:00:00</v>
      </c>
    </row>
    <row r="823" spans="1:60">
      <c r="A823" t="s">
        <v>192</v>
      </c>
      <c r="B823" t="s">
        <v>125</v>
      </c>
      <c r="C823" t="s">
        <v>395</v>
      </c>
      <c r="D823" t="s">
        <v>160</v>
      </c>
      <c r="E823" t="s">
        <v>161</v>
      </c>
      <c r="F823">
        <v>29</v>
      </c>
      <c r="G823">
        <v>11</v>
      </c>
      <c r="H823">
        <v>1987</v>
      </c>
      <c r="I823" s="6">
        <v>0.29166666666666669</v>
      </c>
      <c r="J823" s="6" t="str">
        <f t="shared" si="220"/>
        <v>7:00:00</v>
      </c>
      <c r="K823">
        <v>39.9527237</v>
      </c>
      <c r="L823">
        <v>-75.163526000000005</v>
      </c>
      <c r="M823">
        <v>72408013739</v>
      </c>
      <c r="N823" t="s">
        <v>292</v>
      </c>
      <c r="O823" s="16">
        <v>11.01</v>
      </c>
      <c r="P823" s="16">
        <v>8.3000000000000007</v>
      </c>
      <c r="Q823" s="16">
        <v>6.7</v>
      </c>
      <c r="R823" s="16">
        <v>7.7</v>
      </c>
      <c r="S823" s="16">
        <v>3.1845479995483403</v>
      </c>
      <c r="T823" s="16">
        <v>89.65</v>
      </c>
      <c r="U823">
        <v>5</v>
      </c>
      <c r="V823" s="19">
        <v>0</v>
      </c>
      <c r="W823">
        <v>-4</v>
      </c>
      <c r="X823" s="19">
        <v>0</v>
      </c>
      <c r="Y823">
        <v>7.5</v>
      </c>
      <c r="Z823">
        <v>12.5</v>
      </c>
      <c r="AA823">
        <v>7.4</v>
      </c>
      <c r="AB823" s="1">
        <v>8.8333333333333333E-2</v>
      </c>
      <c r="AC823" s="6">
        <v>9.375E-2</v>
      </c>
      <c r="AD823" s="1">
        <v>0.10009259259259258</v>
      </c>
      <c r="AG823"/>
      <c r="AH823" s="6"/>
      <c r="AI823" s="6"/>
      <c r="AJ823" s="6"/>
      <c r="AM823" s="1"/>
      <c r="AN823" s="1"/>
      <c r="AO823" s="1"/>
      <c r="AP823" s="1"/>
      <c r="AQ823" s="1"/>
      <c r="AS823" t="str">
        <f t="shared" si="204"/>
        <v>2:07:12</v>
      </c>
      <c r="AT823" t="str">
        <f t="shared" si="205"/>
        <v>2:15:00</v>
      </c>
      <c r="AU823" t="str">
        <f t="shared" si="206"/>
        <v>2:24:08</v>
      </c>
      <c r="AV823" t="str">
        <f t="shared" si="207"/>
        <v>0:00:00</v>
      </c>
      <c r="AW823" t="str">
        <f t="shared" si="208"/>
        <v>0:00:00</v>
      </c>
      <c r="AX823" t="str">
        <f t="shared" si="209"/>
        <v>0:00:00</v>
      </c>
      <c r="AY823" t="str">
        <f t="shared" si="210"/>
        <v>0:00:00</v>
      </c>
      <c r="AZ823" t="str">
        <f t="shared" si="211"/>
        <v>0:00:00</v>
      </c>
      <c r="BA823" t="str">
        <f t="shared" si="212"/>
        <v>0:00:00</v>
      </c>
      <c r="BB823" t="str">
        <f t="shared" si="213"/>
        <v>0:00:00</v>
      </c>
      <c r="BC823" t="str">
        <f t="shared" si="214"/>
        <v>0:00:00</v>
      </c>
      <c r="BD823" t="str">
        <f t="shared" si="215"/>
        <v>0:00:00</v>
      </c>
      <c r="BE823" t="str">
        <f t="shared" si="216"/>
        <v>0:00:00</v>
      </c>
      <c r="BF823" t="str">
        <f t="shared" si="217"/>
        <v>0:00:00</v>
      </c>
      <c r="BG823" t="str">
        <f t="shared" si="218"/>
        <v>0:00:00</v>
      </c>
      <c r="BH823" t="str">
        <f t="shared" si="219"/>
        <v>0:00:00</v>
      </c>
    </row>
    <row r="824" spans="1:60">
      <c r="A824" t="s">
        <v>192</v>
      </c>
      <c r="B824" t="s">
        <v>125</v>
      </c>
      <c r="C824" t="s">
        <v>395</v>
      </c>
      <c r="D824" t="s">
        <v>160</v>
      </c>
      <c r="E824" t="s">
        <v>161</v>
      </c>
      <c r="F824">
        <v>20</v>
      </c>
      <c r="G824">
        <v>11</v>
      </c>
      <c r="H824">
        <v>1994</v>
      </c>
      <c r="I824" s="6">
        <v>0.29166666666666669</v>
      </c>
      <c r="J824" s="6" t="str">
        <f t="shared" si="220"/>
        <v>7:00:00</v>
      </c>
      <c r="K824">
        <v>39.9527237</v>
      </c>
      <c r="L824">
        <v>-75.163526000000005</v>
      </c>
      <c r="M824">
        <v>72408013739</v>
      </c>
      <c r="N824" t="s">
        <v>292</v>
      </c>
      <c r="O824" s="16">
        <v>10.35</v>
      </c>
      <c r="P824" s="16">
        <v>8.3000000000000007</v>
      </c>
      <c r="Q824" s="16">
        <v>1.1000000000000001</v>
      </c>
      <c r="R824" s="16">
        <v>3.6</v>
      </c>
      <c r="S824" s="16">
        <v>1.4888795842044189</v>
      </c>
      <c r="T824" s="16">
        <v>60.46</v>
      </c>
      <c r="U824">
        <v>5</v>
      </c>
      <c r="V824" s="19">
        <v>0</v>
      </c>
      <c r="W824">
        <v>-4</v>
      </c>
      <c r="X824" s="19">
        <v>0</v>
      </c>
      <c r="Y824">
        <v>6.8</v>
      </c>
      <c r="Z824">
        <v>11.3</v>
      </c>
      <c r="AA824">
        <v>5.5</v>
      </c>
      <c r="AB824" s="1">
        <v>8.8078703703703701E-2</v>
      </c>
      <c r="AC824" s="6">
        <v>9.375E-2</v>
      </c>
      <c r="AD824" s="1">
        <v>9.8171296296296298E-2</v>
      </c>
      <c r="AG824"/>
      <c r="AH824" s="6"/>
      <c r="AI824" s="6"/>
      <c r="AJ824" s="6"/>
      <c r="AM824" s="1"/>
      <c r="AN824" s="1"/>
      <c r="AO824" s="1"/>
      <c r="AP824" s="1"/>
      <c r="AQ824" s="1"/>
      <c r="AS824" t="str">
        <f t="shared" si="204"/>
        <v>2:06:50</v>
      </c>
      <c r="AT824" t="str">
        <f t="shared" si="205"/>
        <v>2:15:00</v>
      </c>
      <c r="AU824" t="str">
        <f t="shared" si="206"/>
        <v>2:21:22</v>
      </c>
      <c r="AV824" t="str">
        <f t="shared" si="207"/>
        <v>0:00:00</v>
      </c>
      <c r="AW824" t="str">
        <f t="shared" si="208"/>
        <v>0:00:00</v>
      </c>
      <c r="AX824" t="str">
        <f t="shared" si="209"/>
        <v>0:00:00</v>
      </c>
      <c r="AY824" t="str">
        <f t="shared" si="210"/>
        <v>0:00:00</v>
      </c>
      <c r="AZ824" t="str">
        <f t="shared" si="211"/>
        <v>0:00:00</v>
      </c>
      <c r="BA824" t="str">
        <f t="shared" si="212"/>
        <v>0:00:00</v>
      </c>
      <c r="BB824" t="str">
        <f t="shared" si="213"/>
        <v>0:00:00</v>
      </c>
      <c r="BC824" t="str">
        <f t="shared" si="214"/>
        <v>0:00:00</v>
      </c>
      <c r="BD824" t="str">
        <f t="shared" si="215"/>
        <v>0:00:00</v>
      </c>
      <c r="BE824" t="str">
        <f t="shared" si="216"/>
        <v>0:00:00</v>
      </c>
      <c r="BF824" t="str">
        <f t="shared" si="217"/>
        <v>0:00:00</v>
      </c>
      <c r="BG824" t="str">
        <f t="shared" si="218"/>
        <v>0:00:00</v>
      </c>
      <c r="BH824" t="str">
        <f t="shared" si="219"/>
        <v>0:00:00</v>
      </c>
    </row>
    <row r="825" spans="1:60">
      <c r="A825" t="s">
        <v>192</v>
      </c>
      <c r="B825" t="s">
        <v>125</v>
      </c>
      <c r="C825" t="s">
        <v>395</v>
      </c>
      <c r="D825" t="s">
        <v>160</v>
      </c>
      <c r="E825" t="s">
        <v>161</v>
      </c>
      <c r="F825">
        <v>19</v>
      </c>
      <c r="G825">
        <v>11</v>
      </c>
      <c r="H825">
        <v>1995</v>
      </c>
      <c r="I825" s="6">
        <v>0.29166666666666669</v>
      </c>
      <c r="J825" s="6" t="str">
        <f t="shared" si="220"/>
        <v>7:00:00</v>
      </c>
      <c r="K825">
        <v>39.9527237</v>
      </c>
      <c r="L825">
        <v>-75.163526000000005</v>
      </c>
      <c r="M825">
        <v>72408013739</v>
      </c>
      <c r="N825" t="s">
        <v>292</v>
      </c>
      <c r="O825" s="16">
        <v>10.35</v>
      </c>
      <c r="P825" s="16">
        <v>5.6</v>
      </c>
      <c r="Q825" s="16">
        <v>5</v>
      </c>
      <c r="R825" s="16">
        <v>0</v>
      </c>
      <c r="S825" s="16">
        <v>0</v>
      </c>
      <c r="T825" s="16">
        <v>95.91</v>
      </c>
      <c r="U825">
        <v>9</v>
      </c>
      <c r="V825" s="19">
        <v>0</v>
      </c>
      <c r="W825">
        <v>-4</v>
      </c>
      <c r="X825" s="19">
        <v>0</v>
      </c>
      <c r="Y825">
        <v>4.7</v>
      </c>
      <c r="Z825">
        <v>10.5</v>
      </c>
      <c r="AA825">
        <v>3.6</v>
      </c>
      <c r="AB825" s="1">
        <v>8.8078703703703701E-2</v>
      </c>
      <c r="AC825" s="6">
        <v>9.375E-2</v>
      </c>
      <c r="AD825" s="1">
        <v>9.7395833333333334E-2</v>
      </c>
      <c r="AG825"/>
      <c r="AH825" s="6"/>
      <c r="AI825" s="6"/>
      <c r="AJ825" s="6"/>
      <c r="AM825" s="1"/>
      <c r="AN825" s="1"/>
      <c r="AO825" s="1"/>
      <c r="AP825" s="1"/>
      <c r="AQ825" s="1"/>
      <c r="AS825" t="str">
        <f t="shared" si="204"/>
        <v>2:06:50</v>
      </c>
      <c r="AT825" t="str">
        <f t="shared" si="205"/>
        <v>2:15:00</v>
      </c>
      <c r="AU825" t="str">
        <f t="shared" si="206"/>
        <v>2:20:15</v>
      </c>
      <c r="AV825" t="str">
        <f t="shared" si="207"/>
        <v>0:00:00</v>
      </c>
      <c r="AW825" t="str">
        <f t="shared" si="208"/>
        <v>0:00:00</v>
      </c>
      <c r="AX825" t="str">
        <f t="shared" si="209"/>
        <v>0:00:00</v>
      </c>
      <c r="AY825" t="str">
        <f t="shared" si="210"/>
        <v>0:00:00</v>
      </c>
      <c r="AZ825" t="str">
        <f t="shared" si="211"/>
        <v>0:00:00</v>
      </c>
      <c r="BA825" t="str">
        <f t="shared" si="212"/>
        <v>0:00:00</v>
      </c>
      <c r="BB825" t="str">
        <f t="shared" si="213"/>
        <v>0:00:00</v>
      </c>
      <c r="BC825" t="str">
        <f t="shared" si="214"/>
        <v>0:00:00</v>
      </c>
      <c r="BD825" t="str">
        <f t="shared" si="215"/>
        <v>0:00:00</v>
      </c>
      <c r="BE825" t="str">
        <f t="shared" si="216"/>
        <v>0:00:00</v>
      </c>
      <c r="BF825" t="str">
        <f t="shared" si="217"/>
        <v>0:00:00</v>
      </c>
      <c r="BG825" t="str">
        <f t="shared" si="218"/>
        <v>0:00:00</v>
      </c>
      <c r="BH825" t="str">
        <f t="shared" si="219"/>
        <v>0:00:00</v>
      </c>
    </row>
    <row r="826" spans="1:60">
      <c r="A826" t="s">
        <v>192</v>
      </c>
      <c r="B826" t="s">
        <v>125</v>
      </c>
      <c r="C826" t="s">
        <v>395</v>
      </c>
      <c r="D826" t="s">
        <v>160</v>
      </c>
      <c r="E826" t="s">
        <v>161</v>
      </c>
      <c r="F826">
        <v>24</v>
      </c>
      <c r="G826">
        <v>11</v>
      </c>
      <c r="H826">
        <v>1996</v>
      </c>
      <c r="I826" s="6">
        <v>0.29166666666666669</v>
      </c>
      <c r="J826" s="6" t="str">
        <f t="shared" si="220"/>
        <v>7:00:00</v>
      </c>
      <c r="K826">
        <v>39.9527237</v>
      </c>
      <c r="L826">
        <v>-75.163526000000005</v>
      </c>
      <c r="M826">
        <v>72408013739</v>
      </c>
      <c r="N826" t="s">
        <v>292</v>
      </c>
      <c r="O826" s="16">
        <v>10.35</v>
      </c>
      <c r="P826" s="16">
        <v>3</v>
      </c>
      <c r="Q826" s="16">
        <v>-3</v>
      </c>
      <c r="R826" s="16">
        <v>1.9444475555568004</v>
      </c>
      <c r="S826" s="16">
        <v>0.80418007445130768</v>
      </c>
      <c r="T826" s="16">
        <v>64.661960813872099</v>
      </c>
      <c r="U826">
        <v>4</v>
      </c>
      <c r="V826" s="19">
        <v>0</v>
      </c>
      <c r="W826">
        <v>-4</v>
      </c>
      <c r="X826" s="19">
        <v>0</v>
      </c>
      <c r="Y826">
        <v>3</v>
      </c>
      <c r="Z826">
        <v>7.6</v>
      </c>
      <c r="AA826">
        <v>0.5</v>
      </c>
      <c r="AB826" s="1">
        <v>8.8078703703703701E-2</v>
      </c>
      <c r="AC826" s="6">
        <v>9.375E-2</v>
      </c>
      <c r="AD826" s="6">
        <v>9.7164351851851849E-2</v>
      </c>
      <c r="AE826" s="6">
        <v>9.9953703703703711E-2</v>
      </c>
      <c r="AG826"/>
      <c r="AH826" s="6"/>
      <c r="AI826" s="6"/>
      <c r="AJ826" s="6"/>
      <c r="AM826" s="1"/>
      <c r="AN826" s="1"/>
      <c r="AO826" s="1"/>
      <c r="AP826" s="1"/>
      <c r="AQ826" s="1"/>
      <c r="AS826" t="str">
        <f t="shared" si="204"/>
        <v>2:06:50</v>
      </c>
      <c r="AT826" t="str">
        <f t="shared" si="205"/>
        <v>2:15:00</v>
      </c>
      <c r="AU826" t="str">
        <f t="shared" si="206"/>
        <v>2:19:55</v>
      </c>
      <c r="AV826" t="str">
        <f t="shared" si="207"/>
        <v>2:23:56</v>
      </c>
      <c r="AW826" t="str">
        <f t="shared" si="208"/>
        <v>0:00:00</v>
      </c>
      <c r="AX826" t="str">
        <f t="shared" si="209"/>
        <v>0:00:00</v>
      </c>
      <c r="AY826" t="str">
        <f t="shared" si="210"/>
        <v>0:00:00</v>
      </c>
      <c r="AZ826" t="str">
        <f t="shared" si="211"/>
        <v>0:00:00</v>
      </c>
      <c r="BA826" t="str">
        <f t="shared" si="212"/>
        <v>0:00:00</v>
      </c>
      <c r="BB826" t="str">
        <f t="shared" si="213"/>
        <v>0:00:00</v>
      </c>
      <c r="BC826" t="str">
        <f t="shared" si="214"/>
        <v>0:00:00</v>
      </c>
      <c r="BD826" t="str">
        <f t="shared" si="215"/>
        <v>0:00:00</v>
      </c>
      <c r="BE826" t="str">
        <f t="shared" si="216"/>
        <v>0:00:00</v>
      </c>
      <c r="BF826" t="str">
        <f t="shared" si="217"/>
        <v>0:00:00</v>
      </c>
      <c r="BG826" t="str">
        <f t="shared" si="218"/>
        <v>0:00:00</v>
      </c>
      <c r="BH826" t="str">
        <f t="shared" si="219"/>
        <v>0:00:00</v>
      </c>
    </row>
    <row r="827" spans="1:60">
      <c r="A827" t="s">
        <v>192</v>
      </c>
      <c r="B827" t="s">
        <v>125</v>
      </c>
      <c r="C827" t="s">
        <v>395</v>
      </c>
      <c r="D827" t="s">
        <v>160</v>
      </c>
      <c r="E827" t="s">
        <v>161</v>
      </c>
      <c r="F827">
        <v>23</v>
      </c>
      <c r="G827">
        <v>11</v>
      </c>
      <c r="H827">
        <v>1997</v>
      </c>
      <c r="I827" s="6">
        <v>0.29166666666666669</v>
      </c>
      <c r="J827" s="6" t="str">
        <f t="shared" si="220"/>
        <v>7:00:00</v>
      </c>
      <c r="K827">
        <v>39.9527237</v>
      </c>
      <c r="L827">
        <v>-75.163526000000005</v>
      </c>
      <c r="M827">
        <v>72408013739</v>
      </c>
      <c r="N827" t="s">
        <v>292</v>
      </c>
      <c r="O827" s="16">
        <v>10.35</v>
      </c>
      <c r="P827" s="16">
        <v>6</v>
      </c>
      <c r="Q827" s="16">
        <v>6</v>
      </c>
      <c r="R827" s="16">
        <v>1.9444475555568004</v>
      </c>
      <c r="S827" s="16">
        <v>0.80418007445130768</v>
      </c>
      <c r="T827" s="16">
        <v>100</v>
      </c>
      <c r="U827">
        <v>8</v>
      </c>
      <c r="V827" s="19">
        <v>0</v>
      </c>
      <c r="W827">
        <v>-4</v>
      </c>
      <c r="X827" s="19">
        <v>0</v>
      </c>
      <c r="Y827">
        <v>5.3</v>
      </c>
      <c r="Z827">
        <v>11</v>
      </c>
      <c r="AA827">
        <v>5.3</v>
      </c>
      <c r="AB827" s="1">
        <v>8.8078703703703701E-2</v>
      </c>
      <c r="AC827" s="6">
        <v>9.375E-2</v>
      </c>
      <c r="AD827" s="1">
        <v>9.6562499999999996E-2</v>
      </c>
      <c r="AF827" s="1">
        <v>9.9537037037037035E-2</v>
      </c>
      <c r="AG827"/>
      <c r="AH827" s="6"/>
      <c r="AI827" s="6"/>
      <c r="AJ827" s="6"/>
      <c r="AM827" s="1"/>
      <c r="AN827" s="1"/>
      <c r="AO827" s="1"/>
      <c r="AP827" s="1"/>
      <c r="AQ827" s="1"/>
      <c r="AS827" t="str">
        <f t="shared" si="204"/>
        <v>2:06:50</v>
      </c>
      <c r="AT827" t="str">
        <f t="shared" si="205"/>
        <v>2:15:00</v>
      </c>
      <c r="AU827" t="str">
        <f t="shared" si="206"/>
        <v>2:19:03</v>
      </c>
      <c r="AV827" t="str">
        <f t="shared" si="207"/>
        <v>0:00:00</v>
      </c>
      <c r="AW827" t="str">
        <f t="shared" si="208"/>
        <v>2:23:20</v>
      </c>
      <c r="AX827" t="str">
        <f t="shared" si="209"/>
        <v>0:00:00</v>
      </c>
      <c r="AY827" t="str">
        <f t="shared" si="210"/>
        <v>0:00:00</v>
      </c>
      <c r="AZ827" t="str">
        <f t="shared" si="211"/>
        <v>0:00:00</v>
      </c>
      <c r="BA827" t="str">
        <f t="shared" si="212"/>
        <v>0:00:00</v>
      </c>
      <c r="BB827" t="str">
        <f t="shared" si="213"/>
        <v>0:00:00</v>
      </c>
      <c r="BC827" t="str">
        <f t="shared" si="214"/>
        <v>0:00:00</v>
      </c>
      <c r="BD827" t="str">
        <f t="shared" si="215"/>
        <v>0:00:00</v>
      </c>
      <c r="BE827" t="str">
        <f t="shared" si="216"/>
        <v>0:00:00</v>
      </c>
      <c r="BF827" t="str">
        <f t="shared" si="217"/>
        <v>0:00:00</v>
      </c>
      <c r="BG827" t="str">
        <f t="shared" si="218"/>
        <v>0:00:00</v>
      </c>
      <c r="BH827" t="str">
        <f t="shared" si="219"/>
        <v>0:00:00</v>
      </c>
    </row>
    <row r="828" spans="1:60">
      <c r="A828" t="s">
        <v>192</v>
      </c>
      <c r="B828" t="s">
        <v>125</v>
      </c>
      <c r="C828" t="s">
        <v>395</v>
      </c>
      <c r="D828" t="s">
        <v>160</v>
      </c>
      <c r="E828" t="s">
        <v>161</v>
      </c>
      <c r="F828">
        <v>22</v>
      </c>
      <c r="G828">
        <v>11</v>
      </c>
      <c r="H828">
        <v>1998</v>
      </c>
      <c r="I828" s="6">
        <v>0.29166666666666669</v>
      </c>
      <c r="J828" s="6" t="str">
        <f t="shared" si="220"/>
        <v>7:00:00</v>
      </c>
      <c r="K828">
        <v>39.9527237</v>
      </c>
      <c r="L828">
        <v>-75.163526000000005</v>
      </c>
      <c r="M828">
        <v>72408013739</v>
      </c>
      <c r="N828" t="s">
        <v>292</v>
      </c>
      <c r="O828" s="16">
        <v>10.35</v>
      </c>
      <c r="P828" s="16">
        <v>3</v>
      </c>
      <c r="Q828" s="16">
        <v>-3</v>
      </c>
      <c r="R828" s="16">
        <v>1.6666693333344003</v>
      </c>
      <c r="S828" s="16">
        <v>0.68929720667254935</v>
      </c>
      <c r="T828" s="16">
        <v>64.661960813872099</v>
      </c>
      <c r="U828">
        <v>4</v>
      </c>
      <c r="V828" s="19">
        <v>0</v>
      </c>
      <c r="W828">
        <v>-4</v>
      </c>
      <c r="X828" s="19">
        <v>0</v>
      </c>
      <c r="Y828">
        <v>3</v>
      </c>
      <c r="Z828">
        <v>7.6</v>
      </c>
      <c r="AA828">
        <v>0.5</v>
      </c>
      <c r="AB828" s="1">
        <v>8.7557870370370369E-2</v>
      </c>
      <c r="AC828" s="6">
        <v>9.375E-2</v>
      </c>
      <c r="AD828" s="1">
        <v>0.10013888888888889</v>
      </c>
      <c r="AE828" s="1">
        <v>0.10027777777777779</v>
      </c>
      <c r="AG828"/>
      <c r="AH828" s="6"/>
      <c r="AI828" s="6"/>
      <c r="AJ828" s="6"/>
      <c r="AM828" s="1"/>
      <c r="AN828" s="1"/>
      <c r="AO828" s="1"/>
      <c r="AP828" s="1"/>
      <c r="AQ828" s="1"/>
      <c r="AS828" t="str">
        <f t="shared" si="204"/>
        <v>2:06:05</v>
      </c>
      <c r="AT828" t="str">
        <f t="shared" si="205"/>
        <v>2:15:00</v>
      </c>
      <c r="AU828" t="str">
        <f t="shared" si="206"/>
        <v>2:24:12</v>
      </c>
      <c r="AV828" t="str">
        <f t="shared" si="207"/>
        <v>2:24:24</v>
      </c>
      <c r="AW828" t="str">
        <f t="shared" si="208"/>
        <v>0:00:00</v>
      </c>
      <c r="AX828" t="str">
        <f t="shared" si="209"/>
        <v>0:00:00</v>
      </c>
      <c r="AY828" t="str">
        <f t="shared" si="210"/>
        <v>0:00:00</v>
      </c>
      <c r="AZ828" t="str">
        <f t="shared" si="211"/>
        <v>0:00:00</v>
      </c>
      <c r="BA828" t="str">
        <f t="shared" si="212"/>
        <v>0:00:00</v>
      </c>
      <c r="BB828" t="str">
        <f t="shared" si="213"/>
        <v>0:00:00</v>
      </c>
      <c r="BC828" t="str">
        <f t="shared" si="214"/>
        <v>0:00:00</v>
      </c>
      <c r="BD828" t="str">
        <f t="shared" si="215"/>
        <v>0:00:00</v>
      </c>
      <c r="BE828" t="str">
        <f t="shared" si="216"/>
        <v>0:00:00</v>
      </c>
      <c r="BF828" t="str">
        <f t="shared" si="217"/>
        <v>0:00:00</v>
      </c>
      <c r="BG828" t="str">
        <f t="shared" si="218"/>
        <v>0:00:00</v>
      </c>
      <c r="BH828" t="str">
        <f t="shared" si="219"/>
        <v>0:00:00</v>
      </c>
    </row>
    <row r="829" spans="1:60">
      <c r="A829" t="s">
        <v>192</v>
      </c>
      <c r="B829" t="s">
        <v>125</v>
      </c>
      <c r="C829" t="s">
        <v>395</v>
      </c>
      <c r="D829" t="s">
        <v>160</v>
      </c>
      <c r="E829" t="s">
        <v>161</v>
      </c>
      <c r="F829">
        <v>21</v>
      </c>
      <c r="G829">
        <v>11</v>
      </c>
      <c r="H829">
        <v>1999</v>
      </c>
      <c r="I829" s="6">
        <v>0.29166666666666669</v>
      </c>
      <c r="J829" s="6" t="str">
        <f t="shared" si="220"/>
        <v>7:00:00</v>
      </c>
      <c r="K829">
        <v>39.9527237</v>
      </c>
      <c r="L829">
        <v>-75.163526000000005</v>
      </c>
      <c r="M829">
        <v>72408013739</v>
      </c>
      <c r="N829" t="s">
        <v>292</v>
      </c>
      <c r="O829" s="16">
        <v>10.35</v>
      </c>
      <c r="P829" s="16">
        <v>10</v>
      </c>
      <c r="Q829" s="16">
        <v>10</v>
      </c>
      <c r="R829" s="16">
        <v>0</v>
      </c>
      <c r="S829" s="16">
        <v>0</v>
      </c>
      <c r="T829" s="16">
        <v>100</v>
      </c>
      <c r="U829">
        <v>10</v>
      </c>
      <c r="V829" s="19">
        <v>0</v>
      </c>
      <c r="W829">
        <v>-4</v>
      </c>
      <c r="X829" s="19">
        <v>0</v>
      </c>
      <c r="Y829">
        <v>9.6999999999999993</v>
      </c>
      <c r="Z829">
        <v>14.4</v>
      </c>
      <c r="AA829">
        <v>8.6</v>
      </c>
      <c r="AB829" s="1">
        <v>8.729166666666667E-2</v>
      </c>
      <c r="AC829" s="6">
        <v>9.375E-2</v>
      </c>
      <c r="AD829" s="6">
        <v>0.10122685185185186</v>
      </c>
      <c r="AE829" s="6">
        <v>0.10303240740740742</v>
      </c>
      <c r="AF829" s="6">
        <v>0.1032175925925926</v>
      </c>
      <c r="AG829"/>
      <c r="AH829" s="6"/>
      <c r="AI829" s="6"/>
      <c r="AJ829" s="6"/>
      <c r="AM829" s="1"/>
      <c r="AN829" s="1"/>
      <c r="AO829" s="1"/>
      <c r="AP829" s="1"/>
      <c r="AQ829" s="1"/>
      <c r="AS829" t="str">
        <f t="shared" si="204"/>
        <v>2:05:42</v>
      </c>
      <c r="AT829" t="str">
        <f t="shared" si="205"/>
        <v>2:15:00</v>
      </c>
      <c r="AU829" t="str">
        <f t="shared" si="206"/>
        <v>2:25:46</v>
      </c>
      <c r="AV829" t="str">
        <f t="shared" si="207"/>
        <v>2:28:22</v>
      </c>
      <c r="AW829" t="str">
        <f t="shared" si="208"/>
        <v>2:28:38</v>
      </c>
      <c r="AX829" t="str">
        <f t="shared" si="209"/>
        <v>0:00:00</v>
      </c>
      <c r="AY829" t="str">
        <f t="shared" si="210"/>
        <v>0:00:00</v>
      </c>
      <c r="AZ829" t="str">
        <f t="shared" si="211"/>
        <v>0:00:00</v>
      </c>
      <c r="BA829" t="str">
        <f t="shared" si="212"/>
        <v>0:00:00</v>
      </c>
      <c r="BB829" t="str">
        <f t="shared" si="213"/>
        <v>0:00:00</v>
      </c>
      <c r="BC829" t="str">
        <f t="shared" si="214"/>
        <v>0:00:00</v>
      </c>
      <c r="BD829" t="str">
        <f t="shared" si="215"/>
        <v>0:00:00</v>
      </c>
      <c r="BE829" t="str">
        <f t="shared" si="216"/>
        <v>0:00:00</v>
      </c>
      <c r="BF829" t="str">
        <f t="shared" si="217"/>
        <v>0:00:00</v>
      </c>
      <c r="BG829" t="str">
        <f t="shared" si="218"/>
        <v>0:00:00</v>
      </c>
      <c r="BH829" t="str">
        <f t="shared" si="219"/>
        <v>0:00:00</v>
      </c>
    </row>
    <row r="830" spans="1:60">
      <c r="A830" t="s">
        <v>192</v>
      </c>
      <c r="B830" t="s">
        <v>125</v>
      </c>
      <c r="C830" t="s">
        <v>395</v>
      </c>
      <c r="D830" t="s">
        <v>160</v>
      </c>
      <c r="E830" t="s">
        <v>161</v>
      </c>
      <c r="F830">
        <v>19</v>
      </c>
      <c r="G830">
        <v>11</v>
      </c>
      <c r="H830">
        <v>2000</v>
      </c>
      <c r="I830" s="6">
        <v>0.29166666666666669</v>
      </c>
      <c r="J830" s="6" t="str">
        <f t="shared" si="220"/>
        <v>7:00:00</v>
      </c>
      <c r="K830">
        <v>39.9527237</v>
      </c>
      <c r="L830">
        <v>-75.163526000000005</v>
      </c>
      <c r="M830">
        <v>72408013739</v>
      </c>
      <c r="N830" t="s">
        <v>292</v>
      </c>
      <c r="O830" s="16">
        <v>10.35</v>
      </c>
      <c r="P830" s="16">
        <v>1</v>
      </c>
      <c r="Q830" s="16">
        <v>-4</v>
      </c>
      <c r="R830" s="16">
        <v>3.6111168888912006</v>
      </c>
      <c r="S830" s="16">
        <v>1.493477281123857</v>
      </c>
      <c r="T830" s="16">
        <v>69.215672309097556</v>
      </c>
      <c r="U830">
        <v>5</v>
      </c>
      <c r="V830" s="19">
        <v>0</v>
      </c>
      <c r="W830">
        <v>-4</v>
      </c>
      <c r="X830" s="19">
        <v>0</v>
      </c>
      <c r="Y830">
        <v>1</v>
      </c>
      <c r="Z830">
        <v>6.3</v>
      </c>
      <c r="AA830">
        <v>-1</v>
      </c>
      <c r="AB830" s="1">
        <v>8.729166666666667E-2</v>
      </c>
      <c r="AC830" s="6">
        <v>9.375E-2</v>
      </c>
      <c r="AD830" s="6">
        <v>9.5868055555555554E-2</v>
      </c>
      <c r="AE830" s="6">
        <v>9.9652777777777771E-2</v>
      </c>
      <c r="AF830" s="6">
        <v>0.1021875</v>
      </c>
      <c r="AG830"/>
      <c r="AH830" s="6"/>
      <c r="AI830" s="6"/>
      <c r="AJ830" s="6"/>
      <c r="AM830" s="1"/>
      <c r="AN830" s="1"/>
      <c r="AO830" s="1"/>
      <c r="AP830" s="1"/>
      <c r="AQ830" s="1"/>
      <c r="AS830" t="str">
        <f t="shared" si="204"/>
        <v>2:05:42</v>
      </c>
      <c r="AT830" t="str">
        <f t="shared" si="205"/>
        <v>2:15:00</v>
      </c>
      <c r="AU830" t="str">
        <f t="shared" si="206"/>
        <v>2:18:03</v>
      </c>
      <c r="AV830" t="str">
        <f t="shared" si="207"/>
        <v>2:23:30</v>
      </c>
      <c r="AW830" t="str">
        <f t="shared" si="208"/>
        <v>2:27:09</v>
      </c>
      <c r="AX830" t="str">
        <f t="shared" si="209"/>
        <v>0:00:00</v>
      </c>
      <c r="AY830" t="str">
        <f t="shared" si="210"/>
        <v>0:00:00</v>
      </c>
      <c r="AZ830" t="str">
        <f t="shared" si="211"/>
        <v>0:00:00</v>
      </c>
      <c r="BA830" t="str">
        <f t="shared" si="212"/>
        <v>0:00:00</v>
      </c>
      <c r="BB830" t="str">
        <f t="shared" si="213"/>
        <v>0:00:00</v>
      </c>
      <c r="BC830" t="str">
        <f t="shared" si="214"/>
        <v>0:00:00</v>
      </c>
      <c r="BD830" t="str">
        <f t="shared" si="215"/>
        <v>0:00:00</v>
      </c>
      <c r="BE830" t="str">
        <f t="shared" si="216"/>
        <v>0:00:00</v>
      </c>
      <c r="BF830" t="str">
        <f t="shared" si="217"/>
        <v>0:00:00</v>
      </c>
      <c r="BG830" t="str">
        <f t="shared" si="218"/>
        <v>0:00:00</v>
      </c>
      <c r="BH830" t="str">
        <f t="shared" si="219"/>
        <v>0:00:00</v>
      </c>
    </row>
    <row r="831" spans="1:60">
      <c r="A831" t="s">
        <v>192</v>
      </c>
      <c r="B831" t="s">
        <v>125</v>
      </c>
      <c r="C831" t="s">
        <v>395</v>
      </c>
      <c r="D831" t="s">
        <v>160</v>
      </c>
      <c r="E831" t="s">
        <v>161</v>
      </c>
      <c r="F831">
        <v>18</v>
      </c>
      <c r="G831">
        <v>11</v>
      </c>
      <c r="H831">
        <v>2001</v>
      </c>
      <c r="I831" s="6">
        <v>0.29166666666666669</v>
      </c>
      <c r="J831" s="6" t="str">
        <f t="shared" si="220"/>
        <v>7:00:00</v>
      </c>
      <c r="K831">
        <v>39.9527237</v>
      </c>
      <c r="L831">
        <v>-75.163526000000005</v>
      </c>
      <c r="M831">
        <v>72408013739</v>
      </c>
      <c r="N831" t="s">
        <v>292</v>
      </c>
      <c r="O831" s="16">
        <v>10.35</v>
      </c>
      <c r="P831" s="16">
        <v>3</v>
      </c>
      <c r="Q831" s="16">
        <v>1</v>
      </c>
      <c r="R831" s="16">
        <v>1.6666693333344003</v>
      </c>
      <c r="S831" s="16">
        <v>0.68929720667254935</v>
      </c>
      <c r="T831" s="16">
        <v>86.684337927265844</v>
      </c>
      <c r="U831">
        <v>8</v>
      </c>
      <c r="V831" s="19">
        <v>0</v>
      </c>
      <c r="W831">
        <v>-4</v>
      </c>
      <c r="X831" s="19">
        <v>0</v>
      </c>
      <c r="Y831">
        <v>3</v>
      </c>
      <c r="Z831">
        <v>8.1999999999999993</v>
      </c>
      <c r="AA831">
        <v>1.5</v>
      </c>
      <c r="AB831" s="1">
        <v>8.729166666666667E-2</v>
      </c>
      <c r="AC831" s="6">
        <v>9.375E-2</v>
      </c>
      <c r="AD831" s="6">
        <v>9.7997685185185188E-2</v>
      </c>
      <c r="AE831" s="6">
        <v>9.9016203703703717E-2</v>
      </c>
      <c r="AF831" s="6">
        <v>0.10230324074074075</v>
      </c>
      <c r="AG831"/>
      <c r="AH831" s="6"/>
      <c r="AI831" s="6"/>
      <c r="AJ831" s="6"/>
      <c r="AM831" s="1"/>
      <c r="AN831" s="1"/>
      <c r="AO831" s="1"/>
      <c r="AP831" s="1"/>
      <c r="AQ831" s="1"/>
      <c r="AS831" t="str">
        <f t="shared" si="204"/>
        <v>2:05:42</v>
      </c>
      <c r="AT831" t="str">
        <f t="shared" si="205"/>
        <v>2:15:00</v>
      </c>
      <c r="AU831" t="str">
        <f t="shared" si="206"/>
        <v>2:21:07</v>
      </c>
      <c r="AV831" t="str">
        <f t="shared" si="207"/>
        <v>2:22:35</v>
      </c>
      <c r="AW831" t="str">
        <f t="shared" si="208"/>
        <v>2:27:19</v>
      </c>
      <c r="AX831" t="str">
        <f t="shared" si="209"/>
        <v>0:00:00</v>
      </c>
      <c r="AY831" t="str">
        <f t="shared" si="210"/>
        <v>0:00:00</v>
      </c>
      <c r="AZ831" t="str">
        <f t="shared" si="211"/>
        <v>0:00:00</v>
      </c>
      <c r="BA831" t="str">
        <f t="shared" si="212"/>
        <v>0:00:00</v>
      </c>
      <c r="BB831" t="str">
        <f t="shared" si="213"/>
        <v>0:00:00</v>
      </c>
      <c r="BC831" t="str">
        <f t="shared" si="214"/>
        <v>0:00:00</v>
      </c>
      <c r="BD831" t="str">
        <f t="shared" si="215"/>
        <v>0:00:00</v>
      </c>
      <c r="BE831" t="str">
        <f t="shared" si="216"/>
        <v>0:00:00</v>
      </c>
      <c r="BF831" t="str">
        <f t="shared" si="217"/>
        <v>0:00:00</v>
      </c>
      <c r="BG831" t="str">
        <f t="shared" si="218"/>
        <v>0:00:00</v>
      </c>
      <c r="BH831" t="str">
        <f t="shared" si="219"/>
        <v>0:00:00</v>
      </c>
    </row>
    <row r="832" spans="1:60">
      <c r="A832" t="s">
        <v>192</v>
      </c>
      <c r="B832" t="s">
        <v>125</v>
      </c>
      <c r="C832" t="s">
        <v>395</v>
      </c>
      <c r="D832" t="s">
        <v>160</v>
      </c>
      <c r="E832" t="s">
        <v>161</v>
      </c>
      <c r="F832">
        <v>24</v>
      </c>
      <c r="G832">
        <v>11</v>
      </c>
      <c r="H832">
        <v>2002</v>
      </c>
      <c r="I832" s="6">
        <v>0.29166666666666669</v>
      </c>
      <c r="J832" s="6" t="str">
        <f t="shared" si="220"/>
        <v>7:00:00</v>
      </c>
      <c r="K832">
        <v>39.9527237</v>
      </c>
      <c r="L832">
        <v>-75.163526000000005</v>
      </c>
      <c r="M832">
        <v>72408013739</v>
      </c>
      <c r="N832" t="s">
        <v>292</v>
      </c>
      <c r="O832" s="16">
        <v>10.35</v>
      </c>
      <c r="P832" s="16">
        <v>2</v>
      </c>
      <c r="Q832" s="16">
        <v>-2</v>
      </c>
      <c r="R832" s="16">
        <v>2.5000040000016006</v>
      </c>
      <c r="S832" s="16">
        <v>1.0339458100088241</v>
      </c>
      <c r="T832" s="16">
        <v>74.77855781491931</v>
      </c>
      <c r="U832">
        <v>6</v>
      </c>
      <c r="V832" s="19">
        <v>0</v>
      </c>
      <c r="W832">
        <v>-4</v>
      </c>
      <c r="X832" s="19">
        <v>0</v>
      </c>
      <c r="Y832">
        <v>2</v>
      </c>
      <c r="Z832">
        <v>7.1</v>
      </c>
      <c r="AA832">
        <v>0.1</v>
      </c>
      <c r="AB832" s="1">
        <v>8.7245370370370376E-2</v>
      </c>
      <c r="AC832" s="6">
        <v>9.375E-2</v>
      </c>
      <c r="AD832" s="6">
        <v>9.633101851851851E-2</v>
      </c>
      <c r="AE832" s="6">
        <v>9.6712962962962959E-2</v>
      </c>
      <c r="AF832" s="6">
        <v>9.6921296296296297E-2</v>
      </c>
      <c r="AG832"/>
      <c r="AH832" s="6"/>
      <c r="AI832" s="6"/>
      <c r="AJ832" s="6"/>
      <c r="AM832" s="1"/>
      <c r="AN832" s="1"/>
      <c r="AO832" s="1"/>
      <c r="AP832" s="1"/>
      <c r="AQ832" s="1"/>
      <c r="AS832" t="str">
        <f t="shared" si="204"/>
        <v>2:05:38</v>
      </c>
      <c r="AT832" t="str">
        <f t="shared" si="205"/>
        <v>2:15:00</v>
      </c>
      <c r="AU832" t="str">
        <f t="shared" si="206"/>
        <v>2:18:43</v>
      </c>
      <c r="AV832" t="str">
        <f t="shared" si="207"/>
        <v>2:19:16</v>
      </c>
      <c r="AW832" t="str">
        <f t="shared" si="208"/>
        <v>2:19:34</v>
      </c>
      <c r="AX832" t="str">
        <f t="shared" si="209"/>
        <v>0:00:00</v>
      </c>
      <c r="AY832" t="str">
        <f t="shared" si="210"/>
        <v>0:00:00</v>
      </c>
      <c r="AZ832" t="str">
        <f t="shared" si="211"/>
        <v>0:00:00</v>
      </c>
      <c r="BA832" t="str">
        <f t="shared" si="212"/>
        <v>0:00:00</v>
      </c>
      <c r="BB832" t="str">
        <f t="shared" si="213"/>
        <v>0:00:00</v>
      </c>
      <c r="BC832" t="str">
        <f t="shared" si="214"/>
        <v>0:00:00</v>
      </c>
      <c r="BD832" t="str">
        <f t="shared" si="215"/>
        <v>0:00:00</v>
      </c>
      <c r="BE832" t="str">
        <f t="shared" si="216"/>
        <v>0:00:00</v>
      </c>
      <c r="BF832" t="str">
        <f t="shared" si="217"/>
        <v>0:00:00</v>
      </c>
      <c r="BG832" t="str">
        <f t="shared" si="218"/>
        <v>0:00:00</v>
      </c>
      <c r="BH832" t="str">
        <f t="shared" si="219"/>
        <v>0:00:00</v>
      </c>
    </row>
    <row r="833" spans="1:60">
      <c r="A833" t="s">
        <v>192</v>
      </c>
      <c r="B833" t="s">
        <v>125</v>
      </c>
      <c r="C833" t="s">
        <v>395</v>
      </c>
      <c r="D833" t="s">
        <v>160</v>
      </c>
      <c r="E833" t="s">
        <v>161</v>
      </c>
      <c r="F833">
        <v>23</v>
      </c>
      <c r="G833">
        <v>11</v>
      </c>
      <c r="H833">
        <v>2003</v>
      </c>
      <c r="I833" s="6">
        <v>0.29166666666666669</v>
      </c>
      <c r="J833" s="6" t="str">
        <f t="shared" si="220"/>
        <v>7:00:00</v>
      </c>
      <c r="K833">
        <v>39.9527237</v>
      </c>
      <c r="L833">
        <v>-75.163526000000005</v>
      </c>
      <c r="M833">
        <v>72408013739</v>
      </c>
      <c r="N833" t="s">
        <v>292</v>
      </c>
      <c r="O833" s="16">
        <v>10.35</v>
      </c>
      <c r="P833" s="16">
        <v>6</v>
      </c>
      <c r="Q833" s="16">
        <v>6</v>
      </c>
      <c r="R833" s="16">
        <v>0</v>
      </c>
      <c r="S833" s="16">
        <v>0</v>
      </c>
      <c r="T833" s="16">
        <v>100</v>
      </c>
      <c r="U833">
        <v>10</v>
      </c>
      <c r="V833" s="19">
        <v>0</v>
      </c>
      <c r="W833">
        <v>-4</v>
      </c>
      <c r="X833" s="19">
        <v>0</v>
      </c>
      <c r="Y833">
        <v>5.3</v>
      </c>
      <c r="Z833">
        <v>11</v>
      </c>
      <c r="AA833">
        <v>4.3</v>
      </c>
      <c r="AB833" s="1">
        <v>8.6747685185185178E-2</v>
      </c>
      <c r="AC833" s="6">
        <v>9.375E-2</v>
      </c>
      <c r="AD833" s="6">
        <v>9.4988425925925934E-2</v>
      </c>
      <c r="AE833" s="6">
        <v>9.7314814814814812E-2</v>
      </c>
      <c r="AF833" s="6">
        <v>9.8171296296296298E-2</v>
      </c>
      <c r="AG833"/>
      <c r="AH833" s="6"/>
      <c r="AI833" s="6"/>
      <c r="AJ833" s="6"/>
      <c r="AM833" s="1"/>
      <c r="AN833" s="1"/>
      <c r="AO833" s="1"/>
      <c r="AP833" s="1"/>
      <c r="AQ833" s="1"/>
      <c r="AS833" t="str">
        <f t="shared" si="204"/>
        <v>2:04:55</v>
      </c>
      <c r="AT833" t="str">
        <f t="shared" si="205"/>
        <v>2:15:00</v>
      </c>
      <c r="AU833" t="str">
        <f t="shared" si="206"/>
        <v>2:16:47</v>
      </c>
      <c r="AV833" t="str">
        <f t="shared" si="207"/>
        <v>2:20:08</v>
      </c>
      <c r="AW833" t="str">
        <f t="shared" si="208"/>
        <v>2:21:22</v>
      </c>
      <c r="AX833" t="str">
        <f t="shared" si="209"/>
        <v>0:00:00</v>
      </c>
      <c r="AY833" t="str">
        <f t="shared" si="210"/>
        <v>0:00:00</v>
      </c>
      <c r="AZ833" t="str">
        <f t="shared" si="211"/>
        <v>0:00:00</v>
      </c>
      <c r="BA833" t="str">
        <f t="shared" si="212"/>
        <v>0:00:00</v>
      </c>
      <c r="BB833" t="str">
        <f t="shared" si="213"/>
        <v>0:00:00</v>
      </c>
      <c r="BC833" t="str">
        <f t="shared" si="214"/>
        <v>0:00:00</v>
      </c>
      <c r="BD833" t="str">
        <f t="shared" si="215"/>
        <v>0:00:00</v>
      </c>
      <c r="BE833" t="str">
        <f t="shared" si="216"/>
        <v>0:00:00</v>
      </c>
      <c r="BF833" t="str">
        <f t="shared" si="217"/>
        <v>0:00:00</v>
      </c>
      <c r="BG833" t="str">
        <f t="shared" si="218"/>
        <v>0:00:00</v>
      </c>
      <c r="BH833" t="str">
        <f t="shared" si="219"/>
        <v>0:00:00</v>
      </c>
    </row>
    <row r="834" spans="1:60">
      <c r="A834" t="s">
        <v>192</v>
      </c>
      <c r="B834" t="s">
        <v>125</v>
      </c>
      <c r="C834" t="s">
        <v>395</v>
      </c>
      <c r="D834" t="s">
        <v>160</v>
      </c>
      <c r="E834" t="s">
        <v>161</v>
      </c>
      <c r="F834">
        <v>21</v>
      </c>
      <c r="G834">
        <v>11</v>
      </c>
      <c r="H834">
        <v>2004</v>
      </c>
      <c r="I834" s="6">
        <v>0.29166666666666669</v>
      </c>
      <c r="J834" s="6" t="str">
        <f t="shared" si="220"/>
        <v>7:00:00</v>
      </c>
      <c r="K834">
        <v>39.9527237</v>
      </c>
      <c r="L834">
        <v>-75.163526000000005</v>
      </c>
      <c r="M834">
        <v>72408013739</v>
      </c>
      <c r="N834" t="s">
        <v>292</v>
      </c>
      <c r="O834" s="16">
        <v>10.35</v>
      </c>
      <c r="P834" s="16">
        <v>10</v>
      </c>
      <c r="Q834" s="16">
        <v>8</v>
      </c>
      <c r="R834" s="16">
        <v>3.0555604444464008</v>
      </c>
      <c r="S834" s="16">
        <v>1.2637115455663406</v>
      </c>
      <c r="T834" s="16">
        <v>87.380100710060432</v>
      </c>
      <c r="U834">
        <v>8</v>
      </c>
      <c r="V834" s="19">
        <v>0</v>
      </c>
      <c r="W834">
        <v>-4</v>
      </c>
      <c r="X834" s="19">
        <v>70.893208468604968</v>
      </c>
      <c r="Y834">
        <v>9.3000000000000007</v>
      </c>
      <c r="Z834">
        <v>13.8</v>
      </c>
      <c r="AA834">
        <v>9.3000000000000007</v>
      </c>
      <c r="AB834" s="1">
        <v>8.6747685185185178E-2</v>
      </c>
      <c r="AC834" s="6">
        <v>9.375E-2</v>
      </c>
      <c r="AD834" s="6">
        <v>9.7025462962962952E-2</v>
      </c>
      <c r="AE834" s="6">
        <v>0.10061342592592593</v>
      </c>
      <c r="AF834" s="6">
        <v>0.10249999999999999</v>
      </c>
      <c r="AG834"/>
      <c r="AH834" s="6"/>
      <c r="AI834" s="6"/>
      <c r="AJ834" s="6"/>
      <c r="AM834" s="1"/>
      <c r="AN834" s="1"/>
      <c r="AO834" s="1"/>
      <c r="AP834" s="1"/>
      <c r="AQ834" s="1"/>
      <c r="AS834" t="str">
        <f t="shared" ref="AS834:AS897" si="221">TEXT(AB834, "h:mm:ss")</f>
        <v>2:04:55</v>
      </c>
      <c r="AT834" t="str">
        <f t="shared" ref="AT834:AT897" si="222">TEXT(AC834, "h:mm:ss")</f>
        <v>2:15:00</v>
      </c>
      <c r="AU834" t="str">
        <f t="shared" ref="AU834:AU897" si="223">TEXT(AD834, "h:mm:ss")</f>
        <v>2:19:43</v>
      </c>
      <c r="AV834" t="str">
        <f t="shared" ref="AV834:AV897" si="224">TEXT(AE834, "h:mm:ss")</f>
        <v>2:24:53</v>
      </c>
      <c r="AW834" t="str">
        <f t="shared" ref="AW834:AW897" si="225">TEXT(AF834, "h:mm:ss")</f>
        <v>2:27:36</v>
      </c>
      <c r="AX834" t="str">
        <f t="shared" ref="AX834:AX897" si="226">TEXT(AG834, "h:mm:ss")</f>
        <v>0:00:00</v>
      </c>
      <c r="AY834" t="str">
        <f t="shared" ref="AY834:AY897" si="227">TEXT(AH834, "h:mm:ss")</f>
        <v>0:00:00</v>
      </c>
      <c r="AZ834" t="str">
        <f t="shared" ref="AZ834:AZ897" si="228">TEXT(AI834, "h:mm:ss")</f>
        <v>0:00:00</v>
      </c>
      <c r="BA834" t="str">
        <f t="shared" ref="BA834:BA897" si="229">TEXT(AJ834, "h:mm:ss")</f>
        <v>0:00:00</v>
      </c>
      <c r="BB834" t="str">
        <f t="shared" ref="BB834:BB897" si="230">TEXT(AK834, "h:mm:ss")</f>
        <v>0:00:00</v>
      </c>
      <c r="BC834" t="str">
        <f t="shared" ref="BC834:BC897" si="231">TEXT(AL834, "h:mm:ss")</f>
        <v>0:00:00</v>
      </c>
      <c r="BD834" t="str">
        <f t="shared" ref="BD834:BD897" si="232">TEXT(AM834, "h:mm:ss")</f>
        <v>0:00:00</v>
      </c>
      <c r="BE834" t="str">
        <f t="shared" ref="BE834:BE897" si="233">TEXT(AN834, "h:mm:ss")</f>
        <v>0:00:00</v>
      </c>
      <c r="BF834" t="str">
        <f t="shared" ref="BF834:BF897" si="234">TEXT(AO834, "h:mm:ss")</f>
        <v>0:00:00</v>
      </c>
      <c r="BG834" t="str">
        <f t="shared" ref="BG834:BG897" si="235">TEXT(AP834, "h:mm:ss")</f>
        <v>0:00:00</v>
      </c>
      <c r="BH834" t="str">
        <f t="shared" ref="BH834:BH897" si="236">TEXT(AQ834, "h:mm:ss")</f>
        <v>0:00:00</v>
      </c>
    </row>
    <row r="835" spans="1:60">
      <c r="A835" t="s">
        <v>192</v>
      </c>
      <c r="B835" t="s">
        <v>125</v>
      </c>
      <c r="C835" t="s">
        <v>395</v>
      </c>
      <c r="D835" t="s">
        <v>160</v>
      </c>
      <c r="E835" t="s">
        <v>161</v>
      </c>
      <c r="F835">
        <v>20</v>
      </c>
      <c r="G835">
        <v>11</v>
      </c>
      <c r="H835">
        <v>2005</v>
      </c>
      <c r="I835" s="6">
        <v>0.29166666666666669</v>
      </c>
      <c r="J835" s="6" t="str">
        <f t="shared" ref="J835:J898" si="237">TEXT(I835, "h:mm:ss")</f>
        <v>7:00:00</v>
      </c>
      <c r="K835">
        <v>39.9527237</v>
      </c>
      <c r="L835">
        <v>-75.163526000000005</v>
      </c>
      <c r="M835">
        <v>72408013739</v>
      </c>
      <c r="N835" t="s">
        <v>292</v>
      </c>
      <c r="O835" s="16">
        <v>10.35</v>
      </c>
      <c r="P835" s="16">
        <v>3.9</v>
      </c>
      <c r="Q835" s="16">
        <v>-1.1000000000000001</v>
      </c>
      <c r="R835" s="16">
        <v>2.1</v>
      </c>
      <c r="S835" s="16">
        <v>0.86851309078591099</v>
      </c>
      <c r="T835" s="16">
        <v>69.83</v>
      </c>
      <c r="U835">
        <v>5</v>
      </c>
      <c r="V835" s="19">
        <v>6</v>
      </c>
      <c r="W835">
        <v>-4</v>
      </c>
      <c r="X835" s="19">
        <v>353.66838892428353</v>
      </c>
      <c r="Y835">
        <v>3.9</v>
      </c>
      <c r="Z835">
        <v>8.4</v>
      </c>
      <c r="AA835">
        <v>4.9000000000000004</v>
      </c>
      <c r="AB835" s="1">
        <v>8.6747685185185178E-2</v>
      </c>
      <c r="AC835" s="6">
        <v>9.375E-2</v>
      </c>
      <c r="AD835" s="6">
        <v>9.7939814814814827E-2</v>
      </c>
      <c r="AE835" s="6">
        <v>9.9212962962962961E-2</v>
      </c>
      <c r="AF835" s="6">
        <v>9.9733796296296306E-2</v>
      </c>
      <c r="AG835"/>
      <c r="AH835" s="6"/>
      <c r="AI835" s="6"/>
      <c r="AJ835" s="6"/>
      <c r="AM835" s="1"/>
      <c r="AN835" s="1"/>
      <c r="AO835" s="1"/>
      <c r="AP835" s="1"/>
      <c r="AQ835" s="1"/>
      <c r="AS835" t="str">
        <f t="shared" si="221"/>
        <v>2:04:55</v>
      </c>
      <c r="AT835" t="str">
        <f t="shared" si="222"/>
        <v>2:15:00</v>
      </c>
      <c r="AU835" t="str">
        <f t="shared" si="223"/>
        <v>2:21:02</v>
      </c>
      <c r="AV835" t="str">
        <f t="shared" si="224"/>
        <v>2:22:52</v>
      </c>
      <c r="AW835" t="str">
        <f t="shared" si="225"/>
        <v>2:23:37</v>
      </c>
      <c r="AX835" t="str">
        <f t="shared" si="226"/>
        <v>0:00:00</v>
      </c>
      <c r="AY835" t="str">
        <f t="shared" si="227"/>
        <v>0:00:00</v>
      </c>
      <c r="AZ835" t="str">
        <f t="shared" si="228"/>
        <v>0:00:00</v>
      </c>
      <c r="BA835" t="str">
        <f t="shared" si="229"/>
        <v>0:00:00</v>
      </c>
      <c r="BB835" t="str">
        <f t="shared" si="230"/>
        <v>0:00:00</v>
      </c>
      <c r="BC835" t="str">
        <f t="shared" si="231"/>
        <v>0:00:00</v>
      </c>
      <c r="BD835" t="str">
        <f t="shared" si="232"/>
        <v>0:00:00</v>
      </c>
      <c r="BE835" t="str">
        <f t="shared" si="233"/>
        <v>0:00:00</v>
      </c>
      <c r="BF835" t="str">
        <f t="shared" si="234"/>
        <v>0:00:00</v>
      </c>
      <c r="BG835" t="str">
        <f t="shared" si="235"/>
        <v>0:00:00</v>
      </c>
      <c r="BH835" t="str">
        <f t="shared" si="236"/>
        <v>0:00:00</v>
      </c>
    </row>
    <row r="836" spans="1:60">
      <c r="A836" t="s">
        <v>192</v>
      </c>
      <c r="B836" t="s">
        <v>125</v>
      </c>
      <c r="C836" t="s">
        <v>395</v>
      </c>
      <c r="D836" t="s">
        <v>160</v>
      </c>
      <c r="E836" t="s">
        <v>161</v>
      </c>
      <c r="F836">
        <v>19</v>
      </c>
      <c r="G836">
        <v>11</v>
      </c>
      <c r="H836">
        <v>2006</v>
      </c>
      <c r="I836" s="6">
        <v>0.29166666666666669</v>
      </c>
      <c r="J836" s="6" t="str">
        <f t="shared" si="237"/>
        <v>7:00:00</v>
      </c>
      <c r="K836">
        <v>39.9527237</v>
      </c>
      <c r="L836">
        <v>-75.163526000000005</v>
      </c>
      <c r="M836">
        <v>72408013739</v>
      </c>
      <c r="N836" t="s">
        <v>292</v>
      </c>
      <c r="O836" s="16">
        <v>10.35</v>
      </c>
      <c r="P836" s="16">
        <v>5.6</v>
      </c>
      <c r="Q836" s="16">
        <v>-0.6</v>
      </c>
      <c r="R836" s="16">
        <v>2.6</v>
      </c>
      <c r="S836" s="16">
        <v>1.0753019219254136</v>
      </c>
      <c r="T836" s="16">
        <v>64.33</v>
      </c>
      <c r="U836">
        <v>5</v>
      </c>
      <c r="V836" s="19">
        <v>6</v>
      </c>
      <c r="W836">
        <v>-4</v>
      </c>
      <c r="X836" s="19">
        <v>419.10856110618988</v>
      </c>
      <c r="Y836">
        <v>3.9</v>
      </c>
      <c r="Z836">
        <v>9.4</v>
      </c>
      <c r="AA836">
        <v>6.5</v>
      </c>
      <c r="AB836" s="1">
        <v>8.6747685185185178E-2</v>
      </c>
      <c r="AC836" s="6">
        <v>9.375E-2</v>
      </c>
      <c r="AD836" s="6">
        <v>9.5243055555555553E-2</v>
      </c>
      <c r="AE836" s="6">
        <v>9.571759259259259E-2</v>
      </c>
      <c r="AF836" s="6">
        <v>9.9444444444444446E-2</v>
      </c>
      <c r="AG836"/>
      <c r="AH836" s="6"/>
      <c r="AI836" s="6"/>
      <c r="AJ836" s="6"/>
      <c r="AM836" s="1"/>
      <c r="AN836" s="1"/>
      <c r="AO836" s="1"/>
      <c r="AP836" s="1"/>
      <c r="AQ836" s="1"/>
      <c r="AS836" t="str">
        <f t="shared" si="221"/>
        <v>2:04:55</v>
      </c>
      <c r="AT836" t="str">
        <f t="shared" si="222"/>
        <v>2:15:00</v>
      </c>
      <c r="AU836" t="str">
        <f t="shared" si="223"/>
        <v>2:17:09</v>
      </c>
      <c r="AV836" t="str">
        <f t="shared" si="224"/>
        <v>2:17:50</v>
      </c>
      <c r="AW836" t="str">
        <f t="shared" si="225"/>
        <v>2:23:12</v>
      </c>
      <c r="AX836" t="str">
        <f t="shared" si="226"/>
        <v>0:00:00</v>
      </c>
      <c r="AY836" t="str">
        <f t="shared" si="227"/>
        <v>0:00:00</v>
      </c>
      <c r="AZ836" t="str">
        <f t="shared" si="228"/>
        <v>0:00:00</v>
      </c>
      <c r="BA836" t="str">
        <f t="shared" si="229"/>
        <v>0:00:00</v>
      </c>
      <c r="BB836" t="str">
        <f t="shared" si="230"/>
        <v>0:00:00</v>
      </c>
      <c r="BC836" t="str">
        <f t="shared" si="231"/>
        <v>0:00:00</v>
      </c>
      <c r="BD836" t="str">
        <f t="shared" si="232"/>
        <v>0:00:00</v>
      </c>
      <c r="BE836" t="str">
        <f t="shared" si="233"/>
        <v>0:00:00</v>
      </c>
      <c r="BF836" t="str">
        <f t="shared" si="234"/>
        <v>0:00:00</v>
      </c>
      <c r="BG836" t="str">
        <f t="shared" si="235"/>
        <v>0:00:00</v>
      </c>
      <c r="BH836" t="str">
        <f t="shared" si="236"/>
        <v>0:00:00</v>
      </c>
    </row>
    <row r="837" spans="1:60">
      <c r="A837" t="s">
        <v>192</v>
      </c>
      <c r="B837" t="s">
        <v>125</v>
      </c>
      <c r="C837" t="s">
        <v>395</v>
      </c>
      <c r="D837" t="s">
        <v>160</v>
      </c>
      <c r="E837" t="s">
        <v>161</v>
      </c>
      <c r="F837">
        <v>18</v>
      </c>
      <c r="G837">
        <v>11</v>
      </c>
      <c r="H837">
        <v>2007</v>
      </c>
      <c r="I837" s="6">
        <v>0.29166666666666669</v>
      </c>
      <c r="J837" s="6" t="str">
        <f t="shared" si="237"/>
        <v>7:00:00</v>
      </c>
      <c r="K837">
        <v>39.9527237</v>
      </c>
      <c r="L837">
        <v>-75.163526000000005</v>
      </c>
      <c r="M837">
        <v>72408013739</v>
      </c>
      <c r="N837" t="s">
        <v>292</v>
      </c>
      <c r="O837" s="16">
        <v>10.35</v>
      </c>
      <c r="P837" s="16">
        <v>5.6</v>
      </c>
      <c r="Q837" s="16">
        <v>-1.7</v>
      </c>
      <c r="R837" s="16">
        <v>3.1</v>
      </c>
      <c r="S837" s="16">
        <v>1.2820907530649162</v>
      </c>
      <c r="T837" s="16">
        <v>59.34</v>
      </c>
      <c r="U837">
        <v>5</v>
      </c>
      <c r="V837" s="19">
        <v>6</v>
      </c>
      <c r="W837">
        <v>-4</v>
      </c>
      <c r="X837" s="19">
        <v>435.0833181929919</v>
      </c>
      <c r="Y837">
        <v>3.8</v>
      </c>
      <c r="Z837">
        <v>9.1999999999999993</v>
      </c>
      <c r="AA837">
        <v>6.1</v>
      </c>
      <c r="AB837" s="1">
        <v>8.6412037037037037E-2</v>
      </c>
      <c r="AC837" s="6">
        <v>9.375E-2</v>
      </c>
      <c r="AD837" s="6">
        <v>0.10070601851851851</v>
      </c>
      <c r="AE837" s="6">
        <v>0.1014236111111111</v>
      </c>
      <c r="AF837" s="6">
        <v>0.10325231481481482</v>
      </c>
      <c r="AG837"/>
      <c r="AH837" s="6"/>
      <c r="AI837" s="6"/>
      <c r="AJ837" s="6"/>
      <c r="AM837" s="1"/>
      <c r="AN837" s="1"/>
      <c r="AO837" s="1"/>
      <c r="AP837" s="1"/>
      <c r="AQ837" s="1"/>
      <c r="AS837" t="str">
        <f t="shared" si="221"/>
        <v>2:04:26</v>
      </c>
      <c r="AT837" t="str">
        <f t="shared" si="222"/>
        <v>2:15:00</v>
      </c>
      <c r="AU837" t="str">
        <f t="shared" si="223"/>
        <v>2:25:01</v>
      </c>
      <c r="AV837" t="str">
        <f t="shared" si="224"/>
        <v>2:26:03</v>
      </c>
      <c r="AW837" t="str">
        <f t="shared" si="225"/>
        <v>2:28:41</v>
      </c>
      <c r="AX837" t="str">
        <f t="shared" si="226"/>
        <v>0:00:00</v>
      </c>
      <c r="AY837" t="str">
        <f t="shared" si="227"/>
        <v>0:00:00</v>
      </c>
      <c r="AZ837" t="str">
        <f t="shared" si="228"/>
        <v>0:00:00</v>
      </c>
      <c r="BA837" t="str">
        <f t="shared" si="229"/>
        <v>0:00:00</v>
      </c>
      <c r="BB837" t="str">
        <f t="shared" si="230"/>
        <v>0:00:00</v>
      </c>
      <c r="BC837" t="str">
        <f t="shared" si="231"/>
        <v>0:00:00</v>
      </c>
      <c r="BD837" t="str">
        <f t="shared" si="232"/>
        <v>0:00:00</v>
      </c>
      <c r="BE837" t="str">
        <f t="shared" si="233"/>
        <v>0:00:00</v>
      </c>
      <c r="BF837" t="str">
        <f t="shared" si="234"/>
        <v>0:00:00</v>
      </c>
      <c r="BG837" t="str">
        <f t="shared" si="235"/>
        <v>0:00:00</v>
      </c>
      <c r="BH837" t="str">
        <f t="shared" si="236"/>
        <v>0:00:00</v>
      </c>
    </row>
    <row r="838" spans="1:60">
      <c r="A838" t="s">
        <v>192</v>
      </c>
      <c r="B838" t="s">
        <v>125</v>
      </c>
      <c r="C838" t="s">
        <v>395</v>
      </c>
      <c r="D838" t="s">
        <v>160</v>
      </c>
      <c r="E838" t="s">
        <v>161</v>
      </c>
      <c r="F838">
        <v>23</v>
      </c>
      <c r="G838">
        <v>11</v>
      </c>
      <c r="H838">
        <v>2008</v>
      </c>
      <c r="I838" s="6">
        <v>0.29166666666666669</v>
      </c>
      <c r="J838" s="6" t="str">
        <f t="shared" si="237"/>
        <v>7:00:00</v>
      </c>
      <c r="K838">
        <v>39.9527237</v>
      </c>
      <c r="L838">
        <v>-75.163526000000005</v>
      </c>
      <c r="M838">
        <v>72408013739</v>
      </c>
      <c r="N838" t="s">
        <v>292</v>
      </c>
      <c r="O838" s="16">
        <v>10.35</v>
      </c>
      <c r="P838" s="16">
        <v>-2.2000000000000002</v>
      </c>
      <c r="Q838" s="16">
        <v>-8.9</v>
      </c>
      <c r="R838" s="16">
        <v>4.5999999999999996</v>
      </c>
      <c r="S838" s="16">
        <v>1.902457246483424</v>
      </c>
      <c r="T838" s="16">
        <v>60.02</v>
      </c>
      <c r="U838">
        <v>5</v>
      </c>
      <c r="V838" s="19">
        <v>6</v>
      </c>
      <c r="W838">
        <v>-4</v>
      </c>
      <c r="X838" s="19">
        <v>383.00501650623971</v>
      </c>
      <c r="Y838">
        <v>-2.2000000000000002</v>
      </c>
      <c r="Z838">
        <v>3.9</v>
      </c>
      <c r="AA838">
        <v>-1.7</v>
      </c>
      <c r="AB838" s="1">
        <v>8.6099537037037044E-2</v>
      </c>
      <c r="AC838" s="6">
        <v>9.375E-2</v>
      </c>
      <c r="AD838" s="6">
        <v>9.7187499999999996E-2</v>
      </c>
      <c r="AE838" s="6">
        <v>9.9120370370370373E-2</v>
      </c>
      <c r="AF838" s="6">
        <v>0.10043981481481483</v>
      </c>
      <c r="AG838"/>
      <c r="AH838" s="6"/>
      <c r="AI838" s="6"/>
      <c r="AJ838" s="6"/>
      <c r="AM838" s="1"/>
      <c r="AN838" s="1"/>
      <c r="AO838" s="1"/>
      <c r="AP838" s="1"/>
      <c r="AQ838" s="1"/>
      <c r="AS838" t="str">
        <f t="shared" si="221"/>
        <v>2:03:59</v>
      </c>
      <c r="AT838" t="str">
        <f t="shared" si="222"/>
        <v>2:15:00</v>
      </c>
      <c r="AU838" t="str">
        <f t="shared" si="223"/>
        <v>2:19:57</v>
      </c>
      <c r="AV838" t="str">
        <f t="shared" si="224"/>
        <v>2:22:44</v>
      </c>
      <c r="AW838" t="str">
        <f t="shared" si="225"/>
        <v>2:24:38</v>
      </c>
      <c r="AX838" t="str">
        <f t="shared" si="226"/>
        <v>0:00:00</v>
      </c>
      <c r="AY838" t="str">
        <f t="shared" si="227"/>
        <v>0:00:00</v>
      </c>
      <c r="AZ838" t="str">
        <f t="shared" si="228"/>
        <v>0:00:00</v>
      </c>
      <c r="BA838" t="str">
        <f t="shared" si="229"/>
        <v>0:00:00</v>
      </c>
      <c r="BB838" t="str">
        <f t="shared" si="230"/>
        <v>0:00:00</v>
      </c>
      <c r="BC838" t="str">
        <f t="shared" si="231"/>
        <v>0:00:00</v>
      </c>
      <c r="BD838" t="str">
        <f t="shared" si="232"/>
        <v>0:00:00</v>
      </c>
      <c r="BE838" t="str">
        <f t="shared" si="233"/>
        <v>0:00:00</v>
      </c>
      <c r="BF838" t="str">
        <f t="shared" si="234"/>
        <v>0:00:00</v>
      </c>
      <c r="BG838" t="str">
        <f t="shared" si="235"/>
        <v>0:00:00</v>
      </c>
      <c r="BH838" t="str">
        <f t="shared" si="236"/>
        <v>0:00:00</v>
      </c>
    </row>
    <row r="839" spans="1:60">
      <c r="A839" t="s">
        <v>192</v>
      </c>
      <c r="B839" t="s">
        <v>125</v>
      </c>
      <c r="C839" t="s">
        <v>395</v>
      </c>
      <c r="D839" t="s">
        <v>160</v>
      </c>
      <c r="E839" t="s">
        <v>161</v>
      </c>
      <c r="F839">
        <v>22</v>
      </c>
      <c r="G839">
        <v>11</v>
      </c>
      <c r="H839">
        <v>2009</v>
      </c>
      <c r="I839" s="6">
        <v>0.29166666666666669</v>
      </c>
      <c r="J839" s="6" t="str">
        <f t="shared" si="237"/>
        <v>7:00:00</v>
      </c>
      <c r="K839">
        <v>39.9527237</v>
      </c>
      <c r="L839">
        <v>-75.163526000000005</v>
      </c>
      <c r="M839">
        <v>72408013739</v>
      </c>
      <c r="N839" t="s">
        <v>292</v>
      </c>
      <c r="O839" s="16">
        <v>10.35</v>
      </c>
      <c r="P839" s="16">
        <v>6.7</v>
      </c>
      <c r="Q839" s="16">
        <v>2.8</v>
      </c>
      <c r="R839" s="16">
        <v>2.1</v>
      </c>
      <c r="S839" s="16">
        <v>0.86851309078591099</v>
      </c>
      <c r="T839" s="16">
        <v>76.16</v>
      </c>
      <c r="U839">
        <v>5</v>
      </c>
      <c r="V839" s="19">
        <v>6</v>
      </c>
      <c r="W839">
        <v>-4</v>
      </c>
      <c r="X839" s="19">
        <v>303.97388576328973</v>
      </c>
      <c r="Y839">
        <v>5.4</v>
      </c>
      <c r="Z839">
        <v>10.7</v>
      </c>
      <c r="AA839">
        <v>7.4</v>
      </c>
      <c r="AB839" s="1">
        <v>8.6099537037037044E-2</v>
      </c>
      <c r="AC839" s="6">
        <v>9.375E-2</v>
      </c>
      <c r="AD839" s="6">
        <v>9.5312500000000008E-2</v>
      </c>
      <c r="AE839" s="6">
        <v>0.10035879629629629</v>
      </c>
      <c r="AF839" s="6">
        <v>0.10143518518518518</v>
      </c>
      <c r="AG839"/>
      <c r="AH839" s="6"/>
      <c r="AI839" s="6"/>
      <c r="AJ839" s="6"/>
      <c r="AM839" s="1"/>
      <c r="AN839" s="1"/>
      <c r="AO839" s="1"/>
      <c r="AP839" s="1"/>
      <c r="AQ839" s="1"/>
      <c r="AS839" t="str">
        <f t="shared" si="221"/>
        <v>2:03:59</v>
      </c>
      <c r="AT839" t="str">
        <f t="shared" si="222"/>
        <v>2:15:00</v>
      </c>
      <c r="AU839" t="str">
        <f t="shared" si="223"/>
        <v>2:17:15</v>
      </c>
      <c r="AV839" t="str">
        <f t="shared" si="224"/>
        <v>2:24:31</v>
      </c>
      <c r="AW839" t="str">
        <f t="shared" si="225"/>
        <v>2:26:04</v>
      </c>
      <c r="AX839" t="str">
        <f t="shared" si="226"/>
        <v>0:00:00</v>
      </c>
      <c r="AY839" t="str">
        <f t="shared" si="227"/>
        <v>0:00:00</v>
      </c>
      <c r="AZ839" t="str">
        <f t="shared" si="228"/>
        <v>0:00:00</v>
      </c>
      <c r="BA839" t="str">
        <f t="shared" si="229"/>
        <v>0:00:00</v>
      </c>
      <c r="BB839" t="str">
        <f t="shared" si="230"/>
        <v>0:00:00</v>
      </c>
      <c r="BC839" t="str">
        <f t="shared" si="231"/>
        <v>0:00:00</v>
      </c>
      <c r="BD839" t="str">
        <f t="shared" si="232"/>
        <v>0:00:00</v>
      </c>
      <c r="BE839" t="str">
        <f t="shared" si="233"/>
        <v>0:00:00</v>
      </c>
      <c r="BF839" t="str">
        <f t="shared" si="234"/>
        <v>0:00:00</v>
      </c>
      <c r="BG839" t="str">
        <f t="shared" si="235"/>
        <v>0:00:00</v>
      </c>
      <c r="BH839" t="str">
        <f t="shared" si="236"/>
        <v>0:00:00</v>
      </c>
    </row>
    <row r="840" spans="1:60">
      <c r="A840" t="s">
        <v>192</v>
      </c>
      <c r="B840" t="s">
        <v>125</v>
      </c>
      <c r="C840" t="s">
        <v>395</v>
      </c>
      <c r="D840" t="s">
        <v>160</v>
      </c>
      <c r="E840" t="s">
        <v>161</v>
      </c>
      <c r="F840">
        <v>21</v>
      </c>
      <c r="G840">
        <v>11</v>
      </c>
      <c r="H840">
        <v>2010</v>
      </c>
      <c r="I840" s="6">
        <v>0.29166666666666669</v>
      </c>
      <c r="J840" s="6" t="str">
        <f t="shared" si="237"/>
        <v>7:00:00</v>
      </c>
      <c r="K840">
        <v>39.9527237</v>
      </c>
      <c r="L840">
        <v>-75.163526000000005</v>
      </c>
      <c r="M840">
        <v>72408013739</v>
      </c>
      <c r="N840" t="s">
        <v>292</v>
      </c>
      <c r="O840" s="16">
        <v>10.35</v>
      </c>
      <c r="P840" s="16">
        <v>6.7</v>
      </c>
      <c r="Q840" s="16">
        <v>0</v>
      </c>
      <c r="R840" s="16">
        <v>5.0999999999999996</v>
      </c>
      <c r="S840" s="16">
        <v>2.1092460776229265</v>
      </c>
      <c r="T840" s="16">
        <v>62.29</v>
      </c>
      <c r="U840">
        <v>5</v>
      </c>
      <c r="V840" s="19">
        <v>6</v>
      </c>
      <c r="W840">
        <v>-4</v>
      </c>
      <c r="X840" s="19">
        <v>181.79299667701696</v>
      </c>
      <c r="Y840">
        <v>5.0999999999999996</v>
      </c>
      <c r="Z840">
        <v>10.1</v>
      </c>
      <c r="AA840">
        <v>5.3</v>
      </c>
      <c r="AB840" s="1">
        <v>8.6099537037037044E-2</v>
      </c>
      <c r="AC840" s="6">
        <v>9.375E-2</v>
      </c>
      <c r="AD840" s="6">
        <v>9.8217592592592592E-2</v>
      </c>
      <c r="AE840" s="6">
        <v>9.9687499999999998E-2</v>
      </c>
      <c r="AF840" s="6">
        <v>0.10076388888888889</v>
      </c>
      <c r="AG840"/>
      <c r="AH840" s="6"/>
      <c r="AI840" s="6"/>
      <c r="AJ840" s="6"/>
      <c r="AM840" s="1"/>
      <c r="AN840" s="1">
        <v>0.10787037037037038</v>
      </c>
      <c r="AO840" s="1">
        <v>0.11196759259259259</v>
      </c>
      <c r="AP840" s="1">
        <v>0.11824074074074074</v>
      </c>
      <c r="AQ840" s="1">
        <v>0.12656249999999999</v>
      </c>
      <c r="AS840" t="str">
        <f t="shared" si="221"/>
        <v>2:03:59</v>
      </c>
      <c r="AT840" t="str">
        <f t="shared" si="222"/>
        <v>2:15:00</v>
      </c>
      <c r="AU840" t="str">
        <f t="shared" si="223"/>
        <v>2:21:26</v>
      </c>
      <c r="AV840" t="str">
        <f t="shared" si="224"/>
        <v>2:23:33</v>
      </c>
      <c r="AW840" t="str">
        <f t="shared" si="225"/>
        <v>2:25:06</v>
      </c>
      <c r="AX840" t="str">
        <f t="shared" si="226"/>
        <v>0:00:00</v>
      </c>
      <c r="AY840" t="str">
        <f t="shared" si="227"/>
        <v>0:00:00</v>
      </c>
      <c r="AZ840" t="str">
        <f t="shared" si="228"/>
        <v>0:00:00</v>
      </c>
      <c r="BA840" t="str">
        <f t="shared" si="229"/>
        <v>0:00:00</v>
      </c>
      <c r="BB840" t="str">
        <f t="shared" si="230"/>
        <v>0:00:00</v>
      </c>
      <c r="BC840" t="str">
        <f t="shared" si="231"/>
        <v>0:00:00</v>
      </c>
      <c r="BD840" t="str">
        <f t="shared" si="232"/>
        <v>0:00:00</v>
      </c>
      <c r="BE840" t="str">
        <f t="shared" si="233"/>
        <v>2:35:20</v>
      </c>
      <c r="BF840" t="str">
        <f t="shared" si="234"/>
        <v>2:41:14</v>
      </c>
      <c r="BG840" t="str">
        <f t="shared" si="235"/>
        <v>2:50:16</v>
      </c>
      <c r="BH840" t="str">
        <f t="shared" si="236"/>
        <v>3:02:15</v>
      </c>
    </row>
    <row r="841" spans="1:60">
      <c r="A841" t="s">
        <v>192</v>
      </c>
      <c r="B841" t="s">
        <v>125</v>
      </c>
      <c r="C841" t="s">
        <v>395</v>
      </c>
      <c r="D841" t="s">
        <v>160</v>
      </c>
      <c r="E841" t="s">
        <v>161</v>
      </c>
      <c r="F841">
        <v>20</v>
      </c>
      <c r="G841">
        <v>11</v>
      </c>
      <c r="H841">
        <v>2011</v>
      </c>
      <c r="I841" s="6">
        <v>0.29166666666666669</v>
      </c>
      <c r="J841" s="6" t="str">
        <f t="shared" si="237"/>
        <v>7:00:00</v>
      </c>
      <c r="K841">
        <v>39.9527237</v>
      </c>
      <c r="L841">
        <v>-75.163526000000005</v>
      </c>
      <c r="M841">
        <v>72408013739</v>
      </c>
      <c r="N841" t="s">
        <v>292</v>
      </c>
      <c r="O841" s="16">
        <v>10.35</v>
      </c>
      <c r="P841" s="16">
        <v>10</v>
      </c>
      <c r="Q841" s="16">
        <v>6.1</v>
      </c>
      <c r="R841" s="16">
        <v>5.0999999999999996</v>
      </c>
      <c r="S841" s="16">
        <v>2.1092460776229265</v>
      </c>
      <c r="T841" s="16">
        <v>76.709999999999994</v>
      </c>
      <c r="U841">
        <v>5</v>
      </c>
      <c r="V841" s="19">
        <v>6</v>
      </c>
      <c r="W841">
        <v>-4</v>
      </c>
      <c r="X841" s="19">
        <v>37.042066652087875</v>
      </c>
      <c r="Y841">
        <v>9.1</v>
      </c>
      <c r="Z841">
        <v>13.3</v>
      </c>
      <c r="AA841">
        <v>8.4</v>
      </c>
      <c r="AB841" s="1">
        <v>8.5856481481481492E-2</v>
      </c>
      <c r="AC841" s="6">
        <v>9.375E-2</v>
      </c>
      <c r="AD841" s="6">
        <v>9.6712962962962959E-2</v>
      </c>
      <c r="AE841" s="6">
        <v>9.67824074074074E-2</v>
      </c>
      <c r="AF841" s="6">
        <v>9.7187499999999996E-2</v>
      </c>
      <c r="AG841"/>
      <c r="AH841" s="6"/>
      <c r="AI841" s="6"/>
      <c r="AJ841" s="6"/>
      <c r="AM841" s="1"/>
      <c r="AN841" s="1">
        <v>0.10695601851851851</v>
      </c>
      <c r="AO841" s="1">
        <v>0.11277777777777777</v>
      </c>
      <c r="AP841" s="1">
        <v>0.1173263888888889</v>
      </c>
      <c r="AQ841" s="1">
        <v>0.12494212962962963</v>
      </c>
      <c r="AS841" t="str">
        <f t="shared" si="221"/>
        <v>2:03:38</v>
      </c>
      <c r="AT841" t="str">
        <f t="shared" si="222"/>
        <v>2:15:00</v>
      </c>
      <c r="AU841" t="str">
        <f t="shared" si="223"/>
        <v>2:19:16</v>
      </c>
      <c r="AV841" t="str">
        <f t="shared" si="224"/>
        <v>2:19:22</v>
      </c>
      <c r="AW841" t="str">
        <f t="shared" si="225"/>
        <v>2:19:57</v>
      </c>
      <c r="AX841" t="str">
        <f t="shared" si="226"/>
        <v>0:00:00</v>
      </c>
      <c r="AY841" t="str">
        <f t="shared" si="227"/>
        <v>0:00:00</v>
      </c>
      <c r="AZ841" t="str">
        <f t="shared" si="228"/>
        <v>0:00:00</v>
      </c>
      <c r="BA841" t="str">
        <f t="shared" si="229"/>
        <v>0:00:00</v>
      </c>
      <c r="BB841" t="str">
        <f t="shared" si="230"/>
        <v>0:00:00</v>
      </c>
      <c r="BC841" t="str">
        <f t="shared" si="231"/>
        <v>0:00:00</v>
      </c>
      <c r="BD841" t="str">
        <f t="shared" si="232"/>
        <v>0:00:00</v>
      </c>
      <c r="BE841" t="str">
        <f t="shared" si="233"/>
        <v>2:34:01</v>
      </c>
      <c r="BF841" t="str">
        <f t="shared" si="234"/>
        <v>2:42:24</v>
      </c>
      <c r="BG841" t="str">
        <f t="shared" si="235"/>
        <v>2:48:57</v>
      </c>
      <c r="BH841" t="str">
        <f t="shared" si="236"/>
        <v>2:59:55</v>
      </c>
    </row>
    <row r="842" spans="1:60">
      <c r="A842" t="s">
        <v>192</v>
      </c>
      <c r="B842" t="s">
        <v>125</v>
      </c>
      <c r="C842" t="s">
        <v>395</v>
      </c>
      <c r="D842" t="s">
        <v>160</v>
      </c>
      <c r="E842" t="s">
        <v>161</v>
      </c>
      <c r="F842">
        <v>18</v>
      </c>
      <c r="G842">
        <v>11</v>
      </c>
      <c r="H842">
        <v>2012</v>
      </c>
      <c r="I842" s="6">
        <v>0.29166666666666669</v>
      </c>
      <c r="J842" s="6" t="str">
        <f t="shared" si="237"/>
        <v>7:00:00</v>
      </c>
      <c r="K842">
        <v>39.9527237</v>
      </c>
      <c r="L842">
        <v>-75.163526000000005</v>
      </c>
      <c r="M842">
        <v>72408013739</v>
      </c>
      <c r="N842" t="s">
        <v>292</v>
      </c>
      <c r="O842" s="16">
        <v>10.35</v>
      </c>
      <c r="P842" s="16">
        <v>3.9</v>
      </c>
      <c r="Q842" s="16">
        <v>1.1000000000000001</v>
      </c>
      <c r="R842" s="16">
        <v>0</v>
      </c>
      <c r="S842" s="16">
        <v>0</v>
      </c>
      <c r="T842" s="16">
        <v>81.94</v>
      </c>
      <c r="U842">
        <v>9</v>
      </c>
      <c r="V842" s="19">
        <v>6</v>
      </c>
      <c r="W842">
        <v>-4</v>
      </c>
      <c r="X842" s="19">
        <v>0</v>
      </c>
      <c r="Y842">
        <v>3.9</v>
      </c>
      <c r="Z842">
        <v>8.8000000000000007</v>
      </c>
      <c r="AA842">
        <v>1.1000000000000001</v>
      </c>
      <c r="AB842" s="1">
        <v>8.5856481481481492E-2</v>
      </c>
      <c r="AC842" s="6">
        <v>9.375E-2</v>
      </c>
      <c r="AD842" s="6">
        <v>9.5682870370370376E-2</v>
      </c>
      <c r="AE842" s="6">
        <v>9.6180555555555561E-2</v>
      </c>
      <c r="AF842" s="6">
        <v>9.6655092592592598E-2</v>
      </c>
      <c r="AG842"/>
      <c r="AH842" s="6"/>
      <c r="AI842" s="6"/>
      <c r="AJ842" s="6"/>
      <c r="AM842" s="1"/>
      <c r="AN842" s="1">
        <v>0.10358796296296297</v>
      </c>
      <c r="AO842" s="1">
        <v>0.10773148148148148</v>
      </c>
      <c r="AP842" s="1">
        <v>0.11341435185185185</v>
      </c>
      <c r="AQ842" s="1">
        <v>0.12331018518518518</v>
      </c>
      <c r="AS842" t="str">
        <f t="shared" si="221"/>
        <v>2:03:38</v>
      </c>
      <c r="AT842" t="str">
        <f t="shared" si="222"/>
        <v>2:15:00</v>
      </c>
      <c r="AU842" t="str">
        <f t="shared" si="223"/>
        <v>2:17:47</v>
      </c>
      <c r="AV842" t="str">
        <f t="shared" si="224"/>
        <v>2:18:30</v>
      </c>
      <c r="AW842" t="str">
        <f t="shared" si="225"/>
        <v>2:19:11</v>
      </c>
      <c r="AX842" t="str">
        <f t="shared" si="226"/>
        <v>0:00:00</v>
      </c>
      <c r="AY842" t="str">
        <f t="shared" si="227"/>
        <v>0:00:00</v>
      </c>
      <c r="AZ842" t="str">
        <f t="shared" si="228"/>
        <v>0:00:00</v>
      </c>
      <c r="BA842" t="str">
        <f t="shared" si="229"/>
        <v>0:00:00</v>
      </c>
      <c r="BB842" t="str">
        <f t="shared" si="230"/>
        <v>0:00:00</v>
      </c>
      <c r="BC842" t="str">
        <f t="shared" si="231"/>
        <v>0:00:00</v>
      </c>
      <c r="BD842" t="str">
        <f t="shared" si="232"/>
        <v>0:00:00</v>
      </c>
      <c r="BE842" t="str">
        <f t="shared" si="233"/>
        <v>2:29:10</v>
      </c>
      <c r="BF842" t="str">
        <f t="shared" si="234"/>
        <v>2:35:08</v>
      </c>
      <c r="BG842" t="str">
        <f t="shared" si="235"/>
        <v>2:43:19</v>
      </c>
      <c r="BH842" t="str">
        <f t="shared" si="236"/>
        <v>2:57:34</v>
      </c>
    </row>
    <row r="843" spans="1:60">
      <c r="A843" t="s">
        <v>192</v>
      </c>
      <c r="B843" t="s">
        <v>125</v>
      </c>
      <c r="C843" t="s">
        <v>395</v>
      </c>
      <c r="D843" t="s">
        <v>160</v>
      </c>
      <c r="E843" t="s">
        <v>161</v>
      </c>
      <c r="F843">
        <v>17</v>
      </c>
      <c r="G843">
        <v>11</v>
      </c>
      <c r="H843">
        <v>2013</v>
      </c>
      <c r="I843" s="6">
        <v>0.29166666666666669</v>
      </c>
      <c r="J843" s="6" t="str">
        <f t="shared" si="237"/>
        <v>7:00:00</v>
      </c>
      <c r="K843">
        <v>39.9527237</v>
      </c>
      <c r="L843">
        <v>-75.163526000000005</v>
      </c>
      <c r="M843">
        <v>72408013739</v>
      </c>
      <c r="N843" t="s">
        <v>292</v>
      </c>
      <c r="O843" s="16">
        <v>10.35</v>
      </c>
      <c r="P843" s="16">
        <v>11.1</v>
      </c>
      <c r="Q843" s="16">
        <v>7.8</v>
      </c>
      <c r="R843" s="16">
        <v>0</v>
      </c>
      <c r="S843" s="16">
        <v>0</v>
      </c>
      <c r="T843" s="16">
        <v>80.11</v>
      </c>
      <c r="U843">
        <v>9</v>
      </c>
      <c r="V843" s="19">
        <v>6</v>
      </c>
      <c r="W843">
        <v>-4</v>
      </c>
      <c r="X843" s="19">
        <v>0</v>
      </c>
      <c r="Y843">
        <v>10.4</v>
      </c>
      <c r="Z843">
        <v>14.4</v>
      </c>
      <c r="AA843">
        <v>8.5</v>
      </c>
      <c r="AB843" s="1">
        <v>8.5682870370370368E-2</v>
      </c>
      <c r="AC843" s="6">
        <v>9.375E-2</v>
      </c>
      <c r="AD843" s="6">
        <v>9.554398148148148E-2</v>
      </c>
      <c r="AE843" s="6">
        <v>9.600694444444445E-2</v>
      </c>
      <c r="AF843" s="6">
        <v>9.6944444444444444E-2</v>
      </c>
      <c r="AG843"/>
      <c r="AH843" s="6"/>
      <c r="AI843" s="6"/>
      <c r="AJ843" s="6"/>
      <c r="AM843" s="1"/>
      <c r="AN843" s="1">
        <v>0.10697916666666667</v>
      </c>
      <c r="AO843" s="1">
        <v>0.11050925925925925</v>
      </c>
      <c r="AP843" s="1">
        <v>0.11540509259259259</v>
      </c>
      <c r="AQ843" s="1">
        <v>0.1247800925925926</v>
      </c>
      <c r="AS843" t="str">
        <f t="shared" si="221"/>
        <v>2:03:23</v>
      </c>
      <c r="AT843" t="str">
        <f t="shared" si="222"/>
        <v>2:15:00</v>
      </c>
      <c r="AU843" t="str">
        <f t="shared" si="223"/>
        <v>2:17:35</v>
      </c>
      <c r="AV843" t="str">
        <f t="shared" si="224"/>
        <v>2:18:15</v>
      </c>
      <c r="AW843" t="str">
        <f t="shared" si="225"/>
        <v>2:19:36</v>
      </c>
      <c r="AX843" t="str">
        <f t="shared" si="226"/>
        <v>0:00:00</v>
      </c>
      <c r="AY843" t="str">
        <f t="shared" si="227"/>
        <v>0:00:00</v>
      </c>
      <c r="AZ843" t="str">
        <f t="shared" si="228"/>
        <v>0:00:00</v>
      </c>
      <c r="BA843" t="str">
        <f t="shared" si="229"/>
        <v>0:00:00</v>
      </c>
      <c r="BB843" t="str">
        <f t="shared" si="230"/>
        <v>0:00:00</v>
      </c>
      <c r="BC843" t="str">
        <f t="shared" si="231"/>
        <v>0:00:00</v>
      </c>
      <c r="BD843" t="str">
        <f t="shared" si="232"/>
        <v>0:00:00</v>
      </c>
      <c r="BE843" t="str">
        <f t="shared" si="233"/>
        <v>2:34:03</v>
      </c>
      <c r="BF843" t="str">
        <f t="shared" si="234"/>
        <v>2:39:08</v>
      </c>
      <c r="BG843" t="str">
        <f t="shared" si="235"/>
        <v>2:46:11</v>
      </c>
      <c r="BH843" t="str">
        <f t="shared" si="236"/>
        <v>2:59:41</v>
      </c>
    </row>
    <row r="844" spans="1:60">
      <c r="A844" t="s">
        <v>192</v>
      </c>
      <c r="B844" t="s">
        <v>125</v>
      </c>
      <c r="C844" t="s">
        <v>395</v>
      </c>
      <c r="D844" t="s">
        <v>160</v>
      </c>
      <c r="E844" t="s">
        <v>161</v>
      </c>
      <c r="F844">
        <v>23</v>
      </c>
      <c r="G844">
        <v>11</v>
      </c>
      <c r="H844">
        <v>2014</v>
      </c>
      <c r="I844" s="6">
        <v>0.29166666666666669</v>
      </c>
      <c r="J844" s="6" t="str">
        <f t="shared" si="237"/>
        <v>7:00:00</v>
      </c>
      <c r="K844">
        <v>39.9527237</v>
      </c>
      <c r="L844">
        <v>-75.163526000000005</v>
      </c>
      <c r="M844">
        <v>72408013739</v>
      </c>
      <c r="N844" t="s">
        <v>292</v>
      </c>
      <c r="O844" s="16">
        <v>10.35</v>
      </c>
      <c r="P844" s="16">
        <v>5.6</v>
      </c>
      <c r="Q844" s="16">
        <v>-4.4000000000000004</v>
      </c>
      <c r="R844" s="16">
        <v>4.0999999999999996</v>
      </c>
      <c r="S844" s="16">
        <v>1.6956684153439212</v>
      </c>
      <c r="T844" s="16">
        <v>48.52</v>
      </c>
      <c r="U844">
        <v>5</v>
      </c>
      <c r="V844" s="19">
        <v>6</v>
      </c>
      <c r="W844">
        <v>-4</v>
      </c>
      <c r="X844" s="19">
        <v>0</v>
      </c>
      <c r="Y844">
        <v>3.5</v>
      </c>
      <c r="Z844">
        <v>8.8000000000000007</v>
      </c>
      <c r="AA844">
        <v>2.2999999999999998</v>
      </c>
      <c r="AB844" s="1">
        <v>8.5381944444444455E-2</v>
      </c>
      <c r="AC844" s="6">
        <v>9.375E-2</v>
      </c>
      <c r="AD844" s="6">
        <v>9.5462962962962972E-2</v>
      </c>
      <c r="AE844" s="6">
        <v>9.5740740740740737E-2</v>
      </c>
      <c r="AF844" s="6">
        <v>9.6365740740740738E-2</v>
      </c>
      <c r="AG844"/>
      <c r="AH844" s="6"/>
      <c r="AI844" s="6"/>
      <c r="AJ844" s="6"/>
      <c r="AM844" s="1"/>
      <c r="AN844" s="1">
        <v>0.10548611111111111</v>
      </c>
      <c r="AO844" s="1">
        <v>0.1107523148148148</v>
      </c>
      <c r="AP844" s="1">
        <v>0.1164236111111111</v>
      </c>
      <c r="AQ844" s="1">
        <v>0.12479166666666668</v>
      </c>
      <c r="AS844" t="str">
        <f t="shared" si="221"/>
        <v>2:02:57</v>
      </c>
      <c r="AT844" t="str">
        <f t="shared" si="222"/>
        <v>2:15:00</v>
      </c>
      <c r="AU844" t="str">
        <f t="shared" si="223"/>
        <v>2:17:28</v>
      </c>
      <c r="AV844" t="str">
        <f t="shared" si="224"/>
        <v>2:17:52</v>
      </c>
      <c r="AW844" t="str">
        <f t="shared" si="225"/>
        <v>2:18:46</v>
      </c>
      <c r="AX844" t="str">
        <f t="shared" si="226"/>
        <v>0:00:00</v>
      </c>
      <c r="AY844" t="str">
        <f t="shared" si="227"/>
        <v>0:00:00</v>
      </c>
      <c r="AZ844" t="str">
        <f t="shared" si="228"/>
        <v>0:00:00</v>
      </c>
      <c r="BA844" t="str">
        <f t="shared" si="229"/>
        <v>0:00:00</v>
      </c>
      <c r="BB844" t="str">
        <f t="shared" si="230"/>
        <v>0:00:00</v>
      </c>
      <c r="BC844" t="str">
        <f t="shared" si="231"/>
        <v>0:00:00</v>
      </c>
      <c r="BD844" t="str">
        <f t="shared" si="232"/>
        <v>0:00:00</v>
      </c>
      <c r="BE844" t="str">
        <f t="shared" si="233"/>
        <v>2:31:54</v>
      </c>
      <c r="BF844" t="str">
        <f t="shared" si="234"/>
        <v>2:39:29</v>
      </c>
      <c r="BG844" t="str">
        <f t="shared" si="235"/>
        <v>2:47:39</v>
      </c>
      <c r="BH844" t="str">
        <f t="shared" si="236"/>
        <v>2:59:42</v>
      </c>
    </row>
    <row r="845" spans="1:60">
      <c r="A845" t="s">
        <v>192</v>
      </c>
      <c r="B845" t="s">
        <v>125</v>
      </c>
      <c r="C845" t="s">
        <v>395</v>
      </c>
      <c r="D845" t="s">
        <v>160</v>
      </c>
      <c r="E845" t="s">
        <v>161</v>
      </c>
      <c r="F845">
        <v>22</v>
      </c>
      <c r="G845">
        <v>11</v>
      </c>
      <c r="H845">
        <v>2015</v>
      </c>
      <c r="I845" s="6">
        <v>0.29166666666666669</v>
      </c>
      <c r="J845" s="6" t="str">
        <f t="shared" si="237"/>
        <v>7:00:00</v>
      </c>
      <c r="K845">
        <v>39.9527237</v>
      </c>
      <c r="L845">
        <v>-75.163526000000005</v>
      </c>
      <c r="M845">
        <v>72408013739</v>
      </c>
      <c r="N845" t="s">
        <v>292</v>
      </c>
      <c r="O845" s="16">
        <v>10.35</v>
      </c>
      <c r="P845" s="16">
        <v>10.6</v>
      </c>
      <c r="Q845" s="16">
        <v>7.2</v>
      </c>
      <c r="R845" s="16">
        <v>3.1</v>
      </c>
      <c r="S845" s="16">
        <v>1.2820907530649162</v>
      </c>
      <c r="T845" s="16">
        <v>79.489999999999995</v>
      </c>
      <c r="U845">
        <v>5</v>
      </c>
      <c r="V845" s="19">
        <v>0</v>
      </c>
      <c r="W845">
        <v>-4</v>
      </c>
      <c r="X845" s="19">
        <v>0</v>
      </c>
      <c r="Y845">
        <v>9.8000000000000007</v>
      </c>
      <c r="Z845">
        <v>13.9</v>
      </c>
      <c r="AA845">
        <v>8.8000000000000007</v>
      </c>
      <c r="AB845" s="1">
        <v>8.5381944444444455E-2</v>
      </c>
      <c r="AC845" s="6">
        <v>9.375E-2</v>
      </c>
      <c r="AD845" s="6">
        <v>9.5648148148148149E-2</v>
      </c>
      <c r="AE845" s="6">
        <v>9.5833333333333326E-2</v>
      </c>
      <c r="AF845" s="6">
        <v>9.5914351851851862E-2</v>
      </c>
      <c r="AG845"/>
      <c r="AH845" s="6"/>
      <c r="AI845" s="6"/>
      <c r="AJ845" s="6"/>
      <c r="AM845" s="1"/>
      <c r="AN845" s="1">
        <v>0.10704861111111112</v>
      </c>
      <c r="AO845" s="1">
        <v>0.11116898148148148</v>
      </c>
      <c r="AP845" s="1">
        <v>0.11599537037037037</v>
      </c>
      <c r="AQ845" s="1">
        <v>0.12509259259259259</v>
      </c>
      <c r="AS845" t="str">
        <f t="shared" si="221"/>
        <v>2:02:57</v>
      </c>
      <c r="AT845" t="str">
        <f t="shared" si="222"/>
        <v>2:15:00</v>
      </c>
      <c r="AU845" t="str">
        <f t="shared" si="223"/>
        <v>2:17:44</v>
      </c>
      <c r="AV845" t="str">
        <f t="shared" si="224"/>
        <v>2:18:00</v>
      </c>
      <c r="AW845" t="str">
        <f t="shared" si="225"/>
        <v>2:18:07</v>
      </c>
      <c r="AX845" t="str">
        <f t="shared" si="226"/>
        <v>0:00:00</v>
      </c>
      <c r="AY845" t="str">
        <f t="shared" si="227"/>
        <v>0:00:00</v>
      </c>
      <c r="AZ845" t="str">
        <f t="shared" si="228"/>
        <v>0:00:00</v>
      </c>
      <c r="BA845" t="str">
        <f t="shared" si="229"/>
        <v>0:00:00</v>
      </c>
      <c r="BB845" t="str">
        <f t="shared" si="230"/>
        <v>0:00:00</v>
      </c>
      <c r="BC845" t="str">
        <f t="shared" si="231"/>
        <v>0:00:00</v>
      </c>
      <c r="BD845" t="str">
        <f t="shared" si="232"/>
        <v>0:00:00</v>
      </c>
      <c r="BE845" t="str">
        <f t="shared" si="233"/>
        <v>2:34:09</v>
      </c>
      <c r="BF845" t="str">
        <f t="shared" si="234"/>
        <v>2:40:05</v>
      </c>
      <c r="BG845" t="str">
        <f t="shared" si="235"/>
        <v>2:47:02</v>
      </c>
      <c r="BH845" t="str">
        <f t="shared" si="236"/>
        <v>3:00:08</v>
      </c>
    </row>
    <row r="846" spans="1:60">
      <c r="A846" t="s">
        <v>192</v>
      </c>
      <c r="B846" t="s">
        <v>125</v>
      </c>
      <c r="C846" t="s">
        <v>395</v>
      </c>
      <c r="D846" t="s">
        <v>160</v>
      </c>
      <c r="E846" t="s">
        <v>161</v>
      </c>
      <c r="F846">
        <v>20</v>
      </c>
      <c r="G846">
        <v>11</v>
      </c>
      <c r="H846">
        <v>2016</v>
      </c>
      <c r="I846" s="6">
        <v>0.29166666666666669</v>
      </c>
      <c r="J846" s="6" t="str">
        <f t="shared" si="237"/>
        <v>7:00:00</v>
      </c>
      <c r="K846">
        <v>39.9527237</v>
      </c>
      <c r="L846">
        <v>-75.163526000000005</v>
      </c>
      <c r="M846">
        <v>72408013739</v>
      </c>
      <c r="N846" t="s">
        <v>292</v>
      </c>
      <c r="O846" s="16">
        <v>10.35</v>
      </c>
      <c r="P846" s="16">
        <v>5</v>
      </c>
      <c r="Q846" s="16">
        <v>-1.7</v>
      </c>
      <c r="R846" s="16">
        <v>10.8</v>
      </c>
      <c r="S846" s="16">
        <v>4.4666387526132567</v>
      </c>
      <c r="T846" s="16">
        <v>61.87</v>
      </c>
      <c r="U846">
        <v>5</v>
      </c>
      <c r="V846" s="19">
        <v>6</v>
      </c>
      <c r="W846">
        <v>-4</v>
      </c>
      <c r="X846" s="19">
        <v>0</v>
      </c>
      <c r="Y846">
        <v>3.2</v>
      </c>
      <c r="Z846">
        <v>8.9</v>
      </c>
      <c r="AA846">
        <v>2.7</v>
      </c>
      <c r="AB846" s="1">
        <v>8.5381944444444455E-2</v>
      </c>
      <c r="AC846" s="6">
        <v>9.375E-2</v>
      </c>
      <c r="AD846" s="6">
        <v>9.4363425925925934E-2</v>
      </c>
      <c r="AE846" s="6">
        <v>9.4456018518518522E-2</v>
      </c>
      <c r="AF846" s="6">
        <v>9.4571759259259258E-2</v>
      </c>
      <c r="AG846"/>
      <c r="AH846" s="6"/>
      <c r="AI846" s="6"/>
      <c r="AJ846" s="6"/>
      <c r="AM846" s="1"/>
      <c r="AN846" s="1">
        <v>0.10581018518518519</v>
      </c>
      <c r="AO846" s="1">
        <v>0.11144675925925925</v>
      </c>
      <c r="AP846" s="1">
        <v>0.11719907407407408</v>
      </c>
      <c r="AQ846" s="1">
        <v>0.12620370370370371</v>
      </c>
      <c r="AS846" t="str">
        <f t="shared" si="221"/>
        <v>2:02:57</v>
      </c>
      <c r="AT846" t="str">
        <f t="shared" si="222"/>
        <v>2:15:00</v>
      </c>
      <c r="AU846" t="str">
        <f t="shared" si="223"/>
        <v>2:15:53</v>
      </c>
      <c r="AV846" t="str">
        <f t="shared" si="224"/>
        <v>2:16:01</v>
      </c>
      <c r="AW846" t="str">
        <f t="shared" si="225"/>
        <v>2:16:11</v>
      </c>
      <c r="AX846" t="str">
        <f t="shared" si="226"/>
        <v>0:00:00</v>
      </c>
      <c r="AY846" t="str">
        <f t="shared" si="227"/>
        <v>0:00:00</v>
      </c>
      <c r="AZ846" t="str">
        <f t="shared" si="228"/>
        <v>0:00:00</v>
      </c>
      <c r="BA846" t="str">
        <f t="shared" si="229"/>
        <v>0:00:00</v>
      </c>
      <c r="BB846" t="str">
        <f t="shared" si="230"/>
        <v>0:00:00</v>
      </c>
      <c r="BC846" t="str">
        <f t="shared" si="231"/>
        <v>0:00:00</v>
      </c>
      <c r="BD846" t="str">
        <f t="shared" si="232"/>
        <v>0:00:00</v>
      </c>
      <c r="BE846" t="str">
        <f t="shared" si="233"/>
        <v>2:32:22</v>
      </c>
      <c r="BF846" t="str">
        <f t="shared" si="234"/>
        <v>2:40:29</v>
      </c>
      <c r="BG846" t="str">
        <f t="shared" si="235"/>
        <v>2:48:46</v>
      </c>
      <c r="BH846" t="str">
        <f t="shared" si="236"/>
        <v>3:01:44</v>
      </c>
    </row>
    <row r="847" spans="1:60">
      <c r="A847" t="s">
        <v>192</v>
      </c>
      <c r="B847" t="s">
        <v>125</v>
      </c>
      <c r="C847" t="s">
        <v>395</v>
      </c>
      <c r="D847" t="s">
        <v>160</v>
      </c>
      <c r="E847" t="s">
        <v>161</v>
      </c>
      <c r="F847">
        <v>19</v>
      </c>
      <c r="G847">
        <v>11</v>
      </c>
      <c r="H847">
        <v>2017</v>
      </c>
      <c r="I847" s="6">
        <v>0.29166666666666669</v>
      </c>
      <c r="J847" s="6" t="str">
        <f t="shared" si="237"/>
        <v>7:00:00</v>
      </c>
      <c r="K847">
        <v>39.9527237</v>
      </c>
      <c r="L847">
        <v>-75.163526000000005</v>
      </c>
      <c r="M847">
        <v>72408013739</v>
      </c>
      <c r="N847" t="s">
        <v>292</v>
      </c>
      <c r="O847" s="16">
        <v>10.35</v>
      </c>
      <c r="P847" s="16">
        <v>15.6</v>
      </c>
      <c r="Q847" s="16">
        <v>11.7</v>
      </c>
      <c r="R847" s="16">
        <v>10.3</v>
      </c>
      <c r="S847" s="16">
        <v>4.2598499214737542</v>
      </c>
      <c r="T847" s="16">
        <v>77.61</v>
      </c>
      <c r="U847">
        <v>5</v>
      </c>
      <c r="V847" s="19">
        <v>6</v>
      </c>
      <c r="W847">
        <v>-4</v>
      </c>
      <c r="X847" s="19">
        <v>0</v>
      </c>
      <c r="Y847">
        <v>15.2</v>
      </c>
      <c r="Z847">
        <v>18.2</v>
      </c>
      <c r="AA847">
        <v>13.7</v>
      </c>
      <c r="AB847" s="1">
        <v>8.5381944444444455E-2</v>
      </c>
      <c r="AC847" s="6">
        <v>9.375E-2</v>
      </c>
      <c r="AD847" s="6">
        <v>9.4733796296296302E-2</v>
      </c>
      <c r="AE847" s="6">
        <v>9.5925925925925928E-2</v>
      </c>
      <c r="AF847" s="6">
        <v>9.6504629629629635E-2</v>
      </c>
      <c r="AG847"/>
      <c r="AH847" s="6"/>
      <c r="AI847" s="6"/>
      <c r="AJ847" s="6"/>
      <c r="AM847" s="1"/>
      <c r="AN847" s="1">
        <v>0.10496527777777777</v>
      </c>
      <c r="AO847" s="1">
        <v>0.10931712962962963</v>
      </c>
      <c r="AP847" s="1">
        <v>0.11428240740740742</v>
      </c>
      <c r="AQ847" s="1">
        <v>0.12428240740740741</v>
      </c>
      <c r="AS847" t="str">
        <f t="shared" si="221"/>
        <v>2:02:57</v>
      </c>
      <c r="AT847" t="str">
        <f t="shared" si="222"/>
        <v>2:15:00</v>
      </c>
      <c r="AU847" t="str">
        <f t="shared" si="223"/>
        <v>2:16:25</v>
      </c>
      <c r="AV847" t="str">
        <f t="shared" si="224"/>
        <v>2:18:08</v>
      </c>
      <c r="AW847" t="str">
        <f t="shared" si="225"/>
        <v>2:18:58</v>
      </c>
      <c r="AX847" t="str">
        <f t="shared" si="226"/>
        <v>0:00:00</v>
      </c>
      <c r="AY847" t="str">
        <f t="shared" si="227"/>
        <v>0:00:00</v>
      </c>
      <c r="AZ847" t="str">
        <f t="shared" si="228"/>
        <v>0:00:00</v>
      </c>
      <c r="BA847" t="str">
        <f t="shared" si="229"/>
        <v>0:00:00</v>
      </c>
      <c r="BB847" t="str">
        <f t="shared" si="230"/>
        <v>0:00:00</v>
      </c>
      <c r="BC847" t="str">
        <f t="shared" si="231"/>
        <v>0:00:00</v>
      </c>
      <c r="BD847" t="str">
        <f t="shared" si="232"/>
        <v>0:00:00</v>
      </c>
      <c r="BE847" t="str">
        <f t="shared" si="233"/>
        <v>2:31:09</v>
      </c>
      <c r="BF847" t="str">
        <f t="shared" si="234"/>
        <v>2:37:25</v>
      </c>
      <c r="BG847" t="str">
        <f t="shared" si="235"/>
        <v>2:44:34</v>
      </c>
      <c r="BH847" t="str">
        <f t="shared" si="236"/>
        <v>2:58:58</v>
      </c>
    </row>
    <row r="848" spans="1:60">
      <c r="A848" t="s">
        <v>192</v>
      </c>
      <c r="B848" t="s">
        <v>125</v>
      </c>
      <c r="C848" t="s">
        <v>395</v>
      </c>
      <c r="D848" t="s">
        <v>160</v>
      </c>
      <c r="E848" t="s">
        <v>161</v>
      </c>
      <c r="F848">
        <v>18</v>
      </c>
      <c r="G848">
        <v>11</v>
      </c>
      <c r="H848">
        <v>2018</v>
      </c>
      <c r="I848" s="6">
        <v>0.29166666666666669</v>
      </c>
      <c r="J848" s="6" t="str">
        <f t="shared" si="237"/>
        <v>7:00:00</v>
      </c>
      <c r="K848">
        <v>39.9527237</v>
      </c>
      <c r="L848">
        <v>-75.163526000000005</v>
      </c>
      <c r="M848">
        <v>72408013739</v>
      </c>
      <c r="N848" t="s">
        <v>292</v>
      </c>
      <c r="O848" s="16">
        <v>10.35</v>
      </c>
      <c r="P848" s="16">
        <v>3.9</v>
      </c>
      <c r="Q848" s="16">
        <v>-1.7</v>
      </c>
      <c r="R848" s="16">
        <v>5.0999999999999996</v>
      </c>
      <c r="S848" s="16">
        <v>2.1092460776229265</v>
      </c>
      <c r="T848" s="16">
        <v>66.819999999999993</v>
      </c>
      <c r="U848">
        <v>5</v>
      </c>
      <c r="V848" s="19">
        <v>6</v>
      </c>
      <c r="W848">
        <v>-4</v>
      </c>
      <c r="X848" s="19">
        <v>0</v>
      </c>
      <c r="Y848">
        <v>3.9</v>
      </c>
      <c r="Z848">
        <v>8.3000000000000007</v>
      </c>
      <c r="AA848">
        <v>1.8</v>
      </c>
      <c r="AB848" s="1">
        <v>8.4479166666666661E-2</v>
      </c>
      <c r="AC848" s="6">
        <v>9.375E-2</v>
      </c>
      <c r="AD848" s="6">
        <v>9.3599537037037037E-2</v>
      </c>
      <c r="AE848" s="6">
        <v>9.3680555555555559E-2</v>
      </c>
      <c r="AF848" s="6">
        <v>9.5243055555555553E-2</v>
      </c>
      <c r="AG848"/>
      <c r="AH848" s="6"/>
      <c r="AI848" s="6"/>
      <c r="AJ848" s="6"/>
      <c r="AM848" s="1"/>
      <c r="AN848" s="1">
        <v>0.10469907407407408</v>
      </c>
      <c r="AO848" s="1">
        <v>0.109375</v>
      </c>
      <c r="AP848" s="1">
        <v>0.1155324074074074</v>
      </c>
      <c r="AQ848" s="1">
        <v>0.12385416666666667</v>
      </c>
      <c r="AS848" t="str">
        <f t="shared" si="221"/>
        <v>2:01:39</v>
      </c>
      <c r="AT848" t="str">
        <f t="shared" si="222"/>
        <v>2:15:00</v>
      </c>
      <c r="AU848" t="str">
        <f t="shared" si="223"/>
        <v>2:14:47</v>
      </c>
      <c r="AV848" t="str">
        <f t="shared" si="224"/>
        <v>2:14:54</v>
      </c>
      <c r="AW848" t="str">
        <f t="shared" si="225"/>
        <v>2:17:09</v>
      </c>
      <c r="AX848" t="str">
        <f t="shared" si="226"/>
        <v>0:00:00</v>
      </c>
      <c r="AY848" t="str">
        <f t="shared" si="227"/>
        <v>0:00:00</v>
      </c>
      <c r="AZ848" t="str">
        <f t="shared" si="228"/>
        <v>0:00:00</v>
      </c>
      <c r="BA848" t="str">
        <f t="shared" si="229"/>
        <v>0:00:00</v>
      </c>
      <c r="BB848" t="str">
        <f t="shared" si="230"/>
        <v>0:00:00</v>
      </c>
      <c r="BC848" t="str">
        <f t="shared" si="231"/>
        <v>0:00:00</v>
      </c>
      <c r="BD848" t="str">
        <f t="shared" si="232"/>
        <v>0:00:00</v>
      </c>
      <c r="BE848" t="str">
        <f t="shared" si="233"/>
        <v>2:30:46</v>
      </c>
      <c r="BF848" t="str">
        <f t="shared" si="234"/>
        <v>2:37:30</v>
      </c>
      <c r="BG848" t="str">
        <f t="shared" si="235"/>
        <v>2:46:22</v>
      </c>
      <c r="BH848" t="str">
        <f t="shared" si="236"/>
        <v>2:58:21</v>
      </c>
    </row>
    <row r="849" spans="1:60">
      <c r="A849" t="s">
        <v>192</v>
      </c>
      <c r="B849" t="s">
        <v>125</v>
      </c>
      <c r="C849" t="s">
        <v>395</v>
      </c>
      <c r="D849" t="s">
        <v>160</v>
      </c>
      <c r="E849" t="s">
        <v>161</v>
      </c>
      <c r="F849">
        <v>24</v>
      </c>
      <c r="G849">
        <v>11</v>
      </c>
      <c r="H849">
        <v>2019</v>
      </c>
      <c r="I849" s="6">
        <v>0.29166666666666669</v>
      </c>
      <c r="J849" s="6" t="str">
        <f t="shared" si="237"/>
        <v>7:00:00</v>
      </c>
      <c r="K849">
        <v>39.9527237</v>
      </c>
      <c r="L849">
        <v>-75.163526000000005</v>
      </c>
      <c r="M849">
        <v>72408013739</v>
      </c>
      <c r="N849" t="s">
        <v>292</v>
      </c>
      <c r="O849" s="16">
        <v>10.35</v>
      </c>
      <c r="P849" s="16">
        <v>5</v>
      </c>
      <c r="Q849" s="16">
        <v>3.9</v>
      </c>
      <c r="R849" s="16">
        <v>3.1</v>
      </c>
      <c r="S849" s="16">
        <v>1.2820907530649162</v>
      </c>
      <c r="T849" s="16">
        <v>92.59</v>
      </c>
      <c r="U849">
        <v>5</v>
      </c>
      <c r="V849" s="19">
        <v>6</v>
      </c>
      <c r="W849">
        <v>-4</v>
      </c>
      <c r="X849" s="19">
        <v>0</v>
      </c>
      <c r="Y849">
        <v>4</v>
      </c>
      <c r="Z849">
        <v>10</v>
      </c>
      <c r="AA849">
        <v>4</v>
      </c>
      <c r="AB849" s="1">
        <v>8.4479166666666661E-2</v>
      </c>
      <c r="AC849" s="6">
        <v>9.3599537037037037E-2</v>
      </c>
      <c r="AD849" s="6">
        <v>9.4803240740740743E-2</v>
      </c>
      <c r="AE849" s="6">
        <v>9.6388888888888899E-2</v>
      </c>
      <c r="AF849" s="6">
        <v>9.6851851851851856E-2</v>
      </c>
      <c r="AG849"/>
      <c r="AH849" s="6"/>
      <c r="AI849" s="6"/>
      <c r="AJ849" s="6"/>
      <c r="AM849" s="1"/>
      <c r="AN849" s="1">
        <v>0.10436342592592592</v>
      </c>
      <c r="AO849" s="1">
        <v>0.10802083333333333</v>
      </c>
      <c r="AP849" s="1">
        <v>0.11363425925925925</v>
      </c>
      <c r="AQ849" s="1">
        <v>0.12266203703703704</v>
      </c>
      <c r="AS849" t="str">
        <f t="shared" si="221"/>
        <v>2:01:39</v>
      </c>
      <c r="AT849" t="str">
        <f t="shared" si="222"/>
        <v>2:14:47</v>
      </c>
      <c r="AU849" t="str">
        <f t="shared" si="223"/>
        <v>2:16:31</v>
      </c>
      <c r="AV849" t="str">
        <f t="shared" si="224"/>
        <v>2:18:48</v>
      </c>
      <c r="AW849" t="str">
        <f t="shared" si="225"/>
        <v>2:19:28</v>
      </c>
      <c r="AX849" t="str">
        <f t="shared" si="226"/>
        <v>0:00:00</v>
      </c>
      <c r="AY849" t="str">
        <f t="shared" si="227"/>
        <v>0:00:00</v>
      </c>
      <c r="AZ849" t="str">
        <f t="shared" si="228"/>
        <v>0:00:00</v>
      </c>
      <c r="BA849" t="str">
        <f t="shared" si="229"/>
        <v>0:00:00</v>
      </c>
      <c r="BB849" t="str">
        <f t="shared" si="230"/>
        <v>0:00:00</v>
      </c>
      <c r="BC849" t="str">
        <f t="shared" si="231"/>
        <v>0:00:00</v>
      </c>
      <c r="BD849" t="str">
        <f t="shared" si="232"/>
        <v>0:00:00</v>
      </c>
      <c r="BE849" t="str">
        <f t="shared" si="233"/>
        <v>2:30:17</v>
      </c>
      <c r="BF849" t="str">
        <f t="shared" si="234"/>
        <v>2:35:33</v>
      </c>
      <c r="BG849" t="str">
        <f t="shared" si="235"/>
        <v>2:43:38</v>
      </c>
      <c r="BH849" t="str">
        <f t="shared" si="236"/>
        <v>2:56:38</v>
      </c>
    </row>
    <row r="850" spans="1:60">
      <c r="A850" t="s">
        <v>192</v>
      </c>
      <c r="B850" t="s">
        <v>125</v>
      </c>
      <c r="C850" t="s">
        <v>395</v>
      </c>
      <c r="D850" t="s">
        <v>162</v>
      </c>
      <c r="E850" t="s">
        <v>102</v>
      </c>
      <c r="F850">
        <v>14</v>
      </c>
      <c r="G850">
        <v>5</v>
      </c>
      <c r="H850">
        <v>1989</v>
      </c>
      <c r="I850" s="6">
        <v>0.29166666666666669</v>
      </c>
      <c r="J850" s="6" t="str">
        <f t="shared" si="237"/>
        <v>7:00:00</v>
      </c>
      <c r="K850">
        <v>45.421106000000002</v>
      </c>
      <c r="L850">
        <v>-75.690308000000002</v>
      </c>
      <c r="M850">
        <v>71628099999</v>
      </c>
      <c r="N850" t="s">
        <v>293</v>
      </c>
      <c r="O850" s="16">
        <v>11.08</v>
      </c>
      <c r="P850" s="16">
        <v>12</v>
      </c>
      <c r="Q850" s="16">
        <v>10</v>
      </c>
      <c r="R850" s="16">
        <v>2.6</v>
      </c>
      <c r="S850" s="16">
        <v>1.0753019219254136</v>
      </c>
      <c r="T850" s="16">
        <v>87.57</v>
      </c>
      <c r="U850">
        <v>1</v>
      </c>
      <c r="V850" s="19">
        <v>0</v>
      </c>
      <c r="W850">
        <v>-4</v>
      </c>
      <c r="X850" s="19">
        <v>0</v>
      </c>
      <c r="Y850">
        <v>11.5</v>
      </c>
      <c r="Z850">
        <v>15.6</v>
      </c>
      <c r="AA850">
        <v>10.7</v>
      </c>
      <c r="AB850" s="1">
        <v>8.8078703703703701E-2</v>
      </c>
      <c r="AC850" s="1">
        <v>9.2337962962962969E-2</v>
      </c>
      <c r="AD850" s="6">
        <v>9.3437500000000007E-2</v>
      </c>
      <c r="AE850" s="6">
        <v>9.5902777777777781E-2</v>
      </c>
      <c r="AF850" s="6">
        <v>9.6817129629629628E-2</v>
      </c>
      <c r="AG850"/>
      <c r="AH850" s="6"/>
      <c r="AI850" s="6"/>
      <c r="AJ850" s="6"/>
      <c r="AM850" s="1"/>
      <c r="AN850" s="6"/>
      <c r="AO850" s="6"/>
      <c r="AP850" s="6"/>
      <c r="AQ850" s="6"/>
      <c r="AS850" t="str">
        <f t="shared" si="221"/>
        <v>2:06:50</v>
      </c>
      <c r="AT850" t="str">
        <f t="shared" si="222"/>
        <v>2:12:58</v>
      </c>
      <c r="AU850" t="str">
        <f t="shared" si="223"/>
        <v>2:14:33</v>
      </c>
      <c r="AV850" t="str">
        <f t="shared" si="224"/>
        <v>2:18:06</v>
      </c>
      <c r="AW850" t="str">
        <f t="shared" si="225"/>
        <v>2:19:25</v>
      </c>
      <c r="AX850" t="str">
        <f t="shared" si="226"/>
        <v>0:00:00</v>
      </c>
      <c r="AY850" t="str">
        <f t="shared" si="227"/>
        <v>0:00:00</v>
      </c>
      <c r="AZ850" t="str">
        <f t="shared" si="228"/>
        <v>0:00:00</v>
      </c>
      <c r="BA850" t="str">
        <f t="shared" si="229"/>
        <v>0:00:00</v>
      </c>
      <c r="BB850" t="str">
        <f t="shared" si="230"/>
        <v>0:00:00</v>
      </c>
      <c r="BC850" t="str">
        <f t="shared" si="231"/>
        <v>0:00:00</v>
      </c>
      <c r="BD850" t="str">
        <f t="shared" si="232"/>
        <v>0:00:00</v>
      </c>
      <c r="BE850" t="str">
        <f t="shared" si="233"/>
        <v>0:00:00</v>
      </c>
      <c r="BF850" t="str">
        <f t="shared" si="234"/>
        <v>0:00:00</v>
      </c>
      <c r="BG850" t="str">
        <f t="shared" si="235"/>
        <v>0:00:00</v>
      </c>
      <c r="BH850" t="str">
        <f t="shared" si="236"/>
        <v>0:00:00</v>
      </c>
    </row>
    <row r="851" spans="1:60">
      <c r="A851" t="s">
        <v>192</v>
      </c>
      <c r="B851" t="s">
        <v>125</v>
      </c>
      <c r="C851" t="s">
        <v>395</v>
      </c>
      <c r="D851" t="s">
        <v>162</v>
      </c>
      <c r="E851" t="s">
        <v>102</v>
      </c>
      <c r="F851">
        <v>13</v>
      </c>
      <c r="G851">
        <v>5</v>
      </c>
      <c r="H851">
        <v>1990</v>
      </c>
      <c r="I851" s="6">
        <v>0.29166666666666669</v>
      </c>
      <c r="J851" s="6" t="str">
        <f t="shared" si="237"/>
        <v>7:00:00</v>
      </c>
      <c r="K851">
        <v>45.421106000000002</v>
      </c>
      <c r="L851">
        <v>-75.690308000000002</v>
      </c>
      <c r="M851">
        <v>71628099999</v>
      </c>
      <c r="N851" t="s">
        <v>293</v>
      </c>
      <c r="O851" s="16">
        <v>11.08</v>
      </c>
      <c r="P851" s="16">
        <v>8</v>
      </c>
      <c r="Q851" s="16">
        <v>7</v>
      </c>
      <c r="R851" s="16">
        <v>2.1</v>
      </c>
      <c r="S851" s="16">
        <v>0.86851309078591099</v>
      </c>
      <c r="T851" s="16">
        <v>93.4</v>
      </c>
      <c r="U851">
        <v>1</v>
      </c>
      <c r="V851" s="19">
        <v>0</v>
      </c>
      <c r="W851">
        <v>-4</v>
      </c>
      <c r="X851" s="19">
        <v>0</v>
      </c>
      <c r="Y851">
        <v>7.3</v>
      </c>
      <c r="Z851">
        <v>12.4</v>
      </c>
      <c r="AA851">
        <v>7</v>
      </c>
      <c r="AB851" s="1">
        <v>8.8078703703703701E-2</v>
      </c>
      <c r="AC851" s="1">
        <v>9.2337962962962969E-2</v>
      </c>
      <c r="AD851" s="6">
        <v>9.6273148148148149E-2</v>
      </c>
      <c r="AE851" s="6">
        <v>9.6354166666666671E-2</v>
      </c>
      <c r="AF851" s="6">
        <v>9.644675925925926E-2</v>
      </c>
      <c r="AG851"/>
      <c r="AH851" s="6"/>
      <c r="AI851" s="6"/>
      <c r="AJ851" s="6"/>
      <c r="AM851" s="1"/>
      <c r="AN851" s="6"/>
      <c r="AO851" s="6"/>
      <c r="AP851" s="6"/>
      <c r="AQ851" s="6"/>
      <c r="AS851" t="str">
        <f t="shared" si="221"/>
        <v>2:06:50</v>
      </c>
      <c r="AT851" t="str">
        <f t="shared" si="222"/>
        <v>2:12:58</v>
      </c>
      <c r="AU851" t="str">
        <f t="shared" si="223"/>
        <v>2:18:38</v>
      </c>
      <c r="AV851" t="str">
        <f t="shared" si="224"/>
        <v>2:18:45</v>
      </c>
      <c r="AW851" t="str">
        <f t="shared" si="225"/>
        <v>2:18:53</v>
      </c>
      <c r="AX851" t="str">
        <f t="shared" si="226"/>
        <v>0:00:00</v>
      </c>
      <c r="AY851" t="str">
        <f t="shared" si="227"/>
        <v>0:00:00</v>
      </c>
      <c r="AZ851" t="str">
        <f t="shared" si="228"/>
        <v>0:00:00</v>
      </c>
      <c r="BA851" t="str">
        <f t="shared" si="229"/>
        <v>0:00:00</v>
      </c>
      <c r="BB851" t="str">
        <f t="shared" si="230"/>
        <v>0:00:00</v>
      </c>
      <c r="BC851" t="str">
        <f t="shared" si="231"/>
        <v>0:00:00</v>
      </c>
      <c r="BD851" t="str">
        <f t="shared" si="232"/>
        <v>0:00:00</v>
      </c>
      <c r="BE851" t="str">
        <f t="shared" si="233"/>
        <v>0:00:00</v>
      </c>
      <c r="BF851" t="str">
        <f t="shared" si="234"/>
        <v>0:00:00</v>
      </c>
      <c r="BG851" t="str">
        <f t="shared" si="235"/>
        <v>0:00:00</v>
      </c>
      <c r="BH851" t="str">
        <f t="shared" si="236"/>
        <v>0:00:00</v>
      </c>
    </row>
    <row r="852" spans="1:60">
      <c r="A852" t="s">
        <v>192</v>
      </c>
      <c r="B852" t="s">
        <v>125</v>
      </c>
      <c r="C852" t="s">
        <v>395</v>
      </c>
      <c r="D852" t="s">
        <v>162</v>
      </c>
      <c r="E852" t="s">
        <v>102</v>
      </c>
      <c r="F852">
        <v>12</v>
      </c>
      <c r="G852">
        <v>5</v>
      </c>
      <c r="H852">
        <v>1991</v>
      </c>
      <c r="I852" s="6">
        <v>0.29166666666666669</v>
      </c>
      <c r="J852" s="6" t="str">
        <f t="shared" si="237"/>
        <v>7:00:00</v>
      </c>
      <c r="K852">
        <v>45.421106000000002</v>
      </c>
      <c r="L852">
        <v>-75.690308000000002</v>
      </c>
      <c r="M852">
        <v>71628099999</v>
      </c>
      <c r="N852" t="s">
        <v>293</v>
      </c>
      <c r="O852" s="16">
        <v>11.08</v>
      </c>
      <c r="P852" s="16">
        <v>18</v>
      </c>
      <c r="Q852" s="16">
        <v>12</v>
      </c>
      <c r="R852" s="16">
        <v>3.6</v>
      </c>
      <c r="S852" s="16">
        <v>1.4888795842044189</v>
      </c>
      <c r="T852" s="16">
        <v>67.989999999999995</v>
      </c>
      <c r="U852">
        <v>1</v>
      </c>
      <c r="V852" s="19">
        <v>0</v>
      </c>
      <c r="W852">
        <v>-4</v>
      </c>
      <c r="X852" s="19">
        <v>0</v>
      </c>
      <c r="Y852">
        <v>17.600000000000001</v>
      </c>
      <c r="Z852">
        <v>19.7</v>
      </c>
      <c r="AA852">
        <v>15.1</v>
      </c>
      <c r="AB852" s="1">
        <v>8.8078703703703701E-2</v>
      </c>
      <c r="AC852" s="1">
        <v>9.2337962962962969E-2</v>
      </c>
      <c r="AD852" s="6">
        <v>9.9814814814814815E-2</v>
      </c>
      <c r="AE852" s="6">
        <v>0.10121527777777778</v>
      </c>
      <c r="AF852" s="6"/>
      <c r="AG852"/>
      <c r="AH852" s="6"/>
      <c r="AI852" s="6"/>
      <c r="AJ852" s="6"/>
      <c r="AM852" s="1"/>
      <c r="AN852" s="6"/>
      <c r="AO852" s="6"/>
      <c r="AP852" s="6"/>
      <c r="AQ852" s="6"/>
      <c r="AS852" t="str">
        <f t="shared" si="221"/>
        <v>2:06:50</v>
      </c>
      <c r="AT852" t="str">
        <f t="shared" si="222"/>
        <v>2:12:58</v>
      </c>
      <c r="AU852" t="str">
        <f t="shared" si="223"/>
        <v>2:23:44</v>
      </c>
      <c r="AV852" t="str">
        <f t="shared" si="224"/>
        <v>2:25:45</v>
      </c>
      <c r="AW852" t="str">
        <f t="shared" si="225"/>
        <v>0:00:00</v>
      </c>
      <c r="AX852" t="str">
        <f t="shared" si="226"/>
        <v>0:00:00</v>
      </c>
      <c r="AY852" t="str">
        <f t="shared" si="227"/>
        <v>0:00:00</v>
      </c>
      <c r="AZ852" t="str">
        <f t="shared" si="228"/>
        <v>0:00:00</v>
      </c>
      <c r="BA852" t="str">
        <f t="shared" si="229"/>
        <v>0:00:00</v>
      </c>
      <c r="BB852" t="str">
        <f t="shared" si="230"/>
        <v>0:00:00</v>
      </c>
      <c r="BC852" t="str">
        <f t="shared" si="231"/>
        <v>0:00:00</v>
      </c>
      <c r="BD852" t="str">
        <f t="shared" si="232"/>
        <v>0:00:00</v>
      </c>
      <c r="BE852" t="str">
        <f t="shared" si="233"/>
        <v>0:00:00</v>
      </c>
      <c r="BF852" t="str">
        <f t="shared" si="234"/>
        <v>0:00:00</v>
      </c>
      <c r="BG852" t="str">
        <f t="shared" si="235"/>
        <v>0:00:00</v>
      </c>
      <c r="BH852" t="str">
        <f t="shared" si="236"/>
        <v>0:00:00</v>
      </c>
    </row>
    <row r="853" spans="1:60">
      <c r="A853" t="s">
        <v>192</v>
      </c>
      <c r="B853" t="s">
        <v>125</v>
      </c>
      <c r="C853" t="s">
        <v>395</v>
      </c>
      <c r="D853" t="s">
        <v>162</v>
      </c>
      <c r="E853" t="s">
        <v>102</v>
      </c>
      <c r="F853">
        <v>10</v>
      </c>
      <c r="G853">
        <v>5</v>
      </c>
      <c r="H853">
        <v>1992</v>
      </c>
      <c r="I853" s="6">
        <v>0.29166666666666669</v>
      </c>
      <c r="J853" s="6" t="str">
        <f t="shared" si="237"/>
        <v>7:00:00</v>
      </c>
      <c r="K853">
        <v>45.421106000000002</v>
      </c>
      <c r="L853">
        <v>-75.690308000000002</v>
      </c>
      <c r="M853">
        <v>71628599999</v>
      </c>
      <c r="N853" t="s">
        <v>294</v>
      </c>
      <c r="O853" s="16">
        <v>5.99</v>
      </c>
      <c r="P853" s="16">
        <v>12</v>
      </c>
      <c r="Q853" s="16">
        <v>7</v>
      </c>
      <c r="R853" s="16">
        <v>3.0555604444464008</v>
      </c>
      <c r="S853" s="16">
        <v>1.2637115455663406</v>
      </c>
      <c r="T853" s="16">
        <v>71.467853648088806</v>
      </c>
      <c r="U853">
        <v>5</v>
      </c>
      <c r="W853">
        <v>-4</v>
      </c>
      <c r="X853" s="19">
        <v>97.416326777726255</v>
      </c>
      <c r="Y853">
        <v>11.1</v>
      </c>
      <c r="Z853">
        <v>14.7</v>
      </c>
      <c r="AA853">
        <v>10.3</v>
      </c>
      <c r="AB853" s="1">
        <v>8.8078703703703701E-2</v>
      </c>
      <c r="AC853" s="1">
        <v>9.2337962962962969E-2</v>
      </c>
      <c r="AD853" s="6">
        <v>9.7256944444444438E-2</v>
      </c>
      <c r="AE853" s="6"/>
      <c r="AF853" s="6"/>
      <c r="AG853"/>
      <c r="AH853" s="6"/>
      <c r="AI853" s="6"/>
      <c r="AJ853" s="6"/>
      <c r="AM853" s="1"/>
      <c r="AN853" s="6"/>
      <c r="AO853" s="6"/>
      <c r="AP853" s="6"/>
      <c r="AQ853" s="6"/>
      <c r="AS853" t="str">
        <f t="shared" si="221"/>
        <v>2:06:50</v>
      </c>
      <c r="AT853" t="str">
        <f t="shared" si="222"/>
        <v>2:12:58</v>
      </c>
      <c r="AU853" t="str">
        <f t="shared" si="223"/>
        <v>2:20:03</v>
      </c>
      <c r="AV853" t="str">
        <f t="shared" si="224"/>
        <v>0:00:00</v>
      </c>
      <c r="AW853" t="str">
        <f t="shared" si="225"/>
        <v>0:00:00</v>
      </c>
      <c r="AX853" t="str">
        <f t="shared" si="226"/>
        <v>0:00:00</v>
      </c>
      <c r="AY853" t="str">
        <f t="shared" si="227"/>
        <v>0:00:00</v>
      </c>
      <c r="AZ853" t="str">
        <f t="shared" si="228"/>
        <v>0:00:00</v>
      </c>
      <c r="BA853" t="str">
        <f t="shared" si="229"/>
        <v>0:00:00</v>
      </c>
      <c r="BB853" t="str">
        <f t="shared" si="230"/>
        <v>0:00:00</v>
      </c>
      <c r="BC853" t="str">
        <f t="shared" si="231"/>
        <v>0:00:00</v>
      </c>
      <c r="BD853" t="str">
        <f t="shared" si="232"/>
        <v>0:00:00</v>
      </c>
      <c r="BE853" t="str">
        <f t="shared" si="233"/>
        <v>0:00:00</v>
      </c>
      <c r="BF853" t="str">
        <f t="shared" si="234"/>
        <v>0:00:00</v>
      </c>
      <c r="BG853" t="str">
        <f t="shared" si="235"/>
        <v>0:00:00</v>
      </c>
      <c r="BH853" t="str">
        <f t="shared" si="236"/>
        <v>0:00:00</v>
      </c>
    </row>
    <row r="854" spans="1:60">
      <c r="A854" t="s">
        <v>192</v>
      </c>
      <c r="B854" t="s">
        <v>125</v>
      </c>
      <c r="C854" t="s">
        <v>395</v>
      </c>
      <c r="D854" t="s">
        <v>162</v>
      </c>
      <c r="E854" t="s">
        <v>102</v>
      </c>
      <c r="F854">
        <v>9</v>
      </c>
      <c r="G854">
        <v>5</v>
      </c>
      <c r="H854">
        <v>1993</v>
      </c>
      <c r="I854" s="6">
        <v>0.29166666666666669</v>
      </c>
      <c r="J854" s="6" t="str">
        <f t="shared" si="237"/>
        <v>7:00:00</v>
      </c>
      <c r="K854">
        <v>45.421106000000002</v>
      </c>
      <c r="L854">
        <v>-75.690308000000002</v>
      </c>
      <c r="M854">
        <v>71628599999</v>
      </c>
      <c r="N854" t="s">
        <v>294</v>
      </c>
      <c r="O854" s="16">
        <v>5.99</v>
      </c>
      <c r="P854" s="16">
        <v>7</v>
      </c>
      <c r="Q854" s="16">
        <v>6</v>
      </c>
      <c r="R854" s="16">
        <v>1</v>
      </c>
      <c r="S854" s="16">
        <v>0.41357766227900522</v>
      </c>
      <c r="T854" s="16">
        <v>93.35</v>
      </c>
      <c r="U854">
        <v>8</v>
      </c>
      <c r="V854" s="19">
        <v>0</v>
      </c>
      <c r="W854">
        <v>-4</v>
      </c>
      <c r="X854" s="19">
        <v>1.5550573303272075</v>
      </c>
      <c r="Y854">
        <v>6.2</v>
      </c>
      <c r="Z854">
        <v>11.6</v>
      </c>
      <c r="AA854">
        <v>5.7</v>
      </c>
      <c r="AB854" s="1">
        <v>8.8078703703703701E-2</v>
      </c>
      <c r="AC854" s="1">
        <v>9.2337962962962969E-2</v>
      </c>
      <c r="AD854" s="6">
        <v>9.9467592592592594E-2</v>
      </c>
      <c r="AE854" s="6"/>
      <c r="AF854" s="6"/>
      <c r="AG854"/>
      <c r="AH854" s="6"/>
      <c r="AI854" s="6"/>
      <c r="AJ854" s="6"/>
      <c r="AM854" s="1"/>
      <c r="AN854" s="6"/>
      <c r="AO854" s="6"/>
      <c r="AP854" s="6"/>
      <c r="AQ854" s="6"/>
      <c r="AS854" t="str">
        <f t="shared" si="221"/>
        <v>2:06:50</v>
      </c>
      <c r="AT854" t="str">
        <f t="shared" si="222"/>
        <v>2:12:58</v>
      </c>
      <c r="AU854" t="str">
        <f t="shared" si="223"/>
        <v>2:23:14</v>
      </c>
      <c r="AV854" t="str">
        <f t="shared" si="224"/>
        <v>0:00:00</v>
      </c>
      <c r="AW854" t="str">
        <f t="shared" si="225"/>
        <v>0:00:00</v>
      </c>
      <c r="AX854" t="str">
        <f t="shared" si="226"/>
        <v>0:00:00</v>
      </c>
      <c r="AY854" t="str">
        <f t="shared" si="227"/>
        <v>0:00:00</v>
      </c>
      <c r="AZ854" t="str">
        <f t="shared" si="228"/>
        <v>0:00:00</v>
      </c>
      <c r="BA854" t="str">
        <f t="shared" si="229"/>
        <v>0:00:00</v>
      </c>
      <c r="BB854" t="str">
        <f t="shared" si="230"/>
        <v>0:00:00</v>
      </c>
      <c r="BC854" t="str">
        <f t="shared" si="231"/>
        <v>0:00:00</v>
      </c>
      <c r="BD854" t="str">
        <f t="shared" si="232"/>
        <v>0:00:00</v>
      </c>
      <c r="BE854" t="str">
        <f t="shared" si="233"/>
        <v>0:00:00</v>
      </c>
      <c r="BF854" t="str">
        <f t="shared" si="234"/>
        <v>0:00:00</v>
      </c>
      <c r="BG854" t="str">
        <f t="shared" si="235"/>
        <v>0:00:00</v>
      </c>
      <c r="BH854" t="str">
        <f t="shared" si="236"/>
        <v>0:00:00</v>
      </c>
    </row>
    <row r="855" spans="1:60">
      <c r="A855" t="s">
        <v>192</v>
      </c>
      <c r="B855" t="s">
        <v>125</v>
      </c>
      <c r="C855" t="s">
        <v>395</v>
      </c>
      <c r="D855" t="s">
        <v>162</v>
      </c>
      <c r="E855" t="s">
        <v>102</v>
      </c>
      <c r="F855">
        <v>8</v>
      </c>
      <c r="G855">
        <v>5</v>
      </c>
      <c r="H855">
        <v>1994</v>
      </c>
      <c r="I855" s="6">
        <v>0.29166666666666669</v>
      </c>
      <c r="J855" s="6" t="str">
        <f t="shared" si="237"/>
        <v>7:00:00</v>
      </c>
      <c r="K855">
        <v>45.421106000000002</v>
      </c>
      <c r="L855">
        <v>-75.690308000000002</v>
      </c>
      <c r="M855">
        <v>71628599999</v>
      </c>
      <c r="N855" t="s">
        <v>294</v>
      </c>
      <c r="O855" s="16">
        <v>5.99</v>
      </c>
      <c r="P855" s="16">
        <v>9</v>
      </c>
      <c r="Q855" s="16">
        <v>7</v>
      </c>
      <c r="R855" s="16">
        <v>1.5</v>
      </c>
      <c r="S855" s="16">
        <v>0.6203664934185078</v>
      </c>
      <c r="T855" s="16">
        <v>87.28</v>
      </c>
      <c r="U855">
        <v>8</v>
      </c>
      <c r="V855" s="19">
        <v>0</v>
      </c>
      <c r="W855">
        <v>-4</v>
      </c>
      <c r="X855" s="19">
        <v>40.991812618050957</v>
      </c>
      <c r="Y855">
        <v>8.1999999999999993</v>
      </c>
      <c r="Z855">
        <v>13</v>
      </c>
      <c r="AA855">
        <v>8</v>
      </c>
      <c r="AB855" s="1">
        <v>8.8078703703703701E-2</v>
      </c>
      <c r="AC855" s="1">
        <v>9.2337962962962969E-2</v>
      </c>
      <c r="AD855" s="6">
        <v>9.6527777777777768E-2</v>
      </c>
      <c r="AE855" s="6"/>
      <c r="AF855" s="6"/>
      <c r="AG855"/>
      <c r="AH855" s="6"/>
      <c r="AI855" s="6"/>
      <c r="AJ855" s="6"/>
      <c r="AM855" s="1"/>
      <c r="AN855" s="6"/>
      <c r="AO855" s="6"/>
      <c r="AP855" s="6"/>
      <c r="AQ855" s="6"/>
      <c r="AS855" t="str">
        <f t="shared" si="221"/>
        <v>2:06:50</v>
      </c>
      <c r="AT855" t="str">
        <f t="shared" si="222"/>
        <v>2:12:58</v>
      </c>
      <c r="AU855" t="str">
        <f t="shared" si="223"/>
        <v>2:19:00</v>
      </c>
      <c r="AV855" t="str">
        <f t="shared" si="224"/>
        <v>0:00:00</v>
      </c>
      <c r="AW855" t="str">
        <f t="shared" si="225"/>
        <v>0:00:00</v>
      </c>
      <c r="AX855" t="str">
        <f t="shared" si="226"/>
        <v>0:00:00</v>
      </c>
      <c r="AY855" t="str">
        <f t="shared" si="227"/>
        <v>0:00:00</v>
      </c>
      <c r="AZ855" t="str">
        <f t="shared" si="228"/>
        <v>0:00:00</v>
      </c>
      <c r="BA855" t="str">
        <f t="shared" si="229"/>
        <v>0:00:00</v>
      </c>
      <c r="BB855" t="str">
        <f t="shared" si="230"/>
        <v>0:00:00</v>
      </c>
      <c r="BC855" t="str">
        <f t="shared" si="231"/>
        <v>0:00:00</v>
      </c>
      <c r="BD855" t="str">
        <f t="shared" si="232"/>
        <v>0:00:00</v>
      </c>
      <c r="BE855" t="str">
        <f t="shared" si="233"/>
        <v>0:00:00</v>
      </c>
      <c r="BF855" t="str">
        <f t="shared" si="234"/>
        <v>0:00:00</v>
      </c>
      <c r="BG855" t="str">
        <f t="shared" si="235"/>
        <v>0:00:00</v>
      </c>
      <c r="BH855" t="str">
        <f t="shared" si="236"/>
        <v>0:00:00</v>
      </c>
    </row>
    <row r="856" spans="1:60">
      <c r="A856" t="s">
        <v>192</v>
      </c>
      <c r="B856" t="s">
        <v>125</v>
      </c>
      <c r="C856" t="s">
        <v>395</v>
      </c>
      <c r="D856" t="s">
        <v>162</v>
      </c>
      <c r="E856" t="s">
        <v>102</v>
      </c>
      <c r="F856">
        <v>14</v>
      </c>
      <c r="G856">
        <v>5</v>
      </c>
      <c r="H856">
        <v>1995</v>
      </c>
      <c r="I856" s="6">
        <v>0.29166666666666669</v>
      </c>
      <c r="J856" s="6" t="str">
        <f t="shared" si="237"/>
        <v>7:00:00</v>
      </c>
      <c r="K856">
        <v>45.421106000000002</v>
      </c>
      <c r="L856">
        <v>-75.690308000000002</v>
      </c>
      <c r="M856">
        <v>71628099999</v>
      </c>
      <c r="N856" t="s">
        <v>293</v>
      </c>
      <c r="O856" s="16">
        <v>11.08</v>
      </c>
      <c r="P856" s="16">
        <v>14</v>
      </c>
      <c r="Q856" s="16">
        <v>9</v>
      </c>
      <c r="R856" s="16">
        <v>4.5999999999999996</v>
      </c>
      <c r="S856" s="16">
        <v>1.902457246483424</v>
      </c>
      <c r="T856" s="16">
        <v>71.849999999999994</v>
      </c>
      <c r="U856">
        <v>1</v>
      </c>
      <c r="V856" s="19">
        <v>0</v>
      </c>
      <c r="W856">
        <v>-4</v>
      </c>
      <c r="X856" s="19">
        <v>372.96830638542542</v>
      </c>
      <c r="Y856">
        <v>13.3</v>
      </c>
      <c r="Z856">
        <v>16.399999999999999</v>
      </c>
      <c r="AA856">
        <v>13.8</v>
      </c>
      <c r="AB856" s="1">
        <v>8.8078703703703701E-2</v>
      </c>
      <c r="AC856" s="1">
        <v>9.2337962962962969E-2</v>
      </c>
      <c r="AD856" s="6">
        <v>0.10200231481481481</v>
      </c>
      <c r="AE856" s="6"/>
      <c r="AF856" s="6"/>
      <c r="AG856"/>
      <c r="AH856" s="6"/>
      <c r="AI856" s="6"/>
      <c r="AJ856" s="6"/>
      <c r="AM856" s="1"/>
      <c r="AN856" s="6"/>
      <c r="AO856" s="6"/>
      <c r="AP856" s="6"/>
      <c r="AQ856" s="6"/>
      <c r="AS856" t="str">
        <f t="shared" si="221"/>
        <v>2:06:50</v>
      </c>
      <c r="AT856" t="str">
        <f t="shared" si="222"/>
        <v>2:12:58</v>
      </c>
      <c r="AU856" t="str">
        <f t="shared" si="223"/>
        <v>2:26:53</v>
      </c>
      <c r="AV856" t="str">
        <f t="shared" si="224"/>
        <v>0:00:00</v>
      </c>
      <c r="AW856" t="str">
        <f t="shared" si="225"/>
        <v>0:00:00</v>
      </c>
      <c r="AX856" t="str">
        <f t="shared" si="226"/>
        <v>0:00:00</v>
      </c>
      <c r="AY856" t="str">
        <f t="shared" si="227"/>
        <v>0:00:00</v>
      </c>
      <c r="AZ856" t="str">
        <f t="shared" si="228"/>
        <v>0:00:00</v>
      </c>
      <c r="BA856" t="str">
        <f t="shared" si="229"/>
        <v>0:00:00</v>
      </c>
      <c r="BB856" t="str">
        <f t="shared" si="230"/>
        <v>0:00:00</v>
      </c>
      <c r="BC856" t="str">
        <f t="shared" si="231"/>
        <v>0:00:00</v>
      </c>
      <c r="BD856" t="str">
        <f t="shared" si="232"/>
        <v>0:00:00</v>
      </c>
      <c r="BE856" t="str">
        <f t="shared" si="233"/>
        <v>0:00:00</v>
      </c>
      <c r="BF856" t="str">
        <f t="shared" si="234"/>
        <v>0:00:00</v>
      </c>
      <c r="BG856" t="str">
        <f t="shared" si="235"/>
        <v>0:00:00</v>
      </c>
      <c r="BH856" t="str">
        <f t="shared" si="236"/>
        <v>0:00:00</v>
      </c>
    </row>
    <row r="857" spans="1:60">
      <c r="A857" t="s">
        <v>192</v>
      </c>
      <c r="B857" t="s">
        <v>125</v>
      </c>
      <c r="C857" t="s">
        <v>395</v>
      </c>
      <c r="D857" t="s">
        <v>162</v>
      </c>
      <c r="E857" t="s">
        <v>102</v>
      </c>
      <c r="F857">
        <v>12</v>
      </c>
      <c r="G857">
        <v>5</v>
      </c>
      <c r="H857">
        <v>1996</v>
      </c>
      <c r="I857" s="6">
        <v>0.29166666666666669</v>
      </c>
      <c r="J857" s="6" t="str">
        <f t="shared" si="237"/>
        <v>7:00:00</v>
      </c>
      <c r="K857">
        <v>45.421106000000002</v>
      </c>
      <c r="L857">
        <v>-75.690308000000002</v>
      </c>
      <c r="M857">
        <v>71628099999</v>
      </c>
      <c r="N857" t="s">
        <v>293</v>
      </c>
      <c r="O857" s="16">
        <v>11.08</v>
      </c>
      <c r="P857" s="16">
        <v>2</v>
      </c>
      <c r="Q857" s="16">
        <v>0</v>
      </c>
      <c r="R857" s="16">
        <v>4.5999999999999996</v>
      </c>
      <c r="S857" s="16">
        <v>1.902457246483424</v>
      </c>
      <c r="T857" s="16">
        <v>86.58</v>
      </c>
      <c r="U857">
        <v>1</v>
      </c>
      <c r="V857" s="19">
        <v>0</v>
      </c>
      <c r="W857">
        <v>-4</v>
      </c>
      <c r="X857" s="19">
        <v>547.33224200596715</v>
      </c>
      <c r="Y857">
        <v>2</v>
      </c>
      <c r="Z857">
        <v>7.5</v>
      </c>
      <c r="AA857">
        <v>4.4000000000000004</v>
      </c>
      <c r="AB857" s="1">
        <v>8.8078703703703701E-2</v>
      </c>
      <c r="AC857" s="1">
        <v>9.2337962962962969E-2</v>
      </c>
      <c r="AD857" s="6">
        <v>0.10141203703703704</v>
      </c>
      <c r="AE857" s="6">
        <v>0.1034375</v>
      </c>
      <c r="AF857" s="6">
        <v>0.10484953703703703</v>
      </c>
      <c r="AG857"/>
      <c r="AH857" s="6"/>
      <c r="AI857" s="6"/>
      <c r="AJ857" s="6"/>
      <c r="AM857" s="1"/>
      <c r="AN857" s="6"/>
      <c r="AO857" s="6"/>
      <c r="AP857" s="6"/>
      <c r="AQ857" s="6"/>
      <c r="AS857" t="str">
        <f t="shared" si="221"/>
        <v>2:06:50</v>
      </c>
      <c r="AT857" t="str">
        <f t="shared" si="222"/>
        <v>2:12:58</v>
      </c>
      <c r="AU857" t="str">
        <f t="shared" si="223"/>
        <v>2:26:02</v>
      </c>
      <c r="AV857" t="str">
        <f t="shared" si="224"/>
        <v>2:28:57</v>
      </c>
      <c r="AW857" t="str">
        <f t="shared" si="225"/>
        <v>2:30:59</v>
      </c>
      <c r="AX857" t="str">
        <f t="shared" si="226"/>
        <v>0:00:00</v>
      </c>
      <c r="AY857" t="str">
        <f t="shared" si="227"/>
        <v>0:00:00</v>
      </c>
      <c r="AZ857" t="str">
        <f t="shared" si="228"/>
        <v>0:00:00</v>
      </c>
      <c r="BA857" t="str">
        <f t="shared" si="229"/>
        <v>0:00:00</v>
      </c>
      <c r="BB857" t="str">
        <f t="shared" si="230"/>
        <v>0:00:00</v>
      </c>
      <c r="BC857" t="str">
        <f t="shared" si="231"/>
        <v>0:00:00</v>
      </c>
      <c r="BD857" t="str">
        <f t="shared" si="232"/>
        <v>0:00:00</v>
      </c>
      <c r="BE857" t="str">
        <f t="shared" si="233"/>
        <v>0:00:00</v>
      </c>
      <c r="BF857" t="str">
        <f t="shared" si="234"/>
        <v>0:00:00</v>
      </c>
      <c r="BG857" t="str">
        <f t="shared" si="235"/>
        <v>0:00:00</v>
      </c>
      <c r="BH857" t="str">
        <f t="shared" si="236"/>
        <v>0:00:00</v>
      </c>
    </row>
    <row r="858" spans="1:60">
      <c r="A858" t="s">
        <v>192</v>
      </c>
      <c r="B858" t="s">
        <v>125</v>
      </c>
      <c r="C858" t="s">
        <v>395</v>
      </c>
      <c r="D858" t="s">
        <v>162</v>
      </c>
      <c r="E858" t="s">
        <v>102</v>
      </c>
      <c r="F858">
        <v>11</v>
      </c>
      <c r="G858">
        <v>5</v>
      </c>
      <c r="H858">
        <v>1997</v>
      </c>
      <c r="I858" s="6">
        <v>0.29166666666666669</v>
      </c>
      <c r="J858" s="6" t="str">
        <f t="shared" si="237"/>
        <v>7:00:00</v>
      </c>
      <c r="K858">
        <v>45.421106000000002</v>
      </c>
      <c r="L858">
        <v>-75.690308000000002</v>
      </c>
      <c r="M858">
        <v>71628099999</v>
      </c>
      <c r="N858" t="s">
        <v>293</v>
      </c>
      <c r="O858" s="16">
        <v>11.08</v>
      </c>
      <c r="P858" s="16">
        <v>8</v>
      </c>
      <c r="Q858" s="16">
        <v>0</v>
      </c>
      <c r="R858" s="16">
        <v>3.1</v>
      </c>
      <c r="S858" s="16">
        <v>1.2820907530649162</v>
      </c>
      <c r="T858" s="16">
        <v>56.99</v>
      </c>
      <c r="U858">
        <v>3</v>
      </c>
      <c r="V858" s="19">
        <v>0</v>
      </c>
      <c r="W858">
        <v>-4</v>
      </c>
      <c r="X858" s="19">
        <v>675.65167886225072</v>
      </c>
      <c r="Y858">
        <v>6.3</v>
      </c>
      <c r="Z858">
        <v>10.9</v>
      </c>
      <c r="AA858">
        <v>9.8000000000000007</v>
      </c>
      <c r="AB858" s="1">
        <v>8.8078703703703701E-2</v>
      </c>
      <c r="AC858" s="1">
        <v>9.2337962962962969E-2</v>
      </c>
      <c r="AD858" s="6">
        <v>0.10087962962962964</v>
      </c>
      <c r="AE858" s="6"/>
      <c r="AF858" s="6">
        <v>0.1057523148148148</v>
      </c>
      <c r="AG858"/>
      <c r="AH858" s="6"/>
      <c r="AI858" s="6"/>
      <c r="AJ858" s="6"/>
      <c r="AM858" s="1"/>
      <c r="AN858" s="6"/>
      <c r="AO858" s="6"/>
      <c r="AP858" s="6"/>
      <c r="AQ858" s="6"/>
      <c r="AS858" t="str">
        <f t="shared" si="221"/>
        <v>2:06:50</v>
      </c>
      <c r="AT858" t="str">
        <f t="shared" si="222"/>
        <v>2:12:58</v>
      </c>
      <c r="AU858" t="str">
        <f t="shared" si="223"/>
        <v>2:25:16</v>
      </c>
      <c r="AV858" t="str">
        <f t="shared" si="224"/>
        <v>0:00:00</v>
      </c>
      <c r="AW858" t="str">
        <f t="shared" si="225"/>
        <v>2:32:17</v>
      </c>
      <c r="AX858" t="str">
        <f t="shared" si="226"/>
        <v>0:00:00</v>
      </c>
      <c r="AY858" t="str">
        <f t="shared" si="227"/>
        <v>0:00:00</v>
      </c>
      <c r="AZ858" t="str">
        <f t="shared" si="228"/>
        <v>0:00:00</v>
      </c>
      <c r="BA858" t="str">
        <f t="shared" si="229"/>
        <v>0:00:00</v>
      </c>
      <c r="BB858" t="str">
        <f t="shared" si="230"/>
        <v>0:00:00</v>
      </c>
      <c r="BC858" t="str">
        <f t="shared" si="231"/>
        <v>0:00:00</v>
      </c>
      <c r="BD858" t="str">
        <f t="shared" si="232"/>
        <v>0:00:00</v>
      </c>
      <c r="BE858" t="str">
        <f t="shared" si="233"/>
        <v>0:00:00</v>
      </c>
      <c r="BF858" t="str">
        <f t="shared" si="234"/>
        <v>0:00:00</v>
      </c>
      <c r="BG858" t="str">
        <f t="shared" si="235"/>
        <v>0:00:00</v>
      </c>
      <c r="BH858" t="str">
        <f t="shared" si="236"/>
        <v>0:00:00</v>
      </c>
    </row>
    <row r="859" spans="1:60">
      <c r="A859" t="s">
        <v>192</v>
      </c>
      <c r="B859" t="s">
        <v>125</v>
      </c>
      <c r="C859" t="s">
        <v>395</v>
      </c>
      <c r="D859" t="s">
        <v>162</v>
      </c>
      <c r="E859" t="s">
        <v>102</v>
      </c>
      <c r="F859">
        <v>10</v>
      </c>
      <c r="G859">
        <v>5</v>
      </c>
      <c r="H859">
        <v>1998</v>
      </c>
      <c r="I859" s="6">
        <v>0.29166666666666669</v>
      </c>
      <c r="J859" s="6" t="str">
        <f t="shared" si="237"/>
        <v>7:00:00</v>
      </c>
      <c r="K859">
        <v>45.421106000000002</v>
      </c>
      <c r="L859">
        <v>-75.690308000000002</v>
      </c>
      <c r="M859">
        <v>71628099999</v>
      </c>
      <c r="N859" t="s">
        <v>293</v>
      </c>
      <c r="O859" s="16">
        <v>11.08</v>
      </c>
      <c r="P859" s="16">
        <v>12</v>
      </c>
      <c r="Q859" s="16">
        <v>7</v>
      </c>
      <c r="R859" s="16">
        <v>5.7</v>
      </c>
      <c r="S859" s="16">
        <v>2.3573926749903298</v>
      </c>
      <c r="T859" s="16">
        <v>71.47</v>
      </c>
      <c r="U859">
        <v>1</v>
      </c>
      <c r="V859" s="19">
        <v>0</v>
      </c>
      <c r="W859">
        <v>-4</v>
      </c>
      <c r="X859" s="19">
        <v>806.04924483699972</v>
      </c>
      <c r="Y859">
        <v>11.1</v>
      </c>
      <c r="Z859">
        <v>14.7</v>
      </c>
      <c r="AA859">
        <v>13.9</v>
      </c>
      <c r="AB859" s="1">
        <v>8.8078703703703701E-2</v>
      </c>
      <c r="AC859" s="1">
        <v>9.2337962962962969E-2</v>
      </c>
      <c r="AD859" s="6">
        <v>0.10504629629629629</v>
      </c>
      <c r="AE859" s="6"/>
      <c r="AF859" s="6"/>
      <c r="AG859"/>
      <c r="AH859" s="6"/>
      <c r="AI859" s="6"/>
      <c r="AJ859" s="6"/>
      <c r="AM859" s="1"/>
      <c r="AN859" s="6"/>
      <c r="AO859" s="6"/>
      <c r="AP859" s="6"/>
      <c r="AQ859" s="6"/>
      <c r="AS859" t="str">
        <f t="shared" si="221"/>
        <v>2:06:50</v>
      </c>
      <c r="AT859" t="str">
        <f t="shared" si="222"/>
        <v>2:12:58</v>
      </c>
      <c r="AU859" t="str">
        <f t="shared" si="223"/>
        <v>2:31:16</v>
      </c>
      <c r="AV859" t="str">
        <f t="shared" si="224"/>
        <v>0:00:00</v>
      </c>
      <c r="AW859" t="str">
        <f t="shared" si="225"/>
        <v>0:00:00</v>
      </c>
      <c r="AX859" t="str">
        <f t="shared" si="226"/>
        <v>0:00:00</v>
      </c>
      <c r="AY859" t="str">
        <f t="shared" si="227"/>
        <v>0:00:00</v>
      </c>
      <c r="AZ859" t="str">
        <f t="shared" si="228"/>
        <v>0:00:00</v>
      </c>
      <c r="BA859" t="str">
        <f t="shared" si="229"/>
        <v>0:00:00</v>
      </c>
      <c r="BB859" t="str">
        <f t="shared" si="230"/>
        <v>0:00:00</v>
      </c>
      <c r="BC859" t="str">
        <f t="shared" si="231"/>
        <v>0:00:00</v>
      </c>
      <c r="BD859" t="str">
        <f t="shared" si="232"/>
        <v>0:00:00</v>
      </c>
      <c r="BE859" t="str">
        <f t="shared" si="233"/>
        <v>0:00:00</v>
      </c>
      <c r="BF859" t="str">
        <f t="shared" si="234"/>
        <v>0:00:00</v>
      </c>
      <c r="BG859" t="str">
        <f t="shared" si="235"/>
        <v>0:00:00</v>
      </c>
      <c r="BH859" t="str">
        <f t="shared" si="236"/>
        <v>0:00:00</v>
      </c>
    </row>
    <row r="860" spans="1:60">
      <c r="A860" t="s">
        <v>192</v>
      </c>
      <c r="B860" t="s">
        <v>125</v>
      </c>
      <c r="C860" t="s">
        <v>395</v>
      </c>
      <c r="D860" t="s">
        <v>162</v>
      </c>
      <c r="E860" t="s">
        <v>102</v>
      </c>
      <c r="F860">
        <v>9</v>
      </c>
      <c r="G860">
        <v>5</v>
      </c>
      <c r="H860">
        <v>1999</v>
      </c>
      <c r="I860" s="6">
        <v>0.29166666666666669</v>
      </c>
      <c r="J860" s="6" t="str">
        <f t="shared" si="237"/>
        <v>7:00:00</v>
      </c>
      <c r="K860">
        <v>45.421106000000002</v>
      </c>
      <c r="L860">
        <v>-75.690308000000002</v>
      </c>
      <c r="M860">
        <v>71628099999</v>
      </c>
      <c r="N860" t="s">
        <v>293</v>
      </c>
      <c r="O860" s="16">
        <v>11.08</v>
      </c>
      <c r="P860" s="16">
        <v>10</v>
      </c>
      <c r="Q860" s="16">
        <v>9</v>
      </c>
      <c r="R860" s="16">
        <v>1.5</v>
      </c>
      <c r="S860" s="16">
        <v>0.6203664934185078</v>
      </c>
      <c r="T860" s="16">
        <v>93.5</v>
      </c>
      <c r="U860">
        <v>1</v>
      </c>
      <c r="V860" s="19">
        <v>0</v>
      </c>
      <c r="W860">
        <v>-4</v>
      </c>
      <c r="X860" s="19">
        <v>873.89976546835817</v>
      </c>
      <c r="Y860">
        <v>9.5</v>
      </c>
      <c r="Z860">
        <v>14.1</v>
      </c>
      <c r="AA860">
        <v>17.100000000000001</v>
      </c>
      <c r="AB860" s="1">
        <v>8.7557870370370369E-2</v>
      </c>
      <c r="AC860" s="1">
        <v>9.2337962962962969E-2</v>
      </c>
      <c r="AD860" s="6">
        <v>9.8900462962962954E-2</v>
      </c>
      <c r="AE860" s="6">
        <v>9.931712962962963E-2</v>
      </c>
      <c r="AF860" s="6">
        <v>9.9537037037037035E-2</v>
      </c>
      <c r="AG860"/>
      <c r="AH860" s="6"/>
      <c r="AI860" s="6"/>
      <c r="AJ860" s="6"/>
      <c r="AM860" s="1"/>
      <c r="AN860" s="6"/>
      <c r="AO860" s="6"/>
      <c r="AP860" s="6"/>
      <c r="AQ860" s="6"/>
      <c r="AS860" t="str">
        <f t="shared" si="221"/>
        <v>2:06:05</v>
      </c>
      <c r="AT860" t="str">
        <f t="shared" si="222"/>
        <v>2:12:58</v>
      </c>
      <c r="AU860" t="str">
        <f t="shared" si="223"/>
        <v>2:22:25</v>
      </c>
      <c r="AV860" t="str">
        <f t="shared" si="224"/>
        <v>2:23:01</v>
      </c>
      <c r="AW860" t="str">
        <f t="shared" si="225"/>
        <v>2:23:20</v>
      </c>
      <c r="AX860" t="str">
        <f t="shared" si="226"/>
        <v>0:00:00</v>
      </c>
      <c r="AY860" t="str">
        <f t="shared" si="227"/>
        <v>0:00:00</v>
      </c>
      <c r="AZ860" t="str">
        <f t="shared" si="228"/>
        <v>0:00:00</v>
      </c>
      <c r="BA860" t="str">
        <f t="shared" si="229"/>
        <v>0:00:00</v>
      </c>
      <c r="BB860" t="str">
        <f t="shared" si="230"/>
        <v>0:00:00</v>
      </c>
      <c r="BC860" t="str">
        <f t="shared" si="231"/>
        <v>0:00:00</v>
      </c>
      <c r="BD860" t="str">
        <f t="shared" si="232"/>
        <v>0:00:00</v>
      </c>
      <c r="BE860" t="str">
        <f t="shared" si="233"/>
        <v>0:00:00</v>
      </c>
      <c r="BF860" t="str">
        <f t="shared" si="234"/>
        <v>0:00:00</v>
      </c>
      <c r="BG860" t="str">
        <f t="shared" si="235"/>
        <v>0:00:00</v>
      </c>
      <c r="BH860" t="str">
        <f t="shared" si="236"/>
        <v>0:00:00</v>
      </c>
    </row>
    <row r="861" spans="1:60">
      <c r="A861" t="s">
        <v>192</v>
      </c>
      <c r="B861" t="s">
        <v>125</v>
      </c>
      <c r="C861" t="s">
        <v>395</v>
      </c>
      <c r="D861" t="s">
        <v>162</v>
      </c>
      <c r="E861" t="s">
        <v>102</v>
      </c>
      <c r="F861">
        <v>14</v>
      </c>
      <c r="G861">
        <v>5</v>
      </c>
      <c r="H861">
        <v>2000</v>
      </c>
      <c r="I861" s="6">
        <v>0.29166666666666669</v>
      </c>
      <c r="J861" s="6" t="str">
        <f t="shared" si="237"/>
        <v>7:00:00</v>
      </c>
      <c r="K861">
        <v>45.421106000000002</v>
      </c>
      <c r="L861">
        <v>-75.690308000000002</v>
      </c>
      <c r="M861">
        <v>71628099999</v>
      </c>
      <c r="N861" t="s">
        <v>293</v>
      </c>
      <c r="O861" s="16">
        <v>11.08</v>
      </c>
      <c r="P861" s="16">
        <v>8</v>
      </c>
      <c r="Q861" s="16">
        <v>2</v>
      </c>
      <c r="R861" s="16">
        <v>3.1</v>
      </c>
      <c r="S861" s="16">
        <v>1.2820907530649162</v>
      </c>
      <c r="T861" s="16">
        <v>65.819999999999993</v>
      </c>
      <c r="U861">
        <v>1</v>
      </c>
      <c r="V861" s="19">
        <v>0</v>
      </c>
      <c r="W861">
        <v>-4</v>
      </c>
      <c r="X861" s="19">
        <v>903.01996368120354</v>
      </c>
      <c r="Y861">
        <v>6.6</v>
      </c>
      <c r="Z861">
        <v>11.3</v>
      </c>
      <c r="AA861">
        <v>11.9</v>
      </c>
      <c r="AB861" s="1">
        <v>8.729166666666667E-2</v>
      </c>
      <c r="AC861" s="1">
        <v>9.2337962962962969E-2</v>
      </c>
      <c r="AD861" s="6">
        <v>9.5289351851851847E-2</v>
      </c>
      <c r="AE861" s="6">
        <v>9.5509259259259252E-2</v>
      </c>
      <c r="AF861" s="6"/>
      <c r="AG861"/>
      <c r="AH861" s="6"/>
      <c r="AI861" s="6"/>
      <c r="AJ861" s="6"/>
      <c r="AM861" s="1"/>
      <c r="AN861" s="6"/>
      <c r="AO861" s="6"/>
      <c r="AP861" s="6"/>
      <c r="AQ861" s="6"/>
      <c r="AS861" t="str">
        <f t="shared" si="221"/>
        <v>2:05:42</v>
      </c>
      <c r="AT861" t="str">
        <f t="shared" si="222"/>
        <v>2:12:58</v>
      </c>
      <c r="AU861" t="str">
        <f t="shared" si="223"/>
        <v>2:17:13</v>
      </c>
      <c r="AV861" t="str">
        <f t="shared" si="224"/>
        <v>2:17:32</v>
      </c>
      <c r="AW861" t="str">
        <f t="shared" si="225"/>
        <v>0:00:00</v>
      </c>
      <c r="AX861" t="str">
        <f t="shared" si="226"/>
        <v>0:00:00</v>
      </c>
      <c r="AY861" t="str">
        <f t="shared" si="227"/>
        <v>0:00:00</v>
      </c>
      <c r="AZ861" t="str">
        <f t="shared" si="228"/>
        <v>0:00:00</v>
      </c>
      <c r="BA861" t="str">
        <f t="shared" si="229"/>
        <v>0:00:00</v>
      </c>
      <c r="BB861" t="str">
        <f t="shared" si="230"/>
        <v>0:00:00</v>
      </c>
      <c r="BC861" t="str">
        <f t="shared" si="231"/>
        <v>0:00:00</v>
      </c>
      <c r="BD861" t="str">
        <f t="shared" si="232"/>
        <v>0:00:00</v>
      </c>
      <c r="BE861" t="str">
        <f t="shared" si="233"/>
        <v>0:00:00</v>
      </c>
      <c r="BF861" t="str">
        <f t="shared" si="234"/>
        <v>0:00:00</v>
      </c>
      <c r="BG861" t="str">
        <f t="shared" si="235"/>
        <v>0:00:00</v>
      </c>
      <c r="BH861" t="str">
        <f t="shared" si="236"/>
        <v>0:00:00</v>
      </c>
    </row>
    <row r="862" spans="1:60">
      <c r="A862" t="s">
        <v>192</v>
      </c>
      <c r="B862" t="s">
        <v>125</v>
      </c>
      <c r="C862" t="s">
        <v>395</v>
      </c>
      <c r="D862" t="s">
        <v>162</v>
      </c>
      <c r="E862" t="s">
        <v>102</v>
      </c>
      <c r="F862">
        <v>13</v>
      </c>
      <c r="G862">
        <v>5</v>
      </c>
      <c r="H862">
        <v>2001</v>
      </c>
      <c r="I862" s="6">
        <v>0.29166666666666669</v>
      </c>
      <c r="J862" s="6" t="str">
        <f t="shared" si="237"/>
        <v>7:00:00</v>
      </c>
      <c r="K862">
        <v>45.421106000000002</v>
      </c>
      <c r="L862">
        <v>-75.690308000000002</v>
      </c>
      <c r="M862">
        <v>71063099999</v>
      </c>
      <c r="N862" t="s">
        <v>295</v>
      </c>
      <c r="O862" s="16">
        <v>4.67</v>
      </c>
      <c r="P862" s="16">
        <v>4</v>
      </c>
      <c r="Q862" s="16">
        <v>0</v>
      </c>
      <c r="R862" s="16">
        <v>4.1666733333360018</v>
      </c>
      <c r="S862" s="16">
        <v>1.7232430166813739</v>
      </c>
      <c r="T862" s="16">
        <v>75.140623055279605</v>
      </c>
      <c r="U862">
        <v>6</v>
      </c>
      <c r="W862">
        <v>-4</v>
      </c>
      <c r="X862" s="19">
        <v>624.69310461568421</v>
      </c>
      <c r="Y862">
        <v>4</v>
      </c>
      <c r="Z862">
        <v>8.6</v>
      </c>
      <c r="AA862">
        <v>6.4</v>
      </c>
      <c r="AB862" s="1">
        <v>8.729166666666667E-2</v>
      </c>
      <c r="AC862" s="1">
        <v>9.2337962962962969E-2</v>
      </c>
      <c r="AD862" s="6">
        <v>9.433449074074074E-2</v>
      </c>
      <c r="AE862" s="6">
        <v>9.6450231481481477E-2</v>
      </c>
      <c r="AF862" s="6">
        <v>9.9395833333333336E-2</v>
      </c>
      <c r="AG862"/>
      <c r="AH862" s="6"/>
      <c r="AI862" s="6"/>
      <c r="AJ862" s="6"/>
      <c r="AM862" s="1"/>
      <c r="AN862" s="6">
        <v>0.10932870370370369</v>
      </c>
      <c r="AO862" s="6"/>
      <c r="AP862" s="6"/>
      <c r="AQ862" s="6"/>
      <c r="AS862" t="str">
        <f t="shared" si="221"/>
        <v>2:05:42</v>
      </c>
      <c r="AT862" t="str">
        <f t="shared" si="222"/>
        <v>2:12:58</v>
      </c>
      <c r="AU862" t="str">
        <f t="shared" si="223"/>
        <v>2:15:50</v>
      </c>
      <c r="AV862" t="str">
        <f t="shared" si="224"/>
        <v>2:18:53</v>
      </c>
      <c r="AW862" t="str">
        <f t="shared" si="225"/>
        <v>2:23:08</v>
      </c>
      <c r="AX862" t="str">
        <f t="shared" si="226"/>
        <v>0:00:00</v>
      </c>
      <c r="AY862" t="str">
        <f t="shared" si="227"/>
        <v>0:00:00</v>
      </c>
      <c r="AZ862" t="str">
        <f t="shared" si="228"/>
        <v>0:00:00</v>
      </c>
      <c r="BA862" t="str">
        <f t="shared" si="229"/>
        <v>0:00:00</v>
      </c>
      <c r="BB862" t="str">
        <f t="shared" si="230"/>
        <v>0:00:00</v>
      </c>
      <c r="BC862" t="str">
        <f t="shared" si="231"/>
        <v>0:00:00</v>
      </c>
      <c r="BD862" t="str">
        <f t="shared" si="232"/>
        <v>0:00:00</v>
      </c>
      <c r="BE862" t="str">
        <f t="shared" si="233"/>
        <v>2:37:26</v>
      </c>
      <c r="BF862" t="str">
        <f t="shared" si="234"/>
        <v>0:00:00</v>
      </c>
      <c r="BG862" t="str">
        <f t="shared" si="235"/>
        <v>0:00:00</v>
      </c>
      <c r="BH862" t="str">
        <f t="shared" si="236"/>
        <v>0:00:00</v>
      </c>
    </row>
    <row r="863" spans="1:60">
      <c r="A863" t="s">
        <v>192</v>
      </c>
      <c r="B863" t="s">
        <v>125</v>
      </c>
      <c r="C863" t="s">
        <v>395</v>
      </c>
      <c r="D863" t="s">
        <v>162</v>
      </c>
      <c r="E863" t="s">
        <v>102</v>
      </c>
      <c r="F863">
        <v>12</v>
      </c>
      <c r="G863">
        <v>5</v>
      </c>
      <c r="H863">
        <v>2002</v>
      </c>
      <c r="I863" s="6">
        <v>0.29166666666666669</v>
      </c>
      <c r="J863" s="6" t="str">
        <f t="shared" si="237"/>
        <v>7:00:00</v>
      </c>
      <c r="K863">
        <v>45.421106000000002</v>
      </c>
      <c r="L863">
        <v>-75.690308000000002</v>
      </c>
      <c r="M863">
        <v>71063099999</v>
      </c>
      <c r="N863" t="s">
        <v>295</v>
      </c>
      <c r="O863" s="16">
        <v>4.67</v>
      </c>
      <c r="P863" s="16">
        <v>7.5</v>
      </c>
      <c r="Q863" s="16">
        <v>4.0999999999999996</v>
      </c>
      <c r="R863" s="16">
        <v>2</v>
      </c>
      <c r="S863" s="16">
        <v>0.82715532455801044</v>
      </c>
      <c r="T863" s="16">
        <v>79.02</v>
      </c>
      <c r="U863">
        <v>7</v>
      </c>
      <c r="V863" s="19">
        <v>60</v>
      </c>
      <c r="W863">
        <v>-4</v>
      </c>
      <c r="X863" s="19">
        <v>413.23213243835954</v>
      </c>
      <c r="Y863">
        <v>6.4</v>
      </c>
      <c r="Z863">
        <v>11.4</v>
      </c>
      <c r="AA863">
        <v>9.4</v>
      </c>
      <c r="AB863" s="1">
        <v>8.7245370370370376E-2</v>
      </c>
      <c r="AC863" s="1">
        <v>9.2337962962962969E-2</v>
      </c>
      <c r="AD863" s="6">
        <v>9.3101851851851838E-2</v>
      </c>
      <c r="AE863" s="6">
        <v>9.4273148148148148E-2</v>
      </c>
      <c r="AF863" s="6">
        <v>9.7038194444444448E-2</v>
      </c>
      <c r="AG863"/>
      <c r="AH863" s="6"/>
      <c r="AI863" s="6"/>
      <c r="AJ863" s="6"/>
      <c r="AM863" s="1"/>
      <c r="AN863" s="6"/>
      <c r="AO863" s="6"/>
      <c r="AP863" s="6"/>
      <c r="AQ863" s="6"/>
      <c r="AS863" t="str">
        <f t="shared" si="221"/>
        <v>2:05:38</v>
      </c>
      <c r="AT863" t="str">
        <f t="shared" si="222"/>
        <v>2:12:58</v>
      </c>
      <c r="AU863" t="str">
        <f t="shared" si="223"/>
        <v>2:14:04</v>
      </c>
      <c r="AV863" t="str">
        <f t="shared" si="224"/>
        <v>2:15:45</v>
      </c>
      <c r="AW863" t="str">
        <f t="shared" si="225"/>
        <v>2:19:44</v>
      </c>
      <c r="AX863" t="str">
        <f t="shared" si="226"/>
        <v>0:00:00</v>
      </c>
      <c r="AY863" t="str">
        <f t="shared" si="227"/>
        <v>0:00:00</v>
      </c>
      <c r="AZ863" t="str">
        <f t="shared" si="228"/>
        <v>0:00:00</v>
      </c>
      <c r="BA863" t="str">
        <f t="shared" si="229"/>
        <v>0:00:00</v>
      </c>
      <c r="BB863" t="str">
        <f t="shared" si="230"/>
        <v>0:00:00</v>
      </c>
      <c r="BC863" t="str">
        <f t="shared" si="231"/>
        <v>0:00:00</v>
      </c>
      <c r="BD863" t="str">
        <f t="shared" si="232"/>
        <v>0:00:00</v>
      </c>
      <c r="BE863" t="str">
        <f t="shared" si="233"/>
        <v>0:00:00</v>
      </c>
      <c r="BF863" t="str">
        <f t="shared" si="234"/>
        <v>0:00:00</v>
      </c>
      <c r="BG863" t="str">
        <f t="shared" si="235"/>
        <v>0:00:00</v>
      </c>
      <c r="BH863" t="str">
        <f t="shared" si="236"/>
        <v>0:00:00</v>
      </c>
    </row>
    <row r="864" spans="1:60">
      <c r="A864" t="s">
        <v>192</v>
      </c>
      <c r="B864" t="s">
        <v>125</v>
      </c>
      <c r="C864" t="s">
        <v>395</v>
      </c>
      <c r="D864" t="s">
        <v>162</v>
      </c>
      <c r="E864" t="s">
        <v>102</v>
      </c>
      <c r="F864">
        <v>11</v>
      </c>
      <c r="G864">
        <v>5</v>
      </c>
      <c r="H864">
        <v>2003</v>
      </c>
      <c r="I864" s="6">
        <v>0.29166666666666669</v>
      </c>
      <c r="J864" s="6" t="str">
        <f t="shared" si="237"/>
        <v>7:00:00</v>
      </c>
      <c r="K864">
        <v>45.421106000000002</v>
      </c>
      <c r="L864">
        <v>-75.690308000000002</v>
      </c>
      <c r="M864">
        <v>71063099999</v>
      </c>
      <c r="N864" t="s">
        <v>295</v>
      </c>
      <c r="O864" s="16">
        <v>4.67</v>
      </c>
      <c r="P864" s="16">
        <v>8</v>
      </c>
      <c r="Q864" s="16">
        <v>4</v>
      </c>
      <c r="R864" s="16">
        <v>5.2777862222256005</v>
      </c>
      <c r="S864" s="16">
        <v>2.1827744877964061</v>
      </c>
      <c r="T864" s="16">
        <v>75.843141333643544</v>
      </c>
      <c r="U864">
        <v>6</v>
      </c>
      <c r="W864">
        <v>-4</v>
      </c>
      <c r="X864" s="19">
        <v>476.99912064054081</v>
      </c>
      <c r="Y864">
        <v>6.8</v>
      </c>
      <c r="Z864">
        <v>11.7</v>
      </c>
      <c r="AA864">
        <v>8.9</v>
      </c>
      <c r="AB864" s="1">
        <v>8.7245370370370376E-2</v>
      </c>
      <c r="AC864" s="1">
        <v>9.2337962962962969E-2</v>
      </c>
      <c r="AD864" s="6">
        <v>9.4097222222222221E-2</v>
      </c>
      <c r="AE864" s="6">
        <v>9.4560185185185178E-2</v>
      </c>
      <c r="AF864" s="6">
        <v>9.6724537037037039E-2</v>
      </c>
      <c r="AG864"/>
      <c r="AH864" s="6"/>
      <c r="AI864" s="6"/>
      <c r="AJ864" s="6"/>
      <c r="AM864" s="1"/>
      <c r="AN864" s="6"/>
      <c r="AO864" s="6"/>
      <c r="AP864" s="6"/>
      <c r="AQ864" s="6"/>
      <c r="AS864" t="str">
        <f t="shared" si="221"/>
        <v>2:05:38</v>
      </c>
      <c r="AT864" t="str">
        <f t="shared" si="222"/>
        <v>2:12:58</v>
      </c>
      <c r="AU864" t="str">
        <f t="shared" si="223"/>
        <v>2:15:30</v>
      </c>
      <c r="AV864" t="str">
        <f t="shared" si="224"/>
        <v>2:16:10</v>
      </c>
      <c r="AW864" t="str">
        <f t="shared" si="225"/>
        <v>2:19:17</v>
      </c>
      <c r="AX864" t="str">
        <f t="shared" si="226"/>
        <v>0:00:00</v>
      </c>
      <c r="AY864" t="str">
        <f t="shared" si="227"/>
        <v>0:00:00</v>
      </c>
      <c r="AZ864" t="str">
        <f t="shared" si="228"/>
        <v>0:00:00</v>
      </c>
      <c r="BA864" t="str">
        <f t="shared" si="229"/>
        <v>0:00:00</v>
      </c>
      <c r="BB864" t="str">
        <f t="shared" si="230"/>
        <v>0:00:00</v>
      </c>
      <c r="BC864" t="str">
        <f t="shared" si="231"/>
        <v>0:00:00</v>
      </c>
      <c r="BD864" t="str">
        <f t="shared" si="232"/>
        <v>0:00:00</v>
      </c>
      <c r="BE864" t="str">
        <f t="shared" si="233"/>
        <v>0:00:00</v>
      </c>
      <c r="BF864" t="str">
        <f t="shared" si="234"/>
        <v>0:00:00</v>
      </c>
      <c r="BG864" t="str">
        <f t="shared" si="235"/>
        <v>0:00:00</v>
      </c>
      <c r="BH864" t="str">
        <f t="shared" si="236"/>
        <v>0:00:00</v>
      </c>
    </row>
    <row r="865" spans="1:60">
      <c r="A865" t="s">
        <v>192</v>
      </c>
      <c r="B865" t="s">
        <v>125</v>
      </c>
      <c r="C865" t="s">
        <v>395</v>
      </c>
      <c r="D865" t="s">
        <v>162</v>
      </c>
      <c r="E865" t="s">
        <v>102</v>
      </c>
      <c r="F865">
        <v>30</v>
      </c>
      <c r="G865">
        <v>5</v>
      </c>
      <c r="H865">
        <v>2004</v>
      </c>
      <c r="I865" s="6">
        <v>0.29166666666666669</v>
      </c>
      <c r="J865" s="6" t="str">
        <f t="shared" si="237"/>
        <v>7:00:00</v>
      </c>
      <c r="K865">
        <v>45.421106000000002</v>
      </c>
      <c r="L865">
        <v>-75.690308000000002</v>
      </c>
      <c r="M865">
        <v>71063099999</v>
      </c>
      <c r="N865" t="s">
        <v>295</v>
      </c>
      <c r="O865" s="16">
        <v>4.67</v>
      </c>
      <c r="P865" s="16">
        <v>6.7</v>
      </c>
      <c r="Q865" s="16">
        <v>3.5</v>
      </c>
      <c r="R865" s="16">
        <v>1.5</v>
      </c>
      <c r="S865" s="16">
        <v>0.6203664934185078</v>
      </c>
      <c r="T865" s="16">
        <v>80.02</v>
      </c>
      <c r="U865">
        <v>7</v>
      </c>
      <c r="V865" s="19">
        <v>60</v>
      </c>
      <c r="W865">
        <v>-4</v>
      </c>
      <c r="X865" s="19">
        <v>285.67034028155831</v>
      </c>
      <c r="Y865">
        <v>5.5</v>
      </c>
      <c r="Z865">
        <v>10.8</v>
      </c>
      <c r="AA865">
        <v>7.8</v>
      </c>
      <c r="AB865" s="1">
        <v>8.6747685185185178E-2</v>
      </c>
      <c r="AC865" s="1">
        <v>9.2337962962962969E-2</v>
      </c>
      <c r="AD865" s="6">
        <v>9.1531250000000008E-2</v>
      </c>
      <c r="AE865" s="6">
        <v>9.1712962962962954E-2</v>
      </c>
      <c r="AF865" s="6">
        <v>9.228009259259258E-2</v>
      </c>
      <c r="AG865"/>
      <c r="AH865" s="6"/>
      <c r="AI865" s="6"/>
      <c r="AJ865" s="6"/>
      <c r="AM865" s="1"/>
      <c r="AN865" s="6"/>
      <c r="AO865" s="6"/>
      <c r="AP865" s="6"/>
      <c r="AQ865" s="6"/>
      <c r="AS865" t="str">
        <f t="shared" si="221"/>
        <v>2:04:55</v>
      </c>
      <c r="AT865" t="str">
        <f t="shared" si="222"/>
        <v>2:12:58</v>
      </c>
      <c r="AU865" t="str">
        <f t="shared" si="223"/>
        <v>2:11:48</v>
      </c>
      <c r="AV865" t="str">
        <f t="shared" si="224"/>
        <v>2:12:04</v>
      </c>
      <c r="AW865" t="str">
        <f t="shared" si="225"/>
        <v>2:12:53</v>
      </c>
      <c r="AX865" t="str">
        <f t="shared" si="226"/>
        <v>0:00:00</v>
      </c>
      <c r="AY865" t="str">
        <f t="shared" si="227"/>
        <v>0:00:00</v>
      </c>
      <c r="AZ865" t="str">
        <f t="shared" si="228"/>
        <v>0:00:00</v>
      </c>
      <c r="BA865" t="str">
        <f t="shared" si="229"/>
        <v>0:00:00</v>
      </c>
      <c r="BB865" t="str">
        <f t="shared" si="230"/>
        <v>0:00:00</v>
      </c>
      <c r="BC865" t="str">
        <f t="shared" si="231"/>
        <v>0:00:00</v>
      </c>
      <c r="BD865" t="str">
        <f t="shared" si="232"/>
        <v>0:00:00</v>
      </c>
      <c r="BE865" t="str">
        <f t="shared" si="233"/>
        <v>0:00:00</v>
      </c>
      <c r="BF865" t="str">
        <f t="shared" si="234"/>
        <v>0:00:00</v>
      </c>
      <c r="BG865" t="str">
        <f t="shared" si="235"/>
        <v>0:00:00</v>
      </c>
      <c r="BH865" t="str">
        <f t="shared" si="236"/>
        <v>0:00:00</v>
      </c>
    </row>
    <row r="866" spans="1:60">
      <c r="A866" t="s">
        <v>192</v>
      </c>
      <c r="B866" t="s">
        <v>125</v>
      </c>
      <c r="C866" t="s">
        <v>395</v>
      </c>
      <c r="D866" t="s">
        <v>162</v>
      </c>
      <c r="E866" t="s">
        <v>102</v>
      </c>
      <c r="F866">
        <v>29</v>
      </c>
      <c r="G866">
        <v>5</v>
      </c>
      <c r="H866">
        <v>2005</v>
      </c>
      <c r="I866" s="6">
        <v>0.29166666666666669</v>
      </c>
      <c r="J866" s="6" t="str">
        <f t="shared" si="237"/>
        <v>7:00:00</v>
      </c>
      <c r="K866">
        <v>45.421106000000002</v>
      </c>
      <c r="L866">
        <v>-75.690308000000002</v>
      </c>
      <c r="M866">
        <v>71063099999</v>
      </c>
      <c r="N866" t="s">
        <v>295</v>
      </c>
      <c r="O866" s="16">
        <v>4.67</v>
      </c>
      <c r="P866" s="16">
        <v>10.9</v>
      </c>
      <c r="Q866" s="16">
        <v>10.6</v>
      </c>
      <c r="R866" s="16">
        <v>1.5</v>
      </c>
      <c r="S866" s="16">
        <v>0.6203664934185078</v>
      </c>
      <c r="T866" s="16">
        <v>98.02</v>
      </c>
      <c r="U866">
        <v>8</v>
      </c>
      <c r="V866" s="19">
        <v>60</v>
      </c>
      <c r="W866">
        <v>-4</v>
      </c>
      <c r="X866" s="19">
        <v>91.741153217249177</v>
      </c>
      <c r="Y866">
        <v>10.6</v>
      </c>
      <c r="Z866">
        <v>15.1</v>
      </c>
      <c r="AA866">
        <v>11</v>
      </c>
      <c r="AB866" s="1">
        <v>8.6747685185185178E-2</v>
      </c>
      <c r="AC866" s="6">
        <v>9.1531250000000008E-2</v>
      </c>
      <c r="AD866" s="6">
        <v>9.3290509259259261E-2</v>
      </c>
      <c r="AE866" s="6">
        <v>9.3594907407407404E-2</v>
      </c>
      <c r="AF866" s="6">
        <v>9.3895833333333331E-2</v>
      </c>
      <c r="AG866"/>
      <c r="AH866" s="6"/>
      <c r="AI866" s="6"/>
      <c r="AJ866" s="6"/>
      <c r="AM866" s="1"/>
      <c r="AN866" s="6"/>
      <c r="AO866" s="6"/>
      <c r="AP866" s="6"/>
      <c r="AQ866" s="6"/>
      <c r="AS866" t="str">
        <f t="shared" si="221"/>
        <v>2:04:55</v>
      </c>
      <c r="AT866" t="str">
        <f t="shared" si="222"/>
        <v>2:11:48</v>
      </c>
      <c r="AU866" t="str">
        <f t="shared" si="223"/>
        <v>2:14:20</v>
      </c>
      <c r="AV866" t="str">
        <f t="shared" si="224"/>
        <v>2:14:47</v>
      </c>
      <c r="AW866" t="str">
        <f t="shared" si="225"/>
        <v>2:15:13</v>
      </c>
      <c r="AX866" t="str">
        <f t="shared" si="226"/>
        <v>0:00:00</v>
      </c>
      <c r="AY866" t="str">
        <f t="shared" si="227"/>
        <v>0:00:00</v>
      </c>
      <c r="AZ866" t="str">
        <f t="shared" si="228"/>
        <v>0:00:00</v>
      </c>
      <c r="BA866" t="str">
        <f t="shared" si="229"/>
        <v>0:00:00</v>
      </c>
      <c r="BB866" t="str">
        <f t="shared" si="230"/>
        <v>0:00:00</v>
      </c>
      <c r="BC866" t="str">
        <f t="shared" si="231"/>
        <v>0:00:00</v>
      </c>
      <c r="BD866" t="str">
        <f t="shared" si="232"/>
        <v>0:00:00</v>
      </c>
      <c r="BE866" t="str">
        <f t="shared" si="233"/>
        <v>0:00:00</v>
      </c>
      <c r="BF866" t="str">
        <f t="shared" si="234"/>
        <v>0:00:00</v>
      </c>
      <c r="BG866" t="str">
        <f t="shared" si="235"/>
        <v>0:00:00</v>
      </c>
      <c r="BH866" t="str">
        <f t="shared" si="236"/>
        <v>0:00:00</v>
      </c>
    </row>
    <row r="867" spans="1:60">
      <c r="A867" t="s">
        <v>192</v>
      </c>
      <c r="B867" t="s">
        <v>125</v>
      </c>
      <c r="C867" t="s">
        <v>395</v>
      </c>
      <c r="D867" t="s">
        <v>162</v>
      </c>
      <c r="E867" t="s">
        <v>102</v>
      </c>
      <c r="F867">
        <v>28</v>
      </c>
      <c r="G867">
        <v>5</v>
      </c>
      <c r="H867">
        <v>2006</v>
      </c>
      <c r="I867" s="6">
        <v>0.29166666666666669</v>
      </c>
      <c r="J867" s="6" t="str">
        <f t="shared" si="237"/>
        <v>7:00:00</v>
      </c>
      <c r="K867">
        <v>45.421106000000002</v>
      </c>
      <c r="L867">
        <v>-75.690308000000002</v>
      </c>
      <c r="M867">
        <v>71063099999</v>
      </c>
      <c r="N867" t="s">
        <v>295</v>
      </c>
      <c r="O867" s="16">
        <v>4.67</v>
      </c>
      <c r="P867" s="16">
        <v>13</v>
      </c>
      <c r="Q867" s="16">
        <v>11</v>
      </c>
      <c r="R867" s="16">
        <v>0</v>
      </c>
      <c r="S867" s="16">
        <v>0</v>
      </c>
      <c r="T867" s="16">
        <v>87.662104968163916</v>
      </c>
      <c r="U867">
        <v>8</v>
      </c>
      <c r="V867" s="19">
        <v>60</v>
      </c>
      <c r="W867">
        <v>-4</v>
      </c>
      <c r="X867" s="19">
        <v>44.706116163742344</v>
      </c>
      <c r="Y867">
        <v>12.6</v>
      </c>
      <c r="Z867">
        <v>16.5</v>
      </c>
      <c r="AA867">
        <v>11.8</v>
      </c>
      <c r="AB867" s="1">
        <v>8.6747685185185178E-2</v>
      </c>
      <c r="AC867" s="6">
        <v>9.1531250000000008E-2</v>
      </c>
      <c r="AD867" s="6">
        <v>9.0645833333333328E-2</v>
      </c>
      <c r="AE867" s="6">
        <v>9.084027777777777E-2</v>
      </c>
      <c r="AF867" s="6">
        <v>9.106134259259259E-2</v>
      </c>
      <c r="AG867"/>
      <c r="AH867" s="6"/>
      <c r="AI867" s="6"/>
      <c r="AJ867" s="6"/>
      <c r="AM867" s="1"/>
      <c r="AN867" s="6"/>
      <c r="AO867" s="6"/>
      <c r="AP867" s="6"/>
      <c r="AQ867" s="6"/>
      <c r="AS867" t="str">
        <f t="shared" si="221"/>
        <v>2:04:55</v>
      </c>
      <c r="AT867" t="str">
        <f t="shared" si="222"/>
        <v>2:11:48</v>
      </c>
      <c r="AU867" t="str">
        <f t="shared" si="223"/>
        <v>2:10:32</v>
      </c>
      <c r="AV867" t="str">
        <f t="shared" si="224"/>
        <v>2:10:49</v>
      </c>
      <c r="AW867" t="str">
        <f t="shared" si="225"/>
        <v>2:11:08</v>
      </c>
      <c r="AX867" t="str">
        <f t="shared" si="226"/>
        <v>0:00:00</v>
      </c>
      <c r="AY867" t="str">
        <f t="shared" si="227"/>
        <v>0:00:00</v>
      </c>
      <c r="AZ867" t="str">
        <f t="shared" si="228"/>
        <v>0:00:00</v>
      </c>
      <c r="BA867" t="str">
        <f t="shared" si="229"/>
        <v>0:00:00</v>
      </c>
      <c r="BB867" t="str">
        <f t="shared" si="230"/>
        <v>0:00:00</v>
      </c>
      <c r="BC867" t="str">
        <f t="shared" si="231"/>
        <v>0:00:00</v>
      </c>
      <c r="BD867" t="str">
        <f t="shared" si="232"/>
        <v>0:00:00</v>
      </c>
      <c r="BE867" t="str">
        <f t="shared" si="233"/>
        <v>0:00:00</v>
      </c>
      <c r="BF867" t="str">
        <f t="shared" si="234"/>
        <v>0:00:00</v>
      </c>
      <c r="BG867" t="str">
        <f t="shared" si="235"/>
        <v>0:00:00</v>
      </c>
      <c r="BH867" t="str">
        <f t="shared" si="236"/>
        <v>0:00:00</v>
      </c>
    </row>
    <row r="868" spans="1:60">
      <c r="A868" t="s">
        <v>192</v>
      </c>
      <c r="B868" t="s">
        <v>125</v>
      </c>
      <c r="C868" t="s">
        <v>395</v>
      </c>
      <c r="D868" t="s">
        <v>162</v>
      </c>
      <c r="E868" t="s">
        <v>102</v>
      </c>
      <c r="F868">
        <v>27</v>
      </c>
      <c r="G868">
        <v>5</v>
      </c>
      <c r="H868">
        <v>2007</v>
      </c>
      <c r="I868" s="6">
        <v>0.29166666666666669</v>
      </c>
      <c r="J868" s="6" t="str">
        <f t="shared" si="237"/>
        <v>7:00:00</v>
      </c>
      <c r="K868">
        <v>45.421106000000002</v>
      </c>
      <c r="L868">
        <v>-75.690308000000002</v>
      </c>
      <c r="M868">
        <v>71063099999</v>
      </c>
      <c r="N868" t="s">
        <v>295</v>
      </c>
      <c r="O868" s="16">
        <v>4.67</v>
      </c>
      <c r="P868" s="16">
        <v>11</v>
      </c>
      <c r="Q868" s="16">
        <v>10</v>
      </c>
      <c r="R868" s="16">
        <v>1</v>
      </c>
      <c r="S868" s="16">
        <v>0.41357766227900522</v>
      </c>
      <c r="T868" s="16">
        <v>93.55</v>
      </c>
      <c r="U868">
        <v>8</v>
      </c>
      <c r="V868" s="19">
        <v>0</v>
      </c>
      <c r="W868">
        <v>-4</v>
      </c>
      <c r="X868" s="19">
        <v>3.5744399155721229</v>
      </c>
      <c r="Y868">
        <v>10.6</v>
      </c>
      <c r="Z868">
        <v>15</v>
      </c>
      <c r="AA868">
        <v>9.9</v>
      </c>
      <c r="AB868" s="1">
        <v>8.6747685185185178E-2</v>
      </c>
      <c r="AC868" s="6">
        <v>9.0645833333333328E-2</v>
      </c>
      <c r="AD868" s="6">
        <v>9.068749999999999E-2</v>
      </c>
      <c r="AE868" s="6">
        <v>9.0745370370370379E-2</v>
      </c>
      <c r="AF868" s="6">
        <v>9.0834490740740736E-2</v>
      </c>
      <c r="AG868"/>
      <c r="AH868" s="6"/>
      <c r="AI868" s="6"/>
      <c r="AJ868" s="6"/>
      <c r="AM868" s="1"/>
      <c r="AN868" s="6">
        <v>0.10857638888888889</v>
      </c>
      <c r="AO868" s="6"/>
      <c r="AP868" s="6"/>
      <c r="AQ868" s="6"/>
      <c r="AS868" t="str">
        <f t="shared" si="221"/>
        <v>2:04:55</v>
      </c>
      <c r="AT868" t="str">
        <f t="shared" si="222"/>
        <v>2:10:32</v>
      </c>
      <c r="AU868" t="str">
        <f t="shared" si="223"/>
        <v>2:10:35</v>
      </c>
      <c r="AV868" t="str">
        <f t="shared" si="224"/>
        <v>2:10:40</v>
      </c>
      <c r="AW868" t="str">
        <f t="shared" si="225"/>
        <v>2:10:48</v>
      </c>
      <c r="AX868" t="str">
        <f t="shared" si="226"/>
        <v>0:00:00</v>
      </c>
      <c r="AY868" t="str">
        <f t="shared" si="227"/>
        <v>0:00:00</v>
      </c>
      <c r="AZ868" t="str">
        <f t="shared" si="228"/>
        <v>0:00:00</v>
      </c>
      <c r="BA868" t="str">
        <f t="shared" si="229"/>
        <v>0:00:00</v>
      </c>
      <c r="BB868" t="str">
        <f t="shared" si="230"/>
        <v>0:00:00</v>
      </c>
      <c r="BC868" t="str">
        <f t="shared" si="231"/>
        <v>0:00:00</v>
      </c>
      <c r="BD868" t="str">
        <f t="shared" si="232"/>
        <v>0:00:00</v>
      </c>
      <c r="BE868" t="str">
        <f t="shared" si="233"/>
        <v>2:36:21</v>
      </c>
      <c r="BF868" t="str">
        <f t="shared" si="234"/>
        <v>0:00:00</v>
      </c>
      <c r="BG868" t="str">
        <f t="shared" si="235"/>
        <v>0:00:00</v>
      </c>
      <c r="BH868" t="str">
        <f t="shared" si="236"/>
        <v>0:00:00</v>
      </c>
    </row>
    <row r="869" spans="1:60">
      <c r="A869" t="s">
        <v>192</v>
      </c>
      <c r="B869" t="s">
        <v>125</v>
      </c>
      <c r="C869" t="s">
        <v>395</v>
      </c>
      <c r="D869" t="s">
        <v>162</v>
      </c>
      <c r="E869" t="s">
        <v>102</v>
      </c>
      <c r="F869">
        <v>25</v>
      </c>
      <c r="G869">
        <v>5</v>
      </c>
      <c r="H869">
        <v>2008</v>
      </c>
      <c r="I869" s="6">
        <v>0.29166666666666669</v>
      </c>
      <c r="J869" s="6" t="str">
        <f t="shared" si="237"/>
        <v>7:00:00</v>
      </c>
      <c r="K869">
        <v>45.421106000000002</v>
      </c>
      <c r="L869">
        <v>-75.690308000000002</v>
      </c>
      <c r="M869">
        <v>71063099999</v>
      </c>
      <c r="N869" t="s">
        <v>295</v>
      </c>
      <c r="O869" s="16">
        <v>4.67</v>
      </c>
      <c r="P869" s="16">
        <v>10</v>
      </c>
      <c r="Q869" s="16">
        <v>4</v>
      </c>
      <c r="R869" s="16">
        <v>1</v>
      </c>
      <c r="S869" s="16">
        <v>0.41357766227900522</v>
      </c>
      <c r="T869" s="16">
        <v>66.27</v>
      </c>
      <c r="U869">
        <v>4</v>
      </c>
      <c r="V869" s="19">
        <v>0</v>
      </c>
      <c r="W869">
        <v>-4</v>
      </c>
      <c r="X869" s="19">
        <v>398.77189435677349</v>
      </c>
      <c r="Y869">
        <v>8.8000000000000007</v>
      </c>
      <c r="Z869">
        <v>12.8</v>
      </c>
      <c r="AA869">
        <v>11.8</v>
      </c>
      <c r="AB869" s="1">
        <v>8.6412037037037037E-2</v>
      </c>
      <c r="AC869" s="6">
        <v>9.0645833333333328E-2</v>
      </c>
      <c r="AD869" s="6">
        <v>9.0969907407407402E-2</v>
      </c>
      <c r="AE869" s="6">
        <v>9.1027777777777777E-2</v>
      </c>
      <c r="AF869" s="6">
        <v>9.1604166666666667E-2</v>
      </c>
      <c r="AG869"/>
      <c r="AH869" s="6"/>
      <c r="AI869" s="6"/>
      <c r="AJ869" s="6"/>
      <c r="AM869" s="1"/>
      <c r="AN869" s="6">
        <v>9.806828703703703E-2</v>
      </c>
      <c r="AO869" s="6"/>
      <c r="AP869" s="6"/>
      <c r="AQ869" s="6"/>
      <c r="AS869" t="str">
        <f t="shared" si="221"/>
        <v>2:04:26</v>
      </c>
      <c r="AT869" t="str">
        <f t="shared" si="222"/>
        <v>2:10:32</v>
      </c>
      <c r="AU869" t="str">
        <f t="shared" si="223"/>
        <v>2:11:00</v>
      </c>
      <c r="AV869" t="str">
        <f t="shared" si="224"/>
        <v>2:11:05</v>
      </c>
      <c r="AW869" t="str">
        <f t="shared" si="225"/>
        <v>2:11:55</v>
      </c>
      <c r="AX869" t="str">
        <f t="shared" si="226"/>
        <v>0:00:00</v>
      </c>
      <c r="AY869" t="str">
        <f t="shared" si="227"/>
        <v>0:00:00</v>
      </c>
      <c r="AZ869" t="str">
        <f t="shared" si="228"/>
        <v>0:00:00</v>
      </c>
      <c r="BA869" t="str">
        <f t="shared" si="229"/>
        <v>0:00:00</v>
      </c>
      <c r="BB869" t="str">
        <f t="shared" si="230"/>
        <v>0:00:00</v>
      </c>
      <c r="BC869" t="str">
        <f t="shared" si="231"/>
        <v>0:00:00</v>
      </c>
      <c r="BD869" t="str">
        <f t="shared" si="232"/>
        <v>0:00:00</v>
      </c>
      <c r="BE869" t="str">
        <f t="shared" si="233"/>
        <v>2:21:13</v>
      </c>
      <c r="BF869" t="str">
        <f t="shared" si="234"/>
        <v>0:00:00</v>
      </c>
      <c r="BG869" t="str">
        <f t="shared" si="235"/>
        <v>0:00:00</v>
      </c>
      <c r="BH869" t="str">
        <f t="shared" si="236"/>
        <v>0:00:00</v>
      </c>
    </row>
    <row r="870" spans="1:60">
      <c r="A870" t="s">
        <v>192</v>
      </c>
      <c r="B870" t="s">
        <v>125</v>
      </c>
      <c r="C870" t="s">
        <v>395</v>
      </c>
      <c r="D870" t="s">
        <v>162</v>
      </c>
      <c r="E870" t="s">
        <v>102</v>
      </c>
      <c r="F870">
        <v>24</v>
      </c>
      <c r="G870">
        <v>5</v>
      </c>
      <c r="H870">
        <v>2009</v>
      </c>
      <c r="I870" s="6">
        <v>0.29166666666666669</v>
      </c>
      <c r="J870" s="6" t="str">
        <f t="shared" si="237"/>
        <v>7:00:00</v>
      </c>
      <c r="K870">
        <v>45.421106000000002</v>
      </c>
      <c r="L870">
        <v>-75.690308000000002</v>
      </c>
      <c r="M870">
        <v>71063099999</v>
      </c>
      <c r="N870" t="s">
        <v>295</v>
      </c>
      <c r="O870" s="16">
        <v>4.67</v>
      </c>
      <c r="P870" s="16">
        <v>14</v>
      </c>
      <c r="Q870" s="16">
        <v>11</v>
      </c>
      <c r="R870" s="16">
        <v>2.5000040000016006</v>
      </c>
      <c r="S870" s="16">
        <v>1.0339458100088241</v>
      </c>
      <c r="T870" s="16">
        <v>82.140748005516059</v>
      </c>
      <c r="U870">
        <v>7</v>
      </c>
      <c r="W870">
        <v>-4</v>
      </c>
      <c r="X870" s="19">
        <v>0</v>
      </c>
      <c r="Y870">
        <v>13.6</v>
      </c>
      <c r="Z870">
        <v>17</v>
      </c>
      <c r="AA870">
        <v>12.3</v>
      </c>
      <c r="AB870" s="1">
        <v>8.6099537037037044E-2</v>
      </c>
      <c r="AC870" s="6">
        <v>9.0645833333333328E-2</v>
      </c>
      <c r="AD870" s="6">
        <v>9.2622685185185183E-2</v>
      </c>
      <c r="AE870" s="6">
        <v>9.2686342592592605E-2</v>
      </c>
      <c r="AF870" s="6">
        <v>9.3003472222222217E-2</v>
      </c>
      <c r="AG870"/>
      <c r="AH870" s="6"/>
      <c r="AI870" s="6"/>
      <c r="AJ870" s="6"/>
      <c r="AM870" s="1"/>
      <c r="AN870" s="6">
        <v>0.11391203703703705</v>
      </c>
      <c r="AO870" s="6"/>
      <c r="AP870" s="6"/>
      <c r="AQ870" s="6"/>
      <c r="AS870" t="str">
        <f t="shared" si="221"/>
        <v>2:03:59</v>
      </c>
      <c r="AT870" t="str">
        <f t="shared" si="222"/>
        <v>2:10:32</v>
      </c>
      <c r="AU870" t="str">
        <f t="shared" si="223"/>
        <v>2:13:23</v>
      </c>
      <c r="AV870" t="str">
        <f t="shared" si="224"/>
        <v>2:13:28</v>
      </c>
      <c r="AW870" t="str">
        <f t="shared" si="225"/>
        <v>2:13:55</v>
      </c>
      <c r="AX870" t="str">
        <f t="shared" si="226"/>
        <v>0:00:00</v>
      </c>
      <c r="AY870" t="str">
        <f t="shared" si="227"/>
        <v>0:00:00</v>
      </c>
      <c r="AZ870" t="str">
        <f t="shared" si="228"/>
        <v>0:00:00</v>
      </c>
      <c r="BA870" t="str">
        <f t="shared" si="229"/>
        <v>0:00:00</v>
      </c>
      <c r="BB870" t="str">
        <f t="shared" si="230"/>
        <v>0:00:00</v>
      </c>
      <c r="BC870" t="str">
        <f t="shared" si="231"/>
        <v>0:00:00</v>
      </c>
      <c r="BD870" t="str">
        <f t="shared" si="232"/>
        <v>0:00:00</v>
      </c>
      <c r="BE870" t="str">
        <f t="shared" si="233"/>
        <v>2:44:02</v>
      </c>
      <c r="BF870" t="str">
        <f t="shared" si="234"/>
        <v>0:00:00</v>
      </c>
      <c r="BG870" t="str">
        <f t="shared" si="235"/>
        <v>0:00:00</v>
      </c>
      <c r="BH870" t="str">
        <f t="shared" si="236"/>
        <v>0:00:00</v>
      </c>
    </row>
    <row r="871" spans="1:60">
      <c r="A871" t="s">
        <v>192</v>
      </c>
      <c r="B871" t="s">
        <v>125</v>
      </c>
      <c r="C871" t="s">
        <v>395</v>
      </c>
      <c r="D871" t="s">
        <v>162</v>
      </c>
      <c r="E871" t="s">
        <v>102</v>
      </c>
      <c r="F871">
        <v>30</v>
      </c>
      <c r="G871">
        <v>5</v>
      </c>
      <c r="H871">
        <v>2010</v>
      </c>
      <c r="I871" s="6">
        <v>0.29166666666666669</v>
      </c>
      <c r="J871" s="6" t="str">
        <f t="shared" si="237"/>
        <v>7:00:00</v>
      </c>
      <c r="K871">
        <v>45.421106000000002</v>
      </c>
      <c r="L871">
        <v>-75.690308000000002</v>
      </c>
      <c r="M871">
        <v>71063099999</v>
      </c>
      <c r="N871" t="s">
        <v>295</v>
      </c>
      <c r="O871" s="16">
        <v>4.67</v>
      </c>
      <c r="P871" s="16">
        <v>17</v>
      </c>
      <c r="Q871" s="16">
        <v>5</v>
      </c>
      <c r="R871" s="16">
        <v>3.6</v>
      </c>
      <c r="S871" s="16">
        <v>1.4888795842044189</v>
      </c>
      <c r="T871" s="16">
        <v>45.07</v>
      </c>
      <c r="U871">
        <v>2</v>
      </c>
      <c r="V871" s="19">
        <v>0</v>
      </c>
      <c r="W871">
        <v>-4</v>
      </c>
      <c r="X871" s="19">
        <v>0</v>
      </c>
      <c r="Y871">
        <v>15.9</v>
      </c>
      <c r="Z871">
        <v>17</v>
      </c>
      <c r="AA871">
        <v>12.1</v>
      </c>
      <c r="AB871" s="1">
        <v>8.6099537037037044E-2</v>
      </c>
      <c r="AC871" s="6">
        <v>9.0645833333333328E-2</v>
      </c>
      <c r="AD871" s="6">
        <v>8.9969907407407401E-2</v>
      </c>
      <c r="AE871" s="6">
        <v>9.0091435185185184E-2</v>
      </c>
      <c r="AF871" s="6">
        <v>9.020717592592592E-2</v>
      </c>
      <c r="AG871"/>
      <c r="AH871" s="6"/>
      <c r="AI871" s="6"/>
      <c r="AJ871" s="6"/>
      <c r="AM871" s="1"/>
      <c r="AN871" s="6"/>
      <c r="AO871" s="6"/>
      <c r="AP871" s="6"/>
      <c r="AQ871" s="6"/>
      <c r="AS871" t="str">
        <f t="shared" si="221"/>
        <v>2:03:59</v>
      </c>
      <c r="AT871" t="str">
        <f t="shared" si="222"/>
        <v>2:10:32</v>
      </c>
      <c r="AU871" t="str">
        <f t="shared" si="223"/>
        <v>2:09:33</v>
      </c>
      <c r="AV871" t="str">
        <f t="shared" si="224"/>
        <v>2:09:44</v>
      </c>
      <c r="AW871" t="str">
        <f t="shared" si="225"/>
        <v>2:09:54</v>
      </c>
      <c r="AX871" t="str">
        <f t="shared" si="226"/>
        <v>0:00:00</v>
      </c>
      <c r="AY871" t="str">
        <f t="shared" si="227"/>
        <v>0:00:00</v>
      </c>
      <c r="AZ871" t="str">
        <f t="shared" si="228"/>
        <v>0:00:00</v>
      </c>
      <c r="BA871" t="str">
        <f t="shared" si="229"/>
        <v>0:00:00</v>
      </c>
      <c r="BB871" t="str">
        <f t="shared" si="230"/>
        <v>0:00:00</v>
      </c>
      <c r="BC871" t="str">
        <f t="shared" si="231"/>
        <v>0:00:00</v>
      </c>
      <c r="BD871" t="str">
        <f t="shared" si="232"/>
        <v>0:00:00</v>
      </c>
      <c r="BE871" t="str">
        <f t="shared" si="233"/>
        <v>0:00:00</v>
      </c>
      <c r="BF871" t="str">
        <f t="shared" si="234"/>
        <v>0:00:00</v>
      </c>
      <c r="BG871" t="str">
        <f t="shared" si="235"/>
        <v>0:00:00</v>
      </c>
      <c r="BH871" t="str">
        <f t="shared" si="236"/>
        <v>0:00:00</v>
      </c>
    </row>
    <row r="872" spans="1:60">
      <c r="A872" t="s">
        <v>192</v>
      </c>
      <c r="B872" t="s">
        <v>125</v>
      </c>
      <c r="C872" t="s">
        <v>395</v>
      </c>
      <c r="D872" t="s">
        <v>162</v>
      </c>
      <c r="E872" t="s">
        <v>102</v>
      </c>
      <c r="F872">
        <v>29</v>
      </c>
      <c r="G872">
        <v>5</v>
      </c>
      <c r="H872">
        <v>2011</v>
      </c>
      <c r="I872" s="6">
        <v>0.29166666666666669</v>
      </c>
      <c r="J872" s="6" t="str">
        <f t="shared" si="237"/>
        <v>7:00:00</v>
      </c>
      <c r="K872">
        <v>45.421106000000002</v>
      </c>
      <c r="L872">
        <v>-75.690308000000002</v>
      </c>
      <c r="M872">
        <v>71063099999</v>
      </c>
      <c r="N872" t="s">
        <v>295</v>
      </c>
      <c r="O872" s="16">
        <v>4.67</v>
      </c>
      <c r="P872" s="16">
        <v>16</v>
      </c>
      <c r="Q872" s="16">
        <v>16</v>
      </c>
      <c r="R872" s="16">
        <v>0.5</v>
      </c>
      <c r="S872" s="16">
        <v>0.20678883113950261</v>
      </c>
      <c r="T872" s="16">
        <v>100</v>
      </c>
      <c r="U872">
        <v>8</v>
      </c>
      <c r="V872" s="19">
        <v>0</v>
      </c>
      <c r="W872">
        <v>-4</v>
      </c>
      <c r="X872" s="19">
        <v>0</v>
      </c>
      <c r="Y872">
        <v>16.3</v>
      </c>
      <c r="Z872">
        <v>20.2</v>
      </c>
      <c r="AA872">
        <v>15.2</v>
      </c>
      <c r="AB872" s="1">
        <v>8.6099537037037044E-2</v>
      </c>
      <c r="AC872" s="6">
        <v>8.9969907407407401E-2</v>
      </c>
      <c r="AD872" s="6">
        <v>9.0484953703703699E-2</v>
      </c>
      <c r="AE872" s="6">
        <v>9.0495370370370365E-2</v>
      </c>
      <c r="AF872" s="6">
        <v>9.065277777777779E-2</v>
      </c>
      <c r="AG872"/>
      <c r="AH872" s="6"/>
      <c r="AI872" s="6"/>
      <c r="AJ872" s="6"/>
      <c r="AM872" s="1"/>
      <c r="AN872" s="6"/>
      <c r="AO872" s="6"/>
      <c r="AP872" s="6"/>
      <c r="AQ872" s="6"/>
      <c r="AS872" t="str">
        <f t="shared" si="221"/>
        <v>2:03:59</v>
      </c>
      <c r="AT872" t="str">
        <f t="shared" si="222"/>
        <v>2:09:33</v>
      </c>
      <c r="AU872" t="str">
        <f t="shared" si="223"/>
        <v>2:10:18</v>
      </c>
      <c r="AV872" t="str">
        <f t="shared" si="224"/>
        <v>2:10:19</v>
      </c>
      <c r="AW872" t="str">
        <f t="shared" si="225"/>
        <v>2:10:32</v>
      </c>
      <c r="AX872" t="str">
        <f t="shared" si="226"/>
        <v>0:00:00</v>
      </c>
      <c r="AY872" t="str">
        <f t="shared" si="227"/>
        <v>0:00:00</v>
      </c>
      <c r="AZ872" t="str">
        <f t="shared" si="228"/>
        <v>0:00:00</v>
      </c>
      <c r="BA872" t="str">
        <f t="shared" si="229"/>
        <v>0:00:00</v>
      </c>
      <c r="BB872" t="str">
        <f t="shared" si="230"/>
        <v>0:00:00</v>
      </c>
      <c r="BC872" t="str">
        <f t="shared" si="231"/>
        <v>0:00:00</v>
      </c>
      <c r="BD872" t="str">
        <f t="shared" si="232"/>
        <v>0:00:00</v>
      </c>
      <c r="BE872" t="str">
        <f t="shared" si="233"/>
        <v>0:00:00</v>
      </c>
      <c r="BF872" t="str">
        <f t="shared" si="234"/>
        <v>0:00:00</v>
      </c>
      <c r="BG872" t="str">
        <f t="shared" si="235"/>
        <v>0:00:00</v>
      </c>
      <c r="BH872" t="str">
        <f t="shared" si="236"/>
        <v>0:00:00</v>
      </c>
    </row>
    <row r="873" spans="1:60">
      <c r="A873" t="s">
        <v>192</v>
      </c>
      <c r="B873" t="s">
        <v>125</v>
      </c>
      <c r="C873" t="s">
        <v>395</v>
      </c>
      <c r="D873" t="s">
        <v>162</v>
      </c>
      <c r="E873" t="s">
        <v>102</v>
      </c>
      <c r="F873">
        <v>27</v>
      </c>
      <c r="G873">
        <v>5</v>
      </c>
      <c r="H873">
        <v>2012</v>
      </c>
      <c r="I873" s="6">
        <v>0.29166666666666669</v>
      </c>
      <c r="J873" s="6" t="str">
        <f t="shared" si="237"/>
        <v>7:00:00</v>
      </c>
      <c r="K873">
        <v>45.421106000000002</v>
      </c>
      <c r="L873">
        <v>-75.690308000000002</v>
      </c>
      <c r="M873">
        <v>71063099999</v>
      </c>
      <c r="N873" t="s">
        <v>295</v>
      </c>
      <c r="O873" s="16">
        <v>4.67</v>
      </c>
      <c r="P873" s="16">
        <v>14</v>
      </c>
      <c r="Q873" s="16">
        <v>7</v>
      </c>
      <c r="R873" s="16">
        <v>0.5</v>
      </c>
      <c r="S873" s="16">
        <v>0.20678883113950261</v>
      </c>
      <c r="T873" s="16">
        <v>62.72</v>
      </c>
      <c r="U873">
        <v>4</v>
      </c>
      <c r="V873" s="19">
        <v>0</v>
      </c>
      <c r="W873">
        <v>-4</v>
      </c>
      <c r="X873" s="19">
        <v>0</v>
      </c>
      <c r="Y873">
        <v>13.1</v>
      </c>
      <c r="Z873">
        <v>15.8</v>
      </c>
      <c r="AA873">
        <v>10.4</v>
      </c>
      <c r="AB873" s="1">
        <v>8.5856481481481492E-2</v>
      </c>
      <c r="AC873" s="6">
        <v>8.9969907407407401E-2</v>
      </c>
      <c r="AD873" s="6">
        <v>8.9732638888888883E-2</v>
      </c>
      <c r="AE873" s="6">
        <v>8.9741898148148147E-2</v>
      </c>
      <c r="AF873" s="6">
        <v>9.1021990740740744E-2</v>
      </c>
      <c r="AG873"/>
      <c r="AH873" s="6"/>
      <c r="AI873" s="6"/>
      <c r="AJ873" s="6"/>
      <c r="AM873" s="1"/>
      <c r="AN873" s="6"/>
      <c r="AO873" s="6"/>
      <c r="AP873" s="6"/>
      <c r="AQ873" s="6"/>
      <c r="AS873" t="str">
        <f t="shared" si="221"/>
        <v>2:03:38</v>
      </c>
      <c r="AT873" t="str">
        <f t="shared" si="222"/>
        <v>2:09:33</v>
      </c>
      <c r="AU873" t="str">
        <f t="shared" si="223"/>
        <v>2:09:13</v>
      </c>
      <c r="AV873" t="str">
        <f t="shared" si="224"/>
        <v>2:09:14</v>
      </c>
      <c r="AW873" t="str">
        <f t="shared" si="225"/>
        <v>2:11:04</v>
      </c>
      <c r="AX873" t="str">
        <f t="shared" si="226"/>
        <v>0:00:00</v>
      </c>
      <c r="AY873" t="str">
        <f t="shared" si="227"/>
        <v>0:00:00</v>
      </c>
      <c r="AZ873" t="str">
        <f t="shared" si="228"/>
        <v>0:00:00</v>
      </c>
      <c r="BA873" t="str">
        <f t="shared" si="229"/>
        <v>0:00:00</v>
      </c>
      <c r="BB873" t="str">
        <f t="shared" si="230"/>
        <v>0:00:00</v>
      </c>
      <c r="BC873" t="str">
        <f t="shared" si="231"/>
        <v>0:00:00</v>
      </c>
      <c r="BD873" t="str">
        <f t="shared" si="232"/>
        <v>0:00:00</v>
      </c>
      <c r="BE873" t="str">
        <f t="shared" si="233"/>
        <v>0:00:00</v>
      </c>
      <c r="BF873" t="str">
        <f t="shared" si="234"/>
        <v>0:00:00</v>
      </c>
      <c r="BG873" t="str">
        <f t="shared" si="235"/>
        <v>0:00:00</v>
      </c>
      <c r="BH873" t="str">
        <f t="shared" si="236"/>
        <v>0:00:00</v>
      </c>
    </row>
    <row r="874" spans="1:60">
      <c r="A874" t="s">
        <v>192</v>
      </c>
      <c r="B874" t="s">
        <v>125</v>
      </c>
      <c r="C874" t="s">
        <v>395</v>
      </c>
      <c r="D874" t="s">
        <v>162</v>
      </c>
      <c r="E874" t="s">
        <v>102</v>
      </c>
      <c r="F874">
        <v>26</v>
      </c>
      <c r="G874">
        <v>5</v>
      </c>
      <c r="H874">
        <v>2013</v>
      </c>
      <c r="I874" s="6">
        <v>0.29166666666666669</v>
      </c>
      <c r="J874" s="6" t="str">
        <f t="shared" si="237"/>
        <v>7:00:00</v>
      </c>
      <c r="K874">
        <v>45.421106000000002</v>
      </c>
      <c r="L874">
        <v>-75.690308000000002</v>
      </c>
      <c r="M874">
        <v>71063099999</v>
      </c>
      <c r="N874" t="s">
        <v>295</v>
      </c>
      <c r="O874" s="16">
        <v>4.67</v>
      </c>
      <c r="P874" s="16">
        <v>11.1</v>
      </c>
      <c r="Q874" s="16">
        <v>-0.1</v>
      </c>
      <c r="R874" s="16">
        <v>4.0999999999999996</v>
      </c>
      <c r="S874" s="16">
        <v>1.6956684153439212</v>
      </c>
      <c r="T874" s="16">
        <v>45.94</v>
      </c>
      <c r="U874">
        <v>2</v>
      </c>
      <c r="V874" s="19">
        <v>0</v>
      </c>
      <c r="W874">
        <v>-4</v>
      </c>
      <c r="X874" s="19">
        <v>0</v>
      </c>
      <c r="Y874">
        <v>9.5</v>
      </c>
      <c r="Z874">
        <v>12.6</v>
      </c>
      <c r="AA874">
        <v>7</v>
      </c>
      <c r="AB874" s="1">
        <v>8.5856481481481492E-2</v>
      </c>
      <c r="AC874" s="6">
        <v>8.9732638888888883E-2</v>
      </c>
      <c r="AD874" s="6">
        <v>8.8944444444444437E-2</v>
      </c>
      <c r="AE874" s="6">
        <v>8.9017361111111123E-2</v>
      </c>
      <c r="AF874" s="6">
        <v>9.0549768518518522E-2</v>
      </c>
      <c r="AG874"/>
      <c r="AH874" s="6"/>
      <c r="AI874" s="6"/>
      <c r="AJ874" s="6"/>
      <c r="AM874" s="1"/>
      <c r="AN874" s="6"/>
      <c r="AO874" s="6"/>
      <c r="AP874" s="6"/>
      <c r="AQ874" s="6"/>
      <c r="AS874" t="str">
        <f t="shared" si="221"/>
        <v>2:03:38</v>
      </c>
      <c r="AT874" t="str">
        <f t="shared" si="222"/>
        <v>2:09:13</v>
      </c>
      <c r="AU874" t="str">
        <f t="shared" si="223"/>
        <v>2:08:05</v>
      </c>
      <c r="AV874" t="str">
        <f t="shared" si="224"/>
        <v>2:08:11</v>
      </c>
      <c r="AW874" t="str">
        <f t="shared" si="225"/>
        <v>2:10:24</v>
      </c>
      <c r="AX874" t="str">
        <f t="shared" si="226"/>
        <v>0:00:00</v>
      </c>
      <c r="AY874" t="str">
        <f t="shared" si="227"/>
        <v>0:00:00</v>
      </c>
      <c r="AZ874" t="str">
        <f t="shared" si="228"/>
        <v>0:00:00</v>
      </c>
      <c r="BA874" t="str">
        <f t="shared" si="229"/>
        <v>0:00:00</v>
      </c>
      <c r="BB874" t="str">
        <f t="shared" si="230"/>
        <v>0:00:00</v>
      </c>
      <c r="BC874" t="str">
        <f t="shared" si="231"/>
        <v>0:00:00</v>
      </c>
      <c r="BD874" t="str">
        <f t="shared" si="232"/>
        <v>0:00:00</v>
      </c>
      <c r="BE874" t="str">
        <f t="shared" si="233"/>
        <v>0:00:00</v>
      </c>
      <c r="BF874" t="str">
        <f t="shared" si="234"/>
        <v>0:00:00</v>
      </c>
      <c r="BG874" t="str">
        <f t="shared" si="235"/>
        <v>0:00:00</v>
      </c>
      <c r="BH874" t="str">
        <f t="shared" si="236"/>
        <v>0:00:00</v>
      </c>
    </row>
    <row r="875" spans="1:60">
      <c r="A875" t="s">
        <v>192</v>
      </c>
      <c r="B875" t="s">
        <v>125</v>
      </c>
      <c r="C875" t="s">
        <v>395</v>
      </c>
      <c r="D875" t="s">
        <v>162</v>
      </c>
      <c r="E875" t="s">
        <v>102</v>
      </c>
      <c r="F875">
        <v>25</v>
      </c>
      <c r="G875">
        <v>5</v>
      </c>
      <c r="H875">
        <v>2014</v>
      </c>
      <c r="I875" s="6">
        <v>0.29166666666666669</v>
      </c>
      <c r="J875" s="6" t="str">
        <f t="shared" si="237"/>
        <v>7:00:00</v>
      </c>
      <c r="K875">
        <v>45.421106000000002</v>
      </c>
      <c r="L875">
        <v>-75.690308000000002</v>
      </c>
      <c r="M875">
        <v>71063099999</v>
      </c>
      <c r="N875" t="s">
        <v>295</v>
      </c>
      <c r="O875" s="16">
        <v>4.67</v>
      </c>
      <c r="P875" s="16">
        <v>10.1</v>
      </c>
      <c r="Q875" s="16">
        <v>9.4</v>
      </c>
      <c r="R875" s="16">
        <v>0.5</v>
      </c>
      <c r="S875" s="16">
        <v>0.20678883113950261</v>
      </c>
      <c r="T875" s="16">
        <v>95.42</v>
      </c>
      <c r="U875">
        <v>8</v>
      </c>
      <c r="V875" s="19">
        <v>0</v>
      </c>
      <c r="W875">
        <v>-4</v>
      </c>
      <c r="X875" s="19">
        <v>0</v>
      </c>
      <c r="Y875">
        <v>9.6999999999999993</v>
      </c>
      <c r="Z875">
        <v>14.3</v>
      </c>
      <c r="AA875">
        <v>8.6999999999999993</v>
      </c>
      <c r="AB875" s="1">
        <v>8.5682870370370368E-2</v>
      </c>
      <c r="AC875" s="6">
        <v>8.8944444444444437E-2</v>
      </c>
      <c r="AD875" s="6">
        <v>8.8125000000000009E-2</v>
      </c>
      <c r="AE875" s="6">
        <v>8.9087962962962966E-2</v>
      </c>
      <c r="AF875" s="6">
        <v>8.9293981481481488E-2</v>
      </c>
      <c r="AG875"/>
      <c r="AH875" s="6"/>
      <c r="AI875" s="6"/>
      <c r="AJ875" s="6"/>
      <c r="AM875" s="1"/>
      <c r="AN875" s="6">
        <v>0.10966666666666668</v>
      </c>
      <c r="AO875" s="6">
        <v>0.11619907407407408</v>
      </c>
      <c r="AP875" s="6">
        <v>0.12224537037037037</v>
      </c>
      <c r="AQ875" s="6">
        <v>0.13052430555555555</v>
      </c>
      <c r="AS875" t="str">
        <f t="shared" si="221"/>
        <v>2:03:23</v>
      </c>
      <c r="AT875" t="str">
        <f t="shared" si="222"/>
        <v>2:08:05</v>
      </c>
      <c r="AU875" t="str">
        <f t="shared" si="223"/>
        <v>2:06:54</v>
      </c>
      <c r="AV875" t="str">
        <f t="shared" si="224"/>
        <v>2:08:17</v>
      </c>
      <c r="AW875" t="str">
        <f t="shared" si="225"/>
        <v>2:08:35</v>
      </c>
      <c r="AX875" t="str">
        <f t="shared" si="226"/>
        <v>0:00:00</v>
      </c>
      <c r="AY875" t="str">
        <f t="shared" si="227"/>
        <v>0:00:00</v>
      </c>
      <c r="AZ875" t="str">
        <f t="shared" si="228"/>
        <v>0:00:00</v>
      </c>
      <c r="BA875" t="str">
        <f t="shared" si="229"/>
        <v>0:00:00</v>
      </c>
      <c r="BB875" t="str">
        <f t="shared" si="230"/>
        <v>0:00:00</v>
      </c>
      <c r="BC875" t="str">
        <f t="shared" si="231"/>
        <v>0:00:00</v>
      </c>
      <c r="BD875" t="str">
        <f t="shared" si="232"/>
        <v>0:00:00</v>
      </c>
      <c r="BE875" t="str">
        <f t="shared" si="233"/>
        <v>2:37:55</v>
      </c>
      <c r="BF875" t="str">
        <f t="shared" si="234"/>
        <v>2:47:20</v>
      </c>
      <c r="BG875" t="str">
        <f t="shared" si="235"/>
        <v>2:56:02</v>
      </c>
      <c r="BH875" t="str">
        <f t="shared" si="236"/>
        <v>3:07:57</v>
      </c>
    </row>
    <row r="876" spans="1:60">
      <c r="A876" t="s">
        <v>192</v>
      </c>
      <c r="B876" t="s">
        <v>125</v>
      </c>
      <c r="C876" t="s">
        <v>395</v>
      </c>
      <c r="D876" t="s">
        <v>162</v>
      </c>
      <c r="E876" t="s">
        <v>102</v>
      </c>
      <c r="F876">
        <v>24</v>
      </c>
      <c r="G876">
        <v>5</v>
      </c>
      <c r="H876">
        <v>2015</v>
      </c>
      <c r="I876" s="6">
        <v>0.29166666666666669</v>
      </c>
      <c r="J876" s="6" t="str">
        <f t="shared" si="237"/>
        <v>7:00:00</v>
      </c>
      <c r="K876">
        <v>45.421106000000002</v>
      </c>
      <c r="L876">
        <v>-75.690308000000002</v>
      </c>
      <c r="M876">
        <v>71063099999</v>
      </c>
      <c r="N876" t="s">
        <v>295</v>
      </c>
      <c r="O876" s="16">
        <v>4.67</v>
      </c>
      <c r="P876" s="16">
        <v>11.9</v>
      </c>
      <c r="Q876" s="16">
        <v>1.7</v>
      </c>
      <c r="R876" s="16">
        <v>3.1</v>
      </c>
      <c r="S876" s="16">
        <v>1.2820907530649162</v>
      </c>
      <c r="T876" s="16">
        <v>49.62</v>
      </c>
      <c r="U876">
        <v>2</v>
      </c>
      <c r="V876" s="19">
        <v>0</v>
      </c>
      <c r="W876">
        <v>-4</v>
      </c>
      <c r="X876" s="19">
        <v>0</v>
      </c>
      <c r="Y876">
        <v>10.4</v>
      </c>
      <c r="Z876">
        <v>13.4</v>
      </c>
      <c r="AA876">
        <v>8</v>
      </c>
      <c r="AB876" s="1">
        <v>8.5381944444444455E-2</v>
      </c>
      <c r="AC876" s="6">
        <v>8.8125000000000009E-2</v>
      </c>
      <c r="AD876" s="6">
        <v>8.9039351851851856E-2</v>
      </c>
      <c r="AE876" s="6">
        <v>9.0219907407407415E-2</v>
      </c>
      <c r="AF876" s="6">
        <v>9.0254629629629643E-2</v>
      </c>
      <c r="AG876"/>
      <c r="AH876" s="6"/>
      <c r="AI876" s="6"/>
      <c r="AJ876" s="6"/>
      <c r="AM876" s="1"/>
      <c r="AN876" s="6">
        <v>0.10663194444444445</v>
      </c>
      <c r="AO876" s="6">
        <v>0.11423611111111111</v>
      </c>
      <c r="AP876" s="6">
        <v>0.12128472222222221</v>
      </c>
      <c r="AQ876" s="6">
        <v>0.13082175925925926</v>
      </c>
      <c r="AS876" t="str">
        <f t="shared" si="221"/>
        <v>2:02:57</v>
      </c>
      <c r="AT876" t="str">
        <f t="shared" si="222"/>
        <v>2:06:54</v>
      </c>
      <c r="AU876" t="str">
        <f t="shared" si="223"/>
        <v>2:08:13</v>
      </c>
      <c r="AV876" t="str">
        <f t="shared" si="224"/>
        <v>2:09:55</v>
      </c>
      <c r="AW876" t="str">
        <f t="shared" si="225"/>
        <v>2:09:58</v>
      </c>
      <c r="AX876" t="str">
        <f t="shared" si="226"/>
        <v>0:00:00</v>
      </c>
      <c r="AY876" t="str">
        <f t="shared" si="227"/>
        <v>0:00:00</v>
      </c>
      <c r="AZ876" t="str">
        <f t="shared" si="228"/>
        <v>0:00:00</v>
      </c>
      <c r="BA876" t="str">
        <f t="shared" si="229"/>
        <v>0:00:00</v>
      </c>
      <c r="BB876" t="str">
        <f t="shared" si="230"/>
        <v>0:00:00</v>
      </c>
      <c r="BC876" t="str">
        <f t="shared" si="231"/>
        <v>0:00:00</v>
      </c>
      <c r="BD876" t="str">
        <f t="shared" si="232"/>
        <v>0:00:00</v>
      </c>
      <c r="BE876" t="str">
        <f t="shared" si="233"/>
        <v>2:33:33</v>
      </c>
      <c r="BF876" t="str">
        <f t="shared" si="234"/>
        <v>2:44:30</v>
      </c>
      <c r="BG876" t="str">
        <f t="shared" si="235"/>
        <v>2:54:39</v>
      </c>
      <c r="BH876" t="str">
        <f t="shared" si="236"/>
        <v>3:08:23</v>
      </c>
    </row>
    <row r="877" spans="1:60">
      <c r="A877" t="s">
        <v>192</v>
      </c>
      <c r="B877" t="s">
        <v>125</v>
      </c>
      <c r="C877" t="s">
        <v>395</v>
      </c>
      <c r="D877" t="s">
        <v>162</v>
      </c>
      <c r="E877" t="s">
        <v>102</v>
      </c>
      <c r="F877">
        <v>29</v>
      </c>
      <c r="G877">
        <v>5</v>
      </c>
      <c r="H877">
        <v>2016</v>
      </c>
      <c r="I877" s="6">
        <v>0.29166666666666669</v>
      </c>
      <c r="J877" s="6" t="str">
        <f t="shared" si="237"/>
        <v>7:00:00</v>
      </c>
      <c r="K877">
        <v>45.421106000000002</v>
      </c>
      <c r="L877">
        <v>-75.690308000000002</v>
      </c>
      <c r="M877">
        <v>71063099999</v>
      </c>
      <c r="N877" t="s">
        <v>295</v>
      </c>
      <c r="O877" s="16">
        <v>4.67</v>
      </c>
      <c r="P877" s="16">
        <v>20.399999999999999</v>
      </c>
      <c r="Q877" s="16">
        <v>13.1</v>
      </c>
      <c r="R877" s="16">
        <v>4.0999999999999996</v>
      </c>
      <c r="S877" s="16">
        <v>1.6956684153439212</v>
      </c>
      <c r="T877" s="16">
        <v>62.94</v>
      </c>
      <c r="U877">
        <v>4</v>
      </c>
      <c r="V877" s="19">
        <v>60</v>
      </c>
      <c r="W877">
        <v>-4</v>
      </c>
      <c r="X877" s="19">
        <v>0</v>
      </c>
      <c r="Y877">
        <v>20.100000000000001</v>
      </c>
      <c r="Z877">
        <v>21.4</v>
      </c>
      <c r="AA877">
        <v>16.899999999999999</v>
      </c>
      <c r="AB877" s="1">
        <v>8.5381944444444455E-2</v>
      </c>
      <c r="AC877" s="6">
        <v>8.8125000000000009E-2</v>
      </c>
      <c r="AD877" s="6">
        <v>8.8900462962962959E-2</v>
      </c>
      <c r="AE877" s="6">
        <v>9.0312500000000004E-2</v>
      </c>
      <c r="AF877" s="6">
        <v>9.1412037037037042E-2</v>
      </c>
      <c r="AG877"/>
      <c r="AH877" s="6"/>
      <c r="AI877" s="6"/>
      <c r="AJ877" s="6"/>
      <c r="AM877" s="1"/>
      <c r="AN877" s="6">
        <v>0.10726851851851853</v>
      </c>
      <c r="AO877" s="6">
        <v>0.11668981481481482</v>
      </c>
      <c r="AP877" s="6">
        <v>0.12270833333333335</v>
      </c>
      <c r="AQ877" s="6">
        <v>0.13366898148148149</v>
      </c>
      <c r="AS877" t="str">
        <f t="shared" si="221"/>
        <v>2:02:57</v>
      </c>
      <c r="AT877" t="str">
        <f t="shared" si="222"/>
        <v>2:06:54</v>
      </c>
      <c r="AU877" t="str">
        <f t="shared" si="223"/>
        <v>2:08:01</v>
      </c>
      <c r="AV877" t="str">
        <f t="shared" si="224"/>
        <v>2:10:03</v>
      </c>
      <c r="AW877" t="str">
        <f t="shared" si="225"/>
        <v>2:11:38</v>
      </c>
      <c r="AX877" t="str">
        <f t="shared" si="226"/>
        <v>0:00:00</v>
      </c>
      <c r="AY877" t="str">
        <f t="shared" si="227"/>
        <v>0:00:00</v>
      </c>
      <c r="AZ877" t="str">
        <f t="shared" si="228"/>
        <v>0:00:00</v>
      </c>
      <c r="BA877" t="str">
        <f t="shared" si="229"/>
        <v>0:00:00</v>
      </c>
      <c r="BB877" t="str">
        <f t="shared" si="230"/>
        <v>0:00:00</v>
      </c>
      <c r="BC877" t="str">
        <f t="shared" si="231"/>
        <v>0:00:00</v>
      </c>
      <c r="BD877" t="str">
        <f t="shared" si="232"/>
        <v>0:00:00</v>
      </c>
      <c r="BE877" t="str">
        <f t="shared" si="233"/>
        <v>2:34:28</v>
      </c>
      <c r="BF877" t="str">
        <f t="shared" si="234"/>
        <v>2:48:02</v>
      </c>
      <c r="BG877" t="str">
        <f t="shared" si="235"/>
        <v>2:56:42</v>
      </c>
      <c r="BH877" t="str">
        <f t="shared" si="236"/>
        <v>3:12:29</v>
      </c>
    </row>
    <row r="878" spans="1:60">
      <c r="A878" t="s">
        <v>192</v>
      </c>
      <c r="B878" t="s">
        <v>125</v>
      </c>
      <c r="C878" t="s">
        <v>395</v>
      </c>
      <c r="D878" t="s">
        <v>162</v>
      </c>
      <c r="E878" t="s">
        <v>102</v>
      </c>
      <c r="F878">
        <v>28</v>
      </c>
      <c r="G878">
        <v>5</v>
      </c>
      <c r="H878">
        <v>2017</v>
      </c>
      <c r="I878" s="6">
        <v>0.29166666666666669</v>
      </c>
      <c r="J878" s="6" t="str">
        <f t="shared" si="237"/>
        <v>7:00:00</v>
      </c>
      <c r="K878">
        <v>45.421106000000002</v>
      </c>
      <c r="L878">
        <v>-75.690308000000002</v>
      </c>
      <c r="M878">
        <v>71063099999</v>
      </c>
      <c r="N878" t="s">
        <v>295</v>
      </c>
      <c r="O878" s="16">
        <v>4.67</v>
      </c>
      <c r="P878" s="16">
        <v>12.8</v>
      </c>
      <c r="Q878" s="16">
        <v>10.6</v>
      </c>
      <c r="R878" s="16">
        <v>2.1</v>
      </c>
      <c r="S878" s="16">
        <v>0.86851309078591099</v>
      </c>
      <c r="T878" s="16">
        <v>86.49</v>
      </c>
      <c r="U878">
        <v>8</v>
      </c>
      <c r="V878" s="19">
        <v>0</v>
      </c>
      <c r="W878">
        <v>-4</v>
      </c>
      <c r="X878" s="19">
        <v>9.7812481595149627</v>
      </c>
      <c r="Y878">
        <v>12.4</v>
      </c>
      <c r="Z878">
        <v>16.2</v>
      </c>
      <c r="AA878">
        <v>11.5</v>
      </c>
      <c r="AB878" s="1">
        <v>8.5381944444444455E-2</v>
      </c>
      <c r="AC878" s="6">
        <v>8.8125000000000009E-2</v>
      </c>
      <c r="AD878" s="6">
        <v>9.042824074074074E-2</v>
      </c>
      <c r="AE878" s="6">
        <v>9.0624999999999997E-2</v>
      </c>
      <c r="AF878" s="6">
        <v>9.0821759259259269E-2</v>
      </c>
      <c r="AG878"/>
      <c r="AH878" s="6"/>
      <c r="AI878" s="6"/>
      <c r="AJ878" s="6"/>
      <c r="AM878" s="1"/>
      <c r="AN878" s="6">
        <v>0.10090277777777779</v>
      </c>
      <c r="AO878" s="6">
        <v>0.10754629629629631</v>
      </c>
      <c r="AP878" s="6">
        <v>0.11719907407407408</v>
      </c>
      <c r="AQ878" s="6">
        <v>0.13262731481481482</v>
      </c>
      <c r="AS878" t="str">
        <f t="shared" si="221"/>
        <v>2:02:57</v>
      </c>
      <c r="AT878" t="str">
        <f t="shared" si="222"/>
        <v>2:06:54</v>
      </c>
      <c r="AU878" t="str">
        <f t="shared" si="223"/>
        <v>2:10:13</v>
      </c>
      <c r="AV878" t="str">
        <f t="shared" si="224"/>
        <v>2:10:30</v>
      </c>
      <c r="AW878" t="str">
        <f t="shared" si="225"/>
        <v>2:10:47</v>
      </c>
      <c r="AX878" t="str">
        <f t="shared" si="226"/>
        <v>0:00:00</v>
      </c>
      <c r="AY878" t="str">
        <f t="shared" si="227"/>
        <v>0:00:00</v>
      </c>
      <c r="AZ878" t="str">
        <f t="shared" si="228"/>
        <v>0:00:00</v>
      </c>
      <c r="BA878" t="str">
        <f t="shared" si="229"/>
        <v>0:00:00</v>
      </c>
      <c r="BB878" t="str">
        <f t="shared" si="230"/>
        <v>0:00:00</v>
      </c>
      <c r="BC878" t="str">
        <f t="shared" si="231"/>
        <v>0:00:00</v>
      </c>
      <c r="BD878" t="str">
        <f t="shared" si="232"/>
        <v>0:00:00</v>
      </c>
      <c r="BE878" t="str">
        <f t="shared" si="233"/>
        <v>2:25:18</v>
      </c>
      <c r="BF878" t="str">
        <f t="shared" si="234"/>
        <v>2:34:52</v>
      </c>
      <c r="BG878" t="str">
        <f t="shared" si="235"/>
        <v>2:48:46</v>
      </c>
      <c r="BH878" t="str">
        <f t="shared" si="236"/>
        <v>3:10:59</v>
      </c>
    </row>
    <row r="879" spans="1:60">
      <c r="A879" t="s">
        <v>192</v>
      </c>
      <c r="B879" t="s">
        <v>125</v>
      </c>
      <c r="C879" t="s">
        <v>395</v>
      </c>
      <c r="D879" t="s">
        <v>162</v>
      </c>
      <c r="E879" t="s">
        <v>102</v>
      </c>
      <c r="F879">
        <v>27</v>
      </c>
      <c r="G879">
        <v>5</v>
      </c>
      <c r="H879">
        <v>2018</v>
      </c>
      <c r="I879" s="6">
        <v>0.29166666666666669</v>
      </c>
      <c r="J879" s="6" t="str">
        <f t="shared" si="237"/>
        <v>7:00:00</v>
      </c>
      <c r="K879">
        <v>45.421106000000002</v>
      </c>
      <c r="L879">
        <v>-75.690308000000002</v>
      </c>
      <c r="M879">
        <v>71063099999</v>
      </c>
      <c r="N879" t="s">
        <v>295</v>
      </c>
      <c r="O879" s="16">
        <v>4.67</v>
      </c>
      <c r="P879" s="16">
        <v>16</v>
      </c>
      <c r="Q879" s="16">
        <v>6.7</v>
      </c>
      <c r="R879" s="16">
        <v>3.6</v>
      </c>
      <c r="S879" s="16">
        <v>1.4888795842044189</v>
      </c>
      <c r="T879" s="16">
        <v>54.03</v>
      </c>
      <c r="U879">
        <v>3</v>
      </c>
      <c r="V879" s="19">
        <v>0</v>
      </c>
      <c r="W879">
        <v>-4</v>
      </c>
      <c r="X879" s="19">
        <v>206.5839393213314</v>
      </c>
      <c r="Y879">
        <v>15.1</v>
      </c>
      <c r="Z879">
        <v>16.899999999999999</v>
      </c>
      <c r="AA879">
        <v>13.4</v>
      </c>
      <c r="AB879" s="1">
        <v>8.5381944444444455E-2</v>
      </c>
      <c r="AC879" s="6">
        <v>8.8125000000000009E-2</v>
      </c>
      <c r="AD879" s="6">
        <v>8.9490740740740746E-2</v>
      </c>
      <c r="AE879" s="6">
        <v>8.9745370370370378E-2</v>
      </c>
      <c r="AF879" s="6">
        <v>8.9872685185185194E-2</v>
      </c>
      <c r="AG879"/>
      <c r="AH879" s="6"/>
      <c r="AI879" s="6"/>
      <c r="AJ879" s="6"/>
      <c r="AM879" s="1"/>
      <c r="AN879" s="6">
        <v>0.10868055555555556</v>
      </c>
      <c r="AO879" s="6">
        <v>0.12083333333333333</v>
      </c>
      <c r="AP879" s="6">
        <v>0.12564814814814815</v>
      </c>
      <c r="AQ879" s="6">
        <v>0.13802083333333334</v>
      </c>
      <c r="AS879" t="str">
        <f t="shared" si="221"/>
        <v>2:02:57</v>
      </c>
      <c r="AT879" t="str">
        <f t="shared" si="222"/>
        <v>2:06:54</v>
      </c>
      <c r="AU879" t="str">
        <f t="shared" si="223"/>
        <v>2:08:52</v>
      </c>
      <c r="AV879" t="str">
        <f t="shared" si="224"/>
        <v>2:09:14</v>
      </c>
      <c r="AW879" t="str">
        <f t="shared" si="225"/>
        <v>2:09:25</v>
      </c>
      <c r="AX879" t="str">
        <f t="shared" si="226"/>
        <v>0:00:00</v>
      </c>
      <c r="AY879" t="str">
        <f t="shared" si="227"/>
        <v>0:00:00</v>
      </c>
      <c r="AZ879" t="str">
        <f t="shared" si="228"/>
        <v>0:00:00</v>
      </c>
      <c r="BA879" t="str">
        <f t="shared" si="229"/>
        <v>0:00:00</v>
      </c>
      <c r="BB879" t="str">
        <f t="shared" si="230"/>
        <v>0:00:00</v>
      </c>
      <c r="BC879" t="str">
        <f t="shared" si="231"/>
        <v>0:00:00</v>
      </c>
      <c r="BD879" t="str">
        <f t="shared" si="232"/>
        <v>0:00:00</v>
      </c>
      <c r="BE879" t="str">
        <f t="shared" si="233"/>
        <v>2:36:30</v>
      </c>
      <c r="BF879" t="str">
        <f t="shared" si="234"/>
        <v>2:54:00</v>
      </c>
      <c r="BG879" t="str">
        <f t="shared" si="235"/>
        <v>3:00:56</v>
      </c>
      <c r="BH879" t="str">
        <f t="shared" si="236"/>
        <v>3:18:45</v>
      </c>
    </row>
    <row r="880" spans="1:60">
      <c r="A880" t="s">
        <v>192</v>
      </c>
      <c r="B880" t="s">
        <v>125</v>
      </c>
      <c r="C880" t="s">
        <v>395</v>
      </c>
      <c r="D880" t="s">
        <v>162</v>
      </c>
      <c r="E880" t="s">
        <v>102</v>
      </c>
      <c r="F880">
        <v>25</v>
      </c>
      <c r="G880">
        <v>5</v>
      </c>
      <c r="H880">
        <v>2019</v>
      </c>
      <c r="I880" s="6">
        <v>0.29166666666666669</v>
      </c>
      <c r="J880" s="6" t="str">
        <f t="shared" si="237"/>
        <v>7:00:00</v>
      </c>
      <c r="K880">
        <v>45.421106000000002</v>
      </c>
      <c r="L880">
        <v>-75.690308000000002</v>
      </c>
      <c r="M880">
        <v>71063099999</v>
      </c>
      <c r="N880" t="s">
        <v>295</v>
      </c>
      <c r="O880" s="16">
        <v>4.67</v>
      </c>
      <c r="P880" s="16">
        <v>10.9</v>
      </c>
      <c r="Q880" s="16">
        <v>9.3000000000000007</v>
      </c>
      <c r="R880" s="16">
        <v>1.5</v>
      </c>
      <c r="S880" s="16">
        <v>0.6203664934185078</v>
      </c>
      <c r="T880" s="16">
        <v>89.86</v>
      </c>
      <c r="U880">
        <v>8</v>
      </c>
      <c r="V880" s="19">
        <v>0</v>
      </c>
      <c r="W880">
        <v>-4</v>
      </c>
      <c r="X880" s="19">
        <v>98.816776730490744</v>
      </c>
      <c r="Y880">
        <v>10.4</v>
      </c>
      <c r="Z880">
        <v>14.7</v>
      </c>
      <c r="AA880">
        <v>10.6</v>
      </c>
      <c r="AB880" s="1">
        <v>8.4479166666666661E-2</v>
      </c>
      <c r="AC880" s="6">
        <v>8.8125000000000009E-2</v>
      </c>
      <c r="AD880" s="6">
        <v>8.8912037037037039E-2</v>
      </c>
      <c r="AE880" s="6">
        <v>8.9039351851851856E-2</v>
      </c>
      <c r="AF880" s="6">
        <v>8.9490740740740746E-2</v>
      </c>
      <c r="AG880"/>
      <c r="AH880" s="6"/>
      <c r="AI880" s="6"/>
      <c r="AJ880" s="6"/>
      <c r="AM880" s="1"/>
      <c r="AN880" s="6">
        <v>0.10968750000000001</v>
      </c>
      <c r="AO880" s="6">
        <v>0.11648148148148148</v>
      </c>
      <c r="AP880" s="6">
        <v>0.12373842592592592</v>
      </c>
      <c r="AQ880" s="6">
        <v>0.13975694444444445</v>
      </c>
      <c r="AS880" t="str">
        <f t="shared" si="221"/>
        <v>2:01:39</v>
      </c>
      <c r="AT880" t="str">
        <f t="shared" si="222"/>
        <v>2:06:54</v>
      </c>
      <c r="AU880" t="str">
        <f t="shared" si="223"/>
        <v>2:08:02</v>
      </c>
      <c r="AV880" t="str">
        <f t="shared" si="224"/>
        <v>2:08:13</v>
      </c>
      <c r="AW880" t="str">
        <f t="shared" si="225"/>
        <v>2:08:52</v>
      </c>
      <c r="AX880" t="str">
        <f t="shared" si="226"/>
        <v>0:00:00</v>
      </c>
      <c r="AY880" t="str">
        <f t="shared" si="227"/>
        <v>0:00:00</v>
      </c>
      <c r="AZ880" t="str">
        <f t="shared" si="228"/>
        <v>0:00:00</v>
      </c>
      <c r="BA880" t="str">
        <f t="shared" si="229"/>
        <v>0:00:00</v>
      </c>
      <c r="BB880" t="str">
        <f t="shared" si="230"/>
        <v>0:00:00</v>
      </c>
      <c r="BC880" t="str">
        <f t="shared" si="231"/>
        <v>0:00:00</v>
      </c>
      <c r="BD880" t="str">
        <f t="shared" si="232"/>
        <v>0:00:00</v>
      </c>
      <c r="BE880" t="str">
        <f t="shared" si="233"/>
        <v>2:37:57</v>
      </c>
      <c r="BF880" t="str">
        <f t="shared" si="234"/>
        <v>2:47:44</v>
      </c>
      <c r="BG880" t="str">
        <f t="shared" si="235"/>
        <v>2:58:11</v>
      </c>
      <c r="BH880" t="str">
        <f t="shared" si="236"/>
        <v>3:21:15</v>
      </c>
    </row>
    <row r="881" spans="1:60">
      <c r="A881" t="s">
        <v>192</v>
      </c>
      <c r="B881" t="s">
        <v>125</v>
      </c>
      <c r="C881" t="s">
        <v>395</v>
      </c>
      <c r="D881" t="s">
        <v>163</v>
      </c>
      <c r="E881" t="s">
        <v>77</v>
      </c>
      <c r="F881">
        <v>12</v>
      </c>
      <c r="G881">
        <v>7</v>
      </c>
      <c r="H881">
        <v>1992</v>
      </c>
      <c r="I881" s="6">
        <v>0.30555555555555552</v>
      </c>
      <c r="J881" s="6" t="str">
        <f t="shared" si="237"/>
        <v>7:20:00</v>
      </c>
      <c r="K881">
        <v>-28.002372999999999</v>
      </c>
      <c r="L881">
        <v>153.41459800000001</v>
      </c>
      <c r="M881">
        <v>94580099999</v>
      </c>
      <c r="N881" t="s">
        <v>222</v>
      </c>
      <c r="O881" s="16">
        <v>7.89</v>
      </c>
      <c r="P881" s="16">
        <v>18.2</v>
      </c>
      <c r="Q881" s="16">
        <v>5.8</v>
      </c>
      <c r="R881" s="16">
        <v>2.6</v>
      </c>
      <c r="S881" s="16">
        <v>1.0753019219254136</v>
      </c>
      <c r="T881" s="16">
        <v>44.18</v>
      </c>
      <c r="U881">
        <v>1</v>
      </c>
      <c r="V881" s="19">
        <v>40</v>
      </c>
      <c r="W881">
        <v>10</v>
      </c>
      <c r="X881" s="19">
        <v>0</v>
      </c>
      <c r="Y881">
        <v>17.2</v>
      </c>
      <c r="Z881">
        <v>17.899999999999999</v>
      </c>
      <c r="AA881">
        <v>13</v>
      </c>
      <c r="AB881" s="1">
        <v>8.8078703703703701E-2</v>
      </c>
      <c r="AC881" s="1">
        <v>9.0405092592592592E-2</v>
      </c>
      <c r="AD881" s="6">
        <v>9.3229166666666655E-2</v>
      </c>
      <c r="AE881" s="6">
        <v>9.3715277777777772E-2</v>
      </c>
      <c r="AF881" s="6">
        <v>9.3993055555555552E-2</v>
      </c>
      <c r="AG881"/>
      <c r="AH881" s="6"/>
      <c r="AI881" s="6"/>
      <c r="AJ881" s="6"/>
      <c r="AM881" s="1"/>
      <c r="AN881" s="6"/>
      <c r="AO881" s="6"/>
      <c r="AP881" s="6"/>
      <c r="AQ881" s="6"/>
      <c r="AS881" t="str">
        <f t="shared" si="221"/>
        <v>2:06:50</v>
      </c>
      <c r="AT881" t="str">
        <f t="shared" si="222"/>
        <v>2:10:11</v>
      </c>
      <c r="AU881" t="str">
        <f t="shared" si="223"/>
        <v>2:14:15</v>
      </c>
      <c r="AV881" t="str">
        <f t="shared" si="224"/>
        <v>2:14:57</v>
      </c>
      <c r="AW881" t="str">
        <f t="shared" si="225"/>
        <v>2:15:21</v>
      </c>
      <c r="AX881" t="str">
        <f t="shared" si="226"/>
        <v>0:00:00</v>
      </c>
      <c r="AY881" t="str">
        <f t="shared" si="227"/>
        <v>0:00:00</v>
      </c>
      <c r="AZ881" t="str">
        <f t="shared" si="228"/>
        <v>0:00:00</v>
      </c>
      <c r="BA881" t="str">
        <f t="shared" si="229"/>
        <v>0:00:00</v>
      </c>
      <c r="BB881" t="str">
        <f t="shared" si="230"/>
        <v>0:00:00</v>
      </c>
      <c r="BC881" t="str">
        <f t="shared" si="231"/>
        <v>0:00:00</v>
      </c>
      <c r="BD881" t="str">
        <f t="shared" si="232"/>
        <v>0:00:00</v>
      </c>
      <c r="BE881" t="str">
        <f t="shared" si="233"/>
        <v>0:00:00</v>
      </c>
      <c r="BF881" t="str">
        <f t="shared" si="234"/>
        <v>0:00:00</v>
      </c>
      <c r="BG881" t="str">
        <f t="shared" si="235"/>
        <v>0:00:00</v>
      </c>
      <c r="BH881" t="str">
        <f t="shared" si="236"/>
        <v>0:00:00</v>
      </c>
    </row>
    <row r="882" spans="1:60">
      <c r="A882" t="s">
        <v>192</v>
      </c>
      <c r="B882" t="s">
        <v>125</v>
      </c>
      <c r="C882" t="s">
        <v>395</v>
      </c>
      <c r="D882" t="s">
        <v>163</v>
      </c>
      <c r="E882" t="s">
        <v>77</v>
      </c>
      <c r="F882">
        <v>18</v>
      </c>
      <c r="G882">
        <v>7</v>
      </c>
      <c r="H882">
        <v>1993</v>
      </c>
      <c r="I882" s="6">
        <v>0.30555555555555552</v>
      </c>
      <c r="J882" s="6" t="str">
        <f t="shared" si="237"/>
        <v>7:20:00</v>
      </c>
      <c r="K882">
        <v>-28.002372999999999</v>
      </c>
      <c r="L882">
        <v>153.41459800000001</v>
      </c>
      <c r="M882">
        <v>94580099999</v>
      </c>
      <c r="N882" t="s">
        <v>222</v>
      </c>
      <c r="O882" s="16">
        <v>7.89</v>
      </c>
      <c r="P882" s="16">
        <v>17.7</v>
      </c>
      <c r="Q882" s="16">
        <v>12.4</v>
      </c>
      <c r="R882" s="16">
        <v>6.2</v>
      </c>
      <c r="S882" s="16">
        <v>2.5641815061298323</v>
      </c>
      <c r="T882" s="16">
        <v>71.13</v>
      </c>
      <c r="U882">
        <v>5</v>
      </c>
      <c r="V882" s="19">
        <v>40</v>
      </c>
      <c r="W882">
        <v>10</v>
      </c>
      <c r="X882" s="19">
        <v>0</v>
      </c>
      <c r="Y882">
        <v>17.399999999999999</v>
      </c>
      <c r="Z882">
        <v>19.600000000000001</v>
      </c>
      <c r="AA882">
        <v>15.2</v>
      </c>
      <c r="AB882" s="1">
        <v>8.8078703703703701E-2</v>
      </c>
      <c r="AC882" s="1">
        <v>9.0405092592592592E-2</v>
      </c>
      <c r="AD882" s="6">
        <v>9.4108796296296301E-2</v>
      </c>
      <c r="AE882" s="6">
        <v>9.418981481481481E-2</v>
      </c>
      <c r="AF882" s="6">
        <v>9.4305555555555545E-2</v>
      </c>
      <c r="AG882"/>
      <c r="AH882" s="6"/>
      <c r="AI882" s="6"/>
      <c r="AJ882" s="6"/>
      <c r="AM882" s="1"/>
      <c r="AN882" s="6"/>
      <c r="AO882" s="6"/>
      <c r="AP882" s="6"/>
      <c r="AQ882" s="6"/>
      <c r="AS882" t="str">
        <f t="shared" si="221"/>
        <v>2:06:50</v>
      </c>
      <c r="AT882" t="str">
        <f t="shared" si="222"/>
        <v>2:10:11</v>
      </c>
      <c r="AU882" t="str">
        <f t="shared" si="223"/>
        <v>2:15:31</v>
      </c>
      <c r="AV882" t="str">
        <f t="shared" si="224"/>
        <v>2:15:38</v>
      </c>
      <c r="AW882" t="str">
        <f t="shared" si="225"/>
        <v>2:15:48</v>
      </c>
      <c r="AX882" t="str">
        <f t="shared" si="226"/>
        <v>0:00:00</v>
      </c>
      <c r="AY882" t="str">
        <f t="shared" si="227"/>
        <v>0:00:00</v>
      </c>
      <c r="AZ882" t="str">
        <f t="shared" si="228"/>
        <v>0:00:00</v>
      </c>
      <c r="BA882" t="str">
        <f t="shared" si="229"/>
        <v>0:00:00</v>
      </c>
      <c r="BB882" t="str">
        <f t="shared" si="230"/>
        <v>0:00:00</v>
      </c>
      <c r="BC882" t="str">
        <f t="shared" si="231"/>
        <v>0:00:00</v>
      </c>
      <c r="BD882" t="str">
        <f t="shared" si="232"/>
        <v>0:00:00</v>
      </c>
      <c r="BE882" t="str">
        <f t="shared" si="233"/>
        <v>0:00:00</v>
      </c>
      <c r="BF882" t="str">
        <f t="shared" si="234"/>
        <v>0:00:00</v>
      </c>
      <c r="BG882" t="str">
        <f t="shared" si="235"/>
        <v>0:00:00</v>
      </c>
      <c r="BH882" t="str">
        <f t="shared" si="236"/>
        <v>0:00:00</v>
      </c>
    </row>
    <row r="883" spans="1:60">
      <c r="A883" t="s">
        <v>192</v>
      </c>
      <c r="B883" t="s">
        <v>125</v>
      </c>
      <c r="C883" t="s">
        <v>395</v>
      </c>
      <c r="D883" t="s">
        <v>163</v>
      </c>
      <c r="E883" t="s">
        <v>77</v>
      </c>
      <c r="F883">
        <v>17</v>
      </c>
      <c r="G883">
        <v>7</v>
      </c>
      <c r="H883">
        <v>1994</v>
      </c>
      <c r="I883" s="6">
        <v>0.30555555555555552</v>
      </c>
      <c r="J883" s="6" t="str">
        <f t="shared" si="237"/>
        <v>7:20:00</v>
      </c>
      <c r="K883">
        <v>-28.002372999999999</v>
      </c>
      <c r="L883">
        <v>153.41459800000001</v>
      </c>
      <c r="M883">
        <v>94580099999</v>
      </c>
      <c r="N883" t="s">
        <v>222</v>
      </c>
      <c r="O883" s="16">
        <v>7.89</v>
      </c>
      <c r="P883" s="16">
        <v>14.5</v>
      </c>
      <c r="Q883" s="16">
        <v>8.1</v>
      </c>
      <c r="R883" s="16">
        <v>7.2</v>
      </c>
      <c r="S883" s="16">
        <v>2.9777591684088378</v>
      </c>
      <c r="T883" s="16">
        <v>65.45</v>
      </c>
      <c r="U883">
        <v>4</v>
      </c>
      <c r="V883" s="19">
        <v>40</v>
      </c>
      <c r="W883">
        <v>10</v>
      </c>
      <c r="X883" s="19">
        <v>0</v>
      </c>
      <c r="Y883">
        <v>13.7</v>
      </c>
      <c r="Z883">
        <v>16.399999999999999</v>
      </c>
      <c r="AA883">
        <v>11.7</v>
      </c>
      <c r="AB883" s="1">
        <v>8.8078703703703701E-2</v>
      </c>
      <c r="AC883" s="1">
        <v>9.0405092592592592E-2</v>
      </c>
      <c r="AD883" s="6">
        <v>9.3807870370370375E-2</v>
      </c>
      <c r="AE883" s="6">
        <v>9.4050925925925941E-2</v>
      </c>
      <c r="AF883" s="6">
        <v>9.4560185185185178E-2</v>
      </c>
      <c r="AG883"/>
      <c r="AH883" s="6"/>
      <c r="AI883" s="6"/>
      <c r="AJ883" s="6"/>
      <c r="AM883" s="1"/>
      <c r="AN883" s="1"/>
      <c r="AO883" s="1"/>
      <c r="AP883" s="1"/>
      <c r="AQ883" s="1"/>
      <c r="AS883" t="str">
        <f t="shared" si="221"/>
        <v>2:06:50</v>
      </c>
      <c r="AT883" t="str">
        <f t="shared" si="222"/>
        <v>2:10:11</v>
      </c>
      <c r="AU883" t="str">
        <f t="shared" si="223"/>
        <v>2:15:05</v>
      </c>
      <c r="AV883" t="str">
        <f t="shared" si="224"/>
        <v>2:15:26</v>
      </c>
      <c r="AW883" t="str">
        <f t="shared" si="225"/>
        <v>2:16:10</v>
      </c>
      <c r="AX883" t="str">
        <f t="shared" si="226"/>
        <v>0:00:00</v>
      </c>
      <c r="AY883" t="str">
        <f t="shared" si="227"/>
        <v>0:00:00</v>
      </c>
      <c r="AZ883" t="str">
        <f t="shared" si="228"/>
        <v>0:00:00</v>
      </c>
      <c r="BA883" t="str">
        <f t="shared" si="229"/>
        <v>0:00:00</v>
      </c>
      <c r="BB883" t="str">
        <f t="shared" si="230"/>
        <v>0:00:00</v>
      </c>
      <c r="BC883" t="str">
        <f t="shared" si="231"/>
        <v>0:00:00</v>
      </c>
      <c r="BD883" t="str">
        <f t="shared" si="232"/>
        <v>0:00:00</v>
      </c>
      <c r="BE883" t="str">
        <f t="shared" si="233"/>
        <v>0:00:00</v>
      </c>
      <c r="BF883" t="str">
        <f t="shared" si="234"/>
        <v>0:00:00</v>
      </c>
      <c r="BG883" t="str">
        <f t="shared" si="235"/>
        <v>0:00:00</v>
      </c>
      <c r="BH883" t="str">
        <f t="shared" si="236"/>
        <v>0:00:00</v>
      </c>
    </row>
    <row r="884" spans="1:60">
      <c r="A884" t="s">
        <v>192</v>
      </c>
      <c r="B884" t="s">
        <v>125</v>
      </c>
      <c r="C884" t="s">
        <v>395</v>
      </c>
      <c r="D884" t="s">
        <v>163</v>
      </c>
      <c r="E884" t="s">
        <v>77</v>
      </c>
      <c r="F884">
        <v>16</v>
      </c>
      <c r="G884">
        <v>7</v>
      </c>
      <c r="H884">
        <v>1995</v>
      </c>
      <c r="I884" s="6">
        <v>0.30555555555555552</v>
      </c>
      <c r="J884" s="6" t="str">
        <f t="shared" si="237"/>
        <v>7:20:00</v>
      </c>
      <c r="K884">
        <v>-28.002372999999999</v>
      </c>
      <c r="L884">
        <v>153.41459800000001</v>
      </c>
      <c r="M884">
        <v>94580099999</v>
      </c>
      <c r="N884" t="s">
        <v>222</v>
      </c>
      <c r="O884" s="16">
        <v>7.89</v>
      </c>
      <c r="P884" s="16">
        <v>16.399999999999999</v>
      </c>
      <c r="Q884" s="16">
        <v>8.5</v>
      </c>
      <c r="R884" s="16">
        <v>4.5999999999999996</v>
      </c>
      <c r="S884" s="16">
        <v>1.902457246483424</v>
      </c>
      <c r="T884" s="16">
        <v>59.55</v>
      </c>
      <c r="U884">
        <v>3</v>
      </c>
      <c r="V884" s="19">
        <v>40</v>
      </c>
      <c r="W884">
        <v>10</v>
      </c>
      <c r="X884" s="19">
        <v>0</v>
      </c>
      <c r="Y884">
        <v>15.7</v>
      </c>
      <c r="Z884">
        <v>17.600000000000001</v>
      </c>
      <c r="AA884">
        <v>12.9</v>
      </c>
      <c r="AB884" s="1">
        <v>8.8078703703703701E-2</v>
      </c>
      <c r="AC884" s="1">
        <v>9.0405092592592592E-2</v>
      </c>
      <c r="AD884" s="6">
        <v>9.3032407407407411E-2</v>
      </c>
      <c r="AE884" s="6">
        <v>9.3090277777777786E-2</v>
      </c>
      <c r="AF884" s="6">
        <v>9.3541666666666676E-2</v>
      </c>
      <c r="AG884"/>
      <c r="AH884" s="6"/>
      <c r="AI884" s="6"/>
      <c r="AJ884" s="6"/>
      <c r="AM884" s="1"/>
      <c r="AN884" s="1"/>
      <c r="AO884" s="1"/>
      <c r="AP884" s="1"/>
      <c r="AQ884" s="1"/>
      <c r="AS884" t="str">
        <f t="shared" si="221"/>
        <v>2:06:50</v>
      </c>
      <c r="AT884" t="str">
        <f t="shared" si="222"/>
        <v>2:10:11</v>
      </c>
      <c r="AU884" t="str">
        <f t="shared" si="223"/>
        <v>2:13:58</v>
      </c>
      <c r="AV884" t="str">
        <f t="shared" si="224"/>
        <v>2:14:03</v>
      </c>
      <c r="AW884" t="str">
        <f t="shared" si="225"/>
        <v>2:14:42</v>
      </c>
      <c r="AX884" t="str">
        <f t="shared" si="226"/>
        <v>0:00:00</v>
      </c>
      <c r="AY884" t="str">
        <f t="shared" si="227"/>
        <v>0:00:00</v>
      </c>
      <c r="AZ884" t="str">
        <f t="shared" si="228"/>
        <v>0:00:00</v>
      </c>
      <c r="BA884" t="str">
        <f t="shared" si="229"/>
        <v>0:00:00</v>
      </c>
      <c r="BB884" t="str">
        <f t="shared" si="230"/>
        <v>0:00:00</v>
      </c>
      <c r="BC884" t="str">
        <f t="shared" si="231"/>
        <v>0:00:00</v>
      </c>
      <c r="BD884" t="str">
        <f t="shared" si="232"/>
        <v>0:00:00</v>
      </c>
      <c r="BE884" t="str">
        <f t="shared" si="233"/>
        <v>0:00:00</v>
      </c>
      <c r="BF884" t="str">
        <f t="shared" si="234"/>
        <v>0:00:00</v>
      </c>
      <c r="BG884" t="str">
        <f t="shared" si="235"/>
        <v>0:00:00</v>
      </c>
      <c r="BH884" t="str">
        <f t="shared" si="236"/>
        <v>0:00:00</v>
      </c>
    </row>
    <row r="885" spans="1:60">
      <c r="A885" t="s">
        <v>192</v>
      </c>
      <c r="B885" t="s">
        <v>125</v>
      </c>
      <c r="C885" t="s">
        <v>395</v>
      </c>
      <c r="D885" t="s">
        <v>163</v>
      </c>
      <c r="E885" t="s">
        <v>77</v>
      </c>
      <c r="F885">
        <v>21</v>
      </c>
      <c r="G885">
        <v>7</v>
      </c>
      <c r="H885">
        <v>1996</v>
      </c>
      <c r="I885" s="6">
        <v>0.30555555555555552</v>
      </c>
      <c r="J885" s="6" t="str">
        <f t="shared" si="237"/>
        <v>7:20:00</v>
      </c>
      <c r="K885">
        <v>-28.002372999999999</v>
      </c>
      <c r="L885">
        <v>153.41459800000001</v>
      </c>
      <c r="M885">
        <v>94580099999</v>
      </c>
      <c r="N885" t="s">
        <v>222</v>
      </c>
      <c r="O885" s="16">
        <v>7.89</v>
      </c>
      <c r="P885" s="16">
        <v>15.9</v>
      </c>
      <c r="Q885" s="16">
        <v>0</v>
      </c>
      <c r="R885" s="16">
        <v>4.5999999999999996</v>
      </c>
      <c r="S885" s="16">
        <v>1.902457246483424</v>
      </c>
      <c r="T885" s="16">
        <v>33.869999999999997</v>
      </c>
      <c r="U885">
        <v>0</v>
      </c>
      <c r="V885" s="19">
        <v>40</v>
      </c>
      <c r="W885">
        <v>10</v>
      </c>
      <c r="X885" s="19">
        <v>0</v>
      </c>
      <c r="Y885">
        <v>14.4</v>
      </c>
      <c r="Z885">
        <v>15.4</v>
      </c>
      <c r="AA885">
        <v>10.199999999999999</v>
      </c>
      <c r="AB885" s="1">
        <v>8.8078703703703701E-2</v>
      </c>
      <c r="AC885" s="1">
        <v>9.0405092592592592E-2</v>
      </c>
      <c r="AD885" s="6">
        <v>9.7453703703703709E-2</v>
      </c>
      <c r="AE885" s="6">
        <v>9.8368055555555556E-2</v>
      </c>
      <c r="AF885" s="6">
        <v>9.8611111111111108E-2</v>
      </c>
      <c r="AG885"/>
      <c r="AH885" s="6"/>
      <c r="AI885" s="6"/>
      <c r="AJ885" s="6"/>
      <c r="AM885" s="1"/>
      <c r="AN885" s="1"/>
      <c r="AO885" s="1"/>
      <c r="AP885" s="1"/>
      <c r="AQ885" s="1"/>
      <c r="AS885" t="str">
        <f t="shared" si="221"/>
        <v>2:06:50</v>
      </c>
      <c r="AT885" t="str">
        <f t="shared" si="222"/>
        <v>2:10:11</v>
      </c>
      <c r="AU885" t="str">
        <f t="shared" si="223"/>
        <v>2:20:20</v>
      </c>
      <c r="AV885" t="str">
        <f t="shared" si="224"/>
        <v>2:21:39</v>
      </c>
      <c r="AW885" t="str">
        <f t="shared" si="225"/>
        <v>2:22:00</v>
      </c>
      <c r="AX885" t="str">
        <f t="shared" si="226"/>
        <v>0:00:00</v>
      </c>
      <c r="AY885" t="str">
        <f t="shared" si="227"/>
        <v>0:00:00</v>
      </c>
      <c r="AZ885" t="str">
        <f t="shared" si="228"/>
        <v>0:00:00</v>
      </c>
      <c r="BA885" t="str">
        <f t="shared" si="229"/>
        <v>0:00:00</v>
      </c>
      <c r="BB885" t="str">
        <f t="shared" si="230"/>
        <v>0:00:00</v>
      </c>
      <c r="BC885" t="str">
        <f t="shared" si="231"/>
        <v>0:00:00</v>
      </c>
      <c r="BD885" t="str">
        <f t="shared" si="232"/>
        <v>0:00:00</v>
      </c>
      <c r="BE885" t="str">
        <f t="shared" si="233"/>
        <v>0:00:00</v>
      </c>
      <c r="BF885" t="str">
        <f t="shared" si="234"/>
        <v>0:00:00</v>
      </c>
      <c r="BG885" t="str">
        <f t="shared" si="235"/>
        <v>0:00:00</v>
      </c>
      <c r="BH885" t="str">
        <f t="shared" si="236"/>
        <v>0:00:00</v>
      </c>
    </row>
    <row r="886" spans="1:60">
      <c r="A886" t="s">
        <v>192</v>
      </c>
      <c r="B886" t="s">
        <v>125</v>
      </c>
      <c r="C886" t="s">
        <v>395</v>
      </c>
      <c r="D886" t="s">
        <v>163</v>
      </c>
      <c r="E886" t="s">
        <v>77</v>
      </c>
      <c r="F886">
        <v>13</v>
      </c>
      <c r="G886">
        <v>7</v>
      </c>
      <c r="H886">
        <v>1997</v>
      </c>
      <c r="I886" s="6">
        <v>0.30555555555555552</v>
      </c>
      <c r="J886" s="6" t="str">
        <f t="shared" si="237"/>
        <v>7:20:00</v>
      </c>
      <c r="K886">
        <v>-28.002372999999999</v>
      </c>
      <c r="L886">
        <v>153.41459800000001</v>
      </c>
      <c r="M886">
        <v>94580099999</v>
      </c>
      <c r="N886" t="s">
        <v>222</v>
      </c>
      <c r="O886" s="16">
        <v>7.89</v>
      </c>
      <c r="P886" s="16">
        <v>13</v>
      </c>
      <c r="Q886" s="16">
        <v>13</v>
      </c>
      <c r="R886" s="16">
        <v>2.0833366666680009</v>
      </c>
      <c r="S886" s="16">
        <v>0.86162150834068696</v>
      </c>
      <c r="T886" s="16">
        <v>100</v>
      </c>
      <c r="U886">
        <v>10</v>
      </c>
      <c r="W886">
        <v>10</v>
      </c>
      <c r="X886" s="19">
        <v>0</v>
      </c>
      <c r="Y886">
        <v>13</v>
      </c>
      <c r="Z886">
        <v>17.2</v>
      </c>
      <c r="AA886">
        <v>12.5</v>
      </c>
      <c r="AB886" s="1">
        <v>8.8078703703703701E-2</v>
      </c>
      <c r="AC886" s="1">
        <v>9.0405092592592592E-2</v>
      </c>
      <c r="AD886" s="6">
        <v>9.121527777777777E-2</v>
      </c>
      <c r="AE886" s="6">
        <v>9.1608796296296299E-2</v>
      </c>
      <c r="AF886" s="6">
        <v>9.3680555555555559E-2</v>
      </c>
      <c r="AG886"/>
      <c r="AH886" s="6"/>
      <c r="AI886" s="6"/>
      <c r="AJ886" s="6"/>
      <c r="AM886" s="1"/>
      <c r="AN886" s="1"/>
      <c r="AO886" s="1"/>
      <c r="AP886" s="1"/>
      <c r="AQ886" s="1"/>
      <c r="AS886" t="str">
        <f t="shared" si="221"/>
        <v>2:06:50</v>
      </c>
      <c r="AT886" t="str">
        <f t="shared" si="222"/>
        <v>2:10:11</v>
      </c>
      <c r="AU886" t="str">
        <f t="shared" si="223"/>
        <v>2:11:21</v>
      </c>
      <c r="AV886" t="str">
        <f t="shared" si="224"/>
        <v>2:11:55</v>
      </c>
      <c r="AW886" t="str">
        <f t="shared" si="225"/>
        <v>2:14:54</v>
      </c>
      <c r="AX886" t="str">
        <f t="shared" si="226"/>
        <v>0:00:00</v>
      </c>
      <c r="AY886" t="str">
        <f t="shared" si="227"/>
        <v>0:00:00</v>
      </c>
      <c r="AZ886" t="str">
        <f t="shared" si="228"/>
        <v>0:00:00</v>
      </c>
      <c r="BA886" t="str">
        <f t="shared" si="229"/>
        <v>0:00:00</v>
      </c>
      <c r="BB886" t="str">
        <f t="shared" si="230"/>
        <v>0:00:00</v>
      </c>
      <c r="BC886" t="str">
        <f t="shared" si="231"/>
        <v>0:00:00</v>
      </c>
      <c r="BD886" t="str">
        <f t="shared" si="232"/>
        <v>0:00:00</v>
      </c>
      <c r="BE886" t="str">
        <f t="shared" si="233"/>
        <v>0:00:00</v>
      </c>
      <c r="BF886" t="str">
        <f t="shared" si="234"/>
        <v>0:00:00</v>
      </c>
      <c r="BG886" t="str">
        <f t="shared" si="235"/>
        <v>0:00:00</v>
      </c>
      <c r="BH886" t="str">
        <f t="shared" si="236"/>
        <v>0:00:00</v>
      </c>
    </row>
    <row r="887" spans="1:60">
      <c r="A887" t="s">
        <v>192</v>
      </c>
      <c r="B887" t="s">
        <v>125</v>
      </c>
      <c r="C887" t="s">
        <v>395</v>
      </c>
      <c r="D887" t="s">
        <v>163</v>
      </c>
      <c r="E887" t="s">
        <v>77</v>
      </c>
      <c r="F887">
        <v>12</v>
      </c>
      <c r="G887">
        <v>7</v>
      </c>
      <c r="H887">
        <v>1998</v>
      </c>
      <c r="I887" s="6">
        <v>0.30555555555555552</v>
      </c>
      <c r="J887" s="6" t="str">
        <f t="shared" si="237"/>
        <v>7:20:00</v>
      </c>
      <c r="K887">
        <v>-28.002372999999999</v>
      </c>
      <c r="L887">
        <v>153.41459800000001</v>
      </c>
      <c r="M887">
        <v>94580099999</v>
      </c>
      <c r="N887" t="s">
        <v>222</v>
      </c>
      <c r="O887" s="16">
        <v>7.89</v>
      </c>
      <c r="P887" s="16">
        <v>15.8</v>
      </c>
      <c r="Q887" s="16">
        <v>12</v>
      </c>
      <c r="R887" s="16">
        <v>3.1</v>
      </c>
      <c r="S887" s="16">
        <v>1.2820907530649162</v>
      </c>
      <c r="T887" s="16">
        <v>78.16</v>
      </c>
      <c r="U887">
        <v>7</v>
      </c>
      <c r="V887" s="19">
        <v>40</v>
      </c>
      <c r="W887">
        <v>10</v>
      </c>
      <c r="X887" s="19">
        <v>138.88069148324149</v>
      </c>
      <c r="Y887">
        <v>15.5</v>
      </c>
      <c r="Z887">
        <v>18.399999999999999</v>
      </c>
      <c r="AA887">
        <v>14.7</v>
      </c>
      <c r="AB887" s="1">
        <v>8.8078703703703701E-2</v>
      </c>
      <c r="AC887" s="1">
        <v>9.0405092592592592E-2</v>
      </c>
      <c r="AD887" s="6">
        <v>9.1145833333333329E-2</v>
      </c>
      <c r="AE887" s="6">
        <v>9.4375000000000001E-2</v>
      </c>
      <c r="AF887" s="6">
        <v>9.5243055555555553E-2</v>
      </c>
      <c r="AG887"/>
      <c r="AH887" s="6"/>
      <c r="AI887" s="6"/>
      <c r="AJ887" s="6"/>
      <c r="AM887" s="1"/>
      <c r="AN887" s="1"/>
      <c r="AO887" s="1"/>
      <c r="AP887" s="1"/>
      <c r="AQ887" s="1"/>
      <c r="AS887" t="str">
        <f t="shared" si="221"/>
        <v>2:06:50</v>
      </c>
      <c r="AT887" t="str">
        <f t="shared" si="222"/>
        <v>2:10:11</v>
      </c>
      <c r="AU887" t="str">
        <f t="shared" si="223"/>
        <v>2:11:15</v>
      </c>
      <c r="AV887" t="str">
        <f t="shared" si="224"/>
        <v>2:15:54</v>
      </c>
      <c r="AW887" t="str">
        <f t="shared" si="225"/>
        <v>2:17:09</v>
      </c>
      <c r="AX887" t="str">
        <f t="shared" si="226"/>
        <v>0:00:00</v>
      </c>
      <c r="AY887" t="str">
        <f t="shared" si="227"/>
        <v>0:00:00</v>
      </c>
      <c r="AZ887" t="str">
        <f t="shared" si="228"/>
        <v>0:00:00</v>
      </c>
      <c r="BA887" t="str">
        <f t="shared" si="229"/>
        <v>0:00:00</v>
      </c>
      <c r="BB887" t="str">
        <f t="shared" si="230"/>
        <v>0:00:00</v>
      </c>
      <c r="BC887" t="str">
        <f t="shared" si="231"/>
        <v>0:00:00</v>
      </c>
      <c r="BD887" t="str">
        <f t="shared" si="232"/>
        <v>0:00:00</v>
      </c>
      <c r="BE887" t="str">
        <f t="shared" si="233"/>
        <v>0:00:00</v>
      </c>
      <c r="BF887" t="str">
        <f t="shared" si="234"/>
        <v>0:00:00</v>
      </c>
      <c r="BG887" t="str">
        <f t="shared" si="235"/>
        <v>0:00:00</v>
      </c>
      <c r="BH887" t="str">
        <f t="shared" si="236"/>
        <v>0:00:00</v>
      </c>
    </row>
    <row r="888" spans="1:60">
      <c r="A888" t="s">
        <v>192</v>
      </c>
      <c r="B888" t="s">
        <v>125</v>
      </c>
      <c r="C888" t="s">
        <v>395</v>
      </c>
      <c r="D888" t="s">
        <v>163</v>
      </c>
      <c r="E888" t="s">
        <v>77</v>
      </c>
      <c r="F888">
        <v>11</v>
      </c>
      <c r="G888">
        <v>7</v>
      </c>
      <c r="H888">
        <v>1999</v>
      </c>
      <c r="I888" s="6">
        <v>0.30555555555555552</v>
      </c>
      <c r="J888" s="6" t="str">
        <f t="shared" si="237"/>
        <v>7:20:00</v>
      </c>
      <c r="K888">
        <v>-28.002372999999999</v>
      </c>
      <c r="L888">
        <v>153.41459800000001</v>
      </c>
      <c r="M888">
        <v>94580099999</v>
      </c>
      <c r="N888" t="s">
        <v>222</v>
      </c>
      <c r="O888" s="16">
        <v>7.89</v>
      </c>
      <c r="P888" s="16">
        <v>17.899999999999999</v>
      </c>
      <c r="Q888" s="16">
        <v>16.100000000000001</v>
      </c>
      <c r="R888" s="16">
        <v>5.0999999999999996</v>
      </c>
      <c r="S888" s="16">
        <v>2.1092460776229265</v>
      </c>
      <c r="T888" s="16">
        <v>89.23</v>
      </c>
      <c r="U888">
        <v>8</v>
      </c>
      <c r="V888" s="19">
        <v>40</v>
      </c>
      <c r="W888">
        <v>10</v>
      </c>
      <c r="X888" s="19">
        <v>106.77497654501325</v>
      </c>
      <c r="Y888">
        <v>18.100000000000001</v>
      </c>
      <c r="Z888">
        <v>21.3</v>
      </c>
      <c r="AA888">
        <v>17.399999999999999</v>
      </c>
      <c r="AB888" s="1">
        <v>8.7557870370370369E-2</v>
      </c>
      <c r="AC888" s="1">
        <v>9.0405092592592592E-2</v>
      </c>
      <c r="AD888" s="6">
        <v>9.3078703703703705E-2</v>
      </c>
      <c r="AE888" s="6">
        <v>9.3923611111111097E-2</v>
      </c>
      <c r="AF888" s="6">
        <v>9.4293981481481479E-2</v>
      </c>
      <c r="AG888"/>
      <c r="AH888" s="6"/>
      <c r="AI888" s="6"/>
      <c r="AJ888" s="6"/>
      <c r="AM888" s="1"/>
      <c r="AN888" s="1"/>
      <c r="AO888" s="1"/>
      <c r="AP888" s="1"/>
      <c r="AQ888" s="1"/>
      <c r="AS888" t="str">
        <f t="shared" si="221"/>
        <v>2:06:05</v>
      </c>
      <c r="AT888" t="str">
        <f t="shared" si="222"/>
        <v>2:10:11</v>
      </c>
      <c r="AU888" t="str">
        <f t="shared" si="223"/>
        <v>2:14:02</v>
      </c>
      <c r="AV888" t="str">
        <f t="shared" si="224"/>
        <v>2:15:15</v>
      </c>
      <c r="AW888" t="str">
        <f t="shared" si="225"/>
        <v>2:15:47</v>
      </c>
      <c r="AX888" t="str">
        <f t="shared" si="226"/>
        <v>0:00:00</v>
      </c>
      <c r="AY888" t="str">
        <f t="shared" si="227"/>
        <v>0:00:00</v>
      </c>
      <c r="AZ888" t="str">
        <f t="shared" si="228"/>
        <v>0:00:00</v>
      </c>
      <c r="BA888" t="str">
        <f t="shared" si="229"/>
        <v>0:00:00</v>
      </c>
      <c r="BB888" t="str">
        <f t="shared" si="230"/>
        <v>0:00:00</v>
      </c>
      <c r="BC888" t="str">
        <f t="shared" si="231"/>
        <v>0:00:00</v>
      </c>
      <c r="BD888" t="str">
        <f t="shared" si="232"/>
        <v>0:00:00</v>
      </c>
      <c r="BE888" t="str">
        <f t="shared" si="233"/>
        <v>0:00:00</v>
      </c>
      <c r="BF888" t="str">
        <f t="shared" si="234"/>
        <v>0:00:00</v>
      </c>
      <c r="BG888" t="str">
        <f t="shared" si="235"/>
        <v>0:00:00</v>
      </c>
      <c r="BH888" t="str">
        <f t="shared" si="236"/>
        <v>0:00:00</v>
      </c>
    </row>
    <row r="889" spans="1:60">
      <c r="A889" t="s">
        <v>192</v>
      </c>
      <c r="B889" t="s">
        <v>125</v>
      </c>
      <c r="C889" t="s">
        <v>395</v>
      </c>
      <c r="D889" t="s">
        <v>163</v>
      </c>
      <c r="E889" t="s">
        <v>77</v>
      </c>
      <c r="F889">
        <v>25</v>
      </c>
      <c r="G889">
        <v>6</v>
      </c>
      <c r="H889">
        <v>2000</v>
      </c>
      <c r="I889" s="6">
        <v>0.30555555555555552</v>
      </c>
      <c r="J889" s="6" t="str">
        <f t="shared" si="237"/>
        <v>7:20:00</v>
      </c>
      <c r="K889">
        <v>-28.002372999999999</v>
      </c>
      <c r="L889">
        <v>153.41459800000001</v>
      </c>
      <c r="M889">
        <v>94580099999</v>
      </c>
      <c r="N889" t="s">
        <v>222</v>
      </c>
      <c r="O889" s="16">
        <v>7.89</v>
      </c>
      <c r="P889" s="16">
        <v>16.2</v>
      </c>
      <c r="Q889" s="16">
        <v>10.7</v>
      </c>
      <c r="R889" s="16">
        <v>3.1</v>
      </c>
      <c r="S889" s="16">
        <v>1.2820907530649162</v>
      </c>
      <c r="T889" s="16">
        <v>69.91</v>
      </c>
      <c r="U889">
        <v>5</v>
      </c>
      <c r="V889" s="19">
        <v>40</v>
      </c>
      <c r="W889">
        <v>10</v>
      </c>
      <c r="X889" s="19">
        <v>441.63366680794496</v>
      </c>
      <c r="Y889">
        <v>15.7</v>
      </c>
      <c r="Z889">
        <v>18.2</v>
      </c>
      <c r="AA889">
        <v>16.399999999999999</v>
      </c>
      <c r="AB889" s="1">
        <v>8.729166666666667E-2</v>
      </c>
      <c r="AC889" s="1">
        <v>9.0405092592592592E-2</v>
      </c>
      <c r="AD889" s="6">
        <v>9.4895833333333332E-2</v>
      </c>
      <c r="AE889" s="6">
        <v>9.4942129629629626E-2</v>
      </c>
      <c r="AF889" s="6">
        <v>9.554398148148148E-2</v>
      </c>
      <c r="AG889"/>
      <c r="AH889" s="6"/>
      <c r="AI889" s="6"/>
      <c r="AJ889" s="6"/>
      <c r="AM889" s="1"/>
      <c r="AN889" s="1"/>
      <c r="AO889" s="1"/>
      <c r="AP889" s="1"/>
      <c r="AQ889" s="1"/>
      <c r="AS889" t="str">
        <f t="shared" si="221"/>
        <v>2:05:42</v>
      </c>
      <c r="AT889" t="str">
        <f t="shared" si="222"/>
        <v>2:10:11</v>
      </c>
      <c r="AU889" t="str">
        <f t="shared" si="223"/>
        <v>2:16:39</v>
      </c>
      <c r="AV889" t="str">
        <f t="shared" si="224"/>
        <v>2:16:43</v>
      </c>
      <c r="AW889" t="str">
        <f t="shared" si="225"/>
        <v>2:17:35</v>
      </c>
      <c r="AX889" t="str">
        <f t="shared" si="226"/>
        <v>0:00:00</v>
      </c>
      <c r="AY889" t="str">
        <f t="shared" si="227"/>
        <v>0:00:00</v>
      </c>
      <c r="AZ889" t="str">
        <f t="shared" si="228"/>
        <v>0:00:00</v>
      </c>
      <c r="BA889" t="str">
        <f t="shared" si="229"/>
        <v>0:00:00</v>
      </c>
      <c r="BB889" t="str">
        <f t="shared" si="230"/>
        <v>0:00:00</v>
      </c>
      <c r="BC889" t="str">
        <f t="shared" si="231"/>
        <v>0:00:00</v>
      </c>
      <c r="BD889" t="str">
        <f t="shared" si="232"/>
        <v>0:00:00</v>
      </c>
      <c r="BE889" t="str">
        <f t="shared" si="233"/>
        <v>0:00:00</v>
      </c>
      <c r="BF889" t="str">
        <f t="shared" si="234"/>
        <v>0:00:00</v>
      </c>
      <c r="BG889" t="str">
        <f t="shared" si="235"/>
        <v>0:00:00</v>
      </c>
      <c r="BH889" t="str">
        <f t="shared" si="236"/>
        <v>0:00:00</v>
      </c>
    </row>
    <row r="890" spans="1:60">
      <c r="A890" t="s">
        <v>192</v>
      </c>
      <c r="B890" t="s">
        <v>125</v>
      </c>
      <c r="C890" t="s">
        <v>395</v>
      </c>
      <c r="D890" t="s">
        <v>163</v>
      </c>
      <c r="E890" t="s">
        <v>77</v>
      </c>
      <c r="F890">
        <v>24</v>
      </c>
      <c r="G890">
        <v>6</v>
      </c>
      <c r="H890">
        <v>2001</v>
      </c>
      <c r="I890" s="6">
        <v>0.30555555555555552</v>
      </c>
      <c r="J890" s="6" t="str">
        <f t="shared" si="237"/>
        <v>7:20:00</v>
      </c>
      <c r="K890">
        <v>-28.002372999999999</v>
      </c>
      <c r="L890">
        <v>153.41459800000001</v>
      </c>
      <c r="M890">
        <v>94580099999</v>
      </c>
      <c r="N890" t="s">
        <v>222</v>
      </c>
      <c r="O890" s="16">
        <v>7.89</v>
      </c>
      <c r="P890" s="16">
        <v>19.600000000000001</v>
      </c>
      <c r="Q890" s="16">
        <v>12.6</v>
      </c>
      <c r="R890" s="16">
        <v>3.6</v>
      </c>
      <c r="S890" s="16">
        <v>1.4888795842044189</v>
      </c>
      <c r="T890" s="16">
        <v>64.010000000000005</v>
      </c>
      <c r="U890">
        <v>4</v>
      </c>
      <c r="V890" s="19">
        <v>40</v>
      </c>
      <c r="W890">
        <v>10</v>
      </c>
      <c r="X890" s="19">
        <v>539.5155970969081</v>
      </c>
      <c r="Y890">
        <v>19.3</v>
      </c>
      <c r="Z890">
        <v>20.8</v>
      </c>
      <c r="AA890">
        <v>19.399999999999999</v>
      </c>
      <c r="AB890" s="1">
        <v>8.729166666666667E-2</v>
      </c>
      <c r="AC890" s="1">
        <v>9.0405092592592592E-2</v>
      </c>
      <c r="AD890" s="6">
        <v>9.2777777777777778E-2</v>
      </c>
      <c r="AE890" s="6">
        <v>9.3634259259259264E-2</v>
      </c>
      <c r="AF890" s="6">
        <v>9.3935185185185177E-2</v>
      </c>
      <c r="AG890"/>
      <c r="AH890" s="6"/>
      <c r="AI890" s="6"/>
      <c r="AJ890" s="6"/>
      <c r="AM890" s="1"/>
      <c r="AN890" s="1"/>
      <c r="AO890" s="1"/>
      <c r="AP890" s="1"/>
      <c r="AQ890" s="1"/>
      <c r="AS890" t="str">
        <f t="shared" si="221"/>
        <v>2:05:42</v>
      </c>
      <c r="AT890" t="str">
        <f t="shared" si="222"/>
        <v>2:10:11</v>
      </c>
      <c r="AU890" t="str">
        <f t="shared" si="223"/>
        <v>2:13:36</v>
      </c>
      <c r="AV890" t="str">
        <f t="shared" si="224"/>
        <v>2:14:50</v>
      </c>
      <c r="AW890" t="str">
        <f t="shared" si="225"/>
        <v>2:15:16</v>
      </c>
      <c r="AX890" t="str">
        <f t="shared" si="226"/>
        <v>0:00:00</v>
      </c>
      <c r="AY890" t="str">
        <f t="shared" si="227"/>
        <v>0:00:00</v>
      </c>
      <c r="AZ890" t="str">
        <f t="shared" si="228"/>
        <v>0:00:00</v>
      </c>
      <c r="BA890" t="str">
        <f t="shared" si="229"/>
        <v>0:00:00</v>
      </c>
      <c r="BB890" t="str">
        <f t="shared" si="230"/>
        <v>0:00:00</v>
      </c>
      <c r="BC890" t="str">
        <f t="shared" si="231"/>
        <v>0:00:00</v>
      </c>
      <c r="BD890" t="str">
        <f t="shared" si="232"/>
        <v>0:00:00</v>
      </c>
      <c r="BE890" t="str">
        <f t="shared" si="233"/>
        <v>0:00:00</v>
      </c>
      <c r="BF890" t="str">
        <f t="shared" si="234"/>
        <v>0:00:00</v>
      </c>
      <c r="BG890" t="str">
        <f t="shared" si="235"/>
        <v>0:00:00</v>
      </c>
      <c r="BH890" t="str">
        <f t="shared" si="236"/>
        <v>0:00:00</v>
      </c>
    </row>
    <row r="891" spans="1:60">
      <c r="A891" t="s">
        <v>192</v>
      </c>
      <c r="B891" t="s">
        <v>125</v>
      </c>
      <c r="C891" t="s">
        <v>395</v>
      </c>
      <c r="D891" t="s">
        <v>163</v>
      </c>
      <c r="E891" t="s">
        <v>77</v>
      </c>
      <c r="F891">
        <v>7</v>
      </c>
      <c r="G891">
        <v>7</v>
      </c>
      <c r="H891">
        <v>2002</v>
      </c>
      <c r="I891" s="6">
        <v>0.30555555555555552</v>
      </c>
      <c r="J891" s="6" t="str">
        <f t="shared" si="237"/>
        <v>7:20:00</v>
      </c>
      <c r="K891">
        <v>-28.002372999999999</v>
      </c>
      <c r="L891">
        <v>153.41459800000001</v>
      </c>
      <c r="M891">
        <v>94580099999</v>
      </c>
      <c r="N891" t="s">
        <v>222</v>
      </c>
      <c r="O891" s="16">
        <v>7.89</v>
      </c>
      <c r="P891" s="16">
        <v>17.5</v>
      </c>
      <c r="Q891" s="16">
        <v>6.7</v>
      </c>
      <c r="R891" s="16">
        <v>3.6</v>
      </c>
      <c r="S891" s="16">
        <v>1.4888795842044189</v>
      </c>
      <c r="T891" s="16">
        <v>49.12</v>
      </c>
      <c r="U891">
        <v>2</v>
      </c>
      <c r="V891" s="19">
        <v>40</v>
      </c>
      <c r="W891">
        <v>10</v>
      </c>
      <c r="X891" s="19">
        <v>588.94885602323927</v>
      </c>
      <c r="Y891">
        <v>16.600000000000001</v>
      </c>
      <c r="Z891">
        <v>17.7</v>
      </c>
      <c r="AA891">
        <v>16.600000000000001</v>
      </c>
      <c r="AB891" s="1">
        <v>8.7245370370370376E-2</v>
      </c>
      <c r="AC891" s="1">
        <v>9.0405092592592592E-2</v>
      </c>
      <c r="AD891" s="6">
        <v>9.4004629629629632E-2</v>
      </c>
      <c r="AE891" s="6">
        <v>9.4317129629629626E-2</v>
      </c>
      <c r="AF891" s="6">
        <v>9.449074074074075E-2</v>
      </c>
      <c r="AG891"/>
      <c r="AH891" s="6"/>
      <c r="AI891" s="6"/>
      <c r="AJ891" s="6"/>
      <c r="AM891" s="1"/>
      <c r="AN891" s="1"/>
      <c r="AO891" s="1"/>
      <c r="AP891" s="1"/>
      <c r="AQ891" s="1"/>
      <c r="AS891" t="str">
        <f t="shared" si="221"/>
        <v>2:05:38</v>
      </c>
      <c r="AT891" t="str">
        <f t="shared" si="222"/>
        <v>2:10:11</v>
      </c>
      <c r="AU891" t="str">
        <f t="shared" si="223"/>
        <v>2:15:22</v>
      </c>
      <c r="AV891" t="str">
        <f t="shared" si="224"/>
        <v>2:15:49</v>
      </c>
      <c r="AW891" t="str">
        <f t="shared" si="225"/>
        <v>2:16:04</v>
      </c>
      <c r="AX891" t="str">
        <f t="shared" si="226"/>
        <v>0:00:00</v>
      </c>
      <c r="AY891" t="str">
        <f t="shared" si="227"/>
        <v>0:00:00</v>
      </c>
      <c r="AZ891" t="str">
        <f t="shared" si="228"/>
        <v>0:00:00</v>
      </c>
      <c r="BA891" t="str">
        <f t="shared" si="229"/>
        <v>0:00:00</v>
      </c>
      <c r="BB891" t="str">
        <f t="shared" si="230"/>
        <v>0:00:00</v>
      </c>
      <c r="BC891" t="str">
        <f t="shared" si="231"/>
        <v>0:00:00</v>
      </c>
      <c r="BD891" t="str">
        <f t="shared" si="232"/>
        <v>0:00:00</v>
      </c>
      <c r="BE891" t="str">
        <f t="shared" si="233"/>
        <v>0:00:00</v>
      </c>
      <c r="BF891" t="str">
        <f t="shared" si="234"/>
        <v>0:00:00</v>
      </c>
      <c r="BG891" t="str">
        <f t="shared" si="235"/>
        <v>0:00:00</v>
      </c>
      <c r="BH891" t="str">
        <f t="shared" si="236"/>
        <v>0:00:00</v>
      </c>
    </row>
    <row r="892" spans="1:60">
      <c r="A892" t="s">
        <v>192</v>
      </c>
      <c r="B892" t="s">
        <v>125</v>
      </c>
      <c r="C892" t="s">
        <v>395</v>
      </c>
      <c r="D892" t="s">
        <v>163</v>
      </c>
      <c r="E892" t="s">
        <v>77</v>
      </c>
      <c r="F892">
        <v>6</v>
      </c>
      <c r="G892">
        <v>7</v>
      </c>
      <c r="H892">
        <v>2003</v>
      </c>
      <c r="I892" s="6">
        <v>0.30555555555555552</v>
      </c>
      <c r="J892" s="6" t="str">
        <f t="shared" si="237"/>
        <v>7:20:00</v>
      </c>
      <c r="K892">
        <v>-28.002372999999999</v>
      </c>
      <c r="L892">
        <v>153.41459800000001</v>
      </c>
      <c r="M892">
        <v>94580099999</v>
      </c>
      <c r="N892" t="s">
        <v>222</v>
      </c>
      <c r="O892" s="16">
        <v>7.89</v>
      </c>
      <c r="P892" s="16">
        <v>15.1</v>
      </c>
      <c r="Q892" s="16">
        <v>11.9</v>
      </c>
      <c r="R892" s="16">
        <v>2.6</v>
      </c>
      <c r="S892" s="16">
        <v>1.0753019219254136</v>
      </c>
      <c r="T892" s="16">
        <v>81.209999999999994</v>
      </c>
      <c r="U892">
        <v>7</v>
      </c>
      <c r="V892" s="19">
        <v>40</v>
      </c>
      <c r="W892">
        <v>10</v>
      </c>
      <c r="X892" s="19">
        <v>277.85346152819585</v>
      </c>
      <c r="Y892">
        <v>14.8</v>
      </c>
      <c r="Z892">
        <v>18</v>
      </c>
      <c r="AA892">
        <v>15.3</v>
      </c>
      <c r="AB892" s="1">
        <v>8.7245370370370376E-2</v>
      </c>
      <c r="AC892" s="1">
        <v>9.0405092592592592E-2</v>
      </c>
      <c r="AD892" s="6">
        <v>9.228009259259258E-2</v>
      </c>
      <c r="AE892" s="6">
        <v>9.6203703703703694E-2</v>
      </c>
      <c r="AF892" s="6">
        <v>9.6608796296296304E-2</v>
      </c>
      <c r="AG892"/>
      <c r="AH892" s="6"/>
      <c r="AI892" s="6"/>
      <c r="AJ892" s="6"/>
      <c r="AM892" s="1"/>
      <c r="AN892" s="1"/>
      <c r="AO892" s="1"/>
      <c r="AP892" s="1"/>
      <c r="AQ892" s="1"/>
      <c r="AS892" t="str">
        <f t="shared" si="221"/>
        <v>2:05:38</v>
      </c>
      <c r="AT892" t="str">
        <f t="shared" si="222"/>
        <v>2:10:11</v>
      </c>
      <c r="AU892" t="str">
        <f t="shared" si="223"/>
        <v>2:12:53</v>
      </c>
      <c r="AV892" t="str">
        <f t="shared" si="224"/>
        <v>2:18:32</v>
      </c>
      <c r="AW892" t="str">
        <f t="shared" si="225"/>
        <v>2:19:07</v>
      </c>
      <c r="AX892" t="str">
        <f t="shared" si="226"/>
        <v>0:00:00</v>
      </c>
      <c r="AY892" t="str">
        <f t="shared" si="227"/>
        <v>0:00:00</v>
      </c>
      <c r="AZ892" t="str">
        <f t="shared" si="228"/>
        <v>0:00:00</v>
      </c>
      <c r="BA892" t="str">
        <f t="shared" si="229"/>
        <v>0:00:00</v>
      </c>
      <c r="BB892" t="str">
        <f t="shared" si="230"/>
        <v>0:00:00</v>
      </c>
      <c r="BC892" t="str">
        <f t="shared" si="231"/>
        <v>0:00:00</v>
      </c>
      <c r="BD892" t="str">
        <f t="shared" si="232"/>
        <v>0:00:00</v>
      </c>
      <c r="BE892" t="str">
        <f t="shared" si="233"/>
        <v>0:00:00</v>
      </c>
      <c r="BF892" t="str">
        <f t="shared" si="234"/>
        <v>0:00:00</v>
      </c>
      <c r="BG892" t="str">
        <f t="shared" si="235"/>
        <v>0:00:00</v>
      </c>
      <c r="BH892" t="str">
        <f t="shared" si="236"/>
        <v>0:00:00</v>
      </c>
    </row>
    <row r="893" spans="1:60">
      <c r="A893" t="s">
        <v>192</v>
      </c>
      <c r="B893" t="s">
        <v>125</v>
      </c>
      <c r="C893" t="s">
        <v>395</v>
      </c>
      <c r="D893" t="s">
        <v>163</v>
      </c>
      <c r="E893" t="s">
        <v>77</v>
      </c>
      <c r="F893">
        <v>4</v>
      </c>
      <c r="G893">
        <v>7</v>
      </c>
      <c r="H893">
        <v>2004</v>
      </c>
      <c r="I893" s="6">
        <v>0.30555555555555552</v>
      </c>
      <c r="J893" s="6" t="str">
        <f t="shared" si="237"/>
        <v>7:20:00</v>
      </c>
      <c r="K893">
        <v>-28.002372999999999</v>
      </c>
      <c r="L893">
        <v>153.41459800000001</v>
      </c>
      <c r="M893">
        <v>94580099999</v>
      </c>
      <c r="N893" t="s">
        <v>222</v>
      </c>
      <c r="O893" s="16">
        <v>7.89</v>
      </c>
      <c r="P893" s="16">
        <v>18.8</v>
      </c>
      <c r="Q893" s="16">
        <v>13.5</v>
      </c>
      <c r="R893" s="16">
        <v>3.6</v>
      </c>
      <c r="S893" s="16">
        <v>1.4888795842044189</v>
      </c>
      <c r="T893" s="16">
        <v>71.34</v>
      </c>
      <c r="U893">
        <v>5</v>
      </c>
      <c r="V893" s="19">
        <v>40</v>
      </c>
      <c r="W893">
        <v>10</v>
      </c>
      <c r="X893" s="19">
        <v>350.09502340008447</v>
      </c>
      <c r="Y893">
        <v>18.600000000000001</v>
      </c>
      <c r="Z893">
        <v>20.7</v>
      </c>
      <c r="AA893">
        <v>18.2</v>
      </c>
      <c r="AB893" s="1">
        <v>8.6747685185185178E-2</v>
      </c>
      <c r="AC893" s="1">
        <v>9.0405092592592592E-2</v>
      </c>
      <c r="AD893" s="6">
        <v>9.4293981481481479E-2</v>
      </c>
      <c r="AE893" s="6">
        <v>9.7025462962962952E-2</v>
      </c>
      <c r="AF893" s="6">
        <v>9.7210648148148157E-2</v>
      </c>
      <c r="AG893"/>
      <c r="AH893" s="6"/>
      <c r="AI893" s="6"/>
      <c r="AJ893" s="6"/>
      <c r="AM893" s="1"/>
      <c r="AN893" s="1"/>
      <c r="AO893" s="1"/>
      <c r="AP893" s="1"/>
      <c r="AQ893" s="1"/>
      <c r="AS893" t="str">
        <f t="shared" si="221"/>
        <v>2:04:55</v>
      </c>
      <c r="AT893" t="str">
        <f t="shared" si="222"/>
        <v>2:10:11</v>
      </c>
      <c r="AU893" t="str">
        <f t="shared" si="223"/>
        <v>2:15:47</v>
      </c>
      <c r="AV893" t="str">
        <f t="shared" si="224"/>
        <v>2:19:43</v>
      </c>
      <c r="AW893" t="str">
        <f t="shared" si="225"/>
        <v>2:19:59</v>
      </c>
      <c r="AX893" t="str">
        <f t="shared" si="226"/>
        <v>0:00:00</v>
      </c>
      <c r="AY893" t="str">
        <f t="shared" si="227"/>
        <v>0:00:00</v>
      </c>
      <c r="AZ893" t="str">
        <f t="shared" si="228"/>
        <v>0:00:00</v>
      </c>
      <c r="BA893" t="str">
        <f t="shared" si="229"/>
        <v>0:00:00</v>
      </c>
      <c r="BB893" t="str">
        <f t="shared" si="230"/>
        <v>0:00:00</v>
      </c>
      <c r="BC893" t="str">
        <f t="shared" si="231"/>
        <v>0:00:00</v>
      </c>
      <c r="BD893" t="str">
        <f t="shared" si="232"/>
        <v>0:00:00</v>
      </c>
      <c r="BE893" t="str">
        <f t="shared" si="233"/>
        <v>0:00:00</v>
      </c>
      <c r="BF893" t="str">
        <f t="shared" si="234"/>
        <v>0:00:00</v>
      </c>
      <c r="BG893" t="str">
        <f t="shared" si="235"/>
        <v>0:00:00</v>
      </c>
      <c r="BH893" t="str">
        <f t="shared" si="236"/>
        <v>0:00:00</v>
      </c>
    </row>
    <row r="894" spans="1:60">
      <c r="A894" t="s">
        <v>192</v>
      </c>
      <c r="B894" t="s">
        <v>125</v>
      </c>
      <c r="C894" t="s">
        <v>395</v>
      </c>
      <c r="D894" t="s">
        <v>163</v>
      </c>
      <c r="E894" t="s">
        <v>77</v>
      </c>
      <c r="F894">
        <v>3</v>
      </c>
      <c r="G894">
        <v>7</v>
      </c>
      <c r="H894">
        <v>2005</v>
      </c>
      <c r="I894" s="6">
        <v>0.30555555555555552</v>
      </c>
      <c r="J894" s="6" t="str">
        <f t="shared" si="237"/>
        <v>7:20:00</v>
      </c>
      <c r="K894">
        <v>-28.002372999999999</v>
      </c>
      <c r="L894">
        <v>153.41459800000001</v>
      </c>
      <c r="M894">
        <v>94580099999</v>
      </c>
      <c r="N894" t="s">
        <v>222</v>
      </c>
      <c r="O894" s="16">
        <v>7.89</v>
      </c>
      <c r="P894" s="16">
        <v>15.9</v>
      </c>
      <c r="Q894" s="16">
        <v>7.4</v>
      </c>
      <c r="R894" s="16">
        <v>6.2</v>
      </c>
      <c r="S894" s="16">
        <v>2.5641815061298323</v>
      </c>
      <c r="T894" s="16">
        <v>57.04</v>
      </c>
      <c r="U894">
        <v>3</v>
      </c>
      <c r="V894" s="19">
        <v>40</v>
      </c>
      <c r="W894">
        <v>10</v>
      </c>
      <c r="X894" s="19">
        <v>240.52804172068275</v>
      </c>
      <c r="Y894">
        <v>15</v>
      </c>
      <c r="Z894">
        <v>17</v>
      </c>
      <c r="AA894">
        <v>13.5</v>
      </c>
      <c r="AB894" s="1">
        <v>8.6747685185185178E-2</v>
      </c>
      <c r="AC894" s="1">
        <v>9.0405092592592592E-2</v>
      </c>
      <c r="AD894" s="6">
        <v>9.4606481481481486E-2</v>
      </c>
      <c r="AE894" s="6">
        <v>9.46412037037037E-2</v>
      </c>
      <c r="AF894" s="6">
        <v>9.5358796296296289E-2</v>
      </c>
      <c r="AG894"/>
      <c r="AH894" s="6"/>
      <c r="AI894" s="6"/>
      <c r="AJ894" s="6"/>
      <c r="AM894" s="1"/>
      <c r="AN894" s="1"/>
      <c r="AO894" s="1"/>
      <c r="AP894" s="1"/>
      <c r="AQ894" s="1"/>
      <c r="AS894" t="str">
        <f t="shared" si="221"/>
        <v>2:04:55</v>
      </c>
      <c r="AT894" t="str">
        <f t="shared" si="222"/>
        <v>2:10:11</v>
      </c>
      <c r="AU894" t="str">
        <f t="shared" si="223"/>
        <v>2:16:14</v>
      </c>
      <c r="AV894" t="str">
        <f t="shared" si="224"/>
        <v>2:16:17</v>
      </c>
      <c r="AW894" t="str">
        <f t="shared" si="225"/>
        <v>2:17:19</v>
      </c>
      <c r="AX894" t="str">
        <f t="shared" si="226"/>
        <v>0:00:00</v>
      </c>
      <c r="AY894" t="str">
        <f t="shared" si="227"/>
        <v>0:00:00</v>
      </c>
      <c r="AZ894" t="str">
        <f t="shared" si="228"/>
        <v>0:00:00</v>
      </c>
      <c r="BA894" t="str">
        <f t="shared" si="229"/>
        <v>0:00:00</v>
      </c>
      <c r="BB894" t="str">
        <f t="shared" si="230"/>
        <v>0:00:00</v>
      </c>
      <c r="BC894" t="str">
        <f t="shared" si="231"/>
        <v>0:00:00</v>
      </c>
      <c r="BD894" t="str">
        <f t="shared" si="232"/>
        <v>0:00:00</v>
      </c>
      <c r="BE894" t="str">
        <f t="shared" si="233"/>
        <v>0:00:00</v>
      </c>
      <c r="BF894" t="str">
        <f t="shared" si="234"/>
        <v>0:00:00</v>
      </c>
      <c r="BG894" t="str">
        <f t="shared" si="235"/>
        <v>0:00:00</v>
      </c>
      <c r="BH894" t="str">
        <f t="shared" si="236"/>
        <v>0:00:00</v>
      </c>
    </row>
    <row r="895" spans="1:60">
      <c r="A895" t="s">
        <v>192</v>
      </c>
      <c r="B895" t="s">
        <v>125</v>
      </c>
      <c r="C895" t="s">
        <v>395</v>
      </c>
      <c r="D895" t="s">
        <v>163</v>
      </c>
      <c r="E895" t="s">
        <v>77</v>
      </c>
      <c r="F895">
        <v>2</v>
      </c>
      <c r="G895">
        <v>7</v>
      </c>
      <c r="H895">
        <v>2006</v>
      </c>
      <c r="I895" s="6">
        <v>0.30555555555555552</v>
      </c>
      <c r="J895" s="6" t="str">
        <f t="shared" si="237"/>
        <v>7:20:00</v>
      </c>
      <c r="K895">
        <v>-28.002372999999999</v>
      </c>
      <c r="L895">
        <v>153.41459800000001</v>
      </c>
      <c r="M895">
        <v>94580099999</v>
      </c>
      <c r="N895" t="s">
        <v>222</v>
      </c>
      <c r="O895" s="16">
        <v>7.89</v>
      </c>
      <c r="P895" s="16">
        <v>16.899999999999999</v>
      </c>
      <c r="Q895" s="16">
        <v>10.6</v>
      </c>
      <c r="R895" s="16">
        <v>3.6</v>
      </c>
      <c r="S895" s="16">
        <v>1.4888795842044189</v>
      </c>
      <c r="T895" s="16">
        <v>66.42</v>
      </c>
      <c r="U895">
        <v>4</v>
      </c>
      <c r="V895" s="19">
        <v>40</v>
      </c>
      <c r="W895">
        <v>10</v>
      </c>
      <c r="X895" s="19">
        <v>50.922458456797955</v>
      </c>
      <c r="Y895">
        <v>16.399999999999999</v>
      </c>
      <c r="Z895">
        <v>18.5</v>
      </c>
      <c r="AA895">
        <v>14.3</v>
      </c>
      <c r="AB895" s="1">
        <v>8.6747685185185178E-2</v>
      </c>
      <c r="AC895" s="1">
        <v>9.0405092592592592E-2</v>
      </c>
      <c r="AD895" s="6">
        <v>9.3182870370370374E-2</v>
      </c>
      <c r="AE895" s="6">
        <v>9.5381944444444436E-2</v>
      </c>
      <c r="AF895" s="6">
        <v>9.5914351851851862E-2</v>
      </c>
      <c r="AG895"/>
      <c r="AH895" s="6"/>
      <c r="AI895" s="6"/>
      <c r="AJ895" s="6"/>
      <c r="AM895" s="1"/>
      <c r="AN895" s="6">
        <v>0.10988425925925926</v>
      </c>
      <c r="AO895" s="6">
        <v>0.11436342592592592</v>
      </c>
      <c r="AP895" s="6">
        <v>0.12233796296296295</v>
      </c>
      <c r="AQ895" s="6">
        <v>0.13695601851851852</v>
      </c>
      <c r="AS895" t="str">
        <f t="shared" si="221"/>
        <v>2:04:55</v>
      </c>
      <c r="AT895" t="str">
        <f t="shared" si="222"/>
        <v>2:10:11</v>
      </c>
      <c r="AU895" t="str">
        <f t="shared" si="223"/>
        <v>2:14:11</v>
      </c>
      <c r="AV895" t="str">
        <f t="shared" si="224"/>
        <v>2:17:21</v>
      </c>
      <c r="AW895" t="str">
        <f t="shared" si="225"/>
        <v>2:18:07</v>
      </c>
      <c r="AX895" t="str">
        <f t="shared" si="226"/>
        <v>0:00:00</v>
      </c>
      <c r="AY895" t="str">
        <f t="shared" si="227"/>
        <v>0:00:00</v>
      </c>
      <c r="AZ895" t="str">
        <f t="shared" si="228"/>
        <v>0:00:00</v>
      </c>
      <c r="BA895" t="str">
        <f t="shared" si="229"/>
        <v>0:00:00</v>
      </c>
      <c r="BB895" t="str">
        <f t="shared" si="230"/>
        <v>0:00:00</v>
      </c>
      <c r="BC895" t="str">
        <f t="shared" si="231"/>
        <v>0:00:00</v>
      </c>
      <c r="BD895" t="str">
        <f t="shared" si="232"/>
        <v>0:00:00</v>
      </c>
      <c r="BE895" t="str">
        <f t="shared" si="233"/>
        <v>2:38:14</v>
      </c>
      <c r="BF895" t="str">
        <f t="shared" si="234"/>
        <v>2:44:41</v>
      </c>
      <c r="BG895" t="str">
        <f t="shared" si="235"/>
        <v>2:56:10</v>
      </c>
      <c r="BH895" t="str">
        <f t="shared" si="236"/>
        <v>3:17:13</v>
      </c>
    </row>
    <row r="896" spans="1:60">
      <c r="A896" t="s">
        <v>192</v>
      </c>
      <c r="B896" t="s">
        <v>125</v>
      </c>
      <c r="C896" t="s">
        <v>395</v>
      </c>
      <c r="D896" t="s">
        <v>163</v>
      </c>
      <c r="E896" t="s">
        <v>77</v>
      </c>
      <c r="F896">
        <v>1</v>
      </c>
      <c r="G896">
        <v>7</v>
      </c>
      <c r="H896">
        <v>2007</v>
      </c>
      <c r="I896" s="6">
        <v>0.30555555555555552</v>
      </c>
      <c r="J896" s="6" t="str">
        <f t="shared" si="237"/>
        <v>7:20:00</v>
      </c>
      <c r="K896">
        <v>-28.002372999999999</v>
      </c>
      <c r="L896">
        <v>153.41459800000001</v>
      </c>
      <c r="M896">
        <v>94580099999</v>
      </c>
      <c r="N896" t="s">
        <v>222</v>
      </c>
      <c r="O896" s="16">
        <v>7.89</v>
      </c>
      <c r="P896" s="16">
        <v>21.1</v>
      </c>
      <c r="Q896" s="16">
        <v>1.4</v>
      </c>
      <c r="R896" s="16">
        <v>4.0999999999999996</v>
      </c>
      <c r="S896" s="16">
        <v>1.6956684153439212</v>
      </c>
      <c r="T896" s="16">
        <v>27.07</v>
      </c>
      <c r="U896">
        <v>0</v>
      </c>
      <c r="V896" s="19">
        <v>140</v>
      </c>
      <c r="W896">
        <v>10</v>
      </c>
      <c r="X896" s="19">
        <v>893.12175340409613</v>
      </c>
      <c r="Y896">
        <v>20</v>
      </c>
      <c r="Z896">
        <v>18.600000000000001</v>
      </c>
      <c r="AA896">
        <v>18.8</v>
      </c>
      <c r="AB896" s="1">
        <v>8.6747685185185178E-2</v>
      </c>
      <c r="AC896" s="1">
        <v>9.0405092592592592E-2</v>
      </c>
      <c r="AD896" s="6">
        <v>9.7280092592592585E-2</v>
      </c>
      <c r="AE896" s="6">
        <v>9.7743055555555555E-2</v>
      </c>
      <c r="AF896" s="6">
        <v>9.7766203703703702E-2</v>
      </c>
      <c r="AG896"/>
      <c r="AH896" s="6"/>
      <c r="AI896" s="6"/>
      <c r="AJ896" s="6"/>
      <c r="AM896" s="1"/>
      <c r="AN896" s="6">
        <v>0.11106481481481482</v>
      </c>
      <c r="AO896" s="6">
        <v>0.11666666666666665</v>
      </c>
      <c r="AP896" s="6">
        <v>0.12318287037037036</v>
      </c>
      <c r="AQ896" s="6">
        <v>0.13552083333333334</v>
      </c>
      <c r="AS896" t="str">
        <f t="shared" si="221"/>
        <v>2:04:55</v>
      </c>
      <c r="AT896" t="str">
        <f t="shared" si="222"/>
        <v>2:10:11</v>
      </c>
      <c r="AU896" t="str">
        <f t="shared" si="223"/>
        <v>2:20:05</v>
      </c>
      <c r="AV896" t="str">
        <f t="shared" si="224"/>
        <v>2:20:45</v>
      </c>
      <c r="AW896" t="str">
        <f t="shared" si="225"/>
        <v>2:20:47</v>
      </c>
      <c r="AX896" t="str">
        <f t="shared" si="226"/>
        <v>0:00:00</v>
      </c>
      <c r="AY896" t="str">
        <f t="shared" si="227"/>
        <v>0:00:00</v>
      </c>
      <c r="AZ896" t="str">
        <f t="shared" si="228"/>
        <v>0:00:00</v>
      </c>
      <c r="BA896" t="str">
        <f t="shared" si="229"/>
        <v>0:00:00</v>
      </c>
      <c r="BB896" t="str">
        <f t="shared" si="230"/>
        <v>0:00:00</v>
      </c>
      <c r="BC896" t="str">
        <f t="shared" si="231"/>
        <v>0:00:00</v>
      </c>
      <c r="BD896" t="str">
        <f t="shared" si="232"/>
        <v>0:00:00</v>
      </c>
      <c r="BE896" t="str">
        <f t="shared" si="233"/>
        <v>2:39:56</v>
      </c>
      <c r="BF896" t="str">
        <f t="shared" si="234"/>
        <v>2:48:00</v>
      </c>
      <c r="BG896" t="str">
        <f t="shared" si="235"/>
        <v>2:57:23</v>
      </c>
      <c r="BH896" t="str">
        <f t="shared" si="236"/>
        <v>3:15:09</v>
      </c>
    </row>
    <row r="897" spans="1:60">
      <c r="A897" t="s">
        <v>192</v>
      </c>
      <c r="B897" t="s">
        <v>125</v>
      </c>
      <c r="C897" t="s">
        <v>395</v>
      </c>
      <c r="D897" t="s">
        <v>163</v>
      </c>
      <c r="E897" t="s">
        <v>77</v>
      </c>
      <c r="F897">
        <v>6</v>
      </c>
      <c r="G897">
        <v>7</v>
      </c>
      <c r="H897">
        <v>2008</v>
      </c>
      <c r="I897" s="6">
        <v>0.30555555555555552</v>
      </c>
      <c r="J897" s="6" t="str">
        <f t="shared" si="237"/>
        <v>7:20:00</v>
      </c>
      <c r="K897">
        <v>-28.002372999999999</v>
      </c>
      <c r="L897">
        <v>153.41459800000001</v>
      </c>
      <c r="M897">
        <v>94580099999</v>
      </c>
      <c r="N897" t="s">
        <v>222</v>
      </c>
      <c r="O897" s="16">
        <v>7.89</v>
      </c>
      <c r="P897" s="16">
        <v>18.399999999999999</v>
      </c>
      <c r="Q897" s="16">
        <v>11</v>
      </c>
      <c r="R897" s="16">
        <v>6.7</v>
      </c>
      <c r="S897" s="16">
        <v>2.7709703372693348</v>
      </c>
      <c r="T897" s="16">
        <v>62.07</v>
      </c>
      <c r="U897">
        <v>4</v>
      </c>
      <c r="V897" s="19">
        <v>40</v>
      </c>
      <c r="W897">
        <v>10</v>
      </c>
      <c r="X897" s="19">
        <v>0</v>
      </c>
      <c r="Y897">
        <v>17.899999999999999</v>
      </c>
      <c r="Z897">
        <v>19.5</v>
      </c>
      <c r="AA897">
        <v>15</v>
      </c>
      <c r="AB897" s="1">
        <v>8.6412037037037037E-2</v>
      </c>
      <c r="AC897" s="1">
        <v>9.0405092592592592E-2</v>
      </c>
      <c r="AD897" s="6">
        <v>9.3252314814814816E-2</v>
      </c>
      <c r="AE897" s="6">
        <v>9.3958333333333324E-2</v>
      </c>
      <c r="AF897" s="6">
        <v>9.5196759259259259E-2</v>
      </c>
      <c r="AG897"/>
      <c r="AH897" s="6"/>
      <c r="AI897" s="6"/>
      <c r="AJ897" s="6"/>
      <c r="AM897" s="1"/>
      <c r="AN897" s="6">
        <v>0.10988425925925926</v>
      </c>
      <c r="AO897" s="6">
        <v>0.11686342592592593</v>
      </c>
      <c r="AP897" s="6">
        <v>0.12276620370370371</v>
      </c>
      <c r="AQ897" s="6">
        <v>0.13502314814814814</v>
      </c>
      <c r="AS897" t="str">
        <f t="shared" si="221"/>
        <v>2:04:26</v>
      </c>
      <c r="AT897" t="str">
        <f t="shared" si="222"/>
        <v>2:10:11</v>
      </c>
      <c r="AU897" t="str">
        <f t="shared" si="223"/>
        <v>2:14:17</v>
      </c>
      <c r="AV897" t="str">
        <f t="shared" si="224"/>
        <v>2:15:18</v>
      </c>
      <c r="AW897" t="str">
        <f t="shared" si="225"/>
        <v>2:17:05</v>
      </c>
      <c r="AX897" t="str">
        <f t="shared" si="226"/>
        <v>0:00:00</v>
      </c>
      <c r="AY897" t="str">
        <f t="shared" si="227"/>
        <v>0:00:00</v>
      </c>
      <c r="AZ897" t="str">
        <f t="shared" si="228"/>
        <v>0:00:00</v>
      </c>
      <c r="BA897" t="str">
        <f t="shared" si="229"/>
        <v>0:00:00</v>
      </c>
      <c r="BB897" t="str">
        <f t="shared" si="230"/>
        <v>0:00:00</v>
      </c>
      <c r="BC897" t="str">
        <f t="shared" si="231"/>
        <v>0:00:00</v>
      </c>
      <c r="BD897" t="str">
        <f t="shared" si="232"/>
        <v>0:00:00</v>
      </c>
      <c r="BE897" t="str">
        <f t="shared" si="233"/>
        <v>2:38:14</v>
      </c>
      <c r="BF897" t="str">
        <f t="shared" si="234"/>
        <v>2:48:17</v>
      </c>
      <c r="BG897" t="str">
        <f t="shared" si="235"/>
        <v>2:56:47</v>
      </c>
      <c r="BH897" t="str">
        <f t="shared" si="236"/>
        <v>3:14:26</v>
      </c>
    </row>
    <row r="898" spans="1:60">
      <c r="A898" t="s">
        <v>192</v>
      </c>
      <c r="B898" t="s">
        <v>125</v>
      </c>
      <c r="C898" t="s">
        <v>395</v>
      </c>
      <c r="D898" t="s">
        <v>163</v>
      </c>
      <c r="E898" t="s">
        <v>77</v>
      </c>
      <c r="F898">
        <v>5</v>
      </c>
      <c r="G898">
        <v>7</v>
      </c>
      <c r="H898">
        <v>2009</v>
      </c>
      <c r="I898" s="6">
        <v>0.30555555555555552</v>
      </c>
      <c r="J898" s="6" t="str">
        <f t="shared" si="237"/>
        <v>7:20:00</v>
      </c>
      <c r="K898">
        <v>-28.002372999999999</v>
      </c>
      <c r="L898">
        <v>153.41459800000001</v>
      </c>
      <c r="M898">
        <v>94580099999</v>
      </c>
      <c r="N898" t="s">
        <v>222</v>
      </c>
      <c r="O898" s="16">
        <v>7.89</v>
      </c>
      <c r="P898" s="16">
        <v>13.3</v>
      </c>
      <c r="Q898" s="16">
        <v>5.5</v>
      </c>
      <c r="R898" s="16">
        <v>2.1</v>
      </c>
      <c r="S898" s="16">
        <v>0.86851309078591099</v>
      </c>
      <c r="T898" s="16">
        <v>59.18</v>
      </c>
      <c r="U898">
        <v>3</v>
      </c>
      <c r="V898" s="19">
        <v>40</v>
      </c>
      <c r="W898">
        <v>10</v>
      </c>
      <c r="X898" s="19">
        <v>0</v>
      </c>
      <c r="Y898">
        <v>12.2</v>
      </c>
      <c r="Z898">
        <v>15</v>
      </c>
      <c r="AA898">
        <v>9.9</v>
      </c>
      <c r="AB898" s="1">
        <v>8.6099537037037044E-2</v>
      </c>
      <c r="AC898" s="1">
        <v>9.0405092592592592E-2</v>
      </c>
      <c r="AD898" s="6">
        <v>9.1608796296296299E-2</v>
      </c>
      <c r="AE898" s="6">
        <v>9.4953703703703707E-2</v>
      </c>
      <c r="AF898" s="6">
        <v>9.5000000000000015E-2</v>
      </c>
      <c r="AG898"/>
      <c r="AH898" s="6"/>
      <c r="AI898" s="6"/>
      <c r="AJ898" s="6"/>
      <c r="AM898" s="1"/>
      <c r="AN898" s="6">
        <v>0.10986111111111112</v>
      </c>
      <c r="AO898" s="6">
        <v>0.11636574074074074</v>
      </c>
      <c r="AP898" s="6">
        <v>0.12153935185185184</v>
      </c>
      <c r="AQ898" s="6">
        <v>0.13394675925925925</v>
      </c>
      <c r="AS898" t="str">
        <f t="shared" ref="AS898:AS961" si="238">TEXT(AB898, "h:mm:ss")</f>
        <v>2:03:59</v>
      </c>
      <c r="AT898" t="str">
        <f t="shared" ref="AT898:AT961" si="239">TEXT(AC898, "h:mm:ss")</f>
        <v>2:10:11</v>
      </c>
      <c r="AU898" t="str">
        <f t="shared" ref="AU898:AU961" si="240">TEXT(AD898, "h:mm:ss")</f>
        <v>2:11:55</v>
      </c>
      <c r="AV898" t="str">
        <f t="shared" ref="AV898:AV961" si="241">TEXT(AE898, "h:mm:ss")</f>
        <v>2:16:44</v>
      </c>
      <c r="AW898" t="str">
        <f t="shared" ref="AW898:AW961" si="242">TEXT(AF898, "h:mm:ss")</f>
        <v>2:16:48</v>
      </c>
      <c r="AX898" t="str">
        <f t="shared" ref="AX898:AX961" si="243">TEXT(AG898, "h:mm:ss")</f>
        <v>0:00:00</v>
      </c>
      <c r="AY898" t="str">
        <f t="shared" ref="AY898:AY961" si="244">TEXT(AH898, "h:mm:ss")</f>
        <v>0:00:00</v>
      </c>
      <c r="AZ898" t="str">
        <f t="shared" ref="AZ898:AZ961" si="245">TEXT(AI898, "h:mm:ss")</f>
        <v>0:00:00</v>
      </c>
      <c r="BA898" t="str">
        <f t="shared" ref="BA898:BA961" si="246">TEXT(AJ898, "h:mm:ss")</f>
        <v>0:00:00</v>
      </c>
      <c r="BB898" t="str">
        <f t="shared" ref="BB898:BB961" si="247">TEXT(AK898, "h:mm:ss")</f>
        <v>0:00:00</v>
      </c>
      <c r="BC898" t="str">
        <f t="shared" ref="BC898:BC961" si="248">TEXT(AL898, "h:mm:ss")</f>
        <v>0:00:00</v>
      </c>
      <c r="BD898" t="str">
        <f t="shared" ref="BD898:BD961" si="249">TEXT(AM898, "h:mm:ss")</f>
        <v>0:00:00</v>
      </c>
      <c r="BE898" t="str">
        <f t="shared" ref="BE898:BE961" si="250">TEXT(AN898, "h:mm:ss")</f>
        <v>2:38:12</v>
      </c>
      <c r="BF898" t="str">
        <f t="shared" ref="BF898:BF961" si="251">TEXT(AO898, "h:mm:ss")</f>
        <v>2:47:34</v>
      </c>
      <c r="BG898" t="str">
        <f t="shared" ref="BG898:BG961" si="252">TEXT(AP898, "h:mm:ss")</f>
        <v>2:55:01</v>
      </c>
      <c r="BH898" t="str">
        <f t="shared" ref="BH898:BH961" si="253">TEXT(AQ898, "h:mm:ss")</f>
        <v>3:12:53</v>
      </c>
    </row>
    <row r="899" spans="1:60">
      <c r="A899" t="s">
        <v>192</v>
      </c>
      <c r="B899" t="s">
        <v>125</v>
      </c>
      <c r="C899" t="s">
        <v>395</v>
      </c>
      <c r="D899" t="s">
        <v>163</v>
      </c>
      <c r="E899" t="s">
        <v>77</v>
      </c>
      <c r="F899">
        <v>4</v>
      </c>
      <c r="G899">
        <v>7</v>
      </c>
      <c r="H899">
        <v>2010</v>
      </c>
      <c r="I899" s="6">
        <v>0.30555555555555552</v>
      </c>
      <c r="J899" s="6" t="str">
        <f t="shared" ref="J899:J962" si="254">TEXT(I899, "h:mm:ss")</f>
        <v>7:20:00</v>
      </c>
      <c r="K899">
        <v>-28.002372999999999</v>
      </c>
      <c r="L899">
        <v>153.41459800000001</v>
      </c>
      <c r="M899">
        <v>94580099999</v>
      </c>
      <c r="N899" t="s">
        <v>222</v>
      </c>
      <c r="O899" s="16">
        <v>7.89</v>
      </c>
      <c r="P899" s="16">
        <v>14.7</v>
      </c>
      <c r="Q899" s="16">
        <v>9.3000000000000007</v>
      </c>
      <c r="R899" s="16">
        <v>4.0999999999999996</v>
      </c>
      <c r="S899" s="16">
        <v>1.6956684153439212</v>
      </c>
      <c r="T899" s="16">
        <v>70.08</v>
      </c>
      <c r="U899">
        <v>5</v>
      </c>
      <c r="V899" s="19">
        <v>40</v>
      </c>
      <c r="W899">
        <v>10</v>
      </c>
      <c r="X899" s="19">
        <v>0</v>
      </c>
      <c r="Y899">
        <v>14.1</v>
      </c>
      <c r="Z899">
        <v>16.899999999999999</v>
      </c>
      <c r="AA899">
        <v>12.2</v>
      </c>
      <c r="AB899" s="1">
        <v>8.6099537037037044E-2</v>
      </c>
      <c r="AC899" s="1">
        <v>9.0405092592592592E-2</v>
      </c>
      <c r="AD899" s="6">
        <v>9.2951388888888889E-2</v>
      </c>
      <c r="AE899" s="6">
        <v>9.4247685185185184E-2</v>
      </c>
      <c r="AF899" s="6">
        <v>9.5312500000000008E-2</v>
      </c>
      <c r="AG899"/>
      <c r="AH899" s="6"/>
      <c r="AI899" s="6"/>
      <c r="AJ899" s="6"/>
      <c r="AM899" s="1"/>
      <c r="AN899" s="6">
        <v>0.10991898148148148</v>
      </c>
      <c r="AO899" s="6">
        <v>0.11501157407407407</v>
      </c>
      <c r="AP899" s="6">
        <v>0.1203125</v>
      </c>
      <c r="AQ899" s="6">
        <v>0.13083333333333333</v>
      </c>
      <c r="AS899" t="str">
        <f t="shared" si="238"/>
        <v>2:03:59</v>
      </c>
      <c r="AT899" t="str">
        <f t="shared" si="239"/>
        <v>2:10:11</v>
      </c>
      <c r="AU899" t="str">
        <f t="shared" si="240"/>
        <v>2:13:51</v>
      </c>
      <c r="AV899" t="str">
        <f t="shared" si="241"/>
        <v>2:15:43</v>
      </c>
      <c r="AW899" t="str">
        <f t="shared" si="242"/>
        <v>2:17:15</v>
      </c>
      <c r="AX899" t="str">
        <f t="shared" si="243"/>
        <v>0:00:00</v>
      </c>
      <c r="AY899" t="str">
        <f t="shared" si="244"/>
        <v>0:00:00</v>
      </c>
      <c r="AZ899" t="str">
        <f t="shared" si="245"/>
        <v>0:00:00</v>
      </c>
      <c r="BA899" t="str">
        <f t="shared" si="246"/>
        <v>0:00:00</v>
      </c>
      <c r="BB899" t="str">
        <f t="shared" si="247"/>
        <v>0:00:00</v>
      </c>
      <c r="BC899" t="str">
        <f t="shared" si="248"/>
        <v>0:00:00</v>
      </c>
      <c r="BD899" t="str">
        <f t="shared" si="249"/>
        <v>0:00:00</v>
      </c>
      <c r="BE899" t="str">
        <f t="shared" si="250"/>
        <v>2:38:17</v>
      </c>
      <c r="BF899" t="str">
        <f t="shared" si="251"/>
        <v>2:45:37</v>
      </c>
      <c r="BG899" t="str">
        <f t="shared" si="252"/>
        <v>2:53:15</v>
      </c>
      <c r="BH899" t="str">
        <f t="shared" si="253"/>
        <v>3:08:24</v>
      </c>
    </row>
    <row r="900" spans="1:60">
      <c r="A900" t="s">
        <v>192</v>
      </c>
      <c r="B900" t="s">
        <v>125</v>
      </c>
      <c r="C900" t="s">
        <v>395</v>
      </c>
      <c r="D900" t="s">
        <v>163</v>
      </c>
      <c r="E900" t="s">
        <v>77</v>
      </c>
      <c r="F900">
        <v>3</v>
      </c>
      <c r="G900">
        <v>7</v>
      </c>
      <c r="H900">
        <v>2011</v>
      </c>
      <c r="I900" s="6">
        <v>0.30555555555555552</v>
      </c>
      <c r="J900" s="6" t="str">
        <f t="shared" si="254"/>
        <v>7:20:00</v>
      </c>
      <c r="K900">
        <v>-28.002372999999999</v>
      </c>
      <c r="L900">
        <v>153.41459800000001</v>
      </c>
      <c r="M900">
        <v>94580099999</v>
      </c>
      <c r="N900" t="s">
        <v>222</v>
      </c>
      <c r="O900" s="16">
        <v>7.89</v>
      </c>
      <c r="P900" s="16">
        <v>17.7</v>
      </c>
      <c r="Q900" s="16">
        <v>13</v>
      </c>
      <c r="R900" s="16">
        <v>4.0999999999999996</v>
      </c>
      <c r="S900" s="16">
        <v>1.6956684153439212</v>
      </c>
      <c r="T900" s="16">
        <v>73.98</v>
      </c>
      <c r="U900">
        <v>6</v>
      </c>
      <c r="V900" s="19">
        <v>40</v>
      </c>
      <c r="W900">
        <v>10</v>
      </c>
      <c r="X900" s="19">
        <v>0</v>
      </c>
      <c r="Y900">
        <v>17.5</v>
      </c>
      <c r="Z900">
        <v>19.899999999999999</v>
      </c>
      <c r="AA900">
        <v>15.4</v>
      </c>
      <c r="AB900" s="1">
        <v>8.6099537037037044E-2</v>
      </c>
      <c r="AC900" s="1">
        <v>9.0405092592592592E-2</v>
      </c>
      <c r="AD900" s="6">
        <v>9.0266203703703696E-2</v>
      </c>
      <c r="AE900" s="6">
        <v>9.0405092592592592E-2</v>
      </c>
      <c r="AF900" s="6">
        <v>9.0833333333333335E-2</v>
      </c>
      <c r="AG900"/>
      <c r="AH900" s="6"/>
      <c r="AI900" s="6"/>
      <c r="AJ900" s="6"/>
      <c r="AM900" s="1"/>
      <c r="AN900" s="6">
        <v>0.11064814814814815</v>
      </c>
      <c r="AO900" s="6">
        <v>0.11596064814814815</v>
      </c>
      <c r="AP900" s="6">
        <v>0.12199074074074073</v>
      </c>
      <c r="AQ900" s="6">
        <v>0.13225694444444444</v>
      </c>
      <c r="AS900" t="str">
        <f t="shared" si="238"/>
        <v>2:03:59</v>
      </c>
      <c r="AT900" t="str">
        <f t="shared" si="239"/>
        <v>2:10:11</v>
      </c>
      <c r="AU900" t="str">
        <f t="shared" si="240"/>
        <v>2:09:59</v>
      </c>
      <c r="AV900" t="str">
        <f t="shared" si="241"/>
        <v>2:10:11</v>
      </c>
      <c r="AW900" t="str">
        <f t="shared" si="242"/>
        <v>2:10:48</v>
      </c>
      <c r="AX900" t="str">
        <f t="shared" si="243"/>
        <v>0:00:00</v>
      </c>
      <c r="AY900" t="str">
        <f t="shared" si="244"/>
        <v>0:00:00</v>
      </c>
      <c r="AZ900" t="str">
        <f t="shared" si="245"/>
        <v>0:00:00</v>
      </c>
      <c r="BA900" t="str">
        <f t="shared" si="246"/>
        <v>0:00:00</v>
      </c>
      <c r="BB900" t="str">
        <f t="shared" si="247"/>
        <v>0:00:00</v>
      </c>
      <c r="BC900" t="str">
        <f t="shared" si="248"/>
        <v>0:00:00</v>
      </c>
      <c r="BD900" t="str">
        <f t="shared" si="249"/>
        <v>0:00:00</v>
      </c>
      <c r="BE900" t="str">
        <f t="shared" si="250"/>
        <v>2:39:20</v>
      </c>
      <c r="BF900" t="str">
        <f t="shared" si="251"/>
        <v>2:46:59</v>
      </c>
      <c r="BG900" t="str">
        <f t="shared" si="252"/>
        <v>2:55:40</v>
      </c>
      <c r="BH900" t="str">
        <f t="shared" si="253"/>
        <v>3:10:27</v>
      </c>
    </row>
    <row r="901" spans="1:60">
      <c r="A901" t="s">
        <v>192</v>
      </c>
      <c r="B901" t="s">
        <v>125</v>
      </c>
      <c r="C901" t="s">
        <v>395</v>
      </c>
      <c r="D901" t="s">
        <v>163</v>
      </c>
      <c r="E901" t="s">
        <v>77</v>
      </c>
      <c r="F901">
        <v>1</v>
      </c>
      <c r="G901">
        <v>7</v>
      </c>
      <c r="H901">
        <v>2012</v>
      </c>
      <c r="I901" s="6">
        <v>0.30555555555555552</v>
      </c>
      <c r="J901" s="6" t="str">
        <f t="shared" si="254"/>
        <v>7:20:00</v>
      </c>
      <c r="K901">
        <v>-28.002372999999999</v>
      </c>
      <c r="L901">
        <v>153.41459800000001</v>
      </c>
      <c r="M901">
        <v>94580099999</v>
      </c>
      <c r="N901" t="s">
        <v>222</v>
      </c>
      <c r="O901" s="16">
        <v>7.89</v>
      </c>
      <c r="P901" s="16">
        <v>18.7</v>
      </c>
      <c r="Q901" s="16">
        <v>12</v>
      </c>
      <c r="R901" s="16">
        <v>3.1</v>
      </c>
      <c r="S901" s="16">
        <v>1.2820907530649162</v>
      </c>
      <c r="T901" s="16">
        <v>65.08</v>
      </c>
      <c r="U901">
        <v>4</v>
      </c>
      <c r="V901" s="19">
        <v>40</v>
      </c>
      <c r="W901">
        <v>10</v>
      </c>
      <c r="X901" s="19">
        <v>0</v>
      </c>
      <c r="Y901">
        <v>18.3</v>
      </c>
      <c r="Z901">
        <v>20.100000000000001</v>
      </c>
      <c r="AA901">
        <v>15.5</v>
      </c>
      <c r="AB901" s="1">
        <v>8.5856481481481492E-2</v>
      </c>
      <c r="AC901" s="6">
        <v>9.0266203703703696E-2</v>
      </c>
      <c r="AD901" s="6">
        <v>9.0682870370370372E-2</v>
      </c>
      <c r="AE901" s="6">
        <v>9.1863425925925932E-2</v>
      </c>
      <c r="AF901" s="6">
        <v>9.2199074074074072E-2</v>
      </c>
      <c r="AG901"/>
      <c r="AH901" s="6"/>
      <c r="AI901" s="6"/>
      <c r="AJ901" s="6"/>
      <c r="AM901" s="1"/>
      <c r="AN901" s="6">
        <v>0.11048611111111112</v>
      </c>
      <c r="AO901" s="6">
        <v>0.11525462962962962</v>
      </c>
      <c r="AP901" s="6">
        <v>0.12121527777777778</v>
      </c>
      <c r="AQ901" s="6">
        <v>0.13054398148148147</v>
      </c>
      <c r="AS901" t="str">
        <f t="shared" si="238"/>
        <v>2:03:38</v>
      </c>
      <c r="AT901" t="str">
        <f t="shared" si="239"/>
        <v>2:09:59</v>
      </c>
      <c r="AU901" t="str">
        <f t="shared" si="240"/>
        <v>2:10:35</v>
      </c>
      <c r="AV901" t="str">
        <f t="shared" si="241"/>
        <v>2:12:17</v>
      </c>
      <c r="AW901" t="str">
        <f t="shared" si="242"/>
        <v>2:12:46</v>
      </c>
      <c r="AX901" t="str">
        <f t="shared" si="243"/>
        <v>0:00:00</v>
      </c>
      <c r="AY901" t="str">
        <f t="shared" si="244"/>
        <v>0:00:00</v>
      </c>
      <c r="AZ901" t="str">
        <f t="shared" si="245"/>
        <v>0:00:00</v>
      </c>
      <c r="BA901" t="str">
        <f t="shared" si="246"/>
        <v>0:00:00</v>
      </c>
      <c r="BB901" t="str">
        <f t="shared" si="247"/>
        <v>0:00:00</v>
      </c>
      <c r="BC901" t="str">
        <f t="shared" si="248"/>
        <v>0:00:00</v>
      </c>
      <c r="BD901" t="str">
        <f t="shared" si="249"/>
        <v>0:00:00</v>
      </c>
      <c r="BE901" t="str">
        <f t="shared" si="250"/>
        <v>2:39:06</v>
      </c>
      <c r="BF901" t="str">
        <f t="shared" si="251"/>
        <v>2:45:58</v>
      </c>
      <c r="BG901" t="str">
        <f t="shared" si="252"/>
        <v>2:54:33</v>
      </c>
      <c r="BH901" t="str">
        <f t="shared" si="253"/>
        <v>3:07:59</v>
      </c>
    </row>
    <row r="902" spans="1:60">
      <c r="A902" t="s">
        <v>192</v>
      </c>
      <c r="B902" t="s">
        <v>125</v>
      </c>
      <c r="C902" t="s">
        <v>395</v>
      </c>
      <c r="D902" t="s">
        <v>163</v>
      </c>
      <c r="E902" t="s">
        <v>77</v>
      </c>
      <c r="F902">
        <v>7</v>
      </c>
      <c r="G902">
        <v>7</v>
      </c>
      <c r="H902">
        <v>2013</v>
      </c>
      <c r="I902" s="6">
        <v>0.30555555555555552</v>
      </c>
      <c r="J902" s="6" t="str">
        <f t="shared" si="254"/>
        <v>7:20:00</v>
      </c>
      <c r="K902">
        <v>-28.002372999999999</v>
      </c>
      <c r="L902">
        <v>153.41459800000001</v>
      </c>
      <c r="M902">
        <v>94580099999</v>
      </c>
      <c r="N902" t="s">
        <v>222</v>
      </c>
      <c r="O902" s="16">
        <v>7.89</v>
      </c>
      <c r="P902" s="16">
        <v>17.600000000000001</v>
      </c>
      <c r="Q902" s="16">
        <v>12.3</v>
      </c>
      <c r="R902" s="16">
        <v>8.8000000000000007</v>
      </c>
      <c r="S902" s="16">
        <v>3.6394834280552462</v>
      </c>
      <c r="T902" s="16">
        <v>71.11</v>
      </c>
      <c r="U902">
        <v>5</v>
      </c>
      <c r="V902" s="19">
        <v>40</v>
      </c>
      <c r="W902">
        <v>10</v>
      </c>
      <c r="X902" s="19">
        <v>0</v>
      </c>
      <c r="Y902">
        <v>17.3</v>
      </c>
      <c r="Z902">
        <v>19.5</v>
      </c>
      <c r="AA902">
        <v>15.1</v>
      </c>
      <c r="AB902" s="1">
        <v>8.5856481481481492E-2</v>
      </c>
      <c r="AC902" s="6">
        <v>9.0266203703703696E-2</v>
      </c>
      <c r="AD902" s="6">
        <v>9.0254629629629643E-2</v>
      </c>
      <c r="AE902" s="6">
        <v>9.1539351851851858E-2</v>
      </c>
      <c r="AF902" s="6">
        <v>9.2430555555555557E-2</v>
      </c>
      <c r="AG902"/>
      <c r="AH902" s="6"/>
      <c r="AI902" s="6"/>
      <c r="AJ902" s="6"/>
      <c r="AM902" s="1"/>
      <c r="AN902" s="6">
        <v>0.10947916666666667</v>
      </c>
      <c r="AO902" s="6">
        <v>0.11456018518518518</v>
      </c>
      <c r="AP902" s="6">
        <v>0.1215625</v>
      </c>
      <c r="AQ902" s="6">
        <v>0.13175925925925927</v>
      </c>
      <c r="AS902" t="str">
        <f t="shared" si="238"/>
        <v>2:03:38</v>
      </c>
      <c r="AT902" t="str">
        <f t="shared" si="239"/>
        <v>2:09:59</v>
      </c>
      <c r="AU902" t="str">
        <f t="shared" si="240"/>
        <v>2:09:58</v>
      </c>
      <c r="AV902" t="str">
        <f t="shared" si="241"/>
        <v>2:11:49</v>
      </c>
      <c r="AW902" t="str">
        <f t="shared" si="242"/>
        <v>2:13:06</v>
      </c>
      <c r="AX902" t="str">
        <f t="shared" si="243"/>
        <v>0:00:00</v>
      </c>
      <c r="AY902" t="str">
        <f t="shared" si="244"/>
        <v>0:00:00</v>
      </c>
      <c r="AZ902" t="str">
        <f t="shared" si="245"/>
        <v>0:00:00</v>
      </c>
      <c r="BA902" t="str">
        <f t="shared" si="246"/>
        <v>0:00:00</v>
      </c>
      <c r="BB902" t="str">
        <f t="shared" si="247"/>
        <v>0:00:00</v>
      </c>
      <c r="BC902" t="str">
        <f t="shared" si="248"/>
        <v>0:00:00</v>
      </c>
      <c r="BD902" t="str">
        <f t="shared" si="249"/>
        <v>0:00:00</v>
      </c>
      <c r="BE902" t="str">
        <f t="shared" si="250"/>
        <v>2:37:39</v>
      </c>
      <c r="BF902" t="str">
        <f t="shared" si="251"/>
        <v>2:44:58</v>
      </c>
      <c r="BG902" t="str">
        <f t="shared" si="252"/>
        <v>2:55:03</v>
      </c>
      <c r="BH902" t="str">
        <f t="shared" si="253"/>
        <v>3:09:44</v>
      </c>
    </row>
    <row r="903" spans="1:60">
      <c r="A903" t="s">
        <v>192</v>
      </c>
      <c r="B903" t="s">
        <v>125</v>
      </c>
      <c r="C903" t="s">
        <v>395</v>
      </c>
      <c r="D903" t="s">
        <v>163</v>
      </c>
      <c r="E903" t="s">
        <v>77</v>
      </c>
      <c r="F903">
        <v>6</v>
      </c>
      <c r="G903">
        <v>7</v>
      </c>
      <c r="H903">
        <v>2014</v>
      </c>
      <c r="I903" s="6">
        <v>0.30555555555555552</v>
      </c>
      <c r="J903" s="6" t="str">
        <f t="shared" si="254"/>
        <v>7:20:00</v>
      </c>
      <c r="K903">
        <v>-28.002372999999999</v>
      </c>
      <c r="L903">
        <v>153.41459800000001</v>
      </c>
      <c r="M903">
        <v>94580099999</v>
      </c>
      <c r="N903" t="s">
        <v>222</v>
      </c>
      <c r="O903" s="16">
        <v>7.89</v>
      </c>
      <c r="P903" s="16">
        <v>13.3</v>
      </c>
      <c r="Q903" s="16">
        <v>5</v>
      </c>
      <c r="R903" s="16">
        <v>1.5</v>
      </c>
      <c r="S903" s="16">
        <v>0.6203664934185078</v>
      </c>
      <c r="T903" s="16">
        <v>57.16</v>
      </c>
      <c r="U903">
        <v>3</v>
      </c>
      <c r="V903" s="19">
        <v>40</v>
      </c>
      <c r="W903">
        <v>10</v>
      </c>
      <c r="X903" s="19">
        <v>0</v>
      </c>
      <c r="Y903">
        <v>12.2</v>
      </c>
      <c r="Z903">
        <v>14.9</v>
      </c>
      <c r="AA903">
        <v>9.6</v>
      </c>
      <c r="AB903" s="1">
        <v>8.5682870370370368E-2</v>
      </c>
      <c r="AC903" s="6">
        <v>9.0254629629629643E-2</v>
      </c>
      <c r="AD903" s="1">
        <v>8.9722222222222217E-2</v>
      </c>
      <c r="AE903" s="1">
        <v>9.0868055555555549E-2</v>
      </c>
      <c r="AF903" s="1">
        <v>9.1261574074074078E-2</v>
      </c>
      <c r="AG903"/>
      <c r="AH903" s="6"/>
      <c r="AI903" s="6"/>
      <c r="AJ903" s="6"/>
      <c r="AM903" s="1"/>
      <c r="AN903" s="1">
        <v>0.10612268518518519</v>
      </c>
      <c r="AO903" s="1">
        <v>0.11307870370370371</v>
      </c>
      <c r="AP903" s="1">
        <v>0.11942129629629629</v>
      </c>
      <c r="AQ903" s="1">
        <v>0.13068287037037038</v>
      </c>
      <c r="AS903" t="str">
        <f t="shared" si="238"/>
        <v>2:03:23</v>
      </c>
      <c r="AT903" t="str">
        <f t="shared" si="239"/>
        <v>2:09:58</v>
      </c>
      <c r="AU903" t="str">
        <f t="shared" si="240"/>
        <v>2:09:12</v>
      </c>
      <c r="AV903" t="str">
        <f t="shared" si="241"/>
        <v>2:10:51</v>
      </c>
      <c r="AW903" t="str">
        <f t="shared" si="242"/>
        <v>2:11:25</v>
      </c>
      <c r="AX903" t="str">
        <f t="shared" si="243"/>
        <v>0:00:00</v>
      </c>
      <c r="AY903" t="str">
        <f t="shared" si="244"/>
        <v>0:00:00</v>
      </c>
      <c r="AZ903" t="str">
        <f t="shared" si="245"/>
        <v>0:00:00</v>
      </c>
      <c r="BA903" t="str">
        <f t="shared" si="246"/>
        <v>0:00:00</v>
      </c>
      <c r="BB903" t="str">
        <f t="shared" si="247"/>
        <v>0:00:00</v>
      </c>
      <c r="BC903" t="str">
        <f t="shared" si="248"/>
        <v>0:00:00</v>
      </c>
      <c r="BD903" t="str">
        <f t="shared" si="249"/>
        <v>0:00:00</v>
      </c>
      <c r="BE903" t="str">
        <f t="shared" si="250"/>
        <v>2:32:49</v>
      </c>
      <c r="BF903" t="str">
        <f t="shared" si="251"/>
        <v>2:42:50</v>
      </c>
      <c r="BG903" t="str">
        <f t="shared" si="252"/>
        <v>2:51:58</v>
      </c>
      <c r="BH903" t="str">
        <f t="shared" si="253"/>
        <v>3:08:11</v>
      </c>
    </row>
    <row r="904" spans="1:60">
      <c r="A904" t="s">
        <v>192</v>
      </c>
      <c r="B904" t="s">
        <v>125</v>
      </c>
      <c r="C904" t="s">
        <v>395</v>
      </c>
      <c r="D904" t="s">
        <v>163</v>
      </c>
      <c r="E904" t="s">
        <v>77</v>
      </c>
      <c r="F904">
        <v>5</v>
      </c>
      <c r="G904">
        <v>7</v>
      </c>
      <c r="H904">
        <v>2015</v>
      </c>
      <c r="I904" s="6">
        <v>0.30555555555555552</v>
      </c>
      <c r="J904" s="6" t="str">
        <f t="shared" si="254"/>
        <v>7:20:00</v>
      </c>
      <c r="K904">
        <v>-28.002372999999999</v>
      </c>
      <c r="L904">
        <v>153.41459800000001</v>
      </c>
      <c r="M904">
        <v>94580099999</v>
      </c>
      <c r="N904" t="s">
        <v>222</v>
      </c>
      <c r="O904" s="16">
        <v>7.89</v>
      </c>
      <c r="P904" s="16">
        <v>17.3</v>
      </c>
      <c r="Q904" s="16">
        <v>10.199999999999999</v>
      </c>
      <c r="R904" s="16">
        <v>4.5999999999999996</v>
      </c>
      <c r="S904" s="16">
        <v>1.902457246483424</v>
      </c>
      <c r="T904" s="16">
        <v>63.06</v>
      </c>
      <c r="U904">
        <v>4</v>
      </c>
      <c r="V904" s="19">
        <v>40</v>
      </c>
      <c r="W904">
        <v>10</v>
      </c>
      <c r="X904" s="19">
        <v>0</v>
      </c>
      <c r="Y904">
        <v>16.7</v>
      </c>
      <c r="Z904">
        <v>18.600000000000001</v>
      </c>
      <c r="AA904">
        <v>14.1</v>
      </c>
      <c r="AB904" s="1">
        <v>8.5381944444444455E-2</v>
      </c>
      <c r="AC904" s="1">
        <v>8.9722222222222217E-2</v>
      </c>
      <c r="AD904" s="1">
        <v>8.9363425925925929E-2</v>
      </c>
      <c r="AE904" s="1">
        <v>8.9513888888888893E-2</v>
      </c>
      <c r="AF904" s="1">
        <v>8.9502314814814812E-2</v>
      </c>
      <c r="AG904"/>
      <c r="AH904" s="6"/>
      <c r="AI904" s="6"/>
      <c r="AJ904" s="6"/>
      <c r="AM904" s="1"/>
      <c r="AN904" s="1">
        <v>0.10600694444444443</v>
      </c>
      <c r="AO904" s="1">
        <v>0.11412037037037037</v>
      </c>
      <c r="AP904" s="1">
        <v>0.11993055555555555</v>
      </c>
      <c r="AQ904" s="1">
        <v>0.1308101851851852</v>
      </c>
      <c r="AS904" t="str">
        <f t="shared" si="238"/>
        <v>2:02:57</v>
      </c>
      <c r="AT904" t="str">
        <f t="shared" si="239"/>
        <v>2:09:12</v>
      </c>
      <c r="AU904" t="str">
        <f t="shared" si="240"/>
        <v>2:08:41</v>
      </c>
      <c r="AV904" t="str">
        <f t="shared" si="241"/>
        <v>2:08:54</v>
      </c>
      <c r="AW904" t="str">
        <f t="shared" si="242"/>
        <v>2:08:53</v>
      </c>
      <c r="AX904" t="str">
        <f t="shared" si="243"/>
        <v>0:00:00</v>
      </c>
      <c r="AY904" t="str">
        <f t="shared" si="244"/>
        <v>0:00:00</v>
      </c>
      <c r="AZ904" t="str">
        <f t="shared" si="245"/>
        <v>0:00:00</v>
      </c>
      <c r="BA904" t="str">
        <f t="shared" si="246"/>
        <v>0:00:00</v>
      </c>
      <c r="BB904" t="str">
        <f t="shared" si="247"/>
        <v>0:00:00</v>
      </c>
      <c r="BC904" t="str">
        <f t="shared" si="248"/>
        <v>0:00:00</v>
      </c>
      <c r="BD904" t="str">
        <f t="shared" si="249"/>
        <v>0:00:00</v>
      </c>
      <c r="BE904" t="str">
        <f t="shared" si="250"/>
        <v>2:32:39</v>
      </c>
      <c r="BF904" t="str">
        <f t="shared" si="251"/>
        <v>2:44:20</v>
      </c>
      <c r="BG904" t="str">
        <f t="shared" si="252"/>
        <v>2:52:42</v>
      </c>
      <c r="BH904" t="str">
        <f t="shared" si="253"/>
        <v>3:08:22</v>
      </c>
    </row>
    <row r="905" spans="1:60">
      <c r="A905" t="s">
        <v>192</v>
      </c>
      <c r="B905" t="s">
        <v>125</v>
      </c>
      <c r="C905" t="s">
        <v>395</v>
      </c>
      <c r="D905" t="s">
        <v>163</v>
      </c>
      <c r="E905" t="s">
        <v>77</v>
      </c>
      <c r="F905">
        <v>3</v>
      </c>
      <c r="G905">
        <v>7</v>
      </c>
      <c r="H905">
        <v>2016</v>
      </c>
      <c r="I905" s="6">
        <v>0.30555555555555552</v>
      </c>
      <c r="J905" s="6" t="str">
        <f t="shared" si="254"/>
        <v>7:20:00</v>
      </c>
      <c r="K905">
        <v>-28.002372999999999</v>
      </c>
      <c r="L905">
        <v>153.41459800000001</v>
      </c>
      <c r="M905">
        <v>94580099999</v>
      </c>
      <c r="N905" t="s">
        <v>222</v>
      </c>
      <c r="O905" s="16">
        <v>7.89</v>
      </c>
      <c r="P905" s="16">
        <v>17.2</v>
      </c>
      <c r="Q905" s="16">
        <v>11.7</v>
      </c>
      <c r="R905" s="16">
        <v>4.0999999999999996</v>
      </c>
      <c r="S905" s="16">
        <v>1.6956684153439212</v>
      </c>
      <c r="T905" s="16">
        <v>70.11</v>
      </c>
      <c r="U905">
        <v>5</v>
      </c>
      <c r="V905" s="19">
        <v>40</v>
      </c>
      <c r="W905">
        <v>10</v>
      </c>
      <c r="X905" s="19">
        <v>0</v>
      </c>
      <c r="Y905">
        <v>16.8</v>
      </c>
      <c r="Z905">
        <v>19.100000000000001</v>
      </c>
      <c r="AA905">
        <v>14.6</v>
      </c>
      <c r="AB905" s="1">
        <v>8.5381944444444455E-2</v>
      </c>
      <c r="AC905" s="1">
        <v>8.9363425925925929E-2</v>
      </c>
      <c r="AD905" s="1">
        <v>8.9583333333333334E-2</v>
      </c>
      <c r="AE905" s="1">
        <v>8.9594907407407401E-2</v>
      </c>
      <c r="AF905" s="1">
        <v>9.0671296296296292E-2</v>
      </c>
      <c r="AG905"/>
      <c r="AH905" s="6"/>
      <c r="AI905" s="6"/>
      <c r="AJ905" s="6"/>
      <c r="AM905" s="1"/>
      <c r="AN905" s="1">
        <v>0.10262731481481481</v>
      </c>
      <c r="AO905" s="1">
        <v>0.11090277777777778</v>
      </c>
      <c r="AP905" s="1">
        <v>0.11815972222222222</v>
      </c>
      <c r="AQ905" s="1">
        <v>0.12887731481481482</v>
      </c>
      <c r="AS905" t="str">
        <f t="shared" si="238"/>
        <v>2:02:57</v>
      </c>
      <c r="AT905" t="str">
        <f t="shared" si="239"/>
        <v>2:08:41</v>
      </c>
      <c r="AU905" t="str">
        <f t="shared" si="240"/>
        <v>2:09:00</v>
      </c>
      <c r="AV905" t="str">
        <f t="shared" si="241"/>
        <v>2:09:01</v>
      </c>
      <c r="AW905" t="str">
        <f t="shared" si="242"/>
        <v>2:10:34</v>
      </c>
      <c r="AX905" t="str">
        <f t="shared" si="243"/>
        <v>0:00:00</v>
      </c>
      <c r="AY905" t="str">
        <f t="shared" si="244"/>
        <v>0:00:00</v>
      </c>
      <c r="AZ905" t="str">
        <f t="shared" si="245"/>
        <v>0:00:00</v>
      </c>
      <c r="BA905" t="str">
        <f t="shared" si="246"/>
        <v>0:00:00</v>
      </c>
      <c r="BB905" t="str">
        <f t="shared" si="247"/>
        <v>0:00:00</v>
      </c>
      <c r="BC905" t="str">
        <f t="shared" si="248"/>
        <v>0:00:00</v>
      </c>
      <c r="BD905" t="str">
        <f t="shared" si="249"/>
        <v>0:00:00</v>
      </c>
      <c r="BE905" t="str">
        <f t="shared" si="250"/>
        <v>2:27:47</v>
      </c>
      <c r="BF905" t="str">
        <f t="shared" si="251"/>
        <v>2:39:42</v>
      </c>
      <c r="BG905" t="str">
        <f t="shared" si="252"/>
        <v>2:50:09</v>
      </c>
      <c r="BH905" t="str">
        <f t="shared" si="253"/>
        <v>3:05:35</v>
      </c>
    </row>
    <row r="906" spans="1:60">
      <c r="A906" t="s">
        <v>192</v>
      </c>
      <c r="B906" t="s">
        <v>125</v>
      </c>
      <c r="C906" t="s">
        <v>395</v>
      </c>
      <c r="D906" t="s">
        <v>163</v>
      </c>
      <c r="E906" t="s">
        <v>77</v>
      </c>
      <c r="F906">
        <v>2</v>
      </c>
      <c r="G906">
        <v>7</v>
      </c>
      <c r="H906">
        <v>2017</v>
      </c>
      <c r="I906" s="6">
        <v>0.30555555555555552</v>
      </c>
      <c r="J906" s="6" t="str">
        <f t="shared" si="254"/>
        <v>7:20:00</v>
      </c>
      <c r="K906">
        <v>-28.002372999999999</v>
      </c>
      <c r="L906">
        <v>153.41459800000001</v>
      </c>
      <c r="M906">
        <v>94580099999</v>
      </c>
      <c r="N906" t="s">
        <v>222</v>
      </c>
      <c r="O906" s="16">
        <v>7.89</v>
      </c>
      <c r="P906" s="16">
        <v>17.100000000000001</v>
      </c>
      <c r="Q906" s="16">
        <v>10.5</v>
      </c>
      <c r="R906" s="16">
        <v>4.0999999999999996</v>
      </c>
      <c r="S906" s="16">
        <v>1.6956684153439212</v>
      </c>
      <c r="T906" s="16">
        <v>65.150000000000006</v>
      </c>
      <c r="U906">
        <v>4</v>
      </c>
      <c r="V906" s="19">
        <v>40</v>
      </c>
      <c r="W906">
        <v>10</v>
      </c>
      <c r="X906" s="19">
        <v>0</v>
      </c>
      <c r="Y906">
        <v>16.600000000000001</v>
      </c>
      <c r="Z906">
        <v>18.600000000000001</v>
      </c>
      <c r="AA906">
        <v>14</v>
      </c>
      <c r="AB906" s="1">
        <v>8.5381944444444455E-2</v>
      </c>
      <c r="AC906" s="1">
        <v>8.9363425925925929E-2</v>
      </c>
      <c r="AD906" s="1">
        <v>8.9571759259259254E-2</v>
      </c>
      <c r="AE906" s="1">
        <v>8.9594907407407401E-2</v>
      </c>
      <c r="AF906" s="1">
        <v>8.9791666666666659E-2</v>
      </c>
      <c r="AG906"/>
      <c r="AH906" s="6"/>
      <c r="AI906" s="6"/>
      <c r="AJ906" s="6"/>
      <c r="AM906" s="1"/>
      <c r="AN906" s="1">
        <v>0.1034375</v>
      </c>
      <c r="AO906" s="1">
        <v>0.1089699074074074</v>
      </c>
      <c r="AP906" s="1">
        <v>0.11664351851851852</v>
      </c>
      <c r="AQ906" s="1">
        <v>0.12822916666666667</v>
      </c>
      <c r="AS906" t="str">
        <f t="shared" si="238"/>
        <v>2:02:57</v>
      </c>
      <c r="AT906" t="str">
        <f t="shared" si="239"/>
        <v>2:08:41</v>
      </c>
      <c r="AU906" t="str">
        <f t="shared" si="240"/>
        <v>2:08:59</v>
      </c>
      <c r="AV906" t="str">
        <f t="shared" si="241"/>
        <v>2:09:01</v>
      </c>
      <c r="AW906" t="str">
        <f t="shared" si="242"/>
        <v>2:09:18</v>
      </c>
      <c r="AX906" t="str">
        <f t="shared" si="243"/>
        <v>0:00:00</v>
      </c>
      <c r="AY906" t="str">
        <f t="shared" si="244"/>
        <v>0:00:00</v>
      </c>
      <c r="AZ906" t="str">
        <f t="shared" si="245"/>
        <v>0:00:00</v>
      </c>
      <c r="BA906" t="str">
        <f t="shared" si="246"/>
        <v>0:00:00</v>
      </c>
      <c r="BB906" t="str">
        <f t="shared" si="247"/>
        <v>0:00:00</v>
      </c>
      <c r="BC906" t="str">
        <f t="shared" si="248"/>
        <v>0:00:00</v>
      </c>
      <c r="BD906" t="str">
        <f t="shared" si="249"/>
        <v>0:00:00</v>
      </c>
      <c r="BE906" t="str">
        <f t="shared" si="250"/>
        <v>2:28:57</v>
      </c>
      <c r="BF906" t="str">
        <f t="shared" si="251"/>
        <v>2:36:55</v>
      </c>
      <c r="BG906" t="str">
        <f t="shared" si="252"/>
        <v>2:47:58</v>
      </c>
      <c r="BH906" t="str">
        <f t="shared" si="253"/>
        <v>3:04:39</v>
      </c>
    </row>
    <row r="907" spans="1:60">
      <c r="A907" t="s">
        <v>192</v>
      </c>
      <c r="B907" t="s">
        <v>125</v>
      </c>
      <c r="C907" t="s">
        <v>395</v>
      </c>
      <c r="D907" t="s">
        <v>163</v>
      </c>
      <c r="E907" t="s">
        <v>77</v>
      </c>
      <c r="F907">
        <v>1</v>
      </c>
      <c r="G907">
        <v>7</v>
      </c>
      <c r="H907">
        <v>2018</v>
      </c>
      <c r="I907" s="6">
        <v>0.30555555555555552</v>
      </c>
      <c r="J907" s="6" t="str">
        <f t="shared" si="254"/>
        <v>7:20:00</v>
      </c>
      <c r="K907">
        <v>-28.002372999999999</v>
      </c>
      <c r="L907">
        <v>153.41459800000001</v>
      </c>
      <c r="M907">
        <v>94580099999</v>
      </c>
      <c r="N907" t="s">
        <v>222</v>
      </c>
      <c r="O907" s="16">
        <v>7.89</v>
      </c>
      <c r="P907" s="16">
        <v>18.2</v>
      </c>
      <c r="Q907" s="16">
        <v>16.2</v>
      </c>
      <c r="R907" s="16">
        <v>4.5999999999999996</v>
      </c>
      <c r="S907" s="16">
        <v>1.902457246483424</v>
      </c>
      <c r="T907" s="16">
        <v>88.13</v>
      </c>
      <c r="U907">
        <v>8</v>
      </c>
      <c r="V907" s="19">
        <v>40</v>
      </c>
      <c r="W907">
        <v>10</v>
      </c>
      <c r="X907" s="19">
        <v>0</v>
      </c>
      <c r="Y907">
        <v>18.399999999999999</v>
      </c>
      <c r="Z907">
        <v>21.5</v>
      </c>
      <c r="AA907">
        <v>17</v>
      </c>
      <c r="AB907" s="1">
        <v>8.5381944444444455E-2</v>
      </c>
      <c r="AC907" s="1">
        <v>8.9363425925925929E-2</v>
      </c>
      <c r="AD907" s="1">
        <v>9.0127314814814827E-2</v>
      </c>
      <c r="AE907" s="1">
        <v>9.015046296296296E-2</v>
      </c>
      <c r="AF907" s="1">
        <v>9.0162037037037027E-2</v>
      </c>
      <c r="AG907"/>
      <c r="AH907" s="6"/>
      <c r="AI907" s="6"/>
      <c r="AJ907" s="6"/>
      <c r="AM907" s="1"/>
      <c r="AN907" s="1">
        <v>0.10038194444444444</v>
      </c>
      <c r="AO907" s="1">
        <v>0.10819444444444444</v>
      </c>
      <c r="AP907" s="1">
        <v>0.11681712962962963</v>
      </c>
      <c r="AQ907" s="1">
        <v>0.12697916666666667</v>
      </c>
      <c r="AS907" t="str">
        <f t="shared" si="238"/>
        <v>2:02:57</v>
      </c>
      <c r="AT907" t="str">
        <f t="shared" si="239"/>
        <v>2:08:41</v>
      </c>
      <c r="AU907" t="str">
        <f t="shared" si="240"/>
        <v>2:09:47</v>
      </c>
      <c r="AV907" t="str">
        <f t="shared" si="241"/>
        <v>2:09:49</v>
      </c>
      <c r="AW907" t="str">
        <f t="shared" si="242"/>
        <v>2:09:50</v>
      </c>
      <c r="AX907" t="str">
        <f t="shared" si="243"/>
        <v>0:00:00</v>
      </c>
      <c r="AY907" t="str">
        <f t="shared" si="244"/>
        <v>0:00:00</v>
      </c>
      <c r="AZ907" t="str">
        <f t="shared" si="245"/>
        <v>0:00:00</v>
      </c>
      <c r="BA907" t="str">
        <f t="shared" si="246"/>
        <v>0:00:00</v>
      </c>
      <c r="BB907" t="str">
        <f t="shared" si="247"/>
        <v>0:00:00</v>
      </c>
      <c r="BC907" t="str">
        <f t="shared" si="248"/>
        <v>0:00:00</v>
      </c>
      <c r="BD907" t="str">
        <f t="shared" si="249"/>
        <v>0:00:00</v>
      </c>
      <c r="BE907" t="str">
        <f t="shared" si="250"/>
        <v>2:24:33</v>
      </c>
      <c r="BF907" t="str">
        <f t="shared" si="251"/>
        <v>2:35:48</v>
      </c>
      <c r="BG907" t="str">
        <f t="shared" si="252"/>
        <v>2:48:13</v>
      </c>
      <c r="BH907" t="str">
        <f t="shared" si="253"/>
        <v>3:02:51</v>
      </c>
    </row>
    <row r="908" spans="1:60">
      <c r="A908" t="s">
        <v>192</v>
      </c>
      <c r="B908" t="s">
        <v>125</v>
      </c>
      <c r="C908" t="s">
        <v>395</v>
      </c>
      <c r="D908" t="s">
        <v>163</v>
      </c>
      <c r="E908" t="s">
        <v>77</v>
      </c>
      <c r="F908">
        <v>7</v>
      </c>
      <c r="G908">
        <v>7</v>
      </c>
      <c r="H908">
        <v>2019</v>
      </c>
      <c r="I908" s="6">
        <v>0.30555555555555552</v>
      </c>
      <c r="J908" s="6" t="str">
        <f t="shared" si="254"/>
        <v>7:20:00</v>
      </c>
      <c r="K908">
        <v>-28.002372999999999</v>
      </c>
      <c r="L908">
        <v>153.41459800000001</v>
      </c>
      <c r="M908">
        <v>94580099999</v>
      </c>
      <c r="N908" t="s">
        <v>222</v>
      </c>
      <c r="O908" s="16">
        <v>7.89</v>
      </c>
      <c r="P908" s="16">
        <v>16.100000000000001</v>
      </c>
      <c r="Q908" s="16">
        <v>15.3</v>
      </c>
      <c r="R908" s="16">
        <v>4.0999999999999996</v>
      </c>
      <c r="S908" s="16">
        <v>1.6956684153439212</v>
      </c>
      <c r="T908" s="16">
        <v>95.01</v>
      </c>
      <c r="U908">
        <v>8</v>
      </c>
      <c r="V908" s="19">
        <v>40</v>
      </c>
      <c r="W908">
        <v>10</v>
      </c>
      <c r="X908" s="19">
        <v>0</v>
      </c>
      <c r="Y908">
        <v>16.2</v>
      </c>
      <c r="Z908">
        <v>19.899999999999999</v>
      </c>
      <c r="AA908">
        <v>15.4</v>
      </c>
      <c r="AB908" s="1">
        <v>8.4479166666666661E-2</v>
      </c>
      <c r="AC908" s="1">
        <v>8.9363425925925929E-2</v>
      </c>
      <c r="AD908" s="1">
        <v>8.8773148148148143E-2</v>
      </c>
      <c r="AE908" s="1">
        <v>8.8912037037037039E-2</v>
      </c>
      <c r="AF908" s="1">
        <v>8.9108796296296297E-2</v>
      </c>
      <c r="AG908"/>
      <c r="AH908" s="6"/>
      <c r="AI908" s="6"/>
      <c r="AJ908" s="6"/>
      <c r="AM908" s="1"/>
      <c r="AN908" s="1">
        <v>9.9108796296296306E-2</v>
      </c>
      <c r="AO908" s="1">
        <v>0.10643518518518519</v>
      </c>
      <c r="AP908" s="1">
        <v>0.11386574074074074</v>
      </c>
      <c r="AQ908" s="1">
        <v>0.12505787037037039</v>
      </c>
      <c r="AS908" t="str">
        <f t="shared" si="238"/>
        <v>2:01:39</v>
      </c>
      <c r="AT908" t="str">
        <f t="shared" si="239"/>
        <v>2:08:41</v>
      </c>
      <c r="AU908" t="str">
        <f t="shared" si="240"/>
        <v>2:07:50</v>
      </c>
      <c r="AV908" t="str">
        <f t="shared" si="241"/>
        <v>2:08:02</v>
      </c>
      <c r="AW908" t="str">
        <f t="shared" si="242"/>
        <v>2:08:19</v>
      </c>
      <c r="AX908" t="str">
        <f t="shared" si="243"/>
        <v>0:00:00</v>
      </c>
      <c r="AY908" t="str">
        <f t="shared" si="244"/>
        <v>0:00:00</v>
      </c>
      <c r="AZ908" t="str">
        <f t="shared" si="245"/>
        <v>0:00:00</v>
      </c>
      <c r="BA908" t="str">
        <f t="shared" si="246"/>
        <v>0:00:00</v>
      </c>
      <c r="BB908" t="str">
        <f t="shared" si="247"/>
        <v>0:00:00</v>
      </c>
      <c r="BC908" t="str">
        <f t="shared" si="248"/>
        <v>0:00:00</v>
      </c>
      <c r="BD908" t="str">
        <f t="shared" si="249"/>
        <v>0:00:00</v>
      </c>
      <c r="BE908" t="str">
        <f t="shared" si="250"/>
        <v>2:22:43</v>
      </c>
      <c r="BF908" t="str">
        <f t="shared" si="251"/>
        <v>2:33:16</v>
      </c>
      <c r="BG908" t="str">
        <f t="shared" si="252"/>
        <v>2:43:58</v>
      </c>
      <c r="BH908" t="str">
        <f t="shared" si="253"/>
        <v>3:00:05</v>
      </c>
    </row>
    <row r="909" spans="1:60">
      <c r="A909" t="s">
        <v>192</v>
      </c>
      <c r="B909" t="s">
        <v>125</v>
      </c>
      <c r="C909" t="s">
        <v>395</v>
      </c>
      <c r="D909" t="s">
        <v>164</v>
      </c>
      <c r="E909" t="s">
        <v>103</v>
      </c>
      <c r="F909">
        <v>12</v>
      </c>
      <c r="G909">
        <v>4</v>
      </c>
      <c r="H909">
        <v>1970</v>
      </c>
      <c r="I909" s="6">
        <v>0.38541666666666669</v>
      </c>
      <c r="J909" s="6" t="str">
        <f t="shared" si="254"/>
        <v>9:15:00</v>
      </c>
      <c r="K909">
        <v>35.249435699999999</v>
      </c>
      <c r="L909">
        <v>136.08345700000001</v>
      </c>
      <c r="M909">
        <v>47635099999</v>
      </c>
      <c r="N909" t="s">
        <v>296</v>
      </c>
      <c r="O909" s="16">
        <v>76.319999999999993</v>
      </c>
      <c r="P909" s="16">
        <v>11.9</v>
      </c>
      <c r="Q909" s="16">
        <v>-5.9</v>
      </c>
      <c r="R909" s="16">
        <v>9.8000000000000007</v>
      </c>
      <c r="S909" s="16">
        <v>4.0530610903342517</v>
      </c>
      <c r="T909" s="16">
        <v>28.28</v>
      </c>
      <c r="U909">
        <v>0</v>
      </c>
      <c r="V909" s="19">
        <v>15</v>
      </c>
      <c r="W909">
        <v>9</v>
      </c>
      <c r="X909" s="19">
        <v>1.1680082336355369E-2</v>
      </c>
      <c r="Y909">
        <v>9.9</v>
      </c>
      <c r="Z909">
        <v>12.2</v>
      </c>
      <c r="AA909">
        <v>6.5</v>
      </c>
      <c r="AB909" s="1">
        <v>8.9277777777777775E-2</v>
      </c>
      <c r="AC909" s="1">
        <v>9.2928240740740742E-2</v>
      </c>
      <c r="AD909" s="6">
        <v>9.2893518518518514E-2</v>
      </c>
      <c r="AG909"/>
      <c r="AH909" s="6"/>
      <c r="AI909" s="6"/>
      <c r="AJ909" s="6"/>
      <c r="AM909" s="1"/>
      <c r="AN909" s="1"/>
      <c r="AO909" s="1"/>
      <c r="AP909" s="1"/>
      <c r="AQ909" s="1"/>
      <c r="AS909" t="str">
        <f t="shared" si="238"/>
        <v>2:08:34</v>
      </c>
      <c r="AT909" t="str">
        <f t="shared" si="239"/>
        <v>2:13:49</v>
      </c>
      <c r="AU909" t="str">
        <f t="shared" si="240"/>
        <v>2:13:46</v>
      </c>
      <c r="AV909" t="str">
        <f t="shared" si="241"/>
        <v>0:00:00</v>
      </c>
      <c r="AW909" t="str">
        <f t="shared" si="242"/>
        <v>0:00:00</v>
      </c>
      <c r="AX909" t="str">
        <f t="shared" si="243"/>
        <v>0:00:00</v>
      </c>
      <c r="AY909" t="str">
        <f t="shared" si="244"/>
        <v>0:00:00</v>
      </c>
      <c r="AZ909" t="str">
        <f t="shared" si="245"/>
        <v>0:00:00</v>
      </c>
      <c r="BA909" t="str">
        <f t="shared" si="246"/>
        <v>0:00:00</v>
      </c>
      <c r="BB909" t="str">
        <f t="shared" si="247"/>
        <v>0:00:00</v>
      </c>
      <c r="BC909" t="str">
        <f t="shared" si="248"/>
        <v>0:00:00</v>
      </c>
      <c r="BD909" t="str">
        <f t="shared" si="249"/>
        <v>0:00:00</v>
      </c>
      <c r="BE909" t="str">
        <f t="shared" si="250"/>
        <v>0:00:00</v>
      </c>
      <c r="BF909" t="str">
        <f t="shared" si="251"/>
        <v>0:00:00</v>
      </c>
      <c r="BG909" t="str">
        <f t="shared" si="252"/>
        <v>0:00:00</v>
      </c>
      <c r="BH909" t="str">
        <f t="shared" si="253"/>
        <v>0:00:00</v>
      </c>
    </row>
    <row r="910" spans="1:60">
      <c r="A910" t="s">
        <v>192</v>
      </c>
      <c r="B910" t="s">
        <v>125</v>
      </c>
      <c r="C910" t="s">
        <v>395</v>
      </c>
      <c r="D910" t="s">
        <v>164</v>
      </c>
      <c r="E910" t="s">
        <v>103</v>
      </c>
      <c r="F910">
        <v>19</v>
      </c>
      <c r="G910">
        <v>3</v>
      </c>
      <c r="H910">
        <v>1972</v>
      </c>
      <c r="I910" s="6">
        <v>0.38541666666666669</v>
      </c>
      <c r="J910" s="6" t="str">
        <f t="shared" si="254"/>
        <v>9:15:00</v>
      </c>
      <c r="K910">
        <v>35.249435699999999</v>
      </c>
      <c r="L910">
        <v>136.08345700000001</v>
      </c>
      <c r="M910">
        <v>47635099999</v>
      </c>
      <c r="N910" t="s">
        <v>296</v>
      </c>
      <c r="O910" s="16">
        <v>76.319999999999993</v>
      </c>
      <c r="P910" s="16">
        <v>18</v>
      </c>
      <c r="Q910" s="16">
        <v>10.199999999999999</v>
      </c>
      <c r="R910" s="16">
        <v>5.0999999999999996</v>
      </c>
      <c r="S910" s="16">
        <v>2.1092460776229265</v>
      </c>
      <c r="T910" s="16">
        <v>60.34</v>
      </c>
      <c r="U910">
        <v>3</v>
      </c>
      <c r="V910" s="19">
        <v>15</v>
      </c>
      <c r="W910">
        <v>9</v>
      </c>
      <c r="X910" s="19">
        <v>328.30935513217963</v>
      </c>
      <c r="Y910">
        <v>17.399999999999999</v>
      </c>
      <c r="Z910">
        <v>19</v>
      </c>
      <c r="AA910">
        <v>16.2</v>
      </c>
      <c r="AB910" s="1">
        <v>8.9916666666666659E-2</v>
      </c>
      <c r="AC910" s="6">
        <v>9.2893518518518514E-2</v>
      </c>
      <c r="AD910" s="6">
        <v>9.7499999999999989E-2</v>
      </c>
      <c r="AG910"/>
      <c r="AH910" s="6"/>
      <c r="AI910" s="6"/>
      <c r="AJ910" s="6"/>
      <c r="AM910" s="1"/>
      <c r="AN910" s="1"/>
      <c r="AO910" s="1"/>
      <c r="AP910" s="1"/>
      <c r="AQ910" s="1"/>
      <c r="AS910" t="str">
        <f t="shared" si="238"/>
        <v>2:09:29</v>
      </c>
      <c r="AT910" t="str">
        <f t="shared" si="239"/>
        <v>2:13:46</v>
      </c>
      <c r="AU910" t="str">
        <f t="shared" si="240"/>
        <v>2:20:24</v>
      </c>
      <c r="AV910" t="str">
        <f t="shared" si="241"/>
        <v>0:00:00</v>
      </c>
      <c r="AW910" t="str">
        <f t="shared" si="242"/>
        <v>0:00:00</v>
      </c>
      <c r="AX910" t="str">
        <f t="shared" si="243"/>
        <v>0:00:00</v>
      </c>
      <c r="AY910" t="str">
        <f t="shared" si="244"/>
        <v>0:00:00</v>
      </c>
      <c r="AZ910" t="str">
        <f t="shared" si="245"/>
        <v>0:00:00</v>
      </c>
      <c r="BA910" t="str">
        <f t="shared" si="246"/>
        <v>0:00:00</v>
      </c>
      <c r="BB910" t="str">
        <f t="shared" si="247"/>
        <v>0:00:00</v>
      </c>
      <c r="BC910" t="str">
        <f t="shared" si="248"/>
        <v>0:00:00</v>
      </c>
      <c r="BD910" t="str">
        <f t="shared" si="249"/>
        <v>0:00:00</v>
      </c>
      <c r="BE910" t="str">
        <f t="shared" si="250"/>
        <v>0:00:00</v>
      </c>
      <c r="BF910" t="str">
        <f t="shared" si="251"/>
        <v>0:00:00</v>
      </c>
      <c r="BG910" t="str">
        <f t="shared" si="252"/>
        <v>0:00:00</v>
      </c>
      <c r="BH910" t="str">
        <f t="shared" si="253"/>
        <v>0:00:00</v>
      </c>
    </row>
    <row r="911" spans="1:60">
      <c r="A911" t="s">
        <v>192</v>
      </c>
      <c r="B911" t="s">
        <v>125</v>
      </c>
      <c r="C911" t="s">
        <v>395</v>
      </c>
      <c r="D911" t="s">
        <v>164</v>
      </c>
      <c r="E911" t="s">
        <v>103</v>
      </c>
      <c r="F911">
        <v>18</v>
      </c>
      <c r="G911">
        <v>3</v>
      </c>
      <c r="H911">
        <v>1973</v>
      </c>
      <c r="I911" s="6">
        <v>0.38541666666666669</v>
      </c>
      <c r="J911" s="6" t="str">
        <f t="shared" si="254"/>
        <v>9:15:00</v>
      </c>
      <c r="K911">
        <v>35.249435699999999</v>
      </c>
      <c r="L911">
        <v>136.08345700000001</v>
      </c>
      <c r="M911">
        <v>47761099999</v>
      </c>
      <c r="N911" t="s">
        <v>297</v>
      </c>
      <c r="O911" s="16">
        <v>15.57</v>
      </c>
      <c r="P911" s="16">
        <v>4</v>
      </c>
      <c r="Q911" s="16">
        <v>-3</v>
      </c>
      <c r="R911" s="16">
        <v>1</v>
      </c>
      <c r="S911" s="16">
        <v>0.41357766227900522</v>
      </c>
      <c r="T911" s="16">
        <v>60.26</v>
      </c>
      <c r="U911">
        <v>3</v>
      </c>
      <c r="V911" s="19">
        <v>165</v>
      </c>
      <c r="W911">
        <v>9</v>
      </c>
      <c r="X911" s="19">
        <v>521.36727170498853</v>
      </c>
      <c r="Y911">
        <v>4</v>
      </c>
      <c r="Z911">
        <v>8.1</v>
      </c>
      <c r="AA911">
        <v>7.6</v>
      </c>
      <c r="AB911" s="1">
        <v>8.9916666666666659E-2</v>
      </c>
      <c r="AC911" s="6">
        <v>9.2893518518518514E-2</v>
      </c>
      <c r="AD911" s="6">
        <v>9.1701388888888888E-2</v>
      </c>
      <c r="AG911"/>
      <c r="AH911" s="6"/>
      <c r="AI911" s="6"/>
      <c r="AJ911" s="6"/>
      <c r="AM911" s="1"/>
      <c r="AN911" s="1"/>
      <c r="AO911" s="1"/>
      <c r="AP911" s="1"/>
      <c r="AQ911" s="1"/>
      <c r="AS911" t="str">
        <f t="shared" si="238"/>
        <v>2:09:29</v>
      </c>
      <c r="AT911" t="str">
        <f t="shared" si="239"/>
        <v>2:13:46</v>
      </c>
      <c r="AU911" t="str">
        <f t="shared" si="240"/>
        <v>2:12:03</v>
      </c>
      <c r="AV911" t="str">
        <f t="shared" si="241"/>
        <v>0:00:00</v>
      </c>
      <c r="AW911" t="str">
        <f t="shared" si="242"/>
        <v>0:00:00</v>
      </c>
      <c r="AX911" t="str">
        <f t="shared" si="243"/>
        <v>0:00:00</v>
      </c>
      <c r="AY911" t="str">
        <f t="shared" si="244"/>
        <v>0:00:00</v>
      </c>
      <c r="AZ911" t="str">
        <f t="shared" si="245"/>
        <v>0:00:00</v>
      </c>
      <c r="BA911" t="str">
        <f t="shared" si="246"/>
        <v>0:00:00</v>
      </c>
      <c r="BB911" t="str">
        <f t="shared" si="247"/>
        <v>0:00:00</v>
      </c>
      <c r="BC911" t="str">
        <f t="shared" si="248"/>
        <v>0:00:00</v>
      </c>
      <c r="BD911" t="str">
        <f t="shared" si="249"/>
        <v>0:00:00</v>
      </c>
      <c r="BE911" t="str">
        <f t="shared" si="250"/>
        <v>0:00:00</v>
      </c>
      <c r="BF911" t="str">
        <f t="shared" si="251"/>
        <v>0:00:00</v>
      </c>
      <c r="BG911" t="str">
        <f t="shared" si="252"/>
        <v>0:00:00</v>
      </c>
      <c r="BH911" t="str">
        <f t="shared" si="253"/>
        <v>0:00:00</v>
      </c>
    </row>
    <row r="912" spans="1:60">
      <c r="A912" t="s">
        <v>192</v>
      </c>
      <c r="B912" t="s">
        <v>125</v>
      </c>
      <c r="C912" t="s">
        <v>395</v>
      </c>
      <c r="D912" t="s">
        <v>164</v>
      </c>
      <c r="E912" t="s">
        <v>103</v>
      </c>
      <c r="F912">
        <v>21</v>
      </c>
      <c r="G912">
        <v>4</v>
      </c>
      <c r="H912">
        <v>1974</v>
      </c>
      <c r="I912" s="6">
        <v>0.38541666666666669</v>
      </c>
      <c r="J912" s="6" t="str">
        <f t="shared" si="254"/>
        <v>9:15:00</v>
      </c>
      <c r="K912">
        <v>35.249435699999999</v>
      </c>
      <c r="L912">
        <v>136.08345700000001</v>
      </c>
      <c r="M912">
        <v>47761099999</v>
      </c>
      <c r="N912" t="s">
        <v>297</v>
      </c>
      <c r="O912" s="16">
        <v>15.57</v>
      </c>
      <c r="P912" s="16">
        <v>12</v>
      </c>
      <c r="Q912" s="16">
        <v>9</v>
      </c>
      <c r="R912" s="16">
        <v>7.2</v>
      </c>
      <c r="S912" s="16">
        <v>2.9777591684088378</v>
      </c>
      <c r="T912" s="16">
        <v>81.88</v>
      </c>
      <c r="U912">
        <v>7</v>
      </c>
      <c r="V912" s="19">
        <v>165</v>
      </c>
      <c r="W912">
        <v>9</v>
      </c>
      <c r="X912" s="19">
        <v>410.81173945519987</v>
      </c>
      <c r="Y912">
        <v>11.4</v>
      </c>
      <c r="Z912">
        <v>15.3</v>
      </c>
      <c r="AA912">
        <v>12.4</v>
      </c>
      <c r="AB912" s="1">
        <v>8.9722222222222217E-2</v>
      </c>
      <c r="AC912" s="6">
        <v>9.1701388888888888E-2</v>
      </c>
      <c r="AD912" s="6">
        <v>9.2638888888888882E-2</v>
      </c>
      <c r="AG912"/>
      <c r="AH912" s="6"/>
      <c r="AI912" s="6"/>
      <c r="AJ912" s="6"/>
      <c r="AM912" s="1"/>
      <c r="AN912" s="1"/>
      <c r="AO912" s="1"/>
      <c r="AP912" s="1"/>
      <c r="AQ912" s="1"/>
      <c r="AS912" t="str">
        <f t="shared" si="238"/>
        <v>2:09:12</v>
      </c>
      <c r="AT912" t="str">
        <f t="shared" si="239"/>
        <v>2:12:03</v>
      </c>
      <c r="AU912" t="str">
        <f t="shared" si="240"/>
        <v>2:13:24</v>
      </c>
      <c r="AV912" t="str">
        <f t="shared" si="241"/>
        <v>0:00:00</v>
      </c>
      <c r="AW912" t="str">
        <f t="shared" si="242"/>
        <v>0:00:00</v>
      </c>
      <c r="AX912" t="str">
        <f t="shared" si="243"/>
        <v>0:00:00</v>
      </c>
      <c r="AY912" t="str">
        <f t="shared" si="244"/>
        <v>0:00:00</v>
      </c>
      <c r="AZ912" t="str">
        <f t="shared" si="245"/>
        <v>0:00:00</v>
      </c>
      <c r="BA912" t="str">
        <f t="shared" si="246"/>
        <v>0:00:00</v>
      </c>
      <c r="BB912" t="str">
        <f t="shared" si="247"/>
        <v>0:00:00</v>
      </c>
      <c r="BC912" t="str">
        <f t="shared" si="248"/>
        <v>0:00:00</v>
      </c>
      <c r="BD912" t="str">
        <f t="shared" si="249"/>
        <v>0:00:00</v>
      </c>
      <c r="BE912" t="str">
        <f t="shared" si="250"/>
        <v>0:00:00</v>
      </c>
      <c r="BF912" t="str">
        <f t="shared" si="251"/>
        <v>0:00:00</v>
      </c>
      <c r="BG912" t="str">
        <f t="shared" si="252"/>
        <v>0:00:00</v>
      </c>
      <c r="BH912" t="str">
        <f t="shared" si="253"/>
        <v>0:00:00</v>
      </c>
    </row>
    <row r="913" spans="1:60">
      <c r="A913" t="s">
        <v>192</v>
      </c>
      <c r="B913" t="s">
        <v>125</v>
      </c>
      <c r="C913" t="s">
        <v>395</v>
      </c>
      <c r="D913" t="s">
        <v>164</v>
      </c>
      <c r="E913" t="s">
        <v>103</v>
      </c>
      <c r="F913">
        <v>20</v>
      </c>
      <c r="G913">
        <v>4</v>
      </c>
      <c r="H913">
        <v>1975</v>
      </c>
      <c r="I913" s="6">
        <v>0.38541666666666669</v>
      </c>
      <c r="J913" s="6" t="str">
        <f t="shared" si="254"/>
        <v>9:15:00</v>
      </c>
      <c r="K913">
        <v>35.249435699999999</v>
      </c>
      <c r="L913">
        <v>136.08345700000001</v>
      </c>
      <c r="M913">
        <v>47761099999</v>
      </c>
      <c r="N913" t="s">
        <v>297</v>
      </c>
      <c r="O913" s="16">
        <v>15.57</v>
      </c>
      <c r="P913" s="16">
        <v>13</v>
      </c>
      <c r="Q913" s="16">
        <v>6</v>
      </c>
      <c r="R913" s="16">
        <v>0</v>
      </c>
      <c r="S913" s="16">
        <v>0</v>
      </c>
      <c r="T913" s="16">
        <v>62.48</v>
      </c>
      <c r="U913">
        <v>4</v>
      </c>
      <c r="V913" s="19">
        <v>165</v>
      </c>
      <c r="W913">
        <v>9</v>
      </c>
      <c r="X913" s="19">
        <v>829.57578134597475</v>
      </c>
      <c r="Y913">
        <v>12</v>
      </c>
      <c r="Z913">
        <v>15</v>
      </c>
      <c r="AA913">
        <v>23.9</v>
      </c>
      <c r="AB913" s="1">
        <v>8.9722222222222217E-2</v>
      </c>
      <c r="AC913" s="6">
        <v>9.1701388888888888E-2</v>
      </c>
      <c r="AD913" s="6">
        <v>9.2129629629629631E-2</v>
      </c>
      <c r="AG913"/>
      <c r="AH913" s="6"/>
      <c r="AI913" s="6"/>
      <c r="AJ913" s="6"/>
      <c r="AM913" s="1"/>
      <c r="AN913" s="1"/>
      <c r="AO913" s="1"/>
      <c r="AP913" s="1"/>
      <c r="AQ913" s="1"/>
      <c r="AS913" t="str">
        <f t="shared" si="238"/>
        <v>2:09:12</v>
      </c>
      <c r="AT913" t="str">
        <f t="shared" si="239"/>
        <v>2:12:03</v>
      </c>
      <c r="AU913" t="str">
        <f t="shared" si="240"/>
        <v>2:12:40</v>
      </c>
      <c r="AV913" t="str">
        <f t="shared" si="241"/>
        <v>0:00:00</v>
      </c>
      <c r="AW913" t="str">
        <f t="shared" si="242"/>
        <v>0:00:00</v>
      </c>
      <c r="AX913" t="str">
        <f t="shared" si="243"/>
        <v>0:00:00</v>
      </c>
      <c r="AY913" t="str">
        <f t="shared" si="244"/>
        <v>0:00:00</v>
      </c>
      <c r="AZ913" t="str">
        <f t="shared" si="245"/>
        <v>0:00:00</v>
      </c>
      <c r="BA913" t="str">
        <f t="shared" si="246"/>
        <v>0:00:00</v>
      </c>
      <c r="BB913" t="str">
        <f t="shared" si="247"/>
        <v>0:00:00</v>
      </c>
      <c r="BC913" t="str">
        <f t="shared" si="248"/>
        <v>0:00:00</v>
      </c>
      <c r="BD913" t="str">
        <f t="shared" si="249"/>
        <v>0:00:00</v>
      </c>
      <c r="BE913" t="str">
        <f t="shared" si="250"/>
        <v>0:00:00</v>
      </c>
      <c r="BF913" t="str">
        <f t="shared" si="251"/>
        <v>0:00:00</v>
      </c>
      <c r="BG913" t="str">
        <f t="shared" si="252"/>
        <v>0:00:00</v>
      </c>
      <c r="BH913" t="str">
        <f t="shared" si="253"/>
        <v>0:00:00</v>
      </c>
    </row>
    <row r="914" spans="1:60">
      <c r="A914" t="s">
        <v>192</v>
      </c>
      <c r="B914" t="s">
        <v>125</v>
      </c>
      <c r="C914" t="s">
        <v>395</v>
      </c>
      <c r="D914" t="s">
        <v>164</v>
      </c>
      <c r="E914" t="s">
        <v>103</v>
      </c>
      <c r="F914">
        <v>18</v>
      </c>
      <c r="G914">
        <v>4</v>
      </c>
      <c r="H914">
        <v>1976</v>
      </c>
      <c r="I914" s="6">
        <v>0.38541666666666669</v>
      </c>
      <c r="J914" s="6" t="str">
        <f t="shared" si="254"/>
        <v>9:15:00</v>
      </c>
      <c r="K914">
        <v>35.249435699999999</v>
      </c>
      <c r="L914">
        <v>136.08345700000001</v>
      </c>
      <c r="M914">
        <v>47761099999</v>
      </c>
      <c r="N914" t="s">
        <v>297</v>
      </c>
      <c r="O914" s="16">
        <v>15.57</v>
      </c>
      <c r="P914" s="16">
        <v>10</v>
      </c>
      <c r="Q914" s="16">
        <v>5</v>
      </c>
      <c r="R914" s="16">
        <v>2.6</v>
      </c>
      <c r="S914" s="16">
        <v>1.0753019219254136</v>
      </c>
      <c r="T914" s="16">
        <v>71.08</v>
      </c>
      <c r="U914">
        <v>5</v>
      </c>
      <c r="V914" s="19">
        <v>165</v>
      </c>
      <c r="W914">
        <v>9</v>
      </c>
      <c r="X914" s="19">
        <v>799.98807538715778</v>
      </c>
      <c r="Y914">
        <v>8.9</v>
      </c>
      <c r="Z914">
        <v>13</v>
      </c>
      <c r="AA914">
        <v>13.6</v>
      </c>
      <c r="AB914" s="1">
        <v>8.9722222222222217E-2</v>
      </c>
      <c r="AC914" s="6">
        <v>9.1701388888888888E-2</v>
      </c>
      <c r="AD914" s="6">
        <v>9.4004629629629632E-2</v>
      </c>
      <c r="AG914"/>
      <c r="AH914" s="6"/>
      <c r="AI914" s="6"/>
      <c r="AJ914" s="6"/>
      <c r="AM914" s="1"/>
      <c r="AN914" s="1"/>
      <c r="AO914" s="1"/>
      <c r="AP914" s="1"/>
      <c r="AQ914" s="1"/>
      <c r="AS914" t="str">
        <f t="shared" si="238"/>
        <v>2:09:12</v>
      </c>
      <c r="AT914" t="str">
        <f t="shared" si="239"/>
        <v>2:12:03</v>
      </c>
      <c r="AU914" t="str">
        <f t="shared" si="240"/>
        <v>2:15:22</v>
      </c>
      <c r="AV914" t="str">
        <f t="shared" si="241"/>
        <v>0:00:00</v>
      </c>
      <c r="AW914" t="str">
        <f t="shared" si="242"/>
        <v>0:00:00</v>
      </c>
      <c r="AX914" t="str">
        <f t="shared" si="243"/>
        <v>0:00:00</v>
      </c>
      <c r="AY914" t="str">
        <f t="shared" si="244"/>
        <v>0:00:00</v>
      </c>
      <c r="AZ914" t="str">
        <f t="shared" si="245"/>
        <v>0:00:00</v>
      </c>
      <c r="BA914" t="str">
        <f t="shared" si="246"/>
        <v>0:00:00</v>
      </c>
      <c r="BB914" t="str">
        <f t="shared" si="247"/>
        <v>0:00:00</v>
      </c>
      <c r="BC914" t="str">
        <f t="shared" si="248"/>
        <v>0:00:00</v>
      </c>
      <c r="BD914" t="str">
        <f t="shared" si="249"/>
        <v>0:00:00</v>
      </c>
      <c r="BE914" t="str">
        <f t="shared" si="250"/>
        <v>0:00:00</v>
      </c>
      <c r="BF914" t="str">
        <f t="shared" si="251"/>
        <v>0:00:00</v>
      </c>
      <c r="BG914" t="str">
        <f t="shared" si="252"/>
        <v>0:00:00</v>
      </c>
      <c r="BH914" t="str">
        <f t="shared" si="253"/>
        <v>0:00:00</v>
      </c>
    </row>
    <row r="915" spans="1:60">
      <c r="A915" t="s">
        <v>192</v>
      </c>
      <c r="B915" t="s">
        <v>125</v>
      </c>
      <c r="C915" t="s">
        <v>395</v>
      </c>
      <c r="D915" t="s">
        <v>164</v>
      </c>
      <c r="E915" t="s">
        <v>103</v>
      </c>
      <c r="F915">
        <v>17</v>
      </c>
      <c r="G915">
        <v>4</v>
      </c>
      <c r="H915">
        <v>1977</v>
      </c>
      <c r="I915" s="6">
        <v>0.38541666666666669</v>
      </c>
      <c r="J915" s="6" t="str">
        <f t="shared" si="254"/>
        <v>9:15:00</v>
      </c>
      <c r="K915">
        <v>35.249435699999999</v>
      </c>
      <c r="L915">
        <v>136.08345700000001</v>
      </c>
      <c r="M915">
        <v>47761099999</v>
      </c>
      <c r="N915" t="s">
        <v>297</v>
      </c>
      <c r="O915" s="16">
        <v>15.57</v>
      </c>
      <c r="P915" s="16">
        <v>13</v>
      </c>
      <c r="Q915" s="16">
        <v>10</v>
      </c>
      <c r="R915" s="16">
        <v>1</v>
      </c>
      <c r="S915" s="16">
        <v>0.41357766227900522</v>
      </c>
      <c r="T915" s="16">
        <v>82.01</v>
      </c>
      <c r="U915">
        <v>7</v>
      </c>
      <c r="V915" s="19">
        <v>165</v>
      </c>
      <c r="W915">
        <v>9</v>
      </c>
      <c r="X915" s="19">
        <v>486.18296634288612</v>
      </c>
      <c r="Y915">
        <v>12.5</v>
      </c>
      <c r="Z915">
        <v>16.100000000000001</v>
      </c>
      <c r="AA915">
        <v>16.399999999999999</v>
      </c>
      <c r="AB915" s="1">
        <v>8.9722222222222217E-2</v>
      </c>
      <c r="AC915" s="6">
        <v>9.1701388888888888E-2</v>
      </c>
      <c r="AD915" s="6">
        <v>9.3148148148148147E-2</v>
      </c>
      <c r="AG915"/>
      <c r="AH915" s="6"/>
      <c r="AI915" s="6"/>
      <c r="AJ915" s="6"/>
      <c r="AM915" s="1"/>
      <c r="AN915" s="1"/>
      <c r="AO915" s="1"/>
      <c r="AP915" s="1"/>
      <c r="AQ915" s="1"/>
      <c r="AS915" t="str">
        <f t="shared" si="238"/>
        <v>2:09:12</v>
      </c>
      <c r="AT915" t="str">
        <f t="shared" si="239"/>
        <v>2:12:03</v>
      </c>
      <c r="AU915" t="str">
        <f t="shared" si="240"/>
        <v>2:14:08</v>
      </c>
      <c r="AV915" t="str">
        <f t="shared" si="241"/>
        <v>0:00:00</v>
      </c>
      <c r="AW915" t="str">
        <f t="shared" si="242"/>
        <v>0:00:00</v>
      </c>
      <c r="AX915" t="str">
        <f t="shared" si="243"/>
        <v>0:00:00</v>
      </c>
      <c r="AY915" t="str">
        <f t="shared" si="244"/>
        <v>0:00:00</v>
      </c>
      <c r="AZ915" t="str">
        <f t="shared" si="245"/>
        <v>0:00:00</v>
      </c>
      <c r="BA915" t="str">
        <f t="shared" si="246"/>
        <v>0:00:00</v>
      </c>
      <c r="BB915" t="str">
        <f t="shared" si="247"/>
        <v>0:00:00</v>
      </c>
      <c r="BC915" t="str">
        <f t="shared" si="248"/>
        <v>0:00:00</v>
      </c>
      <c r="BD915" t="str">
        <f t="shared" si="249"/>
        <v>0:00:00</v>
      </c>
      <c r="BE915" t="str">
        <f t="shared" si="250"/>
        <v>0:00:00</v>
      </c>
      <c r="BF915" t="str">
        <f t="shared" si="251"/>
        <v>0:00:00</v>
      </c>
      <c r="BG915" t="str">
        <f t="shared" si="252"/>
        <v>0:00:00</v>
      </c>
      <c r="BH915" t="str">
        <f t="shared" si="253"/>
        <v>0:00:00</v>
      </c>
    </row>
    <row r="916" spans="1:60">
      <c r="A916" t="s">
        <v>192</v>
      </c>
      <c r="B916" t="s">
        <v>125</v>
      </c>
      <c r="C916" t="s">
        <v>395</v>
      </c>
      <c r="D916" t="s">
        <v>164</v>
      </c>
      <c r="E916" t="s">
        <v>103</v>
      </c>
      <c r="F916">
        <v>23</v>
      </c>
      <c r="G916">
        <v>4</v>
      </c>
      <c r="H916">
        <v>1978</v>
      </c>
      <c r="I916" s="6">
        <v>0.38541666666666669</v>
      </c>
      <c r="J916" s="6" t="str">
        <f t="shared" si="254"/>
        <v>9:15:00</v>
      </c>
      <c r="K916">
        <v>35.249435699999999</v>
      </c>
      <c r="L916">
        <v>136.08345700000001</v>
      </c>
      <c r="M916">
        <v>47761099999</v>
      </c>
      <c r="N916" t="s">
        <v>297</v>
      </c>
      <c r="O916" s="16">
        <v>15.57</v>
      </c>
      <c r="P916" s="16">
        <v>14</v>
      </c>
      <c r="Q916" s="16">
        <v>7</v>
      </c>
      <c r="R916" s="16">
        <v>4.5999999999999996</v>
      </c>
      <c r="S916" s="16">
        <v>1.902457246483424</v>
      </c>
      <c r="T916" s="16">
        <v>62.72</v>
      </c>
      <c r="U916">
        <v>4</v>
      </c>
      <c r="V916" s="19">
        <v>165</v>
      </c>
      <c r="W916">
        <v>9</v>
      </c>
      <c r="X916" s="19">
        <v>808.59953565866783</v>
      </c>
      <c r="Y916">
        <v>13.1</v>
      </c>
      <c r="Z916">
        <v>15.8</v>
      </c>
      <c r="AA916">
        <v>15.5</v>
      </c>
      <c r="AB916" s="1">
        <v>8.9648148148148143E-2</v>
      </c>
      <c r="AC916" s="6">
        <v>9.1701388888888888E-2</v>
      </c>
      <c r="AD916" s="6">
        <v>9.3923611111111097E-2</v>
      </c>
      <c r="AG916"/>
      <c r="AH916" s="6"/>
      <c r="AI916" s="6"/>
      <c r="AJ916" s="6"/>
      <c r="AM916" s="1"/>
      <c r="AN916" s="1"/>
      <c r="AO916" s="1"/>
      <c r="AP916" s="1"/>
      <c r="AQ916" s="1"/>
      <c r="AS916" t="str">
        <f t="shared" si="238"/>
        <v>2:09:06</v>
      </c>
      <c r="AT916" t="str">
        <f t="shared" si="239"/>
        <v>2:12:03</v>
      </c>
      <c r="AU916" t="str">
        <f t="shared" si="240"/>
        <v>2:15:15</v>
      </c>
      <c r="AV916" t="str">
        <f t="shared" si="241"/>
        <v>0:00:00</v>
      </c>
      <c r="AW916" t="str">
        <f t="shared" si="242"/>
        <v>0:00:00</v>
      </c>
      <c r="AX916" t="str">
        <f t="shared" si="243"/>
        <v>0:00:00</v>
      </c>
      <c r="AY916" t="str">
        <f t="shared" si="244"/>
        <v>0:00:00</v>
      </c>
      <c r="AZ916" t="str">
        <f t="shared" si="245"/>
        <v>0:00:00</v>
      </c>
      <c r="BA916" t="str">
        <f t="shared" si="246"/>
        <v>0:00:00</v>
      </c>
      <c r="BB916" t="str">
        <f t="shared" si="247"/>
        <v>0:00:00</v>
      </c>
      <c r="BC916" t="str">
        <f t="shared" si="248"/>
        <v>0:00:00</v>
      </c>
      <c r="BD916" t="str">
        <f t="shared" si="249"/>
        <v>0:00:00</v>
      </c>
      <c r="BE916" t="str">
        <f t="shared" si="250"/>
        <v>0:00:00</v>
      </c>
      <c r="BF916" t="str">
        <f t="shared" si="251"/>
        <v>0:00:00</v>
      </c>
      <c r="BG916" t="str">
        <f t="shared" si="252"/>
        <v>0:00:00</v>
      </c>
      <c r="BH916" t="str">
        <f t="shared" si="253"/>
        <v>0:00:00</v>
      </c>
    </row>
    <row r="917" spans="1:60">
      <c r="A917" t="s">
        <v>192</v>
      </c>
      <c r="B917" t="s">
        <v>125</v>
      </c>
      <c r="C917" t="s">
        <v>395</v>
      </c>
      <c r="D917" t="s">
        <v>164</v>
      </c>
      <c r="E917" t="s">
        <v>103</v>
      </c>
      <c r="F917">
        <v>15</v>
      </c>
      <c r="G917">
        <v>4</v>
      </c>
      <c r="H917">
        <v>1979</v>
      </c>
      <c r="I917" s="6">
        <v>0.38541666666666669</v>
      </c>
      <c r="J917" s="6" t="str">
        <f t="shared" si="254"/>
        <v>9:15:00</v>
      </c>
      <c r="K917">
        <v>35.249435699999999</v>
      </c>
      <c r="L917">
        <v>136.08345700000001</v>
      </c>
      <c r="M917">
        <v>47761099999</v>
      </c>
      <c r="N917" t="s">
        <v>297</v>
      </c>
      <c r="O917" s="16">
        <v>15.57</v>
      </c>
      <c r="P917" s="16">
        <v>10</v>
      </c>
      <c r="Q917" s="16">
        <v>3</v>
      </c>
      <c r="R917" s="16">
        <v>0</v>
      </c>
      <c r="S917" s="16">
        <v>0</v>
      </c>
      <c r="T917" s="16">
        <v>61.76</v>
      </c>
      <c r="U917">
        <v>4</v>
      </c>
      <c r="V917" s="19">
        <v>165</v>
      </c>
      <c r="W917">
        <v>9</v>
      </c>
      <c r="X917" s="19">
        <v>669.0852071042201</v>
      </c>
      <c r="Y917">
        <v>8.6999999999999993</v>
      </c>
      <c r="Z917">
        <v>12.6</v>
      </c>
      <c r="AA917">
        <v>18.899999999999999</v>
      </c>
      <c r="AB917" s="1">
        <v>8.9648148148148143E-2</v>
      </c>
      <c r="AC917" s="6">
        <v>9.1701388888888888E-2</v>
      </c>
      <c r="AD917" s="6">
        <v>9.2662037037037029E-2</v>
      </c>
      <c r="AG917"/>
      <c r="AH917" s="6"/>
      <c r="AI917" s="6"/>
      <c r="AJ917" s="6"/>
      <c r="AM917" s="1"/>
      <c r="AN917" s="1"/>
      <c r="AO917" s="1"/>
      <c r="AP917" s="1"/>
      <c r="AQ917" s="1"/>
      <c r="AS917" t="str">
        <f t="shared" si="238"/>
        <v>2:09:06</v>
      </c>
      <c r="AT917" t="str">
        <f t="shared" si="239"/>
        <v>2:12:03</v>
      </c>
      <c r="AU917" t="str">
        <f t="shared" si="240"/>
        <v>2:13:26</v>
      </c>
      <c r="AV917" t="str">
        <f t="shared" si="241"/>
        <v>0:00:00</v>
      </c>
      <c r="AW917" t="str">
        <f t="shared" si="242"/>
        <v>0:00:00</v>
      </c>
      <c r="AX917" t="str">
        <f t="shared" si="243"/>
        <v>0:00:00</v>
      </c>
      <c r="AY917" t="str">
        <f t="shared" si="244"/>
        <v>0:00:00</v>
      </c>
      <c r="AZ917" t="str">
        <f t="shared" si="245"/>
        <v>0:00:00</v>
      </c>
      <c r="BA917" t="str">
        <f t="shared" si="246"/>
        <v>0:00:00</v>
      </c>
      <c r="BB917" t="str">
        <f t="shared" si="247"/>
        <v>0:00:00</v>
      </c>
      <c r="BC917" t="str">
        <f t="shared" si="248"/>
        <v>0:00:00</v>
      </c>
      <c r="BD917" t="str">
        <f t="shared" si="249"/>
        <v>0:00:00</v>
      </c>
      <c r="BE917" t="str">
        <f t="shared" si="250"/>
        <v>0:00:00</v>
      </c>
      <c r="BF917" t="str">
        <f t="shared" si="251"/>
        <v>0:00:00</v>
      </c>
      <c r="BG917" t="str">
        <f t="shared" si="252"/>
        <v>0:00:00</v>
      </c>
      <c r="BH917" t="str">
        <f t="shared" si="253"/>
        <v>0:00:00</v>
      </c>
    </row>
    <row r="918" spans="1:60">
      <c r="A918" t="s">
        <v>192</v>
      </c>
      <c r="B918" t="s">
        <v>125</v>
      </c>
      <c r="C918" t="s">
        <v>395</v>
      </c>
      <c r="D918" t="s">
        <v>164</v>
      </c>
      <c r="E918" t="s">
        <v>103</v>
      </c>
      <c r="F918">
        <v>23</v>
      </c>
      <c r="G918">
        <v>3</v>
      </c>
      <c r="H918">
        <v>1980</v>
      </c>
      <c r="I918" s="6">
        <v>0.38541666666666669</v>
      </c>
      <c r="J918" s="6" t="str">
        <f t="shared" si="254"/>
        <v>9:15:00</v>
      </c>
      <c r="K918">
        <v>35.249435699999999</v>
      </c>
      <c r="L918">
        <v>136.08345700000001</v>
      </c>
      <c r="M918">
        <v>47761099999</v>
      </c>
      <c r="N918" t="s">
        <v>297</v>
      </c>
      <c r="O918" s="16">
        <v>15.57</v>
      </c>
      <c r="P918" s="16">
        <v>5</v>
      </c>
      <c r="Q918" s="16">
        <v>-2</v>
      </c>
      <c r="R918" s="16">
        <v>3.1</v>
      </c>
      <c r="S918" s="16">
        <v>1.2820907530649162</v>
      </c>
      <c r="T918" s="16">
        <v>60.51</v>
      </c>
      <c r="U918">
        <v>3</v>
      </c>
      <c r="V918" s="19">
        <v>165</v>
      </c>
      <c r="W918">
        <v>9</v>
      </c>
      <c r="X918" s="19">
        <v>427.56278461153414</v>
      </c>
      <c r="Y918">
        <v>3.1</v>
      </c>
      <c r="Z918">
        <v>8.8000000000000007</v>
      </c>
      <c r="AA918">
        <v>5.6</v>
      </c>
      <c r="AB918" s="1">
        <v>8.9648148148148143E-2</v>
      </c>
      <c r="AC918" s="6">
        <v>9.1701388888888888E-2</v>
      </c>
      <c r="AD918" s="6">
        <v>9.3437500000000007E-2</v>
      </c>
      <c r="AG918"/>
      <c r="AH918" s="6"/>
      <c r="AI918" s="6"/>
      <c r="AJ918" s="6"/>
      <c r="AM918" s="1"/>
      <c r="AN918" s="1"/>
      <c r="AO918" s="1"/>
      <c r="AP918" s="1"/>
      <c r="AQ918" s="1"/>
      <c r="AS918" t="str">
        <f t="shared" si="238"/>
        <v>2:09:06</v>
      </c>
      <c r="AT918" t="str">
        <f t="shared" si="239"/>
        <v>2:12:03</v>
      </c>
      <c r="AU918" t="str">
        <f t="shared" si="240"/>
        <v>2:14:33</v>
      </c>
      <c r="AV918" t="str">
        <f t="shared" si="241"/>
        <v>0:00:00</v>
      </c>
      <c r="AW918" t="str">
        <f t="shared" si="242"/>
        <v>0:00:00</v>
      </c>
      <c r="AX918" t="str">
        <f t="shared" si="243"/>
        <v>0:00:00</v>
      </c>
      <c r="AY918" t="str">
        <f t="shared" si="244"/>
        <v>0:00:00</v>
      </c>
      <c r="AZ918" t="str">
        <f t="shared" si="245"/>
        <v>0:00:00</v>
      </c>
      <c r="BA918" t="str">
        <f t="shared" si="246"/>
        <v>0:00:00</v>
      </c>
      <c r="BB918" t="str">
        <f t="shared" si="247"/>
        <v>0:00:00</v>
      </c>
      <c r="BC918" t="str">
        <f t="shared" si="248"/>
        <v>0:00:00</v>
      </c>
      <c r="BD918" t="str">
        <f t="shared" si="249"/>
        <v>0:00:00</v>
      </c>
      <c r="BE918" t="str">
        <f t="shared" si="250"/>
        <v>0:00:00</v>
      </c>
      <c r="BF918" t="str">
        <f t="shared" si="251"/>
        <v>0:00:00</v>
      </c>
      <c r="BG918" t="str">
        <f t="shared" si="252"/>
        <v>0:00:00</v>
      </c>
      <c r="BH918" t="str">
        <f t="shared" si="253"/>
        <v>0:00:00</v>
      </c>
    </row>
    <row r="919" spans="1:60">
      <c r="A919" t="s">
        <v>192</v>
      </c>
      <c r="B919" t="s">
        <v>125</v>
      </c>
      <c r="C919" t="s">
        <v>395</v>
      </c>
      <c r="D919" t="s">
        <v>164</v>
      </c>
      <c r="E919" t="s">
        <v>103</v>
      </c>
      <c r="F919">
        <v>15</v>
      </c>
      <c r="G919">
        <v>3</v>
      </c>
      <c r="H919">
        <v>1981</v>
      </c>
      <c r="I919" s="6">
        <v>0.38541666666666669</v>
      </c>
      <c r="J919" s="6" t="str">
        <f t="shared" si="254"/>
        <v>9:15:00</v>
      </c>
      <c r="K919">
        <v>35.249435699999999</v>
      </c>
      <c r="L919">
        <v>136.08345700000001</v>
      </c>
      <c r="M919">
        <v>47761099999</v>
      </c>
      <c r="N919" t="s">
        <v>297</v>
      </c>
      <c r="O919" s="16">
        <v>15.57</v>
      </c>
      <c r="P919" s="16">
        <v>3</v>
      </c>
      <c r="Q919" s="16">
        <v>1</v>
      </c>
      <c r="R919" s="16">
        <v>6.6</v>
      </c>
      <c r="S919" s="16">
        <v>2.7296125710414345</v>
      </c>
      <c r="T919" s="16">
        <v>86.68</v>
      </c>
      <c r="U919">
        <v>8</v>
      </c>
      <c r="V919" s="19">
        <v>165</v>
      </c>
      <c r="W919">
        <v>9</v>
      </c>
      <c r="X919" s="19">
        <v>41.590244702499277</v>
      </c>
      <c r="Y919">
        <v>3</v>
      </c>
      <c r="Z919">
        <v>8.1999999999999993</v>
      </c>
      <c r="AA919">
        <v>2.2000000000000002</v>
      </c>
      <c r="AB919" s="1">
        <v>8.9594907407407401E-2</v>
      </c>
      <c r="AC919" s="6">
        <v>9.1701388888888888E-2</v>
      </c>
      <c r="AD919" s="6">
        <v>9.3495370370370368E-2</v>
      </c>
      <c r="AG919"/>
      <c r="AH919" s="6"/>
      <c r="AI919" s="6"/>
      <c r="AJ919" s="6"/>
      <c r="AM919" s="1"/>
      <c r="AN919" s="1"/>
      <c r="AO919" s="1"/>
      <c r="AP919" s="1"/>
      <c r="AQ919" s="1"/>
      <c r="AS919" t="str">
        <f t="shared" si="238"/>
        <v>2:09:01</v>
      </c>
      <c r="AT919" t="str">
        <f t="shared" si="239"/>
        <v>2:12:03</v>
      </c>
      <c r="AU919" t="str">
        <f t="shared" si="240"/>
        <v>2:14:38</v>
      </c>
      <c r="AV919" t="str">
        <f t="shared" si="241"/>
        <v>0:00:00</v>
      </c>
      <c r="AW919" t="str">
        <f t="shared" si="242"/>
        <v>0:00:00</v>
      </c>
      <c r="AX919" t="str">
        <f t="shared" si="243"/>
        <v>0:00:00</v>
      </c>
      <c r="AY919" t="str">
        <f t="shared" si="244"/>
        <v>0:00:00</v>
      </c>
      <c r="AZ919" t="str">
        <f t="shared" si="245"/>
        <v>0:00:00</v>
      </c>
      <c r="BA919" t="str">
        <f t="shared" si="246"/>
        <v>0:00:00</v>
      </c>
      <c r="BB919" t="str">
        <f t="shared" si="247"/>
        <v>0:00:00</v>
      </c>
      <c r="BC919" t="str">
        <f t="shared" si="248"/>
        <v>0:00:00</v>
      </c>
      <c r="BD919" t="str">
        <f t="shared" si="249"/>
        <v>0:00:00</v>
      </c>
      <c r="BE919" t="str">
        <f t="shared" si="250"/>
        <v>0:00:00</v>
      </c>
      <c r="BF919" t="str">
        <f t="shared" si="251"/>
        <v>0:00:00</v>
      </c>
      <c r="BG919" t="str">
        <f t="shared" si="252"/>
        <v>0:00:00</v>
      </c>
      <c r="BH919" t="str">
        <f t="shared" si="253"/>
        <v>0:00:00</v>
      </c>
    </row>
    <row r="920" spans="1:60">
      <c r="A920" t="s">
        <v>192</v>
      </c>
      <c r="B920" t="s">
        <v>125</v>
      </c>
      <c r="C920" t="s">
        <v>395</v>
      </c>
      <c r="D920" t="s">
        <v>164</v>
      </c>
      <c r="E920" t="s">
        <v>103</v>
      </c>
      <c r="F920">
        <v>14</v>
      </c>
      <c r="G920">
        <v>3</v>
      </c>
      <c r="H920">
        <v>1982</v>
      </c>
      <c r="I920" s="6">
        <v>0.38541666666666669</v>
      </c>
      <c r="J920" s="6" t="str">
        <f t="shared" si="254"/>
        <v>9:15:00</v>
      </c>
      <c r="K920">
        <v>35.249435699999999</v>
      </c>
      <c r="L920">
        <v>136.08345700000001</v>
      </c>
      <c r="M920">
        <v>47761099999</v>
      </c>
      <c r="N920" t="s">
        <v>297</v>
      </c>
      <c r="O920" s="16">
        <v>15.57</v>
      </c>
      <c r="P920" s="16">
        <v>11.6</v>
      </c>
      <c r="Q920" s="16">
        <v>6</v>
      </c>
      <c r="R920" s="16">
        <v>3</v>
      </c>
      <c r="S920" s="16">
        <v>1.2407329868370156</v>
      </c>
      <c r="T920" s="16">
        <v>68.5</v>
      </c>
      <c r="U920">
        <v>5</v>
      </c>
      <c r="V920" s="19">
        <v>165</v>
      </c>
      <c r="W920">
        <v>9</v>
      </c>
      <c r="X920" s="19">
        <v>2.6281825612107954E-68</v>
      </c>
      <c r="Y920">
        <v>10.6</v>
      </c>
      <c r="Z920">
        <v>14.2</v>
      </c>
      <c r="AA920">
        <v>9</v>
      </c>
      <c r="AB920" s="1">
        <v>8.9097222222222217E-2</v>
      </c>
      <c r="AC920" s="6">
        <v>9.1701388888888888E-2</v>
      </c>
      <c r="AD920" s="6">
        <v>9.4016203703703713E-2</v>
      </c>
      <c r="AG920"/>
      <c r="AH920" s="6"/>
      <c r="AI920" s="6"/>
      <c r="AJ920" s="6"/>
      <c r="AM920" s="1"/>
      <c r="AN920" s="1"/>
      <c r="AO920" s="1"/>
      <c r="AP920" s="1"/>
      <c r="AQ920" s="1"/>
      <c r="AS920" t="str">
        <f t="shared" si="238"/>
        <v>2:08:18</v>
      </c>
      <c r="AT920" t="str">
        <f t="shared" si="239"/>
        <v>2:12:03</v>
      </c>
      <c r="AU920" t="str">
        <f t="shared" si="240"/>
        <v>2:15:23</v>
      </c>
      <c r="AV920" t="str">
        <f t="shared" si="241"/>
        <v>0:00:00</v>
      </c>
      <c r="AW920" t="str">
        <f t="shared" si="242"/>
        <v>0:00:00</v>
      </c>
      <c r="AX920" t="str">
        <f t="shared" si="243"/>
        <v>0:00:00</v>
      </c>
      <c r="AY920" t="str">
        <f t="shared" si="244"/>
        <v>0:00:00</v>
      </c>
      <c r="AZ920" t="str">
        <f t="shared" si="245"/>
        <v>0:00:00</v>
      </c>
      <c r="BA920" t="str">
        <f t="shared" si="246"/>
        <v>0:00:00</v>
      </c>
      <c r="BB920" t="str">
        <f t="shared" si="247"/>
        <v>0:00:00</v>
      </c>
      <c r="BC920" t="str">
        <f t="shared" si="248"/>
        <v>0:00:00</v>
      </c>
      <c r="BD920" t="str">
        <f t="shared" si="249"/>
        <v>0:00:00</v>
      </c>
      <c r="BE920" t="str">
        <f t="shared" si="250"/>
        <v>0:00:00</v>
      </c>
      <c r="BF920" t="str">
        <f t="shared" si="251"/>
        <v>0:00:00</v>
      </c>
      <c r="BG920" t="str">
        <f t="shared" si="252"/>
        <v>0:00:00</v>
      </c>
      <c r="BH920" t="str">
        <f t="shared" si="253"/>
        <v>0:00:00</v>
      </c>
    </row>
    <row r="921" spans="1:60">
      <c r="A921" t="s">
        <v>192</v>
      </c>
      <c r="B921" t="s">
        <v>125</v>
      </c>
      <c r="C921" t="s">
        <v>395</v>
      </c>
      <c r="D921" t="s">
        <v>164</v>
      </c>
      <c r="E921" t="s">
        <v>103</v>
      </c>
      <c r="F921">
        <v>13</v>
      </c>
      <c r="G921">
        <v>3</v>
      </c>
      <c r="H921">
        <v>1983</v>
      </c>
      <c r="I921" s="6">
        <v>0.38541666666666669</v>
      </c>
      <c r="J921" s="6" t="str">
        <f t="shared" si="254"/>
        <v>9:15:00</v>
      </c>
      <c r="K921">
        <v>35.249435699999999</v>
      </c>
      <c r="L921">
        <v>136.08345700000001</v>
      </c>
      <c r="M921">
        <v>47761099999</v>
      </c>
      <c r="N921" t="s">
        <v>297</v>
      </c>
      <c r="O921" s="16">
        <v>15.57</v>
      </c>
      <c r="P921" s="16">
        <v>6.1</v>
      </c>
      <c r="Q921" s="16">
        <v>2.2000000000000002</v>
      </c>
      <c r="R921" s="16">
        <v>8.6999999999999993</v>
      </c>
      <c r="S921" s="16">
        <v>3.5981256618273449</v>
      </c>
      <c r="T921" s="16">
        <v>76.05</v>
      </c>
      <c r="U921">
        <v>6</v>
      </c>
      <c r="V921" s="19">
        <v>165</v>
      </c>
      <c r="W921">
        <v>9</v>
      </c>
      <c r="X921" s="19">
        <v>0</v>
      </c>
      <c r="Y921">
        <v>4.8</v>
      </c>
      <c r="Z921">
        <v>10.199999999999999</v>
      </c>
      <c r="AA921">
        <v>4.5</v>
      </c>
      <c r="AB921" s="1">
        <v>8.9097222222222217E-2</v>
      </c>
      <c r="AC921" s="6">
        <v>9.1701388888888888E-2</v>
      </c>
      <c r="AD921" s="6">
        <v>9.2615740740740748E-2</v>
      </c>
      <c r="AG921"/>
      <c r="AH921" s="6"/>
      <c r="AI921" s="6"/>
      <c r="AJ921" s="6"/>
      <c r="AM921" s="1"/>
      <c r="AN921" s="1"/>
      <c r="AO921" s="1"/>
      <c r="AP921" s="1"/>
      <c r="AQ921" s="1"/>
      <c r="AS921" t="str">
        <f t="shared" si="238"/>
        <v>2:08:18</v>
      </c>
      <c r="AT921" t="str">
        <f t="shared" si="239"/>
        <v>2:12:03</v>
      </c>
      <c r="AU921" t="str">
        <f t="shared" si="240"/>
        <v>2:13:22</v>
      </c>
      <c r="AV921" t="str">
        <f t="shared" si="241"/>
        <v>0:00:00</v>
      </c>
      <c r="AW921" t="str">
        <f t="shared" si="242"/>
        <v>0:00:00</v>
      </c>
      <c r="AX921" t="str">
        <f t="shared" si="243"/>
        <v>0:00:00</v>
      </c>
      <c r="AY921" t="str">
        <f t="shared" si="244"/>
        <v>0:00:00</v>
      </c>
      <c r="AZ921" t="str">
        <f t="shared" si="245"/>
        <v>0:00:00</v>
      </c>
      <c r="BA921" t="str">
        <f t="shared" si="246"/>
        <v>0:00:00</v>
      </c>
      <c r="BB921" t="str">
        <f t="shared" si="247"/>
        <v>0:00:00</v>
      </c>
      <c r="BC921" t="str">
        <f t="shared" si="248"/>
        <v>0:00:00</v>
      </c>
      <c r="BD921" t="str">
        <f t="shared" si="249"/>
        <v>0:00:00</v>
      </c>
      <c r="BE921" t="str">
        <f t="shared" si="250"/>
        <v>0:00:00</v>
      </c>
      <c r="BF921" t="str">
        <f t="shared" si="251"/>
        <v>0:00:00</v>
      </c>
      <c r="BG921" t="str">
        <f t="shared" si="252"/>
        <v>0:00:00</v>
      </c>
      <c r="BH921" t="str">
        <f t="shared" si="253"/>
        <v>0:00:00</v>
      </c>
    </row>
    <row r="922" spans="1:60">
      <c r="A922" t="s">
        <v>192</v>
      </c>
      <c r="B922" t="s">
        <v>125</v>
      </c>
      <c r="C922" t="s">
        <v>395</v>
      </c>
      <c r="D922" t="s">
        <v>164</v>
      </c>
      <c r="E922" t="s">
        <v>103</v>
      </c>
      <c r="F922">
        <v>11</v>
      </c>
      <c r="G922">
        <v>3</v>
      </c>
      <c r="H922">
        <v>1984</v>
      </c>
      <c r="I922" s="6">
        <v>0.38541666666666669</v>
      </c>
      <c r="J922" s="6" t="str">
        <f t="shared" si="254"/>
        <v>9:15:00</v>
      </c>
      <c r="K922">
        <v>35.249435699999999</v>
      </c>
      <c r="L922">
        <v>136.08345700000001</v>
      </c>
      <c r="M922">
        <v>47761099999</v>
      </c>
      <c r="N922" t="s">
        <v>297</v>
      </c>
      <c r="O922" s="16">
        <v>15.57</v>
      </c>
      <c r="P922" s="16">
        <v>2.6</v>
      </c>
      <c r="Q922" s="16">
        <v>-4.5999999999999996</v>
      </c>
      <c r="R922" s="16">
        <v>4.0999999999999996</v>
      </c>
      <c r="S922" s="16">
        <v>1.6956684153439212</v>
      </c>
      <c r="T922" s="16">
        <v>59</v>
      </c>
      <c r="U922">
        <v>3</v>
      </c>
      <c r="V922" s="19">
        <v>165</v>
      </c>
      <c r="W922">
        <v>9</v>
      </c>
      <c r="X922" s="19">
        <v>0</v>
      </c>
      <c r="Y922">
        <v>2.6</v>
      </c>
      <c r="Z922">
        <v>7.1</v>
      </c>
      <c r="AA922">
        <v>0.1</v>
      </c>
      <c r="AB922" s="1">
        <v>8.9097222222222217E-2</v>
      </c>
      <c r="AC922" s="6">
        <v>9.1701388888888888E-2</v>
      </c>
      <c r="AD922" s="6">
        <v>9.3333333333333338E-2</v>
      </c>
      <c r="AG922"/>
      <c r="AH922" s="6"/>
      <c r="AI922" s="6"/>
      <c r="AJ922" s="6"/>
      <c r="AM922" s="1"/>
      <c r="AN922" s="1"/>
      <c r="AO922" s="1"/>
      <c r="AP922" s="1"/>
      <c r="AQ922" s="1"/>
      <c r="AS922" t="str">
        <f t="shared" si="238"/>
        <v>2:08:18</v>
      </c>
      <c r="AT922" t="str">
        <f t="shared" si="239"/>
        <v>2:12:03</v>
      </c>
      <c r="AU922" t="str">
        <f t="shared" si="240"/>
        <v>2:14:24</v>
      </c>
      <c r="AV922" t="str">
        <f t="shared" si="241"/>
        <v>0:00:00</v>
      </c>
      <c r="AW922" t="str">
        <f t="shared" si="242"/>
        <v>0:00:00</v>
      </c>
      <c r="AX922" t="str">
        <f t="shared" si="243"/>
        <v>0:00:00</v>
      </c>
      <c r="AY922" t="str">
        <f t="shared" si="244"/>
        <v>0:00:00</v>
      </c>
      <c r="AZ922" t="str">
        <f t="shared" si="245"/>
        <v>0:00:00</v>
      </c>
      <c r="BA922" t="str">
        <f t="shared" si="246"/>
        <v>0:00:00</v>
      </c>
      <c r="BB922" t="str">
        <f t="shared" si="247"/>
        <v>0:00:00</v>
      </c>
      <c r="BC922" t="str">
        <f t="shared" si="248"/>
        <v>0:00:00</v>
      </c>
      <c r="BD922" t="str">
        <f t="shared" si="249"/>
        <v>0:00:00</v>
      </c>
      <c r="BE922" t="str">
        <f t="shared" si="250"/>
        <v>0:00:00</v>
      </c>
      <c r="BF922" t="str">
        <f t="shared" si="251"/>
        <v>0:00:00</v>
      </c>
      <c r="BG922" t="str">
        <f t="shared" si="252"/>
        <v>0:00:00</v>
      </c>
      <c r="BH922" t="str">
        <f t="shared" si="253"/>
        <v>0:00:00</v>
      </c>
    </row>
    <row r="923" spans="1:60">
      <c r="A923" t="s">
        <v>192</v>
      </c>
      <c r="B923" t="s">
        <v>125</v>
      </c>
      <c r="C923" t="s">
        <v>395</v>
      </c>
      <c r="D923" t="s">
        <v>164</v>
      </c>
      <c r="E923" t="s">
        <v>103</v>
      </c>
      <c r="F923">
        <v>10</v>
      </c>
      <c r="G923">
        <v>3</v>
      </c>
      <c r="H923">
        <v>1985</v>
      </c>
      <c r="I923" s="6">
        <v>0.38541666666666669</v>
      </c>
      <c r="J923" s="6" t="str">
        <f t="shared" si="254"/>
        <v>9:15:00</v>
      </c>
      <c r="K923">
        <v>35.249435699999999</v>
      </c>
      <c r="L923">
        <v>136.08345700000001</v>
      </c>
      <c r="M923">
        <v>47761099999</v>
      </c>
      <c r="N923" t="s">
        <v>297</v>
      </c>
      <c r="O923" s="16">
        <v>15.57</v>
      </c>
      <c r="P923" s="16">
        <v>4.3</v>
      </c>
      <c r="Q923" s="16">
        <v>-2.1</v>
      </c>
      <c r="R923" s="16">
        <v>1</v>
      </c>
      <c r="S923" s="16">
        <v>0.41357766227900522</v>
      </c>
      <c r="T923" s="16">
        <v>63.08</v>
      </c>
      <c r="U923">
        <v>4</v>
      </c>
      <c r="V923" s="19">
        <v>165</v>
      </c>
      <c r="W923">
        <v>9</v>
      </c>
      <c r="X923" s="19">
        <v>0</v>
      </c>
      <c r="Y923">
        <v>4.3</v>
      </c>
      <c r="Z923">
        <v>8.4</v>
      </c>
      <c r="AA923">
        <v>1.4</v>
      </c>
      <c r="AB923" s="1">
        <v>8.8946759259259267E-2</v>
      </c>
      <c r="AC923" s="6">
        <v>9.1701388888888888E-2</v>
      </c>
      <c r="AD923" s="6">
        <v>9.1018518518518512E-2</v>
      </c>
      <c r="AG923"/>
      <c r="AH923" s="6"/>
      <c r="AI923" s="6"/>
      <c r="AJ923" s="6"/>
      <c r="AM923" s="1"/>
      <c r="AN923" s="1"/>
      <c r="AO923" s="1"/>
      <c r="AP923" s="1"/>
      <c r="AQ923" s="1"/>
      <c r="AS923" t="str">
        <f t="shared" si="238"/>
        <v>2:08:05</v>
      </c>
      <c r="AT923" t="str">
        <f t="shared" si="239"/>
        <v>2:12:03</v>
      </c>
      <c r="AU923" t="str">
        <f t="shared" si="240"/>
        <v>2:11:04</v>
      </c>
      <c r="AV923" t="str">
        <f t="shared" si="241"/>
        <v>0:00:00</v>
      </c>
      <c r="AW923" t="str">
        <f t="shared" si="242"/>
        <v>0:00:00</v>
      </c>
      <c r="AX923" t="str">
        <f t="shared" si="243"/>
        <v>0:00:00</v>
      </c>
      <c r="AY923" t="str">
        <f t="shared" si="244"/>
        <v>0:00:00</v>
      </c>
      <c r="AZ923" t="str">
        <f t="shared" si="245"/>
        <v>0:00:00</v>
      </c>
      <c r="BA923" t="str">
        <f t="shared" si="246"/>
        <v>0:00:00</v>
      </c>
      <c r="BB923" t="str">
        <f t="shared" si="247"/>
        <v>0:00:00</v>
      </c>
      <c r="BC923" t="str">
        <f t="shared" si="248"/>
        <v>0:00:00</v>
      </c>
      <c r="BD923" t="str">
        <f t="shared" si="249"/>
        <v>0:00:00</v>
      </c>
      <c r="BE923" t="str">
        <f t="shared" si="250"/>
        <v>0:00:00</v>
      </c>
      <c r="BF923" t="str">
        <f t="shared" si="251"/>
        <v>0:00:00</v>
      </c>
      <c r="BG923" t="str">
        <f t="shared" si="252"/>
        <v>0:00:00</v>
      </c>
      <c r="BH923" t="str">
        <f t="shared" si="253"/>
        <v>0:00:00</v>
      </c>
    </row>
    <row r="924" spans="1:60">
      <c r="A924" t="s">
        <v>192</v>
      </c>
      <c r="B924" t="s">
        <v>125</v>
      </c>
      <c r="C924" t="s">
        <v>395</v>
      </c>
      <c r="D924" t="s">
        <v>164</v>
      </c>
      <c r="E924" t="s">
        <v>103</v>
      </c>
      <c r="F924">
        <v>9</v>
      </c>
      <c r="G924">
        <v>3</v>
      </c>
      <c r="H924">
        <v>1986</v>
      </c>
      <c r="I924" s="6">
        <v>0.38541666666666669</v>
      </c>
      <c r="J924" s="6" t="str">
        <f t="shared" si="254"/>
        <v>9:15:00</v>
      </c>
      <c r="K924">
        <v>35.249435699999999</v>
      </c>
      <c r="L924">
        <v>136.08345700000001</v>
      </c>
      <c r="M924">
        <v>47761099999</v>
      </c>
      <c r="N924" t="s">
        <v>297</v>
      </c>
      <c r="O924" s="16">
        <v>15.57</v>
      </c>
      <c r="P924" s="16">
        <v>9.8000000000000007</v>
      </c>
      <c r="Q924" s="16">
        <v>5.4</v>
      </c>
      <c r="R924" s="16">
        <v>1.5</v>
      </c>
      <c r="S924" s="16">
        <v>0.6203664934185078</v>
      </c>
      <c r="T924" s="16">
        <v>74.069999999999993</v>
      </c>
      <c r="U924">
        <v>6</v>
      </c>
      <c r="V924" s="19">
        <v>165</v>
      </c>
      <c r="W924">
        <v>9</v>
      </c>
      <c r="X924" s="19">
        <v>0</v>
      </c>
      <c r="Y924">
        <v>8.8000000000000007</v>
      </c>
      <c r="Z924">
        <v>13</v>
      </c>
      <c r="AA924">
        <v>7.5</v>
      </c>
      <c r="AB924" s="1">
        <v>8.8333333333333333E-2</v>
      </c>
      <c r="AC924" s="6">
        <v>9.1018518518518512E-2</v>
      </c>
      <c r="AD924" s="6">
        <v>9.3692129629629625E-2</v>
      </c>
      <c r="AG924"/>
      <c r="AH924" s="6"/>
      <c r="AI924" s="6"/>
      <c r="AJ924" s="6"/>
      <c r="AM924" s="1"/>
      <c r="AN924" s="1"/>
      <c r="AO924" s="1"/>
      <c r="AP924" s="1"/>
      <c r="AQ924" s="1"/>
      <c r="AS924" t="str">
        <f t="shared" si="238"/>
        <v>2:07:12</v>
      </c>
      <c r="AT924" t="str">
        <f t="shared" si="239"/>
        <v>2:11:04</v>
      </c>
      <c r="AU924" t="str">
        <f t="shared" si="240"/>
        <v>2:14:55</v>
      </c>
      <c r="AV924" t="str">
        <f t="shared" si="241"/>
        <v>0:00:00</v>
      </c>
      <c r="AW924" t="str">
        <f t="shared" si="242"/>
        <v>0:00:00</v>
      </c>
      <c r="AX924" t="str">
        <f t="shared" si="243"/>
        <v>0:00:00</v>
      </c>
      <c r="AY924" t="str">
        <f t="shared" si="244"/>
        <v>0:00:00</v>
      </c>
      <c r="AZ924" t="str">
        <f t="shared" si="245"/>
        <v>0:00:00</v>
      </c>
      <c r="BA924" t="str">
        <f t="shared" si="246"/>
        <v>0:00:00</v>
      </c>
      <c r="BB924" t="str">
        <f t="shared" si="247"/>
        <v>0:00:00</v>
      </c>
      <c r="BC924" t="str">
        <f t="shared" si="248"/>
        <v>0:00:00</v>
      </c>
      <c r="BD924" t="str">
        <f t="shared" si="249"/>
        <v>0:00:00</v>
      </c>
      <c r="BE924" t="str">
        <f t="shared" si="250"/>
        <v>0:00:00</v>
      </c>
      <c r="BF924" t="str">
        <f t="shared" si="251"/>
        <v>0:00:00</v>
      </c>
      <c r="BG924" t="str">
        <f t="shared" si="252"/>
        <v>0:00:00</v>
      </c>
      <c r="BH924" t="str">
        <f t="shared" si="253"/>
        <v>0:00:00</v>
      </c>
    </row>
    <row r="925" spans="1:60">
      <c r="A925" t="s">
        <v>192</v>
      </c>
      <c r="B925" t="s">
        <v>125</v>
      </c>
      <c r="C925" t="s">
        <v>395</v>
      </c>
      <c r="D925" t="s">
        <v>164</v>
      </c>
      <c r="E925" t="s">
        <v>103</v>
      </c>
      <c r="F925">
        <v>8</v>
      </c>
      <c r="G925">
        <v>3</v>
      </c>
      <c r="H925">
        <v>1987</v>
      </c>
      <c r="I925" s="6">
        <v>0.38541666666666669</v>
      </c>
      <c r="J925" s="6" t="str">
        <f t="shared" si="254"/>
        <v>9:15:00</v>
      </c>
      <c r="K925">
        <v>35.249435699999999</v>
      </c>
      <c r="L925">
        <v>136.08345700000001</v>
      </c>
      <c r="M925">
        <v>47761099999</v>
      </c>
      <c r="N925" t="s">
        <v>297</v>
      </c>
      <c r="O925" s="16">
        <v>15.57</v>
      </c>
      <c r="P925" s="16">
        <v>4.2</v>
      </c>
      <c r="Q925" s="16">
        <v>-2.2000000000000002</v>
      </c>
      <c r="R925" s="16">
        <v>2.1</v>
      </c>
      <c r="S925" s="16">
        <v>0.86851309078591099</v>
      </c>
      <c r="T925" s="16">
        <v>63.05</v>
      </c>
      <c r="U925">
        <v>4</v>
      </c>
      <c r="V925" s="19">
        <v>165</v>
      </c>
      <c r="W925">
        <v>9</v>
      </c>
      <c r="X925" s="19">
        <v>0</v>
      </c>
      <c r="Y925">
        <v>4.2</v>
      </c>
      <c r="Z925">
        <v>8.4</v>
      </c>
      <c r="AA925">
        <v>1.6</v>
      </c>
      <c r="AB925" s="1">
        <v>8.8333333333333333E-2</v>
      </c>
      <c r="AC925" s="6">
        <v>9.1018518518518512E-2</v>
      </c>
      <c r="AD925" s="6">
        <v>9.1064814814814821E-2</v>
      </c>
      <c r="AG925"/>
      <c r="AH925" s="6"/>
      <c r="AI925" s="6"/>
      <c r="AJ925" s="6"/>
      <c r="AM925" s="1"/>
      <c r="AN925" s="1"/>
      <c r="AO925" s="1"/>
      <c r="AP925" s="1"/>
      <c r="AQ925" s="1"/>
      <c r="AS925" t="str">
        <f t="shared" si="238"/>
        <v>2:07:12</v>
      </c>
      <c r="AT925" t="str">
        <f t="shared" si="239"/>
        <v>2:11:04</v>
      </c>
      <c r="AU925" t="str">
        <f t="shared" si="240"/>
        <v>2:11:08</v>
      </c>
      <c r="AV925" t="str">
        <f t="shared" si="241"/>
        <v>0:00:00</v>
      </c>
      <c r="AW925" t="str">
        <f t="shared" si="242"/>
        <v>0:00:00</v>
      </c>
      <c r="AX925" t="str">
        <f t="shared" si="243"/>
        <v>0:00:00</v>
      </c>
      <c r="AY925" t="str">
        <f t="shared" si="244"/>
        <v>0:00:00</v>
      </c>
      <c r="AZ925" t="str">
        <f t="shared" si="245"/>
        <v>0:00:00</v>
      </c>
      <c r="BA925" t="str">
        <f t="shared" si="246"/>
        <v>0:00:00</v>
      </c>
      <c r="BB925" t="str">
        <f t="shared" si="247"/>
        <v>0:00:00</v>
      </c>
      <c r="BC925" t="str">
        <f t="shared" si="248"/>
        <v>0:00:00</v>
      </c>
      <c r="BD925" t="str">
        <f t="shared" si="249"/>
        <v>0:00:00</v>
      </c>
      <c r="BE925" t="str">
        <f t="shared" si="250"/>
        <v>0:00:00</v>
      </c>
      <c r="BF925" t="str">
        <f t="shared" si="251"/>
        <v>0:00:00</v>
      </c>
      <c r="BG925" t="str">
        <f t="shared" si="252"/>
        <v>0:00:00</v>
      </c>
      <c r="BH925" t="str">
        <f t="shared" si="253"/>
        <v>0:00:00</v>
      </c>
    </row>
    <row r="926" spans="1:60">
      <c r="A926" t="s">
        <v>192</v>
      </c>
      <c r="B926" t="s">
        <v>125</v>
      </c>
      <c r="C926" t="s">
        <v>395</v>
      </c>
      <c r="D926" t="s">
        <v>164</v>
      </c>
      <c r="E926" t="s">
        <v>103</v>
      </c>
      <c r="F926">
        <v>13</v>
      </c>
      <c r="G926">
        <v>3</v>
      </c>
      <c r="H926">
        <v>1988</v>
      </c>
      <c r="I926" s="6">
        <v>0.38541666666666669</v>
      </c>
      <c r="J926" s="6" t="str">
        <f t="shared" si="254"/>
        <v>9:15:00</v>
      </c>
      <c r="K926">
        <v>35.249435699999999</v>
      </c>
      <c r="L926">
        <v>136.08345700000001</v>
      </c>
      <c r="M926">
        <v>47761099999</v>
      </c>
      <c r="N926" t="s">
        <v>297</v>
      </c>
      <c r="O926" s="16">
        <v>15.57</v>
      </c>
      <c r="P926" s="16">
        <v>8.9</v>
      </c>
      <c r="Q926" s="16">
        <v>4.0999999999999996</v>
      </c>
      <c r="R926" s="16">
        <v>1</v>
      </c>
      <c r="S926" s="16">
        <v>0.41357766227900522</v>
      </c>
      <c r="T926" s="16">
        <v>71.86</v>
      </c>
      <c r="U926">
        <v>5</v>
      </c>
      <c r="V926" s="19">
        <v>165</v>
      </c>
      <c r="W926">
        <v>9</v>
      </c>
      <c r="X926" s="19">
        <v>0</v>
      </c>
      <c r="Y926">
        <v>7.7</v>
      </c>
      <c r="Z926">
        <v>12.2</v>
      </c>
      <c r="AA926">
        <v>6.3</v>
      </c>
      <c r="AB926" s="1">
        <v>8.8333333333333333E-2</v>
      </c>
      <c r="AC926" s="6">
        <v>9.1018518518518512E-2</v>
      </c>
      <c r="AD926" s="6">
        <v>9.2141203703703711E-2</v>
      </c>
      <c r="AG926"/>
      <c r="AH926" s="6"/>
      <c r="AI926" s="6"/>
      <c r="AJ926" s="6"/>
      <c r="AM926" s="1"/>
      <c r="AN926" s="1"/>
      <c r="AO926" s="1"/>
      <c r="AP926" s="1"/>
      <c r="AQ926" s="1"/>
      <c r="AS926" t="str">
        <f t="shared" si="238"/>
        <v>2:07:12</v>
      </c>
      <c r="AT926" t="str">
        <f t="shared" si="239"/>
        <v>2:11:04</v>
      </c>
      <c r="AU926" t="str">
        <f t="shared" si="240"/>
        <v>2:12:41</v>
      </c>
      <c r="AV926" t="str">
        <f t="shared" si="241"/>
        <v>0:00:00</v>
      </c>
      <c r="AW926" t="str">
        <f t="shared" si="242"/>
        <v>0:00:00</v>
      </c>
      <c r="AX926" t="str">
        <f t="shared" si="243"/>
        <v>0:00:00</v>
      </c>
      <c r="AY926" t="str">
        <f t="shared" si="244"/>
        <v>0:00:00</v>
      </c>
      <c r="AZ926" t="str">
        <f t="shared" si="245"/>
        <v>0:00:00</v>
      </c>
      <c r="BA926" t="str">
        <f t="shared" si="246"/>
        <v>0:00:00</v>
      </c>
      <c r="BB926" t="str">
        <f t="shared" si="247"/>
        <v>0:00:00</v>
      </c>
      <c r="BC926" t="str">
        <f t="shared" si="248"/>
        <v>0:00:00</v>
      </c>
      <c r="BD926" t="str">
        <f t="shared" si="249"/>
        <v>0:00:00</v>
      </c>
      <c r="BE926" t="str">
        <f t="shared" si="250"/>
        <v>0:00:00</v>
      </c>
      <c r="BF926" t="str">
        <f t="shared" si="251"/>
        <v>0:00:00</v>
      </c>
      <c r="BG926" t="str">
        <f t="shared" si="252"/>
        <v>0:00:00</v>
      </c>
      <c r="BH926" t="str">
        <f t="shared" si="253"/>
        <v>0:00:00</v>
      </c>
    </row>
    <row r="927" spans="1:60">
      <c r="A927" t="s">
        <v>192</v>
      </c>
      <c r="B927" t="s">
        <v>125</v>
      </c>
      <c r="C927" t="s">
        <v>395</v>
      </c>
      <c r="D927" t="s">
        <v>164</v>
      </c>
      <c r="E927" t="s">
        <v>103</v>
      </c>
      <c r="F927">
        <v>12</v>
      </c>
      <c r="G927">
        <v>3</v>
      </c>
      <c r="H927">
        <v>1989</v>
      </c>
      <c r="I927" s="6">
        <v>0.38541666666666669</v>
      </c>
      <c r="J927" s="6" t="str">
        <f t="shared" si="254"/>
        <v>9:15:00</v>
      </c>
      <c r="K927">
        <v>35.249435699999999</v>
      </c>
      <c r="L927">
        <v>136.08345700000001</v>
      </c>
      <c r="M927">
        <v>47761099999</v>
      </c>
      <c r="N927" t="s">
        <v>297</v>
      </c>
      <c r="O927" s="16">
        <v>15.57</v>
      </c>
      <c r="P927" s="16">
        <v>10.3</v>
      </c>
      <c r="Q927" s="16">
        <v>2.2000000000000002</v>
      </c>
      <c r="R927" s="16">
        <v>1.5</v>
      </c>
      <c r="S927" s="16">
        <v>0.6203664934185078</v>
      </c>
      <c r="T927" s="16">
        <v>57.18</v>
      </c>
      <c r="U927">
        <v>3</v>
      </c>
      <c r="V927" s="19">
        <v>165</v>
      </c>
      <c r="W927">
        <v>9</v>
      </c>
      <c r="X927" s="19">
        <v>0</v>
      </c>
      <c r="Y927">
        <v>8.9</v>
      </c>
      <c r="Z927">
        <v>12.6</v>
      </c>
      <c r="AA927">
        <v>6.8</v>
      </c>
      <c r="AB927" s="1">
        <v>8.8078703703703701E-2</v>
      </c>
      <c r="AC927" s="6">
        <v>9.1018518518518512E-2</v>
      </c>
      <c r="AD927" s="6">
        <v>9.341435185185186E-2</v>
      </c>
      <c r="AG927"/>
      <c r="AH927" s="6"/>
      <c r="AI927" s="6"/>
      <c r="AJ927" s="6"/>
      <c r="AM927" s="1"/>
      <c r="AN927" s="1"/>
      <c r="AO927" s="1"/>
      <c r="AP927" s="1"/>
      <c r="AQ927" s="1"/>
      <c r="AS927" t="str">
        <f t="shared" si="238"/>
        <v>2:06:50</v>
      </c>
      <c r="AT927" t="str">
        <f t="shared" si="239"/>
        <v>2:11:04</v>
      </c>
      <c r="AU927" t="str">
        <f t="shared" si="240"/>
        <v>2:14:31</v>
      </c>
      <c r="AV927" t="str">
        <f t="shared" si="241"/>
        <v>0:00:00</v>
      </c>
      <c r="AW927" t="str">
        <f t="shared" si="242"/>
        <v>0:00:00</v>
      </c>
      <c r="AX927" t="str">
        <f t="shared" si="243"/>
        <v>0:00:00</v>
      </c>
      <c r="AY927" t="str">
        <f t="shared" si="244"/>
        <v>0:00:00</v>
      </c>
      <c r="AZ927" t="str">
        <f t="shared" si="245"/>
        <v>0:00:00</v>
      </c>
      <c r="BA927" t="str">
        <f t="shared" si="246"/>
        <v>0:00:00</v>
      </c>
      <c r="BB927" t="str">
        <f t="shared" si="247"/>
        <v>0:00:00</v>
      </c>
      <c r="BC927" t="str">
        <f t="shared" si="248"/>
        <v>0:00:00</v>
      </c>
      <c r="BD927" t="str">
        <f t="shared" si="249"/>
        <v>0:00:00</v>
      </c>
      <c r="BE927" t="str">
        <f t="shared" si="250"/>
        <v>0:00:00</v>
      </c>
      <c r="BF927" t="str">
        <f t="shared" si="251"/>
        <v>0:00:00</v>
      </c>
      <c r="BG927" t="str">
        <f t="shared" si="252"/>
        <v>0:00:00</v>
      </c>
      <c r="BH927" t="str">
        <f t="shared" si="253"/>
        <v>0:00:00</v>
      </c>
    </row>
    <row r="928" spans="1:60">
      <c r="A928" t="s">
        <v>192</v>
      </c>
      <c r="B928" t="s">
        <v>125</v>
      </c>
      <c r="C928" t="s">
        <v>395</v>
      </c>
      <c r="D928" t="s">
        <v>164</v>
      </c>
      <c r="E928" t="s">
        <v>103</v>
      </c>
      <c r="F928">
        <v>11</v>
      </c>
      <c r="G928">
        <v>3</v>
      </c>
      <c r="H928">
        <v>1990</v>
      </c>
      <c r="I928" s="6">
        <v>0.38541666666666669</v>
      </c>
      <c r="J928" s="6" t="str">
        <f t="shared" si="254"/>
        <v>9:15:00</v>
      </c>
      <c r="K928">
        <v>35.249435699999999</v>
      </c>
      <c r="L928">
        <v>136.08345700000001</v>
      </c>
      <c r="M928">
        <v>47761099999</v>
      </c>
      <c r="N928" t="s">
        <v>297</v>
      </c>
      <c r="O928" s="16">
        <v>15.57</v>
      </c>
      <c r="P928" s="16">
        <v>11.7</v>
      </c>
      <c r="Q928" s="16">
        <v>7.2</v>
      </c>
      <c r="R928" s="16">
        <v>2.1</v>
      </c>
      <c r="S928" s="16">
        <v>0.86851309078591099</v>
      </c>
      <c r="T928" s="16">
        <v>73.900000000000006</v>
      </c>
      <c r="U928">
        <v>6</v>
      </c>
      <c r="V928" s="19">
        <v>165</v>
      </c>
      <c r="W928">
        <v>9</v>
      </c>
      <c r="X928" s="19">
        <v>0</v>
      </c>
      <c r="Y928">
        <v>10.9</v>
      </c>
      <c r="Z928">
        <v>14.6</v>
      </c>
      <c r="AA928">
        <v>9.5</v>
      </c>
      <c r="AB928" s="1">
        <v>8.8078703703703701E-2</v>
      </c>
      <c r="AC928" s="6">
        <v>9.1018518518518512E-2</v>
      </c>
      <c r="AD928" s="6">
        <v>9.239583333333333E-2</v>
      </c>
      <c r="AG928"/>
      <c r="AH928" s="6"/>
      <c r="AI928" s="6"/>
      <c r="AJ928" s="6"/>
      <c r="AM928" s="1"/>
      <c r="AN928" s="1"/>
      <c r="AO928" s="1"/>
      <c r="AP928" s="1"/>
      <c r="AQ928" s="1"/>
      <c r="AS928" t="str">
        <f t="shared" si="238"/>
        <v>2:06:50</v>
      </c>
      <c r="AT928" t="str">
        <f t="shared" si="239"/>
        <v>2:11:04</v>
      </c>
      <c r="AU928" t="str">
        <f t="shared" si="240"/>
        <v>2:13:03</v>
      </c>
      <c r="AV928" t="str">
        <f t="shared" si="241"/>
        <v>0:00:00</v>
      </c>
      <c r="AW928" t="str">
        <f t="shared" si="242"/>
        <v>0:00:00</v>
      </c>
      <c r="AX928" t="str">
        <f t="shared" si="243"/>
        <v>0:00:00</v>
      </c>
      <c r="AY928" t="str">
        <f t="shared" si="244"/>
        <v>0:00:00</v>
      </c>
      <c r="AZ928" t="str">
        <f t="shared" si="245"/>
        <v>0:00:00</v>
      </c>
      <c r="BA928" t="str">
        <f t="shared" si="246"/>
        <v>0:00:00</v>
      </c>
      <c r="BB928" t="str">
        <f t="shared" si="247"/>
        <v>0:00:00</v>
      </c>
      <c r="BC928" t="str">
        <f t="shared" si="248"/>
        <v>0:00:00</v>
      </c>
      <c r="BD928" t="str">
        <f t="shared" si="249"/>
        <v>0:00:00</v>
      </c>
      <c r="BE928" t="str">
        <f t="shared" si="250"/>
        <v>0:00:00</v>
      </c>
      <c r="BF928" t="str">
        <f t="shared" si="251"/>
        <v>0:00:00</v>
      </c>
      <c r="BG928" t="str">
        <f t="shared" si="252"/>
        <v>0:00:00</v>
      </c>
      <c r="BH928" t="str">
        <f t="shared" si="253"/>
        <v>0:00:00</v>
      </c>
    </row>
    <row r="929" spans="1:60">
      <c r="A929" t="s">
        <v>192</v>
      </c>
      <c r="B929" t="s">
        <v>125</v>
      </c>
      <c r="C929" t="s">
        <v>395</v>
      </c>
      <c r="D929" t="s">
        <v>164</v>
      </c>
      <c r="E929" t="s">
        <v>103</v>
      </c>
      <c r="F929">
        <v>10</v>
      </c>
      <c r="G929">
        <v>3</v>
      </c>
      <c r="H929">
        <v>1991</v>
      </c>
      <c r="I929" s="6">
        <v>0.38541666666666669</v>
      </c>
      <c r="J929" s="6" t="str">
        <f t="shared" si="254"/>
        <v>9:15:00</v>
      </c>
      <c r="K929">
        <v>35.249435699999999</v>
      </c>
      <c r="L929">
        <v>136.08345700000001</v>
      </c>
      <c r="M929">
        <v>47761099999</v>
      </c>
      <c r="N929" t="s">
        <v>297</v>
      </c>
      <c r="O929" s="16">
        <v>15.57</v>
      </c>
      <c r="P929" s="16">
        <v>7</v>
      </c>
      <c r="Q929" s="16">
        <v>2.9</v>
      </c>
      <c r="R929" s="16">
        <v>2.6</v>
      </c>
      <c r="S929" s="16">
        <v>1.0753019219254136</v>
      </c>
      <c r="T929" s="16">
        <v>75.14</v>
      </c>
      <c r="U929">
        <v>6</v>
      </c>
      <c r="V929" s="19">
        <v>165</v>
      </c>
      <c r="W929">
        <v>9</v>
      </c>
      <c r="X929" s="19">
        <v>0</v>
      </c>
      <c r="Y929">
        <v>5.7</v>
      </c>
      <c r="Z929">
        <v>10.9</v>
      </c>
      <c r="AA929">
        <v>5</v>
      </c>
      <c r="AB929" s="1">
        <v>8.8078703703703701E-2</v>
      </c>
      <c r="AC929" s="6">
        <v>9.1018518518518512E-2</v>
      </c>
      <c r="AD929" s="6">
        <v>9.1365740740740733E-2</v>
      </c>
      <c r="AG929"/>
      <c r="AH929" s="6"/>
      <c r="AI929" s="6"/>
      <c r="AJ929" s="6"/>
      <c r="AM929" s="1"/>
      <c r="AN929" s="1"/>
      <c r="AO929" s="1"/>
      <c r="AP929" s="1"/>
      <c r="AQ929" s="1"/>
      <c r="AS929" t="str">
        <f t="shared" si="238"/>
        <v>2:06:50</v>
      </c>
      <c r="AT929" t="str">
        <f t="shared" si="239"/>
        <v>2:11:04</v>
      </c>
      <c r="AU929" t="str">
        <f t="shared" si="240"/>
        <v>2:11:34</v>
      </c>
      <c r="AV929" t="str">
        <f t="shared" si="241"/>
        <v>0:00:00</v>
      </c>
      <c r="AW929" t="str">
        <f t="shared" si="242"/>
        <v>0:00:00</v>
      </c>
      <c r="AX929" t="str">
        <f t="shared" si="243"/>
        <v>0:00:00</v>
      </c>
      <c r="AY929" t="str">
        <f t="shared" si="244"/>
        <v>0:00:00</v>
      </c>
      <c r="AZ929" t="str">
        <f t="shared" si="245"/>
        <v>0:00:00</v>
      </c>
      <c r="BA929" t="str">
        <f t="shared" si="246"/>
        <v>0:00:00</v>
      </c>
      <c r="BB929" t="str">
        <f t="shared" si="247"/>
        <v>0:00:00</v>
      </c>
      <c r="BC929" t="str">
        <f t="shared" si="248"/>
        <v>0:00:00</v>
      </c>
      <c r="BD929" t="str">
        <f t="shared" si="249"/>
        <v>0:00:00</v>
      </c>
      <c r="BE929" t="str">
        <f t="shared" si="250"/>
        <v>0:00:00</v>
      </c>
      <c r="BF929" t="str">
        <f t="shared" si="251"/>
        <v>0:00:00</v>
      </c>
      <c r="BG929" t="str">
        <f t="shared" si="252"/>
        <v>0:00:00</v>
      </c>
      <c r="BH929" t="str">
        <f t="shared" si="253"/>
        <v>0:00:00</v>
      </c>
    </row>
    <row r="930" spans="1:60">
      <c r="A930" t="s">
        <v>192</v>
      </c>
      <c r="B930" t="s">
        <v>125</v>
      </c>
      <c r="C930" t="s">
        <v>395</v>
      </c>
      <c r="D930" t="s">
        <v>164</v>
      </c>
      <c r="E930" t="s">
        <v>103</v>
      </c>
      <c r="F930">
        <v>15</v>
      </c>
      <c r="G930">
        <v>3</v>
      </c>
      <c r="H930">
        <v>1992</v>
      </c>
      <c r="I930" s="6">
        <v>0.38541666666666669</v>
      </c>
      <c r="J930" s="6" t="str">
        <f t="shared" si="254"/>
        <v>9:15:00</v>
      </c>
      <c r="K930">
        <v>35.249435699999999</v>
      </c>
      <c r="L930">
        <v>136.08345700000001</v>
      </c>
      <c r="M930">
        <v>47761099999</v>
      </c>
      <c r="N930" t="s">
        <v>297</v>
      </c>
      <c r="O930" s="16">
        <v>15.57</v>
      </c>
      <c r="P930" s="16">
        <v>10.5</v>
      </c>
      <c r="Q930" s="16">
        <v>9.4</v>
      </c>
      <c r="R930" s="16">
        <v>7.2</v>
      </c>
      <c r="S930" s="16">
        <v>2.9777591684088378</v>
      </c>
      <c r="T930" s="16">
        <v>92.9</v>
      </c>
      <c r="U930">
        <v>8</v>
      </c>
      <c r="V930" s="19">
        <v>165</v>
      </c>
      <c r="W930">
        <v>9</v>
      </c>
      <c r="X930" s="19">
        <v>0</v>
      </c>
      <c r="Y930">
        <v>10</v>
      </c>
      <c r="Z930">
        <v>14.5</v>
      </c>
      <c r="AA930">
        <v>9.8000000000000007</v>
      </c>
      <c r="AB930" s="1">
        <v>8.8078703703703701E-2</v>
      </c>
      <c r="AC930" s="6">
        <v>9.1018518518518512E-2</v>
      </c>
      <c r="AD930" s="6">
        <v>9.2534722222222213E-2</v>
      </c>
      <c r="AG930"/>
      <c r="AH930" s="6"/>
      <c r="AI930" s="6"/>
      <c r="AJ930" s="6"/>
      <c r="AM930" s="1"/>
      <c r="AN930" s="1"/>
      <c r="AO930" s="1"/>
      <c r="AP930" s="1"/>
      <c r="AQ930" s="1"/>
      <c r="AS930" t="str">
        <f t="shared" si="238"/>
        <v>2:06:50</v>
      </c>
      <c r="AT930" t="str">
        <f t="shared" si="239"/>
        <v>2:11:04</v>
      </c>
      <c r="AU930" t="str">
        <f t="shared" si="240"/>
        <v>2:13:15</v>
      </c>
      <c r="AV930" t="str">
        <f t="shared" si="241"/>
        <v>0:00:00</v>
      </c>
      <c r="AW930" t="str">
        <f t="shared" si="242"/>
        <v>0:00:00</v>
      </c>
      <c r="AX930" t="str">
        <f t="shared" si="243"/>
        <v>0:00:00</v>
      </c>
      <c r="AY930" t="str">
        <f t="shared" si="244"/>
        <v>0:00:00</v>
      </c>
      <c r="AZ930" t="str">
        <f t="shared" si="245"/>
        <v>0:00:00</v>
      </c>
      <c r="BA930" t="str">
        <f t="shared" si="246"/>
        <v>0:00:00</v>
      </c>
      <c r="BB930" t="str">
        <f t="shared" si="247"/>
        <v>0:00:00</v>
      </c>
      <c r="BC930" t="str">
        <f t="shared" si="248"/>
        <v>0:00:00</v>
      </c>
      <c r="BD930" t="str">
        <f t="shared" si="249"/>
        <v>0:00:00</v>
      </c>
      <c r="BE930" t="str">
        <f t="shared" si="250"/>
        <v>0:00:00</v>
      </c>
      <c r="BF930" t="str">
        <f t="shared" si="251"/>
        <v>0:00:00</v>
      </c>
      <c r="BG930" t="str">
        <f t="shared" si="252"/>
        <v>0:00:00</v>
      </c>
      <c r="BH930" t="str">
        <f t="shared" si="253"/>
        <v>0:00:00</v>
      </c>
    </row>
    <row r="931" spans="1:60">
      <c r="A931" t="s">
        <v>192</v>
      </c>
      <c r="B931" t="s">
        <v>125</v>
      </c>
      <c r="C931" t="s">
        <v>395</v>
      </c>
      <c r="D931" t="s">
        <v>164</v>
      </c>
      <c r="E931" t="s">
        <v>103</v>
      </c>
      <c r="F931">
        <v>14</v>
      </c>
      <c r="G931">
        <v>3</v>
      </c>
      <c r="H931">
        <v>1993</v>
      </c>
      <c r="I931" s="6">
        <v>0.38541666666666669</v>
      </c>
      <c r="J931" s="6" t="str">
        <f t="shared" si="254"/>
        <v>9:15:00</v>
      </c>
      <c r="K931">
        <v>35.249435699999999</v>
      </c>
      <c r="L931">
        <v>136.08345700000001</v>
      </c>
      <c r="M931">
        <v>47761099999</v>
      </c>
      <c r="N931" t="s">
        <v>297</v>
      </c>
      <c r="O931" s="16">
        <v>15.57</v>
      </c>
      <c r="P931" s="16">
        <v>7</v>
      </c>
      <c r="Q931" s="16">
        <v>-1.7</v>
      </c>
      <c r="R931" s="16">
        <v>3.6</v>
      </c>
      <c r="S931" s="16">
        <v>1.4888795842044189</v>
      </c>
      <c r="T931" s="16">
        <v>53.88</v>
      </c>
      <c r="U931">
        <v>3</v>
      </c>
      <c r="V931" s="19">
        <v>15</v>
      </c>
      <c r="W931">
        <v>9</v>
      </c>
      <c r="X931" s="19">
        <v>0</v>
      </c>
      <c r="Y931">
        <v>5.2</v>
      </c>
      <c r="Z931">
        <v>10</v>
      </c>
      <c r="AA931">
        <v>3.8</v>
      </c>
      <c r="AB931" s="1">
        <v>8.8078703703703701E-2</v>
      </c>
      <c r="AC931" s="6">
        <v>9.1018518518518512E-2</v>
      </c>
      <c r="AD931" s="6">
        <v>9.0983796296296285E-2</v>
      </c>
      <c r="AG931"/>
      <c r="AH931" s="6"/>
      <c r="AI931" s="6"/>
      <c r="AJ931" s="6"/>
      <c r="AM931" s="1"/>
      <c r="AN931" s="1"/>
      <c r="AO931" s="1"/>
      <c r="AP931" s="1"/>
      <c r="AQ931" s="1"/>
      <c r="AS931" t="str">
        <f t="shared" si="238"/>
        <v>2:06:50</v>
      </c>
      <c r="AT931" t="str">
        <f t="shared" si="239"/>
        <v>2:11:04</v>
      </c>
      <c r="AU931" t="str">
        <f t="shared" si="240"/>
        <v>2:11:01</v>
      </c>
      <c r="AV931" t="str">
        <f t="shared" si="241"/>
        <v>0:00:00</v>
      </c>
      <c r="AW931" t="str">
        <f t="shared" si="242"/>
        <v>0:00:00</v>
      </c>
      <c r="AX931" t="str">
        <f t="shared" si="243"/>
        <v>0:00:00</v>
      </c>
      <c r="AY931" t="str">
        <f t="shared" si="244"/>
        <v>0:00:00</v>
      </c>
      <c r="AZ931" t="str">
        <f t="shared" si="245"/>
        <v>0:00:00</v>
      </c>
      <c r="BA931" t="str">
        <f t="shared" si="246"/>
        <v>0:00:00</v>
      </c>
      <c r="BB931" t="str">
        <f t="shared" si="247"/>
        <v>0:00:00</v>
      </c>
      <c r="BC931" t="str">
        <f t="shared" si="248"/>
        <v>0:00:00</v>
      </c>
      <c r="BD931" t="str">
        <f t="shared" si="249"/>
        <v>0:00:00</v>
      </c>
      <c r="BE931" t="str">
        <f t="shared" si="250"/>
        <v>0:00:00</v>
      </c>
      <c r="BF931" t="str">
        <f t="shared" si="251"/>
        <v>0:00:00</v>
      </c>
      <c r="BG931" t="str">
        <f t="shared" si="252"/>
        <v>0:00:00</v>
      </c>
      <c r="BH931" t="str">
        <f t="shared" si="253"/>
        <v>0:00:00</v>
      </c>
    </row>
    <row r="932" spans="1:60">
      <c r="A932" t="s">
        <v>192</v>
      </c>
      <c r="B932" t="s">
        <v>125</v>
      </c>
      <c r="C932" t="s">
        <v>395</v>
      </c>
      <c r="D932" t="s">
        <v>164</v>
      </c>
      <c r="E932" t="s">
        <v>103</v>
      </c>
      <c r="F932">
        <v>6</v>
      </c>
      <c r="G932">
        <v>3</v>
      </c>
      <c r="H932">
        <v>1994</v>
      </c>
      <c r="I932" s="6">
        <v>0.38541666666666669</v>
      </c>
      <c r="J932" s="6" t="str">
        <f t="shared" si="254"/>
        <v>9:15:00</v>
      </c>
      <c r="K932">
        <v>35.249435699999999</v>
      </c>
      <c r="L932">
        <v>136.08345700000001</v>
      </c>
      <c r="M932">
        <v>47761099999</v>
      </c>
      <c r="N932" t="s">
        <v>297</v>
      </c>
      <c r="O932" s="16">
        <v>15.57</v>
      </c>
      <c r="P932" s="16">
        <v>5.5</v>
      </c>
      <c r="Q932" s="16">
        <v>-2.5</v>
      </c>
      <c r="R932" s="16">
        <v>6.7</v>
      </c>
      <c r="S932" s="16">
        <v>2.7709703372693348</v>
      </c>
      <c r="T932" s="16">
        <v>56.32</v>
      </c>
      <c r="U932">
        <v>3</v>
      </c>
      <c r="V932" s="19">
        <v>15</v>
      </c>
      <c r="W932">
        <v>9</v>
      </c>
      <c r="X932" s="19">
        <v>0</v>
      </c>
      <c r="Y932">
        <v>3.6</v>
      </c>
      <c r="Z932">
        <v>9.1</v>
      </c>
      <c r="AA932">
        <v>2.8</v>
      </c>
      <c r="AB932" s="1">
        <v>8.8078703703703701E-2</v>
      </c>
      <c r="AC932" s="6">
        <v>9.0983796296296285E-2</v>
      </c>
      <c r="AD932" s="6">
        <v>9.1030092592592593E-2</v>
      </c>
      <c r="AG932"/>
      <c r="AH932" s="6"/>
      <c r="AI932" s="6"/>
      <c r="AJ932" s="6"/>
      <c r="AM932" s="1"/>
      <c r="AN932" s="1"/>
      <c r="AO932" s="1"/>
      <c r="AP932" s="1"/>
      <c r="AQ932" s="1"/>
      <c r="AS932" t="str">
        <f t="shared" si="238"/>
        <v>2:06:50</v>
      </c>
      <c r="AT932" t="str">
        <f t="shared" si="239"/>
        <v>2:11:01</v>
      </c>
      <c r="AU932" t="str">
        <f t="shared" si="240"/>
        <v>2:11:05</v>
      </c>
      <c r="AV932" t="str">
        <f t="shared" si="241"/>
        <v>0:00:00</v>
      </c>
      <c r="AW932" t="str">
        <f t="shared" si="242"/>
        <v>0:00:00</v>
      </c>
      <c r="AX932" t="str">
        <f t="shared" si="243"/>
        <v>0:00:00</v>
      </c>
      <c r="AY932" t="str">
        <f t="shared" si="244"/>
        <v>0:00:00</v>
      </c>
      <c r="AZ932" t="str">
        <f t="shared" si="245"/>
        <v>0:00:00</v>
      </c>
      <c r="BA932" t="str">
        <f t="shared" si="246"/>
        <v>0:00:00</v>
      </c>
      <c r="BB932" t="str">
        <f t="shared" si="247"/>
        <v>0:00:00</v>
      </c>
      <c r="BC932" t="str">
        <f t="shared" si="248"/>
        <v>0:00:00</v>
      </c>
      <c r="BD932" t="str">
        <f t="shared" si="249"/>
        <v>0:00:00</v>
      </c>
      <c r="BE932" t="str">
        <f t="shared" si="250"/>
        <v>0:00:00</v>
      </c>
      <c r="BF932" t="str">
        <f t="shared" si="251"/>
        <v>0:00:00</v>
      </c>
      <c r="BG932" t="str">
        <f t="shared" si="252"/>
        <v>0:00:00</v>
      </c>
      <c r="BH932" t="str">
        <f t="shared" si="253"/>
        <v>0:00:00</v>
      </c>
    </row>
    <row r="933" spans="1:60">
      <c r="A933" t="s">
        <v>192</v>
      </c>
      <c r="B933" t="s">
        <v>125</v>
      </c>
      <c r="C933" t="s">
        <v>395</v>
      </c>
      <c r="D933" t="s">
        <v>164</v>
      </c>
      <c r="E933" t="s">
        <v>103</v>
      </c>
      <c r="F933">
        <v>19</v>
      </c>
      <c r="G933">
        <v>3</v>
      </c>
      <c r="H933">
        <v>1995</v>
      </c>
      <c r="I933" s="6">
        <v>0.38541666666666669</v>
      </c>
      <c r="J933" s="6" t="str">
        <f t="shared" si="254"/>
        <v>9:15:00</v>
      </c>
      <c r="K933">
        <v>35.249435699999999</v>
      </c>
      <c r="L933">
        <v>136.08345700000001</v>
      </c>
      <c r="M933">
        <v>47761099999</v>
      </c>
      <c r="N933" t="s">
        <v>297</v>
      </c>
      <c r="O933" s="16">
        <v>15.57</v>
      </c>
      <c r="P933" s="16">
        <v>6.2</v>
      </c>
      <c r="Q933" s="16">
        <v>0.6</v>
      </c>
      <c r="R933" s="16">
        <v>4.5999999999999996</v>
      </c>
      <c r="S933" s="16">
        <v>1.902457246483424</v>
      </c>
      <c r="T933" s="16">
        <v>67.33</v>
      </c>
      <c r="U933">
        <v>5</v>
      </c>
      <c r="V933" s="19">
        <v>15</v>
      </c>
      <c r="W933">
        <v>9</v>
      </c>
      <c r="X933" s="19">
        <v>89.130594983270029</v>
      </c>
      <c r="Y933">
        <v>4.5999999999999996</v>
      </c>
      <c r="Z933">
        <v>10</v>
      </c>
      <c r="AA933">
        <v>4.5</v>
      </c>
      <c r="AB933" s="1">
        <v>8.8078703703703701E-2</v>
      </c>
      <c r="AC933" s="6">
        <v>9.0983796296296285E-2</v>
      </c>
      <c r="AD933" s="6">
        <v>9.0844907407407416E-2</v>
      </c>
      <c r="AG933"/>
      <c r="AH933" s="6"/>
      <c r="AI933" s="6"/>
      <c r="AJ933" s="6"/>
      <c r="AM933" s="1"/>
      <c r="AN933" s="1"/>
      <c r="AO933" s="1"/>
      <c r="AP933" s="1"/>
      <c r="AQ933" s="1"/>
      <c r="AS933" t="str">
        <f t="shared" si="238"/>
        <v>2:06:50</v>
      </c>
      <c r="AT933" t="str">
        <f t="shared" si="239"/>
        <v>2:11:01</v>
      </c>
      <c r="AU933" t="str">
        <f t="shared" si="240"/>
        <v>2:10:49</v>
      </c>
      <c r="AV933" t="str">
        <f t="shared" si="241"/>
        <v>0:00:00</v>
      </c>
      <c r="AW933" t="str">
        <f t="shared" si="242"/>
        <v>0:00:00</v>
      </c>
      <c r="AX933" t="str">
        <f t="shared" si="243"/>
        <v>0:00:00</v>
      </c>
      <c r="AY933" t="str">
        <f t="shared" si="244"/>
        <v>0:00:00</v>
      </c>
      <c r="AZ933" t="str">
        <f t="shared" si="245"/>
        <v>0:00:00</v>
      </c>
      <c r="BA933" t="str">
        <f t="shared" si="246"/>
        <v>0:00:00</v>
      </c>
      <c r="BB933" t="str">
        <f t="shared" si="247"/>
        <v>0:00:00</v>
      </c>
      <c r="BC933" t="str">
        <f t="shared" si="248"/>
        <v>0:00:00</v>
      </c>
      <c r="BD933" t="str">
        <f t="shared" si="249"/>
        <v>0:00:00</v>
      </c>
      <c r="BE933" t="str">
        <f t="shared" si="250"/>
        <v>0:00:00</v>
      </c>
      <c r="BF933" t="str">
        <f t="shared" si="251"/>
        <v>0:00:00</v>
      </c>
      <c r="BG933" t="str">
        <f t="shared" si="252"/>
        <v>0:00:00</v>
      </c>
      <c r="BH933" t="str">
        <f t="shared" si="253"/>
        <v>0:00:00</v>
      </c>
    </row>
    <row r="934" spans="1:60">
      <c r="A934" t="s">
        <v>192</v>
      </c>
      <c r="B934" t="s">
        <v>125</v>
      </c>
      <c r="C934" t="s">
        <v>395</v>
      </c>
      <c r="D934" t="s">
        <v>164</v>
      </c>
      <c r="E934" t="s">
        <v>103</v>
      </c>
      <c r="F934">
        <v>3</v>
      </c>
      <c r="G934">
        <v>3</v>
      </c>
      <c r="H934">
        <v>1996</v>
      </c>
      <c r="I934" s="6">
        <v>0.38541666666666669</v>
      </c>
      <c r="J934" s="6" t="str">
        <f t="shared" si="254"/>
        <v>9:15:00</v>
      </c>
      <c r="K934">
        <v>35.249435699999999</v>
      </c>
      <c r="L934">
        <v>136.08345700000001</v>
      </c>
      <c r="M934">
        <v>47761099999</v>
      </c>
      <c r="N934" t="s">
        <v>297</v>
      </c>
      <c r="O934" s="16">
        <v>15.57</v>
      </c>
      <c r="P934" s="16">
        <v>5</v>
      </c>
      <c r="Q934" s="16">
        <v>-8.1</v>
      </c>
      <c r="R934" s="16">
        <v>3.6</v>
      </c>
      <c r="S934" s="16">
        <v>1.4888795842044189</v>
      </c>
      <c r="T934" s="16">
        <v>38.1</v>
      </c>
      <c r="U934">
        <v>1</v>
      </c>
      <c r="V934" s="19">
        <v>15</v>
      </c>
      <c r="W934">
        <v>9</v>
      </c>
      <c r="X934" s="19">
        <v>280.52322071921031</v>
      </c>
      <c r="Y934">
        <v>2.6</v>
      </c>
      <c r="Z934">
        <v>8.1</v>
      </c>
      <c r="AA934">
        <v>3.2</v>
      </c>
      <c r="AB934" s="1">
        <v>8.8078703703703701E-2</v>
      </c>
      <c r="AC934" s="6">
        <v>9.0844907407407416E-2</v>
      </c>
      <c r="AD934" s="6">
        <v>8.9953703703703702E-2</v>
      </c>
      <c r="AG934"/>
      <c r="AH934" s="6"/>
      <c r="AI934" s="6"/>
      <c r="AJ934" s="6"/>
      <c r="AM934" s="1"/>
      <c r="AN934" s="1"/>
      <c r="AO934" s="1"/>
      <c r="AP934" s="1"/>
      <c r="AQ934" s="1"/>
      <c r="AS934" t="str">
        <f t="shared" si="238"/>
        <v>2:06:50</v>
      </c>
      <c r="AT934" t="str">
        <f t="shared" si="239"/>
        <v>2:10:49</v>
      </c>
      <c r="AU934" t="str">
        <f t="shared" si="240"/>
        <v>2:09:32</v>
      </c>
      <c r="AV934" t="str">
        <f t="shared" si="241"/>
        <v>0:00:00</v>
      </c>
      <c r="AW934" t="str">
        <f t="shared" si="242"/>
        <v>0:00:00</v>
      </c>
      <c r="AX934" t="str">
        <f t="shared" si="243"/>
        <v>0:00:00</v>
      </c>
      <c r="AY934" t="str">
        <f t="shared" si="244"/>
        <v>0:00:00</v>
      </c>
      <c r="AZ934" t="str">
        <f t="shared" si="245"/>
        <v>0:00:00</v>
      </c>
      <c r="BA934" t="str">
        <f t="shared" si="246"/>
        <v>0:00:00</v>
      </c>
      <c r="BB934" t="str">
        <f t="shared" si="247"/>
        <v>0:00:00</v>
      </c>
      <c r="BC934" t="str">
        <f t="shared" si="248"/>
        <v>0:00:00</v>
      </c>
      <c r="BD934" t="str">
        <f t="shared" si="249"/>
        <v>0:00:00</v>
      </c>
      <c r="BE934" t="str">
        <f t="shared" si="250"/>
        <v>0:00:00</v>
      </c>
      <c r="BF934" t="str">
        <f t="shared" si="251"/>
        <v>0:00:00</v>
      </c>
      <c r="BG934" t="str">
        <f t="shared" si="252"/>
        <v>0:00:00</v>
      </c>
      <c r="BH934" t="str">
        <f t="shared" si="253"/>
        <v>0:00:00</v>
      </c>
    </row>
    <row r="935" spans="1:60">
      <c r="A935" t="s">
        <v>192</v>
      </c>
      <c r="B935" t="s">
        <v>125</v>
      </c>
      <c r="C935" t="s">
        <v>395</v>
      </c>
      <c r="D935" t="s">
        <v>164</v>
      </c>
      <c r="E935" t="s">
        <v>103</v>
      </c>
      <c r="F935">
        <v>2</v>
      </c>
      <c r="G935">
        <v>3</v>
      </c>
      <c r="H935">
        <v>1997</v>
      </c>
      <c r="I935" s="6">
        <v>0.38541666666666669</v>
      </c>
      <c r="J935" s="6" t="str">
        <f t="shared" si="254"/>
        <v>9:15:00</v>
      </c>
      <c r="K935">
        <v>35.249435699999999</v>
      </c>
      <c r="L935">
        <v>136.08345700000001</v>
      </c>
      <c r="M935">
        <v>47761099999</v>
      </c>
      <c r="N935" t="s">
        <v>297</v>
      </c>
      <c r="O935" s="16">
        <v>15.57</v>
      </c>
      <c r="P935" s="16">
        <v>6.7</v>
      </c>
      <c r="Q935" s="16">
        <v>3.1</v>
      </c>
      <c r="R935" s="16">
        <v>3.1</v>
      </c>
      <c r="S935" s="16">
        <v>1.2820907530649162</v>
      </c>
      <c r="T935" s="16">
        <v>77.790000000000006</v>
      </c>
      <c r="U935">
        <v>6</v>
      </c>
      <c r="V935" s="19">
        <v>15</v>
      </c>
      <c r="W935">
        <v>9</v>
      </c>
      <c r="X935" s="19">
        <v>341.46435708021011</v>
      </c>
      <c r="Y935">
        <v>5.5</v>
      </c>
      <c r="Z935">
        <v>10.7</v>
      </c>
      <c r="AA935">
        <v>7.4</v>
      </c>
      <c r="AB935" s="1">
        <v>8.8078703703703701E-2</v>
      </c>
      <c r="AC935" s="6">
        <v>8.9953703703703702E-2</v>
      </c>
      <c r="AD935" s="6">
        <v>8.8946759259259267E-2</v>
      </c>
      <c r="AG935"/>
      <c r="AH935" s="6"/>
      <c r="AI935" s="6"/>
      <c r="AJ935" s="6"/>
      <c r="AM935" s="1"/>
      <c r="AN935" s="1"/>
      <c r="AO935" s="1"/>
      <c r="AP935" s="1"/>
      <c r="AQ935" s="1"/>
      <c r="AS935" t="str">
        <f t="shared" si="238"/>
        <v>2:06:50</v>
      </c>
      <c r="AT935" t="str">
        <f t="shared" si="239"/>
        <v>2:09:32</v>
      </c>
      <c r="AU935" t="str">
        <f t="shared" si="240"/>
        <v>2:08:05</v>
      </c>
      <c r="AV935" t="str">
        <f t="shared" si="241"/>
        <v>0:00:00</v>
      </c>
      <c r="AW935" t="str">
        <f t="shared" si="242"/>
        <v>0:00:00</v>
      </c>
      <c r="AX935" t="str">
        <f t="shared" si="243"/>
        <v>0:00:00</v>
      </c>
      <c r="AY935" t="str">
        <f t="shared" si="244"/>
        <v>0:00:00</v>
      </c>
      <c r="AZ935" t="str">
        <f t="shared" si="245"/>
        <v>0:00:00</v>
      </c>
      <c r="BA935" t="str">
        <f t="shared" si="246"/>
        <v>0:00:00</v>
      </c>
      <c r="BB935" t="str">
        <f t="shared" si="247"/>
        <v>0:00:00</v>
      </c>
      <c r="BC935" t="str">
        <f t="shared" si="248"/>
        <v>0:00:00</v>
      </c>
      <c r="BD935" t="str">
        <f t="shared" si="249"/>
        <v>0:00:00</v>
      </c>
      <c r="BE935" t="str">
        <f t="shared" si="250"/>
        <v>0:00:00</v>
      </c>
      <c r="BF935" t="str">
        <f t="shared" si="251"/>
        <v>0:00:00</v>
      </c>
      <c r="BG935" t="str">
        <f t="shared" si="252"/>
        <v>0:00:00</v>
      </c>
      <c r="BH935" t="str">
        <f t="shared" si="253"/>
        <v>0:00:00</v>
      </c>
    </row>
    <row r="936" spans="1:60">
      <c r="A936" t="s">
        <v>192</v>
      </c>
      <c r="B936" t="s">
        <v>125</v>
      </c>
      <c r="C936" t="s">
        <v>395</v>
      </c>
      <c r="D936" t="s">
        <v>164</v>
      </c>
      <c r="E936" t="s">
        <v>103</v>
      </c>
      <c r="F936">
        <v>1</v>
      </c>
      <c r="G936">
        <v>3</v>
      </c>
      <c r="H936">
        <v>1998</v>
      </c>
      <c r="I936" s="6">
        <v>0.38541666666666669</v>
      </c>
      <c r="J936" s="6" t="str">
        <f t="shared" si="254"/>
        <v>9:15:00</v>
      </c>
      <c r="K936">
        <v>35.249435699999999</v>
      </c>
      <c r="L936">
        <v>136.08345700000001</v>
      </c>
      <c r="M936">
        <v>47761099999</v>
      </c>
      <c r="N936" t="s">
        <v>297</v>
      </c>
      <c r="O936" s="16">
        <v>15.57</v>
      </c>
      <c r="P936" s="16">
        <v>6.1</v>
      </c>
      <c r="Q936" s="16">
        <v>3.9</v>
      </c>
      <c r="R936" s="16">
        <v>5.7</v>
      </c>
      <c r="S936" s="16">
        <v>2.3573926749903298</v>
      </c>
      <c r="T936" s="16">
        <v>85.79</v>
      </c>
      <c r="U936">
        <v>8</v>
      </c>
      <c r="V936" s="19">
        <v>15</v>
      </c>
      <c r="W936">
        <v>9</v>
      </c>
      <c r="X936" s="19">
        <v>157.52802789068218</v>
      </c>
      <c r="Y936">
        <v>5</v>
      </c>
      <c r="Z936">
        <v>10.6</v>
      </c>
      <c r="AA936">
        <v>5.8</v>
      </c>
      <c r="AB936" s="1">
        <v>8.8078703703703701E-2</v>
      </c>
      <c r="AC936" s="6">
        <v>8.8946759259259267E-2</v>
      </c>
      <c r="AD936" s="6">
        <v>8.9386574074074077E-2</v>
      </c>
      <c r="AG936"/>
      <c r="AH936" s="6"/>
      <c r="AI936" s="6"/>
      <c r="AJ936" s="6"/>
      <c r="AM936" s="1"/>
      <c r="AN936" s="1"/>
      <c r="AO936" s="1"/>
      <c r="AP936" s="1"/>
      <c r="AQ936" s="1"/>
      <c r="AS936" t="str">
        <f t="shared" si="238"/>
        <v>2:06:50</v>
      </c>
      <c r="AT936" t="str">
        <f t="shared" si="239"/>
        <v>2:08:05</v>
      </c>
      <c r="AU936" t="str">
        <f t="shared" si="240"/>
        <v>2:08:43</v>
      </c>
      <c r="AV936" t="str">
        <f t="shared" si="241"/>
        <v>0:00:00</v>
      </c>
      <c r="AW936" t="str">
        <f t="shared" si="242"/>
        <v>0:00:00</v>
      </c>
      <c r="AX936" t="str">
        <f t="shared" si="243"/>
        <v>0:00:00</v>
      </c>
      <c r="AY936" t="str">
        <f t="shared" si="244"/>
        <v>0:00:00</v>
      </c>
      <c r="AZ936" t="str">
        <f t="shared" si="245"/>
        <v>0:00:00</v>
      </c>
      <c r="BA936" t="str">
        <f t="shared" si="246"/>
        <v>0:00:00</v>
      </c>
      <c r="BB936" t="str">
        <f t="shared" si="247"/>
        <v>0:00:00</v>
      </c>
      <c r="BC936" t="str">
        <f t="shared" si="248"/>
        <v>0:00:00</v>
      </c>
      <c r="BD936" t="str">
        <f t="shared" si="249"/>
        <v>0:00:00</v>
      </c>
      <c r="BE936" t="str">
        <f t="shared" si="250"/>
        <v>0:00:00</v>
      </c>
      <c r="BF936" t="str">
        <f t="shared" si="251"/>
        <v>0:00:00</v>
      </c>
      <c r="BG936" t="str">
        <f t="shared" si="252"/>
        <v>0:00:00</v>
      </c>
      <c r="BH936" t="str">
        <f t="shared" si="253"/>
        <v>0:00:00</v>
      </c>
    </row>
    <row r="937" spans="1:60">
      <c r="A937" t="s">
        <v>192</v>
      </c>
      <c r="B937" t="s">
        <v>125</v>
      </c>
      <c r="C937" t="s">
        <v>395</v>
      </c>
      <c r="D937" t="s">
        <v>164</v>
      </c>
      <c r="E937" t="s">
        <v>103</v>
      </c>
      <c r="F937">
        <v>7</v>
      </c>
      <c r="G937">
        <v>3</v>
      </c>
      <c r="H937">
        <v>1999</v>
      </c>
      <c r="I937" s="6">
        <v>0.38541666666666669</v>
      </c>
      <c r="J937" s="6" t="str">
        <f t="shared" si="254"/>
        <v>9:15:00</v>
      </c>
      <c r="K937">
        <v>35.249435699999999</v>
      </c>
      <c r="L937">
        <v>136.08345700000001</v>
      </c>
      <c r="M937">
        <v>47761099999</v>
      </c>
      <c r="N937" t="s">
        <v>297</v>
      </c>
      <c r="O937" s="16">
        <v>15.57</v>
      </c>
      <c r="P937" s="16">
        <v>6.8</v>
      </c>
      <c r="Q937" s="16">
        <v>5.9</v>
      </c>
      <c r="R937" s="16">
        <v>2.1</v>
      </c>
      <c r="S937" s="16">
        <v>0.86851309078591099</v>
      </c>
      <c r="T937" s="16">
        <v>93.99</v>
      </c>
      <c r="U937">
        <v>8</v>
      </c>
      <c r="V937" s="19">
        <v>15</v>
      </c>
      <c r="W937">
        <v>9</v>
      </c>
      <c r="X937" s="19">
        <v>189.87007810228434</v>
      </c>
      <c r="Y937">
        <v>6</v>
      </c>
      <c r="Z937">
        <v>11.4</v>
      </c>
      <c r="AA937">
        <v>7.5</v>
      </c>
      <c r="AB937" s="1">
        <v>8.7557870370370369E-2</v>
      </c>
      <c r="AC937" s="6">
        <v>8.8946759259259267E-2</v>
      </c>
      <c r="AD937" s="6">
        <v>8.9467592592592585E-2</v>
      </c>
      <c r="AG937"/>
      <c r="AH937" s="6"/>
      <c r="AI937" s="6"/>
      <c r="AJ937" s="6"/>
      <c r="AM937" s="1"/>
      <c r="AN937" s="1"/>
      <c r="AO937" s="1"/>
      <c r="AP937" s="1"/>
      <c r="AQ937" s="1"/>
      <c r="AS937" t="str">
        <f t="shared" si="238"/>
        <v>2:06:05</v>
      </c>
      <c r="AT937" t="str">
        <f t="shared" si="239"/>
        <v>2:08:05</v>
      </c>
      <c r="AU937" t="str">
        <f t="shared" si="240"/>
        <v>2:08:50</v>
      </c>
      <c r="AV937" t="str">
        <f t="shared" si="241"/>
        <v>0:00:00</v>
      </c>
      <c r="AW937" t="str">
        <f t="shared" si="242"/>
        <v>0:00:00</v>
      </c>
      <c r="AX937" t="str">
        <f t="shared" si="243"/>
        <v>0:00:00</v>
      </c>
      <c r="AY937" t="str">
        <f t="shared" si="244"/>
        <v>0:00:00</v>
      </c>
      <c r="AZ937" t="str">
        <f t="shared" si="245"/>
        <v>0:00:00</v>
      </c>
      <c r="BA937" t="str">
        <f t="shared" si="246"/>
        <v>0:00:00</v>
      </c>
      <c r="BB937" t="str">
        <f t="shared" si="247"/>
        <v>0:00:00</v>
      </c>
      <c r="BC937" t="str">
        <f t="shared" si="248"/>
        <v>0:00:00</v>
      </c>
      <c r="BD937" t="str">
        <f t="shared" si="249"/>
        <v>0:00:00</v>
      </c>
      <c r="BE937" t="str">
        <f t="shared" si="250"/>
        <v>0:00:00</v>
      </c>
      <c r="BF937" t="str">
        <f t="shared" si="251"/>
        <v>0:00:00</v>
      </c>
      <c r="BG937" t="str">
        <f t="shared" si="252"/>
        <v>0:00:00</v>
      </c>
      <c r="BH937" t="str">
        <f t="shared" si="253"/>
        <v>0:00:00</v>
      </c>
    </row>
    <row r="938" spans="1:60">
      <c r="A938" t="s">
        <v>192</v>
      </c>
      <c r="B938" t="s">
        <v>125</v>
      </c>
      <c r="C938" t="s">
        <v>395</v>
      </c>
      <c r="D938" t="s">
        <v>164</v>
      </c>
      <c r="E938" t="s">
        <v>103</v>
      </c>
      <c r="F938">
        <v>5</v>
      </c>
      <c r="G938">
        <v>3</v>
      </c>
      <c r="H938">
        <v>2000</v>
      </c>
      <c r="I938" s="6">
        <v>0.38541666666666669</v>
      </c>
      <c r="J938" s="6" t="str">
        <f t="shared" si="254"/>
        <v>9:15:00</v>
      </c>
      <c r="K938">
        <v>35.249435699999999</v>
      </c>
      <c r="L938">
        <v>136.08345700000001</v>
      </c>
      <c r="M938">
        <v>47761099999</v>
      </c>
      <c r="N938" t="s">
        <v>297</v>
      </c>
      <c r="O938" s="16">
        <v>15.57</v>
      </c>
      <c r="P938" s="16">
        <v>7.5</v>
      </c>
      <c r="Q938" s="16">
        <v>3</v>
      </c>
      <c r="R938" s="16">
        <v>7.2</v>
      </c>
      <c r="S938" s="16">
        <v>2.9777591684088378</v>
      </c>
      <c r="T938" s="16">
        <v>73.13</v>
      </c>
      <c r="U938">
        <v>6</v>
      </c>
      <c r="V938" s="19">
        <v>15</v>
      </c>
      <c r="W938">
        <v>9</v>
      </c>
      <c r="X938" s="19">
        <v>571.56916419374761</v>
      </c>
      <c r="Y938">
        <v>6.2</v>
      </c>
      <c r="Z938">
        <v>11.2</v>
      </c>
      <c r="AA938">
        <v>8.4</v>
      </c>
      <c r="AB938" s="1">
        <v>8.729166666666667E-2</v>
      </c>
      <c r="AC938" s="6">
        <v>8.8946759259259267E-2</v>
      </c>
      <c r="AD938" s="6">
        <v>8.9050925925925936E-2</v>
      </c>
      <c r="AG938"/>
      <c r="AH938" s="6"/>
      <c r="AI938" s="6"/>
      <c r="AJ938" s="6"/>
      <c r="AM938" s="1"/>
      <c r="AN938" s="1"/>
      <c r="AO938" s="1"/>
      <c r="AP938" s="1"/>
      <c r="AQ938" s="1"/>
      <c r="AS938" t="str">
        <f t="shared" si="238"/>
        <v>2:05:42</v>
      </c>
      <c r="AT938" t="str">
        <f t="shared" si="239"/>
        <v>2:08:05</v>
      </c>
      <c r="AU938" t="str">
        <f t="shared" si="240"/>
        <v>2:08:14</v>
      </c>
      <c r="AV938" t="str">
        <f t="shared" si="241"/>
        <v>0:00:00</v>
      </c>
      <c r="AW938" t="str">
        <f t="shared" si="242"/>
        <v>0:00:00</v>
      </c>
      <c r="AX938" t="str">
        <f t="shared" si="243"/>
        <v>0:00:00</v>
      </c>
      <c r="AY938" t="str">
        <f t="shared" si="244"/>
        <v>0:00:00</v>
      </c>
      <c r="AZ938" t="str">
        <f t="shared" si="245"/>
        <v>0:00:00</v>
      </c>
      <c r="BA938" t="str">
        <f t="shared" si="246"/>
        <v>0:00:00</v>
      </c>
      <c r="BB938" t="str">
        <f t="shared" si="247"/>
        <v>0:00:00</v>
      </c>
      <c r="BC938" t="str">
        <f t="shared" si="248"/>
        <v>0:00:00</v>
      </c>
      <c r="BD938" t="str">
        <f t="shared" si="249"/>
        <v>0:00:00</v>
      </c>
      <c r="BE938" t="str">
        <f t="shared" si="250"/>
        <v>0:00:00</v>
      </c>
      <c r="BF938" t="str">
        <f t="shared" si="251"/>
        <v>0:00:00</v>
      </c>
      <c r="BG938" t="str">
        <f t="shared" si="252"/>
        <v>0:00:00</v>
      </c>
      <c r="BH938" t="str">
        <f t="shared" si="253"/>
        <v>0:00:00</v>
      </c>
    </row>
    <row r="939" spans="1:60">
      <c r="A939" t="s">
        <v>192</v>
      </c>
      <c r="B939" t="s">
        <v>125</v>
      </c>
      <c r="C939" t="s">
        <v>395</v>
      </c>
      <c r="D939" t="s">
        <v>164</v>
      </c>
      <c r="E939" t="s">
        <v>103</v>
      </c>
      <c r="F939">
        <v>4</v>
      </c>
      <c r="G939">
        <v>3</v>
      </c>
      <c r="H939">
        <v>2001</v>
      </c>
      <c r="I939" s="6">
        <v>0.38541666666666669</v>
      </c>
      <c r="J939" s="6" t="str">
        <f t="shared" si="254"/>
        <v>9:15:00</v>
      </c>
      <c r="K939">
        <v>35.249435699999999</v>
      </c>
      <c r="L939">
        <v>136.08345700000001</v>
      </c>
      <c r="M939">
        <v>47761099999</v>
      </c>
      <c r="N939" t="s">
        <v>297</v>
      </c>
      <c r="O939" s="16">
        <v>15.57</v>
      </c>
      <c r="P939" s="16">
        <v>4.5999999999999996</v>
      </c>
      <c r="Q939" s="16">
        <v>-0.2</v>
      </c>
      <c r="R939" s="16">
        <v>2.6</v>
      </c>
      <c r="S939" s="16">
        <v>1.0753019219254136</v>
      </c>
      <c r="T939" s="16">
        <v>71.010000000000005</v>
      </c>
      <c r="U939">
        <v>5</v>
      </c>
      <c r="V939" s="19">
        <v>15</v>
      </c>
      <c r="W939">
        <v>9</v>
      </c>
      <c r="X939" s="19">
        <v>645.87885315280016</v>
      </c>
      <c r="Y939">
        <v>3</v>
      </c>
      <c r="Z939">
        <v>8.9</v>
      </c>
      <c r="AA939">
        <v>7.7</v>
      </c>
      <c r="AB939" s="1">
        <v>8.729166666666667E-2</v>
      </c>
      <c r="AC939" s="6">
        <v>8.8946759259259267E-2</v>
      </c>
      <c r="AD939" s="6">
        <v>8.8587962962962966E-2</v>
      </c>
      <c r="AG939"/>
      <c r="AH939" s="6"/>
      <c r="AI939" s="6"/>
      <c r="AJ939" s="6"/>
      <c r="AM939" s="1"/>
      <c r="AN939" s="1"/>
      <c r="AO939" s="1"/>
      <c r="AP939" s="1"/>
      <c r="AQ939" s="1"/>
      <c r="AS939" t="str">
        <f t="shared" si="238"/>
        <v>2:05:42</v>
      </c>
      <c r="AT939" t="str">
        <f t="shared" si="239"/>
        <v>2:08:05</v>
      </c>
      <c r="AU939" t="str">
        <f t="shared" si="240"/>
        <v>2:07:34</v>
      </c>
      <c r="AV939" t="str">
        <f t="shared" si="241"/>
        <v>0:00:00</v>
      </c>
      <c r="AW939" t="str">
        <f t="shared" si="242"/>
        <v>0:00:00</v>
      </c>
      <c r="AX939" t="str">
        <f t="shared" si="243"/>
        <v>0:00:00</v>
      </c>
      <c r="AY939" t="str">
        <f t="shared" si="244"/>
        <v>0:00:00</v>
      </c>
      <c r="AZ939" t="str">
        <f t="shared" si="245"/>
        <v>0:00:00</v>
      </c>
      <c r="BA939" t="str">
        <f t="shared" si="246"/>
        <v>0:00:00</v>
      </c>
      <c r="BB939" t="str">
        <f t="shared" si="247"/>
        <v>0:00:00</v>
      </c>
      <c r="BC939" t="str">
        <f t="shared" si="248"/>
        <v>0:00:00</v>
      </c>
      <c r="BD939" t="str">
        <f t="shared" si="249"/>
        <v>0:00:00</v>
      </c>
      <c r="BE939" t="str">
        <f t="shared" si="250"/>
        <v>0:00:00</v>
      </c>
      <c r="BF939" t="str">
        <f t="shared" si="251"/>
        <v>0:00:00</v>
      </c>
      <c r="BG939" t="str">
        <f t="shared" si="252"/>
        <v>0:00:00</v>
      </c>
      <c r="BH939" t="str">
        <f t="shared" si="253"/>
        <v>0:00:00</v>
      </c>
    </row>
    <row r="940" spans="1:60">
      <c r="A940" t="s">
        <v>192</v>
      </c>
      <c r="B940" t="s">
        <v>125</v>
      </c>
      <c r="C940" t="s">
        <v>395</v>
      </c>
      <c r="D940" t="s">
        <v>164</v>
      </c>
      <c r="E940" t="s">
        <v>103</v>
      </c>
      <c r="F940">
        <v>3</v>
      </c>
      <c r="G940">
        <v>3</v>
      </c>
      <c r="H940">
        <v>2002</v>
      </c>
      <c r="I940" s="6">
        <v>0.38541666666666669</v>
      </c>
      <c r="J940" s="6" t="str">
        <f t="shared" si="254"/>
        <v>9:15:00</v>
      </c>
      <c r="K940">
        <v>35.249435699999999</v>
      </c>
      <c r="L940">
        <v>136.08345700000001</v>
      </c>
      <c r="M940">
        <v>47761099999</v>
      </c>
      <c r="N940" t="s">
        <v>297</v>
      </c>
      <c r="O940" s="16">
        <v>15.57</v>
      </c>
      <c r="P940" s="16">
        <v>4.5999999999999996</v>
      </c>
      <c r="Q940" s="16">
        <v>-3.4</v>
      </c>
      <c r="R940" s="16">
        <v>7.2</v>
      </c>
      <c r="S940" s="16">
        <v>2.9777591684088378</v>
      </c>
      <c r="T940" s="16">
        <v>56.08</v>
      </c>
      <c r="U940">
        <v>3</v>
      </c>
      <c r="V940" s="19">
        <v>15</v>
      </c>
      <c r="W940">
        <v>9</v>
      </c>
      <c r="X940" s="19">
        <v>648.96328984543663</v>
      </c>
      <c r="Y940">
        <v>2.6</v>
      </c>
      <c r="Z940">
        <v>8.4</v>
      </c>
      <c r="AA940">
        <v>5.3</v>
      </c>
      <c r="AB940" s="1">
        <v>8.729166666666667E-2</v>
      </c>
      <c r="AC940" s="6">
        <v>8.8587962962962966E-2</v>
      </c>
      <c r="AD940" s="6">
        <v>8.9293981481481488E-2</v>
      </c>
      <c r="AG940"/>
      <c r="AH940" s="6"/>
      <c r="AI940" s="6"/>
      <c r="AJ940" s="6"/>
      <c r="AM940" s="1"/>
      <c r="AN940" s="1"/>
      <c r="AO940" s="1"/>
      <c r="AP940" s="1"/>
      <c r="AQ940" s="1"/>
      <c r="AS940" t="str">
        <f t="shared" si="238"/>
        <v>2:05:42</v>
      </c>
      <c r="AT940" t="str">
        <f t="shared" si="239"/>
        <v>2:07:34</v>
      </c>
      <c r="AU940" t="str">
        <f t="shared" si="240"/>
        <v>2:08:35</v>
      </c>
      <c r="AV940" t="str">
        <f t="shared" si="241"/>
        <v>0:00:00</v>
      </c>
      <c r="AW940" t="str">
        <f t="shared" si="242"/>
        <v>0:00:00</v>
      </c>
      <c r="AX940" t="str">
        <f t="shared" si="243"/>
        <v>0:00:00</v>
      </c>
      <c r="AY940" t="str">
        <f t="shared" si="244"/>
        <v>0:00:00</v>
      </c>
      <c r="AZ940" t="str">
        <f t="shared" si="245"/>
        <v>0:00:00</v>
      </c>
      <c r="BA940" t="str">
        <f t="shared" si="246"/>
        <v>0:00:00</v>
      </c>
      <c r="BB940" t="str">
        <f t="shared" si="247"/>
        <v>0:00:00</v>
      </c>
      <c r="BC940" t="str">
        <f t="shared" si="248"/>
        <v>0:00:00</v>
      </c>
      <c r="BD940" t="str">
        <f t="shared" si="249"/>
        <v>0:00:00</v>
      </c>
      <c r="BE940" t="str">
        <f t="shared" si="250"/>
        <v>0:00:00</v>
      </c>
      <c r="BF940" t="str">
        <f t="shared" si="251"/>
        <v>0:00:00</v>
      </c>
      <c r="BG940" t="str">
        <f t="shared" si="252"/>
        <v>0:00:00</v>
      </c>
      <c r="BH940" t="str">
        <f t="shared" si="253"/>
        <v>0:00:00</v>
      </c>
    </row>
    <row r="941" spans="1:60">
      <c r="A941" t="s">
        <v>192</v>
      </c>
      <c r="B941" t="s">
        <v>125</v>
      </c>
      <c r="C941" t="s">
        <v>395</v>
      </c>
      <c r="D941" t="s">
        <v>164</v>
      </c>
      <c r="E941" t="s">
        <v>103</v>
      </c>
      <c r="F941">
        <v>2</v>
      </c>
      <c r="G941">
        <v>3</v>
      </c>
      <c r="H941">
        <v>2003</v>
      </c>
      <c r="I941" s="6">
        <v>0.38541666666666669</v>
      </c>
      <c r="J941" s="6" t="str">
        <f t="shared" si="254"/>
        <v>9:15:00</v>
      </c>
      <c r="K941">
        <v>35.249435699999999</v>
      </c>
      <c r="L941">
        <v>136.08345700000001</v>
      </c>
      <c r="M941">
        <v>47761099999</v>
      </c>
      <c r="N941" t="s">
        <v>297</v>
      </c>
      <c r="O941" s="16">
        <v>15.57</v>
      </c>
      <c r="P941" s="16">
        <v>8.4</v>
      </c>
      <c r="Q941" s="16">
        <v>0.9</v>
      </c>
      <c r="R941" s="16">
        <v>2.6</v>
      </c>
      <c r="S941" s="16">
        <v>1.0753019219254136</v>
      </c>
      <c r="T941" s="16">
        <v>59.2</v>
      </c>
      <c r="U941">
        <v>3</v>
      </c>
      <c r="V941" s="19">
        <v>15</v>
      </c>
      <c r="W941">
        <v>9</v>
      </c>
      <c r="X941" s="19">
        <v>500.29709377400843</v>
      </c>
      <c r="Y941">
        <v>6.8</v>
      </c>
      <c r="Z941">
        <v>11.3</v>
      </c>
      <c r="AA941">
        <v>9.3000000000000007</v>
      </c>
      <c r="AB941" s="1">
        <v>8.7245370370370376E-2</v>
      </c>
      <c r="AC941" s="6">
        <v>8.8587962962962966E-2</v>
      </c>
      <c r="AD941" s="6">
        <v>8.8645833333333326E-2</v>
      </c>
      <c r="AG941"/>
      <c r="AH941" s="6"/>
      <c r="AI941" s="6"/>
      <c r="AJ941" s="6"/>
      <c r="AM941" s="1"/>
      <c r="AN941" s="1"/>
      <c r="AO941" s="1"/>
      <c r="AP941" s="1"/>
      <c r="AQ941" s="1"/>
      <c r="AS941" t="str">
        <f t="shared" si="238"/>
        <v>2:05:38</v>
      </c>
      <c r="AT941" t="str">
        <f t="shared" si="239"/>
        <v>2:07:34</v>
      </c>
      <c r="AU941" t="str">
        <f t="shared" si="240"/>
        <v>2:07:39</v>
      </c>
      <c r="AV941" t="str">
        <f t="shared" si="241"/>
        <v>0:00:00</v>
      </c>
      <c r="AW941" t="str">
        <f t="shared" si="242"/>
        <v>0:00:00</v>
      </c>
      <c r="AX941" t="str">
        <f t="shared" si="243"/>
        <v>0:00:00</v>
      </c>
      <c r="AY941" t="str">
        <f t="shared" si="244"/>
        <v>0:00:00</v>
      </c>
      <c r="AZ941" t="str">
        <f t="shared" si="245"/>
        <v>0:00:00</v>
      </c>
      <c r="BA941" t="str">
        <f t="shared" si="246"/>
        <v>0:00:00</v>
      </c>
      <c r="BB941" t="str">
        <f t="shared" si="247"/>
        <v>0:00:00</v>
      </c>
      <c r="BC941" t="str">
        <f t="shared" si="248"/>
        <v>0:00:00</v>
      </c>
      <c r="BD941" t="str">
        <f t="shared" si="249"/>
        <v>0:00:00</v>
      </c>
      <c r="BE941" t="str">
        <f t="shared" si="250"/>
        <v>0:00:00</v>
      </c>
      <c r="BF941" t="str">
        <f t="shared" si="251"/>
        <v>0:00:00</v>
      </c>
      <c r="BG941" t="str">
        <f t="shared" si="252"/>
        <v>0:00:00</v>
      </c>
      <c r="BH941" t="str">
        <f t="shared" si="253"/>
        <v>0:00:00</v>
      </c>
    </row>
    <row r="942" spans="1:60">
      <c r="A942" t="s">
        <v>192</v>
      </c>
      <c r="B942" t="s">
        <v>125</v>
      </c>
      <c r="C942" t="s">
        <v>395</v>
      </c>
      <c r="D942" t="s">
        <v>164</v>
      </c>
      <c r="E942" t="s">
        <v>103</v>
      </c>
      <c r="F942">
        <v>7</v>
      </c>
      <c r="G942">
        <v>3</v>
      </c>
      <c r="H942">
        <v>2004</v>
      </c>
      <c r="I942" s="6">
        <v>0.38541666666666669</v>
      </c>
      <c r="J942" s="6" t="str">
        <f t="shared" si="254"/>
        <v>9:15:00</v>
      </c>
      <c r="K942">
        <v>35.249435699999999</v>
      </c>
      <c r="L942">
        <v>136.08345700000001</v>
      </c>
      <c r="M942">
        <v>47761099999</v>
      </c>
      <c r="N942" t="s">
        <v>297</v>
      </c>
      <c r="O942" s="16">
        <v>15.57</v>
      </c>
      <c r="P942" s="16">
        <v>0</v>
      </c>
      <c r="Q942" s="16">
        <v>-0.6</v>
      </c>
      <c r="R942" s="16">
        <v>4.5999999999999996</v>
      </c>
      <c r="S942" s="16">
        <v>1.902457246483424</v>
      </c>
      <c r="T942" s="16">
        <v>95.72</v>
      </c>
      <c r="U942">
        <v>8</v>
      </c>
      <c r="V942" s="19">
        <v>15</v>
      </c>
      <c r="W942">
        <v>9</v>
      </c>
      <c r="X942" s="19">
        <v>87.993887082347257</v>
      </c>
      <c r="Y942">
        <v>0</v>
      </c>
      <c r="Z942">
        <v>6.2</v>
      </c>
      <c r="AA942">
        <v>-0.1</v>
      </c>
      <c r="AB942" s="1">
        <v>8.6747685185185178E-2</v>
      </c>
      <c r="AC942" s="6">
        <v>8.8587962962962966E-2</v>
      </c>
      <c r="AD942" s="6">
        <v>8.8680555555555554E-2</v>
      </c>
      <c r="AG942"/>
      <c r="AH942" s="6"/>
      <c r="AI942" s="6"/>
      <c r="AJ942" s="6"/>
      <c r="AM942" s="1"/>
      <c r="AN942" s="1"/>
      <c r="AO942" s="1"/>
      <c r="AP942" s="1"/>
      <c r="AQ942" s="1"/>
      <c r="AS942" t="str">
        <f t="shared" si="238"/>
        <v>2:04:55</v>
      </c>
      <c r="AT942" t="str">
        <f t="shared" si="239"/>
        <v>2:07:34</v>
      </c>
      <c r="AU942" t="str">
        <f t="shared" si="240"/>
        <v>2:07:42</v>
      </c>
      <c r="AV942" t="str">
        <f t="shared" si="241"/>
        <v>0:00:00</v>
      </c>
      <c r="AW942" t="str">
        <f t="shared" si="242"/>
        <v>0:00:00</v>
      </c>
      <c r="AX942" t="str">
        <f t="shared" si="243"/>
        <v>0:00:00</v>
      </c>
      <c r="AY942" t="str">
        <f t="shared" si="244"/>
        <v>0:00:00</v>
      </c>
      <c r="AZ942" t="str">
        <f t="shared" si="245"/>
        <v>0:00:00</v>
      </c>
      <c r="BA942" t="str">
        <f t="shared" si="246"/>
        <v>0:00:00</v>
      </c>
      <c r="BB942" t="str">
        <f t="shared" si="247"/>
        <v>0:00:00</v>
      </c>
      <c r="BC942" t="str">
        <f t="shared" si="248"/>
        <v>0:00:00</v>
      </c>
      <c r="BD942" t="str">
        <f t="shared" si="249"/>
        <v>0:00:00</v>
      </c>
      <c r="BE942" t="str">
        <f t="shared" si="250"/>
        <v>0:00:00</v>
      </c>
      <c r="BF942" t="str">
        <f t="shared" si="251"/>
        <v>0:00:00</v>
      </c>
      <c r="BG942" t="str">
        <f t="shared" si="252"/>
        <v>0:00:00</v>
      </c>
      <c r="BH942" t="str">
        <f t="shared" si="253"/>
        <v>0:00:00</v>
      </c>
    </row>
    <row r="943" spans="1:60">
      <c r="A943" t="s">
        <v>192</v>
      </c>
      <c r="B943" t="s">
        <v>125</v>
      </c>
      <c r="C943" t="s">
        <v>395</v>
      </c>
      <c r="D943" t="s">
        <v>164</v>
      </c>
      <c r="E943" t="s">
        <v>103</v>
      </c>
      <c r="F943">
        <v>6</v>
      </c>
      <c r="G943">
        <v>3</v>
      </c>
      <c r="H943">
        <v>2005</v>
      </c>
      <c r="I943" s="6">
        <v>0.38541666666666669</v>
      </c>
      <c r="J943" s="6" t="str">
        <f t="shared" si="254"/>
        <v>9:15:00</v>
      </c>
      <c r="K943">
        <v>35.249435699999999</v>
      </c>
      <c r="L943">
        <v>136.08345700000001</v>
      </c>
      <c r="M943">
        <v>47649099999</v>
      </c>
      <c r="N943" t="s">
        <v>298</v>
      </c>
      <c r="O943" s="16">
        <v>53.99</v>
      </c>
      <c r="P943" s="16">
        <v>5.4</v>
      </c>
      <c r="Q943" s="16">
        <v>-6.2</v>
      </c>
      <c r="R943" s="16">
        <v>5.0999999999999996</v>
      </c>
      <c r="S943" s="16">
        <v>2.1092460776229265</v>
      </c>
      <c r="T943" s="16">
        <v>42.91</v>
      </c>
      <c r="U943">
        <v>1</v>
      </c>
      <c r="V943" s="19">
        <v>15</v>
      </c>
      <c r="W943">
        <v>9</v>
      </c>
      <c r="X943" s="19">
        <v>117.74564498214376</v>
      </c>
      <c r="Y943">
        <v>3.1</v>
      </c>
      <c r="Z943">
        <v>8.5</v>
      </c>
      <c r="AA943">
        <v>2.6</v>
      </c>
      <c r="AB943" s="1">
        <v>8.6747685185185178E-2</v>
      </c>
      <c r="AC943" s="6">
        <v>8.8587962962962966E-2</v>
      </c>
      <c r="AD943" s="6">
        <v>8.9583333333333334E-2</v>
      </c>
      <c r="AG943"/>
      <c r="AH943" s="6"/>
      <c r="AI943" s="6"/>
      <c r="AJ943" s="6"/>
      <c r="AM943" s="1"/>
      <c r="AN943" s="1"/>
      <c r="AO943" s="1"/>
      <c r="AP943" s="1"/>
      <c r="AQ943" s="1"/>
      <c r="AS943" t="str">
        <f t="shared" si="238"/>
        <v>2:04:55</v>
      </c>
      <c r="AT943" t="str">
        <f t="shared" si="239"/>
        <v>2:07:34</v>
      </c>
      <c r="AU943" t="str">
        <f t="shared" si="240"/>
        <v>2:09:00</v>
      </c>
      <c r="AV943" t="str">
        <f t="shared" si="241"/>
        <v>0:00:00</v>
      </c>
      <c r="AW943" t="str">
        <f t="shared" si="242"/>
        <v>0:00:00</v>
      </c>
      <c r="AX943" t="str">
        <f t="shared" si="243"/>
        <v>0:00:00</v>
      </c>
      <c r="AY943" t="str">
        <f t="shared" si="244"/>
        <v>0:00:00</v>
      </c>
      <c r="AZ943" t="str">
        <f t="shared" si="245"/>
        <v>0:00:00</v>
      </c>
      <c r="BA943" t="str">
        <f t="shared" si="246"/>
        <v>0:00:00</v>
      </c>
      <c r="BB943" t="str">
        <f t="shared" si="247"/>
        <v>0:00:00</v>
      </c>
      <c r="BC943" t="str">
        <f t="shared" si="248"/>
        <v>0:00:00</v>
      </c>
      <c r="BD943" t="str">
        <f t="shared" si="249"/>
        <v>0:00:00</v>
      </c>
      <c r="BE943" t="str">
        <f t="shared" si="250"/>
        <v>0:00:00</v>
      </c>
      <c r="BF943" t="str">
        <f t="shared" si="251"/>
        <v>0:00:00</v>
      </c>
      <c r="BG943" t="str">
        <f t="shared" si="252"/>
        <v>0:00:00</v>
      </c>
      <c r="BH943" t="str">
        <f t="shared" si="253"/>
        <v>0:00:00</v>
      </c>
    </row>
    <row r="944" spans="1:60">
      <c r="A944" t="s">
        <v>192</v>
      </c>
      <c r="B944" t="s">
        <v>125</v>
      </c>
      <c r="C944" t="s">
        <v>395</v>
      </c>
      <c r="D944" t="s">
        <v>164</v>
      </c>
      <c r="E944" t="s">
        <v>103</v>
      </c>
      <c r="F944">
        <v>5</v>
      </c>
      <c r="G944">
        <v>3</v>
      </c>
      <c r="H944">
        <v>2006</v>
      </c>
      <c r="I944" s="6">
        <v>0.38541666666666669</v>
      </c>
      <c r="J944" s="6" t="str">
        <f t="shared" si="254"/>
        <v>9:15:00</v>
      </c>
      <c r="K944">
        <v>35.249435699999999</v>
      </c>
      <c r="L944">
        <v>136.08345700000001</v>
      </c>
      <c r="M944">
        <v>47761099999</v>
      </c>
      <c r="N944" t="s">
        <v>297</v>
      </c>
      <c r="O944" s="16">
        <v>15.57</v>
      </c>
      <c r="P944" s="16">
        <v>10.1</v>
      </c>
      <c r="Q944" s="16">
        <v>-0.1</v>
      </c>
      <c r="R944" s="16">
        <v>0.5</v>
      </c>
      <c r="S944" s="16">
        <v>0.20678883113950261</v>
      </c>
      <c r="T944" s="16">
        <v>49.11</v>
      </c>
      <c r="U944">
        <v>2</v>
      </c>
      <c r="V944" s="19">
        <v>15</v>
      </c>
      <c r="W944">
        <v>9</v>
      </c>
      <c r="X944" s="19">
        <v>1234.0402411536827</v>
      </c>
      <c r="Y944">
        <v>8.4</v>
      </c>
      <c r="Z944">
        <v>12.1</v>
      </c>
      <c r="AA944">
        <v>23.3</v>
      </c>
      <c r="AB944" s="1">
        <v>8.6747685185185178E-2</v>
      </c>
      <c r="AC944" s="6">
        <v>8.8587962962962966E-2</v>
      </c>
      <c r="AD944" s="6">
        <v>8.9756944444444445E-2</v>
      </c>
      <c r="AG944"/>
      <c r="AH944" s="6"/>
      <c r="AI944" s="6"/>
      <c r="AJ944" s="6"/>
      <c r="AM944" s="1"/>
      <c r="AN944" s="1"/>
      <c r="AO944" s="1"/>
      <c r="AP944" s="1"/>
      <c r="AQ944" s="1"/>
      <c r="AS944" t="str">
        <f t="shared" si="238"/>
        <v>2:04:55</v>
      </c>
      <c r="AT944" t="str">
        <f t="shared" si="239"/>
        <v>2:07:34</v>
      </c>
      <c r="AU944" t="str">
        <f t="shared" si="240"/>
        <v>2:09:15</v>
      </c>
      <c r="AV944" t="str">
        <f t="shared" si="241"/>
        <v>0:00:00</v>
      </c>
      <c r="AW944" t="str">
        <f t="shared" si="242"/>
        <v>0:00:00</v>
      </c>
      <c r="AX944" t="str">
        <f t="shared" si="243"/>
        <v>0:00:00</v>
      </c>
      <c r="AY944" t="str">
        <f t="shared" si="244"/>
        <v>0:00:00</v>
      </c>
      <c r="AZ944" t="str">
        <f t="shared" si="245"/>
        <v>0:00:00</v>
      </c>
      <c r="BA944" t="str">
        <f t="shared" si="246"/>
        <v>0:00:00</v>
      </c>
      <c r="BB944" t="str">
        <f t="shared" si="247"/>
        <v>0:00:00</v>
      </c>
      <c r="BC944" t="str">
        <f t="shared" si="248"/>
        <v>0:00:00</v>
      </c>
      <c r="BD944" t="str">
        <f t="shared" si="249"/>
        <v>0:00:00</v>
      </c>
      <c r="BE944" t="str">
        <f t="shared" si="250"/>
        <v>0:00:00</v>
      </c>
      <c r="BF944" t="str">
        <f t="shared" si="251"/>
        <v>0:00:00</v>
      </c>
      <c r="BG944" t="str">
        <f t="shared" si="252"/>
        <v>0:00:00</v>
      </c>
      <c r="BH944" t="str">
        <f t="shared" si="253"/>
        <v>0:00:00</v>
      </c>
    </row>
    <row r="945" spans="1:60">
      <c r="A945" t="s">
        <v>192</v>
      </c>
      <c r="B945" t="s">
        <v>125</v>
      </c>
      <c r="C945" t="s">
        <v>395</v>
      </c>
      <c r="D945" t="s">
        <v>164</v>
      </c>
      <c r="E945" t="s">
        <v>103</v>
      </c>
      <c r="F945">
        <v>4</v>
      </c>
      <c r="G945">
        <v>3</v>
      </c>
      <c r="H945">
        <v>2007</v>
      </c>
      <c r="I945" s="6">
        <v>0.38541666666666669</v>
      </c>
      <c r="J945" s="6" t="str">
        <f t="shared" si="254"/>
        <v>9:15:00</v>
      </c>
      <c r="K945">
        <v>35.249435699999999</v>
      </c>
      <c r="L945">
        <v>136.08345700000001</v>
      </c>
      <c r="M945">
        <v>47761099999</v>
      </c>
      <c r="N945" t="s">
        <v>297</v>
      </c>
      <c r="O945" s="16">
        <v>15.57</v>
      </c>
      <c r="P945" s="16">
        <v>18.8</v>
      </c>
      <c r="Q945" s="16">
        <v>8.1999999999999993</v>
      </c>
      <c r="R945" s="16">
        <v>3.1</v>
      </c>
      <c r="S945" s="16">
        <v>1.2820907530649162</v>
      </c>
      <c r="T945" s="16">
        <v>50.16</v>
      </c>
      <c r="U945">
        <v>2</v>
      </c>
      <c r="V945" s="19">
        <v>15</v>
      </c>
      <c r="W945">
        <v>9</v>
      </c>
      <c r="X945" s="19">
        <v>0</v>
      </c>
      <c r="Y945">
        <v>18</v>
      </c>
      <c r="Z945">
        <v>18.899999999999999</v>
      </c>
      <c r="AA945">
        <v>14.2</v>
      </c>
      <c r="AB945" s="1">
        <v>8.6747685185185178E-2</v>
      </c>
      <c r="AC945" s="6">
        <v>8.8587962962962966E-2</v>
      </c>
      <c r="AD945" s="1">
        <v>9.0775462962962961E-2</v>
      </c>
      <c r="AE945" s="1">
        <v>9.0821759259259269E-2</v>
      </c>
      <c r="AF945" s="1">
        <v>9.1145833333333329E-2</v>
      </c>
      <c r="AG945"/>
      <c r="AH945" s="6"/>
      <c r="AI945" s="6"/>
      <c r="AJ945" s="6"/>
      <c r="AM945" s="1"/>
      <c r="AN945" s="1"/>
      <c r="AO945" s="1"/>
      <c r="AP945" s="1"/>
      <c r="AQ945" s="1"/>
      <c r="AS945" t="str">
        <f t="shared" si="238"/>
        <v>2:04:55</v>
      </c>
      <c r="AT945" t="str">
        <f t="shared" si="239"/>
        <v>2:07:34</v>
      </c>
      <c r="AU945" t="str">
        <f t="shared" si="240"/>
        <v>2:10:43</v>
      </c>
      <c r="AV945" t="str">
        <f t="shared" si="241"/>
        <v>2:10:47</v>
      </c>
      <c r="AW945" t="str">
        <f t="shared" si="242"/>
        <v>2:11:15</v>
      </c>
      <c r="AX945" t="str">
        <f t="shared" si="243"/>
        <v>0:00:00</v>
      </c>
      <c r="AY945" t="str">
        <f t="shared" si="244"/>
        <v>0:00:00</v>
      </c>
      <c r="AZ945" t="str">
        <f t="shared" si="245"/>
        <v>0:00:00</v>
      </c>
      <c r="BA945" t="str">
        <f t="shared" si="246"/>
        <v>0:00:00</v>
      </c>
      <c r="BB945" t="str">
        <f t="shared" si="247"/>
        <v>0:00:00</v>
      </c>
      <c r="BC945" t="str">
        <f t="shared" si="248"/>
        <v>0:00:00</v>
      </c>
      <c r="BD945" t="str">
        <f t="shared" si="249"/>
        <v>0:00:00</v>
      </c>
      <c r="BE945" t="str">
        <f t="shared" si="250"/>
        <v>0:00:00</v>
      </c>
      <c r="BF945" t="str">
        <f t="shared" si="251"/>
        <v>0:00:00</v>
      </c>
      <c r="BG945" t="str">
        <f t="shared" si="252"/>
        <v>0:00:00</v>
      </c>
      <c r="BH945" t="str">
        <f t="shared" si="253"/>
        <v>0:00:00</v>
      </c>
    </row>
    <row r="946" spans="1:60">
      <c r="A946" t="s">
        <v>192</v>
      </c>
      <c r="B946" t="s">
        <v>125</v>
      </c>
      <c r="C946" t="s">
        <v>395</v>
      </c>
      <c r="D946" t="s">
        <v>164</v>
      </c>
      <c r="E946" t="s">
        <v>103</v>
      </c>
      <c r="F946">
        <v>2</v>
      </c>
      <c r="G946">
        <v>3</v>
      </c>
      <c r="H946">
        <v>2008</v>
      </c>
      <c r="I946" s="6">
        <v>0.38541666666666669</v>
      </c>
      <c r="J946" s="6" t="str">
        <f t="shared" si="254"/>
        <v>9:15:00</v>
      </c>
      <c r="K946">
        <v>35.249435699999999</v>
      </c>
      <c r="L946">
        <v>136.08345700000001</v>
      </c>
      <c r="M946">
        <v>47761099999</v>
      </c>
      <c r="N946" t="s">
        <v>297</v>
      </c>
      <c r="O946" s="16">
        <v>15.57</v>
      </c>
      <c r="P946" s="16">
        <v>8.6</v>
      </c>
      <c r="Q946" s="16">
        <v>-1.2</v>
      </c>
      <c r="R946" s="16">
        <v>2.6</v>
      </c>
      <c r="S946" s="16">
        <v>1.0753019219254136</v>
      </c>
      <c r="T946" s="16">
        <v>50.13</v>
      </c>
      <c r="U946">
        <v>2</v>
      </c>
      <c r="V946" s="19">
        <v>15</v>
      </c>
      <c r="W946">
        <v>9</v>
      </c>
      <c r="X946" s="19">
        <v>0</v>
      </c>
      <c r="Y946">
        <v>6.8</v>
      </c>
      <c r="Z946">
        <v>11</v>
      </c>
      <c r="AA946">
        <v>5</v>
      </c>
      <c r="AB946" s="1">
        <v>8.6412037037037037E-2</v>
      </c>
      <c r="AC946" s="6">
        <v>8.8587962962962966E-2</v>
      </c>
      <c r="AD946" s="1">
        <v>8.9155092592592591E-2</v>
      </c>
      <c r="AE946" s="1">
        <v>8.9282407407407408E-2</v>
      </c>
      <c r="AF946" s="1">
        <v>8.9305555555555569E-2</v>
      </c>
      <c r="AG946"/>
      <c r="AH946" s="6"/>
      <c r="AI946" s="6"/>
      <c r="AJ946" s="6"/>
      <c r="AM946" s="1"/>
      <c r="AN946" s="1"/>
      <c r="AO946" s="1"/>
      <c r="AP946" s="1"/>
      <c r="AQ946" s="1"/>
      <c r="AS946" t="str">
        <f t="shared" si="238"/>
        <v>2:04:26</v>
      </c>
      <c r="AT946" t="str">
        <f t="shared" si="239"/>
        <v>2:07:34</v>
      </c>
      <c r="AU946" t="str">
        <f t="shared" si="240"/>
        <v>2:08:23</v>
      </c>
      <c r="AV946" t="str">
        <f t="shared" si="241"/>
        <v>2:08:34</v>
      </c>
      <c r="AW946" t="str">
        <f t="shared" si="242"/>
        <v>2:08:36</v>
      </c>
      <c r="AX946" t="str">
        <f t="shared" si="243"/>
        <v>0:00:00</v>
      </c>
      <c r="AY946" t="str">
        <f t="shared" si="244"/>
        <v>0:00:00</v>
      </c>
      <c r="AZ946" t="str">
        <f t="shared" si="245"/>
        <v>0:00:00</v>
      </c>
      <c r="BA946" t="str">
        <f t="shared" si="246"/>
        <v>0:00:00</v>
      </c>
      <c r="BB946" t="str">
        <f t="shared" si="247"/>
        <v>0:00:00</v>
      </c>
      <c r="BC946" t="str">
        <f t="shared" si="248"/>
        <v>0:00:00</v>
      </c>
      <c r="BD946" t="str">
        <f t="shared" si="249"/>
        <v>0:00:00</v>
      </c>
      <c r="BE946" t="str">
        <f t="shared" si="250"/>
        <v>0:00:00</v>
      </c>
      <c r="BF946" t="str">
        <f t="shared" si="251"/>
        <v>0:00:00</v>
      </c>
      <c r="BG946" t="str">
        <f t="shared" si="252"/>
        <v>0:00:00</v>
      </c>
      <c r="BH946" t="str">
        <f t="shared" si="253"/>
        <v>0:00:00</v>
      </c>
    </row>
    <row r="947" spans="1:60">
      <c r="A947" t="s">
        <v>192</v>
      </c>
      <c r="B947" t="s">
        <v>125</v>
      </c>
      <c r="C947" t="s">
        <v>395</v>
      </c>
      <c r="D947" t="s">
        <v>164</v>
      </c>
      <c r="E947" t="s">
        <v>103</v>
      </c>
      <c r="F947">
        <v>1</v>
      </c>
      <c r="G947">
        <v>3</v>
      </c>
      <c r="H947">
        <v>2009</v>
      </c>
      <c r="I947" s="6">
        <v>0.38541666666666669</v>
      </c>
      <c r="J947" s="6" t="str">
        <f t="shared" si="254"/>
        <v>9:15:00</v>
      </c>
      <c r="K947">
        <v>35.249435699999999</v>
      </c>
      <c r="L947">
        <v>136.08345700000001</v>
      </c>
      <c r="M947">
        <v>47761099999</v>
      </c>
      <c r="N947" t="s">
        <v>297</v>
      </c>
      <c r="O947" s="16">
        <v>15.57</v>
      </c>
      <c r="P947" s="16">
        <v>8.6999999999999993</v>
      </c>
      <c r="Q947" s="16">
        <v>2.7</v>
      </c>
      <c r="R947" s="16">
        <v>5.0999999999999996</v>
      </c>
      <c r="S947" s="16">
        <v>2.1092460776229265</v>
      </c>
      <c r="T947" s="16">
        <v>65.98</v>
      </c>
      <c r="U947">
        <v>4</v>
      </c>
      <c r="V947" s="19">
        <v>15</v>
      </c>
      <c r="W947">
        <v>9</v>
      </c>
      <c r="X947" s="19">
        <v>0</v>
      </c>
      <c r="Y947">
        <v>7.3</v>
      </c>
      <c r="Z947">
        <v>11.8</v>
      </c>
      <c r="AA947">
        <v>6.3</v>
      </c>
      <c r="AB947" s="1">
        <v>8.6099537037037044E-2</v>
      </c>
      <c r="AC947" s="6">
        <v>8.8587962962962966E-2</v>
      </c>
      <c r="AD947" s="1">
        <v>9.0532407407407409E-2</v>
      </c>
      <c r="AE947" s="1">
        <v>9.0694444444444453E-2</v>
      </c>
      <c r="AF947" s="1">
        <v>9.0844907407407416E-2</v>
      </c>
      <c r="AG947"/>
      <c r="AH947" s="6"/>
      <c r="AI947" s="6"/>
      <c r="AJ947" s="6"/>
      <c r="AM947" s="1"/>
      <c r="AN947" s="1"/>
      <c r="AO947" s="1"/>
      <c r="AP947" s="1"/>
      <c r="AQ947" s="1"/>
      <c r="AS947" t="str">
        <f t="shared" si="238"/>
        <v>2:03:59</v>
      </c>
      <c r="AT947" t="str">
        <f t="shared" si="239"/>
        <v>2:07:34</v>
      </c>
      <c r="AU947" t="str">
        <f t="shared" si="240"/>
        <v>2:10:22</v>
      </c>
      <c r="AV947" t="str">
        <f t="shared" si="241"/>
        <v>2:10:36</v>
      </c>
      <c r="AW947" t="str">
        <f t="shared" si="242"/>
        <v>2:10:49</v>
      </c>
      <c r="AX947" t="str">
        <f t="shared" si="243"/>
        <v>0:00:00</v>
      </c>
      <c r="AY947" t="str">
        <f t="shared" si="244"/>
        <v>0:00:00</v>
      </c>
      <c r="AZ947" t="str">
        <f t="shared" si="245"/>
        <v>0:00:00</v>
      </c>
      <c r="BA947" t="str">
        <f t="shared" si="246"/>
        <v>0:00:00</v>
      </c>
      <c r="BB947" t="str">
        <f t="shared" si="247"/>
        <v>0:00:00</v>
      </c>
      <c r="BC947" t="str">
        <f t="shared" si="248"/>
        <v>0:00:00</v>
      </c>
      <c r="BD947" t="str">
        <f t="shared" si="249"/>
        <v>0:00:00</v>
      </c>
      <c r="BE947" t="str">
        <f t="shared" si="250"/>
        <v>0:00:00</v>
      </c>
      <c r="BF947" t="str">
        <f t="shared" si="251"/>
        <v>0:00:00</v>
      </c>
      <c r="BG947" t="str">
        <f t="shared" si="252"/>
        <v>0:00:00</v>
      </c>
      <c r="BH947" t="str">
        <f t="shared" si="253"/>
        <v>0:00:00</v>
      </c>
    </row>
    <row r="948" spans="1:60">
      <c r="A948" t="s">
        <v>192</v>
      </c>
      <c r="B948" t="s">
        <v>125</v>
      </c>
      <c r="C948" t="s">
        <v>395</v>
      </c>
      <c r="D948" t="s">
        <v>164</v>
      </c>
      <c r="E948" t="s">
        <v>103</v>
      </c>
      <c r="F948">
        <v>7</v>
      </c>
      <c r="G948">
        <v>3</v>
      </c>
      <c r="H948">
        <v>2010</v>
      </c>
      <c r="I948" s="6">
        <v>0.38541666666666669</v>
      </c>
      <c r="J948" s="6" t="str">
        <f t="shared" si="254"/>
        <v>9:15:00</v>
      </c>
      <c r="K948">
        <v>35.249435699999999</v>
      </c>
      <c r="L948">
        <v>136.08345700000001</v>
      </c>
      <c r="M948">
        <v>47761099999</v>
      </c>
      <c r="N948" t="s">
        <v>297</v>
      </c>
      <c r="O948" s="16">
        <v>15.57</v>
      </c>
      <c r="P948" s="16">
        <v>6</v>
      </c>
      <c r="Q948" s="16">
        <v>3.5</v>
      </c>
      <c r="R948" s="16">
        <v>4.0999999999999996</v>
      </c>
      <c r="S948" s="16">
        <v>1.6956684153439212</v>
      </c>
      <c r="T948" s="16">
        <v>83.98</v>
      </c>
      <c r="U948">
        <v>8</v>
      </c>
      <c r="V948" s="19">
        <v>15</v>
      </c>
      <c r="W948">
        <v>9</v>
      </c>
      <c r="X948" s="19">
        <v>0</v>
      </c>
      <c r="Y948">
        <v>4.8</v>
      </c>
      <c r="Z948">
        <v>10.4</v>
      </c>
      <c r="AA948">
        <v>4.7</v>
      </c>
      <c r="AB948" s="1">
        <v>8.6099537037037044E-2</v>
      </c>
      <c r="AC948" s="6">
        <v>8.8587962962962966E-2</v>
      </c>
      <c r="AD948" s="1">
        <v>8.997685185185185E-2</v>
      </c>
      <c r="AE948" s="1">
        <v>9.0358796296296298E-2</v>
      </c>
      <c r="AF948" s="1">
        <v>9.0810185185185188E-2</v>
      </c>
      <c r="AG948"/>
      <c r="AH948" s="6"/>
      <c r="AI948" s="6"/>
      <c r="AJ948" s="6"/>
      <c r="AM948" s="1"/>
      <c r="AN948" s="1"/>
      <c r="AO948" s="1"/>
      <c r="AP948" s="1"/>
      <c r="AQ948" s="1"/>
      <c r="AS948" t="str">
        <f t="shared" si="238"/>
        <v>2:03:59</v>
      </c>
      <c r="AT948" t="str">
        <f t="shared" si="239"/>
        <v>2:07:34</v>
      </c>
      <c r="AU948" t="str">
        <f t="shared" si="240"/>
        <v>2:09:34</v>
      </c>
      <c r="AV948" t="str">
        <f t="shared" si="241"/>
        <v>2:10:07</v>
      </c>
      <c r="AW948" t="str">
        <f t="shared" si="242"/>
        <v>2:10:46</v>
      </c>
      <c r="AX948" t="str">
        <f t="shared" si="243"/>
        <v>0:00:00</v>
      </c>
      <c r="AY948" t="str">
        <f t="shared" si="244"/>
        <v>0:00:00</v>
      </c>
      <c r="AZ948" t="str">
        <f t="shared" si="245"/>
        <v>0:00:00</v>
      </c>
      <c r="BA948" t="str">
        <f t="shared" si="246"/>
        <v>0:00:00</v>
      </c>
      <c r="BB948" t="str">
        <f t="shared" si="247"/>
        <v>0:00:00</v>
      </c>
      <c r="BC948" t="str">
        <f t="shared" si="248"/>
        <v>0:00:00</v>
      </c>
      <c r="BD948" t="str">
        <f t="shared" si="249"/>
        <v>0:00:00</v>
      </c>
      <c r="BE948" t="str">
        <f t="shared" si="250"/>
        <v>0:00:00</v>
      </c>
      <c r="BF948" t="str">
        <f t="shared" si="251"/>
        <v>0:00:00</v>
      </c>
      <c r="BG948" t="str">
        <f t="shared" si="252"/>
        <v>0:00:00</v>
      </c>
      <c r="BH948" t="str">
        <f t="shared" si="253"/>
        <v>0:00:00</v>
      </c>
    </row>
    <row r="949" spans="1:60">
      <c r="A949" t="s">
        <v>192</v>
      </c>
      <c r="B949" t="s">
        <v>125</v>
      </c>
      <c r="C949" t="s">
        <v>395</v>
      </c>
      <c r="D949" t="s">
        <v>164</v>
      </c>
      <c r="E949" t="s">
        <v>103</v>
      </c>
      <c r="F949">
        <v>6</v>
      </c>
      <c r="G949">
        <v>3</v>
      </c>
      <c r="H949">
        <v>2011</v>
      </c>
      <c r="I949" s="6">
        <v>0.38541666666666669</v>
      </c>
      <c r="J949" s="6" t="str">
        <f t="shared" si="254"/>
        <v>9:15:00</v>
      </c>
      <c r="K949">
        <v>35.249435699999999</v>
      </c>
      <c r="L949">
        <v>136.08345700000001</v>
      </c>
      <c r="M949">
        <v>47761099999</v>
      </c>
      <c r="N949" t="s">
        <v>297</v>
      </c>
      <c r="O949" s="16">
        <v>15.57</v>
      </c>
      <c r="P949" s="16">
        <v>7.9</v>
      </c>
      <c r="Q949" s="16">
        <v>3.6</v>
      </c>
      <c r="R949" s="16">
        <v>1.5</v>
      </c>
      <c r="S949" s="16">
        <v>0.6203664934185078</v>
      </c>
      <c r="T949" s="16">
        <v>74.239999999999995</v>
      </c>
      <c r="U949">
        <v>6</v>
      </c>
      <c r="V949" s="19">
        <v>15</v>
      </c>
      <c r="W949">
        <v>9</v>
      </c>
      <c r="X949" s="19">
        <v>0</v>
      </c>
      <c r="Y949">
        <v>6.7</v>
      </c>
      <c r="Z949">
        <v>11.5</v>
      </c>
      <c r="AA949">
        <v>5.7</v>
      </c>
      <c r="AB949" s="1">
        <v>8.6099537037037044E-2</v>
      </c>
      <c r="AC949" s="6">
        <v>8.8587962962962966E-2</v>
      </c>
      <c r="AD949" s="1">
        <v>8.7650462962962972E-2</v>
      </c>
      <c r="AE949" s="1">
        <v>8.9733796296296298E-2</v>
      </c>
      <c r="AF949" s="1">
        <v>8.9872685185185194E-2</v>
      </c>
      <c r="AG949"/>
      <c r="AH949" s="6"/>
      <c r="AI949" s="6"/>
      <c r="AJ949" s="6"/>
      <c r="AM949" s="1"/>
      <c r="AN949" s="1"/>
      <c r="AO949" s="1"/>
      <c r="AP949" s="1"/>
      <c r="AQ949" s="1"/>
      <c r="AS949" t="str">
        <f t="shared" si="238"/>
        <v>2:03:59</v>
      </c>
      <c r="AT949" t="str">
        <f t="shared" si="239"/>
        <v>2:07:34</v>
      </c>
      <c r="AU949" t="str">
        <f t="shared" si="240"/>
        <v>2:06:13</v>
      </c>
      <c r="AV949" t="str">
        <f t="shared" si="241"/>
        <v>2:09:13</v>
      </c>
      <c r="AW949" t="str">
        <f t="shared" si="242"/>
        <v>2:09:25</v>
      </c>
      <c r="AX949" t="str">
        <f t="shared" si="243"/>
        <v>0:00:00</v>
      </c>
      <c r="AY949" t="str">
        <f t="shared" si="244"/>
        <v>0:00:00</v>
      </c>
      <c r="AZ949" t="str">
        <f t="shared" si="245"/>
        <v>0:00:00</v>
      </c>
      <c r="BA949" t="str">
        <f t="shared" si="246"/>
        <v>0:00:00</v>
      </c>
      <c r="BB949" t="str">
        <f t="shared" si="247"/>
        <v>0:00:00</v>
      </c>
      <c r="BC949" t="str">
        <f t="shared" si="248"/>
        <v>0:00:00</v>
      </c>
      <c r="BD949" t="str">
        <f t="shared" si="249"/>
        <v>0:00:00</v>
      </c>
      <c r="BE949" t="str">
        <f t="shared" si="250"/>
        <v>0:00:00</v>
      </c>
      <c r="BF949" t="str">
        <f t="shared" si="251"/>
        <v>0:00:00</v>
      </c>
      <c r="BG949" t="str">
        <f t="shared" si="252"/>
        <v>0:00:00</v>
      </c>
      <c r="BH949" t="str">
        <f t="shared" si="253"/>
        <v>0:00:00</v>
      </c>
    </row>
    <row r="950" spans="1:60">
      <c r="A950" t="s">
        <v>192</v>
      </c>
      <c r="B950" t="s">
        <v>125</v>
      </c>
      <c r="C950" t="s">
        <v>395</v>
      </c>
      <c r="D950" t="s">
        <v>164</v>
      </c>
      <c r="E950" t="s">
        <v>103</v>
      </c>
      <c r="F950">
        <v>4</v>
      </c>
      <c r="G950">
        <v>3</v>
      </c>
      <c r="H950">
        <v>2012</v>
      </c>
      <c r="I950" s="6">
        <v>0.38541666666666669</v>
      </c>
      <c r="J950" s="6" t="str">
        <f t="shared" si="254"/>
        <v>9:15:00</v>
      </c>
      <c r="K950">
        <v>35.249435699999999</v>
      </c>
      <c r="L950">
        <v>136.08345700000001</v>
      </c>
      <c r="M950">
        <v>47761099999</v>
      </c>
      <c r="N950" t="s">
        <v>297</v>
      </c>
      <c r="O950" s="16">
        <v>15.57</v>
      </c>
      <c r="P950" s="16">
        <v>6</v>
      </c>
      <c r="Q950" s="16">
        <v>4.8</v>
      </c>
      <c r="R950" s="16">
        <v>1.5</v>
      </c>
      <c r="S950" s="16">
        <v>0.6203664934185078</v>
      </c>
      <c r="T950" s="16">
        <v>92</v>
      </c>
      <c r="U950">
        <v>8</v>
      </c>
      <c r="V950" s="19">
        <v>15</v>
      </c>
      <c r="W950">
        <v>9</v>
      </c>
      <c r="X950" s="19">
        <v>0</v>
      </c>
      <c r="Y950">
        <v>5.0999999999999996</v>
      </c>
      <c r="Z950">
        <v>10.7</v>
      </c>
      <c r="AA950">
        <v>4.8</v>
      </c>
      <c r="AB950" s="1">
        <v>8.5856481481481492E-2</v>
      </c>
      <c r="AC950" s="1">
        <v>8.7650462962962972E-2</v>
      </c>
      <c r="AD950" s="1">
        <v>8.8240740740740745E-2</v>
      </c>
      <c r="AE950" s="1">
        <v>8.8645833333333326E-2</v>
      </c>
      <c r="AF950" s="1">
        <v>8.9317129629629621E-2</v>
      </c>
      <c r="AG950"/>
      <c r="AH950" s="6"/>
      <c r="AI950" s="6"/>
      <c r="AJ950" s="6"/>
      <c r="AM950" s="1"/>
      <c r="AN950" s="1"/>
      <c r="AO950" s="1"/>
      <c r="AP950" s="1"/>
      <c r="AQ950" s="1"/>
      <c r="AS950" t="str">
        <f t="shared" si="238"/>
        <v>2:03:38</v>
      </c>
      <c r="AT950" t="str">
        <f t="shared" si="239"/>
        <v>2:06:13</v>
      </c>
      <c r="AU950" t="str">
        <f t="shared" si="240"/>
        <v>2:07:04</v>
      </c>
      <c r="AV950" t="str">
        <f t="shared" si="241"/>
        <v>2:07:39</v>
      </c>
      <c r="AW950" t="str">
        <f t="shared" si="242"/>
        <v>2:08:37</v>
      </c>
      <c r="AX950" t="str">
        <f t="shared" si="243"/>
        <v>0:00:00</v>
      </c>
      <c r="AY950" t="str">
        <f t="shared" si="244"/>
        <v>0:00:00</v>
      </c>
      <c r="AZ950" t="str">
        <f t="shared" si="245"/>
        <v>0:00:00</v>
      </c>
      <c r="BA950" t="str">
        <f t="shared" si="246"/>
        <v>0:00:00</v>
      </c>
      <c r="BB950" t="str">
        <f t="shared" si="247"/>
        <v>0:00:00</v>
      </c>
      <c r="BC950" t="str">
        <f t="shared" si="248"/>
        <v>0:00:00</v>
      </c>
      <c r="BD950" t="str">
        <f t="shared" si="249"/>
        <v>0:00:00</v>
      </c>
      <c r="BE950" t="str">
        <f t="shared" si="250"/>
        <v>0:00:00</v>
      </c>
      <c r="BF950" t="str">
        <f t="shared" si="251"/>
        <v>0:00:00</v>
      </c>
      <c r="BG950" t="str">
        <f t="shared" si="252"/>
        <v>0:00:00</v>
      </c>
      <c r="BH950" t="str">
        <f t="shared" si="253"/>
        <v>0:00:00</v>
      </c>
    </row>
    <row r="951" spans="1:60">
      <c r="A951" t="s">
        <v>192</v>
      </c>
      <c r="B951" t="s">
        <v>125</v>
      </c>
      <c r="C951" t="s">
        <v>395</v>
      </c>
      <c r="D951" t="s">
        <v>164</v>
      </c>
      <c r="E951" t="s">
        <v>103</v>
      </c>
      <c r="F951">
        <v>3</v>
      </c>
      <c r="G951">
        <v>3</v>
      </c>
      <c r="H951">
        <v>2013</v>
      </c>
      <c r="I951" s="6">
        <v>0.38541666666666669</v>
      </c>
      <c r="J951" s="6" t="str">
        <f t="shared" si="254"/>
        <v>9:15:00</v>
      </c>
      <c r="K951">
        <v>35.249435699999999</v>
      </c>
      <c r="L951">
        <v>136.08345700000001</v>
      </c>
      <c r="M951">
        <v>47761099999</v>
      </c>
      <c r="N951" t="s">
        <v>297</v>
      </c>
      <c r="O951" s="16">
        <v>15.57</v>
      </c>
      <c r="P951" s="16">
        <v>4</v>
      </c>
      <c r="Q951" s="16">
        <v>-2.6</v>
      </c>
      <c r="R951" s="16">
        <v>6.2</v>
      </c>
      <c r="S951" s="16">
        <v>2.5641815061298323</v>
      </c>
      <c r="T951" s="16">
        <v>62.08</v>
      </c>
      <c r="U951">
        <v>4</v>
      </c>
      <c r="V951" s="19">
        <v>15</v>
      </c>
      <c r="W951">
        <v>9</v>
      </c>
      <c r="X951" s="19">
        <v>0</v>
      </c>
      <c r="Y951">
        <v>4</v>
      </c>
      <c r="Z951">
        <v>8.1999999999999993</v>
      </c>
      <c r="AA951">
        <v>1.7</v>
      </c>
      <c r="AB951" s="1">
        <v>8.5856481481481492E-2</v>
      </c>
      <c r="AC951" s="1">
        <v>8.7650462962962972E-2</v>
      </c>
      <c r="AD951" s="1">
        <v>8.9282407407407408E-2</v>
      </c>
      <c r="AE951" s="1">
        <v>8.9317129629629621E-2</v>
      </c>
      <c r="AF951" s="1">
        <v>8.9444444444444438E-2</v>
      </c>
      <c r="AG951"/>
      <c r="AH951" s="6"/>
      <c r="AI951" s="6"/>
      <c r="AJ951" s="6"/>
      <c r="AM951" s="1"/>
      <c r="AN951" s="1"/>
      <c r="AO951" s="1"/>
      <c r="AP951" s="1"/>
      <c r="AQ951" s="1"/>
      <c r="AS951" t="str">
        <f t="shared" si="238"/>
        <v>2:03:38</v>
      </c>
      <c r="AT951" t="str">
        <f t="shared" si="239"/>
        <v>2:06:13</v>
      </c>
      <c r="AU951" t="str">
        <f t="shared" si="240"/>
        <v>2:08:34</v>
      </c>
      <c r="AV951" t="str">
        <f t="shared" si="241"/>
        <v>2:08:37</v>
      </c>
      <c r="AW951" t="str">
        <f t="shared" si="242"/>
        <v>2:08:48</v>
      </c>
      <c r="AX951" t="str">
        <f t="shared" si="243"/>
        <v>0:00:00</v>
      </c>
      <c r="AY951" t="str">
        <f t="shared" si="244"/>
        <v>0:00:00</v>
      </c>
      <c r="AZ951" t="str">
        <f t="shared" si="245"/>
        <v>0:00:00</v>
      </c>
      <c r="BA951" t="str">
        <f t="shared" si="246"/>
        <v>0:00:00</v>
      </c>
      <c r="BB951" t="str">
        <f t="shared" si="247"/>
        <v>0:00:00</v>
      </c>
      <c r="BC951" t="str">
        <f t="shared" si="248"/>
        <v>0:00:00</v>
      </c>
      <c r="BD951" t="str">
        <f t="shared" si="249"/>
        <v>0:00:00</v>
      </c>
      <c r="BE951" t="str">
        <f t="shared" si="250"/>
        <v>0:00:00</v>
      </c>
      <c r="BF951" t="str">
        <f t="shared" si="251"/>
        <v>0:00:00</v>
      </c>
      <c r="BG951" t="str">
        <f t="shared" si="252"/>
        <v>0:00:00</v>
      </c>
      <c r="BH951" t="str">
        <f t="shared" si="253"/>
        <v>0:00:00</v>
      </c>
    </row>
    <row r="952" spans="1:60">
      <c r="A952" t="s">
        <v>192</v>
      </c>
      <c r="B952" t="s">
        <v>125</v>
      </c>
      <c r="C952" t="s">
        <v>395</v>
      </c>
      <c r="D952" t="s">
        <v>164</v>
      </c>
      <c r="E952" t="s">
        <v>103</v>
      </c>
      <c r="F952">
        <v>2</v>
      </c>
      <c r="G952">
        <v>3</v>
      </c>
      <c r="H952">
        <v>2014</v>
      </c>
      <c r="I952" s="6">
        <v>0.38541666666666669</v>
      </c>
      <c r="J952" s="6" t="str">
        <f t="shared" si="254"/>
        <v>9:15:00</v>
      </c>
      <c r="K952">
        <v>35.249435699999999</v>
      </c>
      <c r="L952">
        <v>136.08345700000001</v>
      </c>
      <c r="M952">
        <v>47761099999</v>
      </c>
      <c r="N952" t="s">
        <v>297</v>
      </c>
      <c r="O952" s="16">
        <v>15.57</v>
      </c>
      <c r="P952" s="16">
        <v>7.9</v>
      </c>
      <c r="Q952" s="16">
        <v>3.2</v>
      </c>
      <c r="R952" s="16">
        <v>4.0999999999999996</v>
      </c>
      <c r="S952" s="16">
        <v>1.6956684153439212</v>
      </c>
      <c r="T952" s="16">
        <v>72.17</v>
      </c>
      <c r="U952">
        <v>5</v>
      </c>
      <c r="V952" s="19">
        <v>15</v>
      </c>
      <c r="W952">
        <v>9</v>
      </c>
      <c r="X952" s="19">
        <v>0</v>
      </c>
      <c r="Y952">
        <v>6.6</v>
      </c>
      <c r="Z952">
        <v>11.4</v>
      </c>
      <c r="AA952">
        <v>5.8</v>
      </c>
      <c r="AB952" s="1">
        <v>8.5682870370370368E-2</v>
      </c>
      <c r="AC952" s="1">
        <v>8.7650462962962972E-2</v>
      </c>
      <c r="AD952" s="1">
        <v>8.969907407407407E-2</v>
      </c>
      <c r="AE952" s="1">
        <v>9.0127314814814827E-2</v>
      </c>
      <c r="AF952" s="1">
        <v>9.0208333333333335E-2</v>
      </c>
      <c r="AG952"/>
      <c r="AH952" s="6"/>
      <c r="AI952" s="6"/>
      <c r="AJ952" s="6"/>
      <c r="AM952" s="1"/>
      <c r="AN952" s="1"/>
      <c r="AO952" s="1"/>
      <c r="AP952" s="1"/>
      <c r="AQ952" s="1"/>
      <c r="AS952" t="str">
        <f t="shared" si="238"/>
        <v>2:03:23</v>
      </c>
      <c r="AT952" t="str">
        <f t="shared" si="239"/>
        <v>2:06:13</v>
      </c>
      <c r="AU952" t="str">
        <f t="shared" si="240"/>
        <v>2:09:10</v>
      </c>
      <c r="AV952" t="str">
        <f t="shared" si="241"/>
        <v>2:09:47</v>
      </c>
      <c r="AW952" t="str">
        <f t="shared" si="242"/>
        <v>2:09:54</v>
      </c>
      <c r="AX952" t="str">
        <f t="shared" si="243"/>
        <v>0:00:00</v>
      </c>
      <c r="AY952" t="str">
        <f t="shared" si="244"/>
        <v>0:00:00</v>
      </c>
      <c r="AZ952" t="str">
        <f t="shared" si="245"/>
        <v>0:00:00</v>
      </c>
      <c r="BA952" t="str">
        <f t="shared" si="246"/>
        <v>0:00:00</v>
      </c>
      <c r="BB952" t="str">
        <f t="shared" si="247"/>
        <v>0:00:00</v>
      </c>
      <c r="BC952" t="str">
        <f t="shared" si="248"/>
        <v>0:00:00</v>
      </c>
      <c r="BD952" t="str">
        <f t="shared" si="249"/>
        <v>0:00:00</v>
      </c>
      <c r="BE952" t="str">
        <f t="shared" si="250"/>
        <v>0:00:00</v>
      </c>
      <c r="BF952" t="str">
        <f t="shared" si="251"/>
        <v>0:00:00</v>
      </c>
      <c r="BG952" t="str">
        <f t="shared" si="252"/>
        <v>0:00:00</v>
      </c>
      <c r="BH952" t="str">
        <f t="shared" si="253"/>
        <v>0:00:00</v>
      </c>
    </row>
    <row r="953" spans="1:60">
      <c r="A953" t="s">
        <v>192</v>
      </c>
      <c r="B953" t="s">
        <v>125</v>
      </c>
      <c r="C953" t="s">
        <v>395</v>
      </c>
      <c r="D953" t="s">
        <v>164</v>
      </c>
      <c r="E953" t="s">
        <v>103</v>
      </c>
      <c r="F953">
        <v>1</v>
      </c>
      <c r="G953">
        <v>3</v>
      </c>
      <c r="H953">
        <v>2015</v>
      </c>
      <c r="I953" s="6">
        <v>0.38541666666666669</v>
      </c>
      <c r="J953" s="6" t="str">
        <f t="shared" si="254"/>
        <v>9:15:00</v>
      </c>
      <c r="K953">
        <v>35.249435699999999</v>
      </c>
      <c r="L953">
        <v>136.08345700000001</v>
      </c>
      <c r="M953">
        <v>47761099999</v>
      </c>
      <c r="N953" t="s">
        <v>297</v>
      </c>
      <c r="O953" s="16">
        <v>15.57</v>
      </c>
      <c r="P953" s="16">
        <v>6.3</v>
      </c>
      <c r="Q953" s="16">
        <v>4.0999999999999996</v>
      </c>
      <c r="R953" s="16">
        <v>4.5999999999999996</v>
      </c>
      <c r="S953" s="16">
        <v>1.902457246483424</v>
      </c>
      <c r="T953" s="16">
        <v>85.81</v>
      </c>
      <c r="U953">
        <v>8</v>
      </c>
      <c r="V953" s="19">
        <v>15</v>
      </c>
      <c r="W953">
        <v>9</v>
      </c>
      <c r="X953" s="19">
        <v>0</v>
      </c>
      <c r="Y953">
        <v>5.2</v>
      </c>
      <c r="Z953">
        <v>10.7</v>
      </c>
      <c r="AA953">
        <v>5.0999999999999996</v>
      </c>
      <c r="AB953" s="1">
        <v>8.5381944444444455E-2</v>
      </c>
      <c r="AC953" s="1">
        <v>8.7650462962962972E-2</v>
      </c>
      <c r="AD953" s="1">
        <v>8.9675925925925923E-2</v>
      </c>
      <c r="AE953" s="1">
        <v>9.1087962962962954E-2</v>
      </c>
      <c r="AF953" s="1">
        <v>9.1180555555555556E-2</v>
      </c>
      <c r="AG953"/>
      <c r="AH953" s="6"/>
      <c r="AI953" s="6"/>
      <c r="AJ953" s="6"/>
      <c r="AM953" s="1"/>
      <c r="AN953" s="1"/>
      <c r="AO953" s="1"/>
      <c r="AP953" s="1"/>
      <c r="AQ953" s="1"/>
      <c r="AS953" t="str">
        <f t="shared" si="238"/>
        <v>2:02:57</v>
      </c>
      <c r="AT953" t="str">
        <f t="shared" si="239"/>
        <v>2:06:13</v>
      </c>
      <c r="AU953" t="str">
        <f t="shared" si="240"/>
        <v>2:09:08</v>
      </c>
      <c r="AV953" t="str">
        <f t="shared" si="241"/>
        <v>2:11:10</v>
      </c>
      <c r="AW953" t="str">
        <f t="shared" si="242"/>
        <v>2:11:18</v>
      </c>
      <c r="AX953" t="str">
        <f t="shared" si="243"/>
        <v>0:00:00</v>
      </c>
      <c r="AY953" t="str">
        <f t="shared" si="244"/>
        <v>0:00:00</v>
      </c>
      <c r="AZ953" t="str">
        <f t="shared" si="245"/>
        <v>0:00:00</v>
      </c>
      <c r="BA953" t="str">
        <f t="shared" si="246"/>
        <v>0:00:00</v>
      </c>
      <c r="BB953" t="str">
        <f t="shared" si="247"/>
        <v>0:00:00</v>
      </c>
      <c r="BC953" t="str">
        <f t="shared" si="248"/>
        <v>0:00:00</v>
      </c>
      <c r="BD953" t="str">
        <f t="shared" si="249"/>
        <v>0:00:00</v>
      </c>
      <c r="BE953" t="str">
        <f t="shared" si="250"/>
        <v>0:00:00</v>
      </c>
      <c r="BF953" t="str">
        <f t="shared" si="251"/>
        <v>0:00:00</v>
      </c>
      <c r="BG953" t="str">
        <f t="shared" si="252"/>
        <v>0:00:00</v>
      </c>
      <c r="BH953" t="str">
        <f t="shared" si="253"/>
        <v>0:00:00</v>
      </c>
    </row>
    <row r="954" spans="1:60">
      <c r="A954" t="s">
        <v>192</v>
      </c>
      <c r="B954" t="s">
        <v>125</v>
      </c>
      <c r="C954" t="s">
        <v>395</v>
      </c>
      <c r="D954" t="s">
        <v>164</v>
      </c>
      <c r="E954" t="s">
        <v>103</v>
      </c>
      <c r="F954">
        <v>6</v>
      </c>
      <c r="G954">
        <v>3</v>
      </c>
      <c r="H954">
        <v>2016</v>
      </c>
      <c r="I954" s="6">
        <v>0.38541666666666669</v>
      </c>
      <c r="J954" s="6" t="str">
        <f t="shared" si="254"/>
        <v>9:15:00</v>
      </c>
      <c r="K954">
        <v>35.249435699999999</v>
      </c>
      <c r="L954">
        <v>136.08345700000001</v>
      </c>
      <c r="M954">
        <v>47761099999</v>
      </c>
      <c r="N954" t="s">
        <v>297</v>
      </c>
      <c r="O954" s="16">
        <v>15.57</v>
      </c>
      <c r="P954" s="16">
        <v>17.5</v>
      </c>
      <c r="Q954" s="16">
        <v>10.199999999999999</v>
      </c>
      <c r="R954" s="16">
        <v>3.6</v>
      </c>
      <c r="S954" s="16">
        <v>1.4888795842044189</v>
      </c>
      <c r="T954" s="16">
        <v>62.27</v>
      </c>
      <c r="U954">
        <v>4</v>
      </c>
      <c r="V954" s="19">
        <v>15</v>
      </c>
      <c r="W954">
        <v>9</v>
      </c>
      <c r="X954" s="19">
        <v>0</v>
      </c>
      <c r="Y954">
        <v>16.899999999999999</v>
      </c>
      <c r="Z954">
        <v>18.8</v>
      </c>
      <c r="AA954">
        <v>14.1</v>
      </c>
      <c r="AB954" s="1">
        <v>8.5381944444444455E-2</v>
      </c>
      <c r="AC954" s="1">
        <v>8.7650462962962972E-2</v>
      </c>
      <c r="AD954" s="1">
        <v>8.971064814814815E-2</v>
      </c>
      <c r="AE954" s="1">
        <v>8.9768518518518525E-2</v>
      </c>
      <c r="AF954" s="1">
        <v>8.9803240740740739E-2</v>
      </c>
      <c r="AG954"/>
      <c r="AH954" s="6"/>
      <c r="AI954" s="6"/>
      <c r="AJ954" s="6"/>
      <c r="AM954" s="1"/>
      <c r="AN954" s="1"/>
      <c r="AO954" s="1"/>
      <c r="AP954" s="1"/>
      <c r="AQ954" s="1"/>
      <c r="AS954" t="str">
        <f t="shared" si="238"/>
        <v>2:02:57</v>
      </c>
      <c r="AT954" t="str">
        <f t="shared" si="239"/>
        <v>2:06:13</v>
      </c>
      <c r="AU954" t="str">
        <f t="shared" si="240"/>
        <v>2:09:11</v>
      </c>
      <c r="AV954" t="str">
        <f t="shared" si="241"/>
        <v>2:09:16</v>
      </c>
      <c r="AW954" t="str">
        <f t="shared" si="242"/>
        <v>2:09:19</v>
      </c>
      <c r="AX954" t="str">
        <f t="shared" si="243"/>
        <v>0:00:00</v>
      </c>
      <c r="AY954" t="str">
        <f t="shared" si="244"/>
        <v>0:00:00</v>
      </c>
      <c r="AZ954" t="str">
        <f t="shared" si="245"/>
        <v>0:00:00</v>
      </c>
      <c r="BA954" t="str">
        <f t="shared" si="246"/>
        <v>0:00:00</v>
      </c>
      <c r="BB954" t="str">
        <f t="shared" si="247"/>
        <v>0:00:00</v>
      </c>
      <c r="BC954" t="str">
        <f t="shared" si="248"/>
        <v>0:00:00</v>
      </c>
      <c r="BD954" t="str">
        <f t="shared" si="249"/>
        <v>0:00:00</v>
      </c>
      <c r="BE954" t="str">
        <f t="shared" si="250"/>
        <v>0:00:00</v>
      </c>
      <c r="BF954" t="str">
        <f t="shared" si="251"/>
        <v>0:00:00</v>
      </c>
      <c r="BG954" t="str">
        <f t="shared" si="252"/>
        <v>0:00:00</v>
      </c>
      <c r="BH954" t="str">
        <f t="shared" si="253"/>
        <v>0:00:00</v>
      </c>
    </row>
    <row r="955" spans="1:60">
      <c r="A955" t="s">
        <v>192</v>
      </c>
      <c r="B955" t="s">
        <v>125</v>
      </c>
      <c r="C955" t="s">
        <v>395</v>
      </c>
      <c r="D955" t="s">
        <v>164</v>
      </c>
      <c r="E955" t="s">
        <v>103</v>
      </c>
      <c r="F955">
        <v>5</v>
      </c>
      <c r="G955">
        <v>3</v>
      </c>
      <c r="H955">
        <v>2017</v>
      </c>
      <c r="I955" s="6">
        <v>0.38541666666666669</v>
      </c>
      <c r="J955" s="6" t="str">
        <f t="shared" si="254"/>
        <v>9:15:00</v>
      </c>
      <c r="K955">
        <v>35.249435699999999</v>
      </c>
      <c r="L955">
        <v>136.08345700000001</v>
      </c>
      <c r="M955">
        <v>47761099999</v>
      </c>
      <c r="N955" t="s">
        <v>297</v>
      </c>
      <c r="O955" s="16">
        <v>15.57</v>
      </c>
      <c r="P955" s="16">
        <v>10.1</v>
      </c>
      <c r="Q955" s="16">
        <v>4.3</v>
      </c>
      <c r="R955" s="16">
        <v>1</v>
      </c>
      <c r="S955" s="16">
        <v>0.41357766227900522</v>
      </c>
      <c r="T955" s="16">
        <v>67.23</v>
      </c>
      <c r="U955">
        <v>5</v>
      </c>
      <c r="V955" s="19">
        <v>15</v>
      </c>
      <c r="W955">
        <v>9</v>
      </c>
      <c r="X955" s="19">
        <v>0</v>
      </c>
      <c r="Y955">
        <v>8.9</v>
      </c>
      <c r="Z955">
        <v>12.9</v>
      </c>
      <c r="AA955">
        <v>7.2</v>
      </c>
      <c r="AB955" s="1">
        <v>8.5381944444444455E-2</v>
      </c>
      <c r="AC955" s="1">
        <v>8.7650462962962972E-2</v>
      </c>
      <c r="AD955" s="1">
        <v>8.965277777777779E-2</v>
      </c>
      <c r="AE955" s="1">
        <v>8.9756944444444445E-2</v>
      </c>
      <c r="AF955" s="1">
        <v>9.0266203703703696E-2</v>
      </c>
      <c r="AG955"/>
      <c r="AH955" s="6"/>
      <c r="AI955" s="6"/>
      <c r="AJ955" s="6"/>
      <c r="AM955" s="1"/>
      <c r="AN955" s="1"/>
      <c r="AO955" s="1"/>
      <c r="AP955" s="1"/>
      <c r="AQ955" s="1"/>
      <c r="AS955" t="str">
        <f t="shared" si="238"/>
        <v>2:02:57</v>
      </c>
      <c r="AT955" t="str">
        <f t="shared" si="239"/>
        <v>2:06:13</v>
      </c>
      <c r="AU955" t="str">
        <f t="shared" si="240"/>
        <v>2:09:06</v>
      </c>
      <c r="AV955" t="str">
        <f t="shared" si="241"/>
        <v>2:09:15</v>
      </c>
      <c r="AW955" t="str">
        <f t="shared" si="242"/>
        <v>2:09:59</v>
      </c>
      <c r="AX955" t="str">
        <f t="shared" si="243"/>
        <v>0:00:00</v>
      </c>
      <c r="AY955" t="str">
        <f t="shared" si="244"/>
        <v>0:00:00</v>
      </c>
      <c r="AZ955" t="str">
        <f t="shared" si="245"/>
        <v>0:00:00</v>
      </c>
      <c r="BA955" t="str">
        <f t="shared" si="246"/>
        <v>0:00:00</v>
      </c>
      <c r="BB955" t="str">
        <f t="shared" si="247"/>
        <v>0:00:00</v>
      </c>
      <c r="BC955" t="str">
        <f t="shared" si="248"/>
        <v>0:00:00</v>
      </c>
      <c r="BD955" t="str">
        <f t="shared" si="249"/>
        <v>0:00:00</v>
      </c>
      <c r="BE955" t="str">
        <f t="shared" si="250"/>
        <v>0:00:00</v>
      </c>
      <c r="BF955" t="str">
        <f t="shared" si="251"/>
        <v>0:00:00</v>
      </c>
      <c r="BG955" t="str">
        <f t="shared" si="252"/>
        <v>0:00:00</v>
      </c>
      <c r="BH955" t="str">
        <f t="shared" si="253"/>
        <v>0:00:00</v>
      </c>
    </row>
    <row r="956" spans="1:60">
      <c r="A956" t="s">
        <v>192</v>
      </c>
      <c r="B956" t="s">
        <v>125</v>
      </c>
      <c r="C956" t="s">
        <v>395</v>
      </c>
      <c r="D956" t="s">
        <v>164</v>
      </c>
      <c r="E956" t="s">
        <v>103</v>
      </c>
      <c r="F956">
        <v>4</v>
      </c>
      <c r="G956">
        <v>3</v>
      </c>
      <c r="H956">
        <v>2018</v>
      </c>
      <c r="I956" s="6">
        <v>0.38541666666666669</v>
      </c>
      <c r="J956" s="6" t="str">
        <f t="shared" si="254"/>
        <v>9:15:00</v>
      </c>
      <c r="K956">
        <v>35.249435699999999</v>
      </c>
      <c r="L956">
        <v>136.08345700000001</v>
      </c>
      <c r="M956">
        <v>47761099999</v>
      </c>
      <c r="N956" t="s">
        <v>297</v>
      </c>
      <c r="O956" s="16">
        <v>15.57</v>
      </c>
      <c r="P956" s="16">
        <v>16</v>
      </c>
      <c r="Q956" s="16">
        <v>9</v>
      </c>
      <c r="R956" s="16">
        <v>2.6</v>
      </c>
      <c r="S956" s="16">
        <v>1.0753019219254136</v>
      </c>
      <c r="T956" s="16">
        <v>63.18</v>
      </c>
      <c r="U956">
        <v>4</v>
      </c>
      <c r="V956" s="19">
        <v>15</v>
      </c>
      <c r="W956">
        <v>9</v>
      </c>
      <c r="X956" s="19">
        <v>0</v>
      </c>
      <c r="Y956">
        <v>15.3</v>
      </c>
      <c r="Z956">
        <v>17.5</v>
      </c>
      <c r="AA956">
        <v>12.8</v>
      </c>
      <c r="AB956" s="1">
        <v>8.5381944444444455E-2</v>
      </c>
      <c r="AC956" s="1">
        <v>8.7650462962962972E-2</v>
      </c>
      <c r="AD956" s="1">
        <v>8.880787037037037E-2</v>
      </c>
      <c r="AE956" s="1">
        <v>8.9085648148148136E-2</v>
      </c>
      <c r="AF956" s="1">
        <v>8.9189814814814819E-2</v>
      </c>
      <c r="AG956"/>
      <c r="AH956" s="6"/>
      <c r="AI956" s="6"/>
      <c r="AJ956" s="6"/>
      <c r="AM956" s="1"/>
      <c r="AN956" s="1"/>
      <c r="AO956" s="1"/>
      <c r="AP956" s="1"/>
      <c r="AQ956" s="1"/>
      <c r="AS956" t="str">
        <f t="shared" si="238"/>
        <v>2:02:57</v>
      </c>
      <c r="AT956" t="str">
        <f t="shared" si="239"/>
        <v>2:06:13</v>
      </c>
      <c r="AU956" t="str">
        <f t="shared" si="240"/>
        <v>2:07:53</v>
      </c>
      <c r="AV956" t="str">
        <f t="shared" si="241"/>
        <v>2:08:17</v>
      </c>
      <c r="AW956" t="str">
        <f t="shared" si="242"/>
        <v>2:08:26</v>
      </c>
      <c r="AX956" t="str">
        <f t="shared" si="243"/>
        <v>0:00:00</v>
      </c>
      <c r="AY956" t="str">
        <f t="shared" si="244"/>
        <v>0:00:00</v>
      </c>
      <c r="AZ956" t="str">
        <f t="shared" si="245"/>
        <v>0:00:00</v>
      </c>
      <c r="BA956" t="str">
        <f t="shared" si="246"/>
        <v>0:00:00</v>
      </c>
      <c r="BB956" t="str">
        <f t="shared" si="247"/>
        <v>0:00:00</v>
      </c>
      <c r="BC956" t="str">
        <f t="shared" si="248"/>
        <v>0:00:00</v>
      </c>
      <c r="BD956" t="str">
        <f t="shared" si="249"/>
        <v>0:00:00</v>
      </c>
      <c r="BE956" t="str">
        <f t="shared" si="250"/>
        <v>0:00:00</v>
      </c>
      <c r="BF956" t="str">
        <f t="shared" si="251"/>
        <v>0:00:00</v>
      </c>
      <c r="BG956" t="str">
        <f t="shared" si="252"/>
        <v>0:00:00</v>
      </c>
      <c r="BH956" t="str">
        <f t="shared" si="253"/>
        <v>0:00:00</v>
      </c>
    </row>
    <row r="957" spans="1:60">
      <c r="A957" t="s">
        <v>192</v>
      </c>
      <c r="B957" t="s">
        <v>125</v>
      </c>
      <c r="C957" t="s">
        <v>395</v>
      </c>
      <c r="D957" t="s">
        <v>164</v>
      </c>
      <c r="E957" t="s">
        <v>103</v>
      </c>
      <c r="F957">
        <v>10</v>
      </c>
      <c r="G957">
        <v>3</v>
      </c>
      <c r="H957">
        <v>2019</v>
      </c>
      <c r="I957" s="6">
        <v>0.38541666666666669</v>
      </c>
      <c r="J957" s="6" t="str">
        <f t="shared" si="254"/>
        <v>9:15:00</v>
      </c>
      <c r="K957">
        <v>35.249435699999999</v>
      </c>
      <c r="L957">
        <v>136.08345700000001</v>
      </c>
      <c r="M957">
        <v>47761099999</v>
      </c>
      <c r="N957" t="s">
        <v>297</v>
      </c>
      <c r="O957" s="16">
        <v>15.57</v>
      </c>
      <c r="P957" s="16">
        <v>10.9</v>
      </c>
      <c r="Q957" s="16">
        <v>9.3000000000000007</v>
      </c>
      <c r="R957" s="16">
        <v>2.6</v>
      </c>
      <c r="S957" s="16">
        <v>1.0753019219254136</v>
      </c>
      <c r="T957" s="16">
        <v>89.86</v>
      </c>
      <c r="U957">
        <v>8</v>
      </c>
      <c r="V957" s="19">
        <v>15</v>
      </c>
      <c r="W957">
        <v>9</v>
      </c>
      <c r="X957" s="19">
        <v>19.245181579062926</v>
      </c>
      <c r="Y957">
        <v>10.4</v>
      </c>
      <c r="Z957">
        <v>14.7</v>
      </c>
      <c r="AA957">
        <v>9.9</v>
      </c>
      <c r="AB957" s="1">
        <v>8.4479166666666661E-2</v>
      </c>
      <c r="AC957" s="1">
        <v>8.7650462962962972E-2</v>
      </c>
      <c r="AD957" s="1">
        <v>8.8796296296296304E-2</v>
      </c>
      <c r="AE957" s="1">
        <v>8.8842592592592584E-2</v>
      </c>
      <c r="AF957" s="1">
        <v>8.8865740740740731E-2</v>
      </c>
      <c r="AG957"/>
      <c r="AH957" s="6"/>
      <c r="AI957" s="6"/>
      <c r="AJ957" s="6"/>
      <c r="AM957" s="1"/>
      <c r="AN957" s="1"/>
      <c r="AO957" s="1"/>
      <c r="AP957" s="1"/>
      <c r="AQ957" s="1"/>
      <c r="AS957" t="str">
        <f t="shared" si="238"/>
        <v>2:01:39</v>
      </c>
      <c r="AT957" t="str">
        <f t="shared" si="239"/>
        <v>2:06:13</v>
      </c>
      <c r="AU957" t="str">
        <f t="shared" si="240"/>
        <v>2:07:52</v>
      </c>
      <c r="AV957" t="str">
        <f t="shared" si="241"/>
        <v>2:07:56</v>
      </c>
      <c r="AW957" t="str">
        <f t="shared" si="242"/>
        <v>2:07:58</v>
      </c>
      <c r="AX957" t="str">
        <f t="shared" si="243"/>
        <v>0:00:00</v>
      </c>
      <c r="AY957" t="str">
        <f t="shared" si="244"/>
        <v>0:00:00</v>
      </c>
      <c r="AZ957" t="str">
        <f t="shared" si="245"/>
        <v>0:00:00</v>
      </c>
      <c r="BA957" t="str">
        <f t="shared" si="246"/>
        <v>0:00:00</v>
      </c>
      <c r="BB957" t="str">
        <f t="shared" si="247"/>
        <v>0:00:00</v>
      </c>
      <c r="BC957" t="str">
        <f t="shared" si="248"/>
        <v>0:00:00</v>
      </c>
      <c r="BD957" t="str">
        <f t="shared" si="249"/>
        <v>0:00:00</v>
      </c>
      <c r="BE957" t="str">
        <f t="shared" si="250"/>
        <v>0:00:00</v>
      </c>
      <c r="BF957" t="str">
        <f t="shared" si="251"/>
        <v>0:00:00</v>
      </c>
      <c r="BG957" t="str">
        <f t="shared" si="252"/>
        <v>0:00:00</v>
      </c>
      <c r="BH957" t="str">
        <f t="shared" si="253"/>
        <v>0:00:00</v>
      </c>
    </row>
    <row r="958" spans="1:60">
      <c r="A958" t="s">
        <v>192</v>
      </c>
      <c r="B958" t="s">
        <v>125</v>
      </c>
      <c r="C958" t="s">
        <v>395</v>
      </c>
      <c r="D958" t="s">
        <v>165</v>
      </c>
      <c r="E958" t="s">
        <v>104</v>
      </c>
      <c r="F958">
        <v>18</v>
      </c>
      <c r="G958">
        <v>3</v>
      </c>
      <c r="H958">
        <v>2001</v>
      </c>
      <c r="I958" s="6">
        <v>0.33333333333333331</v>
      </c>
      <c r="J958" s="6" t="str">
        <f t="shared" si="254"/>
        <v>8:00:00</v>
      </c>
      <c r="K958">
        <v>37.566679100000002</v>
      </c>
      <c r="L958">
        <v>126.978291</v>
      </c>
      <c r="M958">
        <v>47108099999</v>
      </c>
      <c r="N958" t="s">
        <v>228</v>
      </c>
      <c r="O958" s="16">
        <v>1.02</v>
      </c>
      <c r="P958" s="16">
        <v>9.9</v>
      </c>
      <c r="Q958" s="16">
        <v>-0.4</v>
      </c>
      <c r="R958" s="16">
        <v>3.6</v>
      </c>
      <c r="S958" s="16">
        <v>1.4888795842044189</v>
      </c>
      <c r="T958" s="16">
        <v>48.69</v>
      </c>
      <c r="U958">
        <v>2</v>
      </c>
      <c r="V958" s="19">
        <v>60</v>
      </c>
      <c r="W958">
        <v>9</v>
      </c>
      <c r="X958" s="19">
        <v>648.66008093297899</v>
      </c>
      <c r="Y958">
        <v>8.1999999999999993</v>
      </c>
      <c r="Z958">
        <v>11.9</v>
      </c>
      <c r="AA958">
        <v>10.5</v>
      </c>
      <c r="AB958" s="1">
        <v>8.729166666666667E-2</v>
      </c>
      <c r="AC958" s="1">
        <v>8.9178240740740752E-2</v>
      </c>
      <c r="AD958" s="1">
        <v>9.1539351851851858E-2</v>
      </c>
      <c r="AE958" s="1">
        <v>9.1574074074074072E-2</v>
      </c>
      <c r="AF958" s="1">
        <v>9.1608796296296299E-2</v>
      </c>
      <c r="AG958"/>
      <c r="AH958" s="6"/>
      <c r="AI958" s="6"/>
      <c r="AJ958" s="6"/>
      <c r="AM958" s="1"/>
      <c r="AN958" s="1">
        <v>0.10091435185185187</v>
      </c>
      <c r="AO958" s="1"/>
      <c r="AP958" s="1"/>
      <c r="AQ958" s="1"/>
      <c r="AS958" t="str">
        <f t="shared" si="238"/>
        <v>2:05:42</v>
      </c>
      <c r="AT958" t="str">
        <f t="shared" si="239"/>
        <v>2:08:25</v>
      </c>
      <c r="AU958" t="str">
        <f t="shared" si="240"/>
        <v>2:11:49</v>
      </c>
      <c r="AV958" t="str">
        <f t="shared" si="241"/>
        <v>2:11:52</v>
      </c>
      <c r="AW958" t="str">
        <f t="shared" si="242"/>
        <v>2:11:55</v>
      </c>
      <c r="AX958" t="str">
        <f t="shared" si="243"/>
        <v>0:00:00</v>
      </c>
      <c r="AY958" t="str">
        <f t="shared" si="244"/>
        <v>0:00:00</v>
      </c>
      <c r="AZ958" t="str">
        <f t="shared" si="245"/>
        <v>0:00:00</v>
      </c>
      <c r="BA958" t="str">
        <f t="shared" si="246"/>
        <v>0:00:00</v>
      </c>
      <c r="BB958" t="str">
        <f t="shared" si="247"/>
        <v>0:00:00</v>
      </c>
      <c r="BC958" t="str">
        <f t="shared" si="248"/>
        <v>0:00:00</v>
      </c>
      <c r="BD958" t="str">
        <f t="shared" si="249"/>
        <v>0:00:00</v>
      </c>
      <c r="BE958" t="str">
        <f t="shared" si="250"/>
        <v>2:25:19</v>
      </c>
      <c r="BF958" t="str">
        <f t="shared" si="251"/>
        <v>0:00:00</v>
      </c>
      <c r="BG958" t="str">
        <f t="shared" si="252"/>
        <v>0:00:00</v>
      </c>
      <c r="BH958" t="str">
        <f t="shared" si="253"/>
        <v>0:00:00</v>
      </c>
    </row>
    <row r="959" spans="1:60">
      <c r="A959" t="s">
        <v>192</v>
      </c>
      <c r="B959" t="s">
        <v>125</v>
      </c>
      <c r="C959" t="s">
        <v>395</v>
      </c>
      <c r="D959" t="s">
        <v>165</v>
      </c>
      <c r="E959" t="s">
        <v>104</v>
      </c>
      <c r="F959">
        <v>17</v>
      </c>
      <c r="G959">
        <v>3</v>
      </c>
      <c r="H959">
        <v>2002</v>
      </c>
      <c r="I959" s="6">
        <v>0.33333333333333331</v>
      </c>
      <c r="J959" s="6" t="str">
        <f t="shared" si="254"/>
        <v>8:00:00</v>
      </c>
      <c r="K959">
        <v>37.566679100000002</v>
      </c>
      <c r="L959">
        <v>126.978291</v>
      </c>
      <c r="M959">
        <v>47108099999</v>
      </c>
      <c r="N959" t="s">
        <v>228</v>
      </c>
      <c r="O959" s="16">
        <v>1.02</v>
      </c>
      <c r="P959" s="16">
        <v>11.3</v>
      </c>
      <c r="Q959" s="16">
        <v>-9</v>
      </c>
      <c r="R959" s="16">
        <v>2.6</v>
      </c>
      <c r="S959" s="16">
        <v>1.0753019219254136</v>
      </c>
      <c r="T959" s="16">
        <v>23.15</v>
      </c>
      <c r="U959">
        <v>0</v>
      </c>
      <c r="V959" s="19">
        <v>60</v>
      </c>
      <c r="W959">
        <v>9</v>
      </c>
      <c r="X959" s="19">
        <v>760.65826249699876</v>
      </c>
      <c r="Y959">
        <v>9.1</v>
      </c>
      <c r="Z959">
        <v>11.6</v>
      </c>
      <c r="AA959">
        <v>11.2</v>
      </c>
      <c r="AB959" s="1">
        <v>8.729166666666667E-2</v>
      </c>
      <c r="AC959" s="1">
        <v>8.9178240740740752E-2</v>
      </c>
      <c r="AD959" s="1">
        <v>9.1226851851851851E-2</v>
      </c>
      <c r="AE959" s="1">
        <v>9.1458333333333322E-2</v>
      </c>
      <c r="AF959" s="1">
        <v>9.2141203703703711E-2</v>
      </c>
      <c r="AG959"/>
      <c r="AH959" s="6"/>
      <c r="AI959" s="6"/>
      <c r="AJ959" s="6"/>
      <c r="AM959" s="1"/>
      <c r="AN959" s="1"/>
      <c r="AO959" s="1"/>
      <c r="AP959" s="1"/>
      <c r="AQ959" s="1"/>
      <c r="AS959" t="str">
        <f t="shared" si="238"/>
        <v>2:05:42</v>
      </c>
      <c r="AT959" t="str">
        <f t="shared" si="239"/>
        <v>2:08:25</v>
      </c>
      <c r="AU959" t="str">
        <f t="shared" si="240"/>
        <v>2:11:22</v>
      </c>
      <c r="AV959" t="str">
        <f t="shared" si="241"/>
        <v>2:11:42</v>
      </c>
      <c r="AW959" t="str">
        <f t="shared" si="242"/>
        <v>2:12:41</v>
      </c>
      <c r="AX959" t="str">
        <f t="shared" si="243"/>
        <v>0:00:00</v>
      </c>
      <c r="AY959" t="str">
        <f t="shared" si="244"/>
        <v>0:00:00</v>
      </c>
      <c r="AZ959" t="str">
        <f t="shared" si="245"/>
        <v>0:00:00</v>
      </c>
      <c r="BA959" t="str">
        <f t="shared" si="246"/>
        <v>0:00:00</v>
      </c>
      <c r="BB959" t="str">
        <f t="shared" si="247"/>
        <v>0:00:00</v>
      </c>
      <c r="BC959" t="str">
        <f t="shared" si="248"/>
        <v>0:00:00</v>
      </c>
      <c r="BD959" t="str">
        <f t="shared" si="249"/>
        <v>0:00:00</v>
      </c>
      <c r="BE959" t="str">
        <f t="shared" si="250"/>
        <v>0:00:00</v>
      </c>
      <c r="BF959" t="str">
        <f t="shared" si="251"/>
        <v>0:00:00</v>
      </c>
      <c r="BG959" t="str">
        <f t="shared" si="252"/>
        <v>0:00:00</v>
      </c>
      <c r="BH959" t="str">
        <f t="shared" si="253"/>
        <v>0:00:00</v>
      </c>
    </row>
    <row r="960" spans="1:60">
      <c r="A960" t="s">
        <v>192</v>
      </c>
      <c r="B960" t="s">
        <v>125</v>
      </c>
      <c r="C960" t="s">
        <v>395</v>
      </c>
      <c r="D960" t="s">
        <v>165</v>
      </c>
      <c r="E960" t="s">
        <v>104</v>
      </c>
      <c r="F960">
        <v>16</v>
      </c>
      <c r="G960">
        <v>3</v>
      </c>
      <c r="H960">
        <v>2003</v>
      </c>
      <c r="I960" s="6">
        <v>0.33333333333333331</v>
      </c>
      <c r="J960" s="6" t="str">
        <f t="shared" si="254"/>
        <v>8:00:00</v>
      </c>
      <c r="K960">
        <v>37.566679100000002</v>
      </c>
      <c r="L960">
        <v>126.978291</v>
      </c>
      <c r="M960">
        <v>47108099999</v>
      </c>
      <c r="N960" t="s">
        <v>228</v>
      </c>
      <c r="O960" s="16">
        <v>1.02</v>
      </c>
      <c r="P960" s="16">
        <v>6.1</v>
      </c>
      <c r="Q960" s="16">
        <v>4.5</v>
      </c>
      <c r="R960" s="16">
        <v>2.6</v>
      </c>
      <c r="S960" s="16">
        <v>1.0753019219254136</v>
      </c>
      <c r="T960" s="16">
        <v>89.47</v>
      </c>
      <c r="U960">
        <v>8</v>
      </c>
      <c r="V960" s="19">
        <v>60</v>
      </c>
      <c r="W960">
        <v>9</v>
      </c>
      <c r="X960" s="19">
        <v>201.96561265840703</v>
      </c>
      <c r="Y960">
        <v>5.0999999999999996</v>
      </c>
      <c r="Z960">
        <v>10.7</v>
      </c>
      <c r="AA960">
        <v>6.5</v>
      </c>
      <c r="AB960" s="1">
        <v>8.7245370370370376E-2</v>
      </c>
      <c r="AC960" s="1">
        <v>8.9178240740740752E-2</v>
      </c>
      <c r="AD960" s="1">
        <v>8.9374999999999996E-2</v>
      </c>
      <c r="AE960" s="1">
        <v>8.9386574074074077E-2</v>
      </c>
      <c r="AF960" s="1">
        <v>8.9502314814814812E-2</v>
      </c>
      <c r="AG960"/>
      <c r="AH960" s="6"/>
      <c r="AI960" s="6"/>
      <c r="AJ960" s="6"/>
      <c r="AM960" s="1"/>
      <c r="AN960" s="1"/>
      <c r="AO960" s="1"/>
      <c r="AP960" s="1"/>
      <c r="AQ960" s="1"/>
      <c r="AS960" t="str">
        <f t="shared" si="238"/>
        <v>2:05:38</v>
      </c>
      <c r="AT960" t="str">
        <f t="shared" si="239"/>
        <v>2:08:25</v>
      </c>
      <c r="AU960" t="str">
        <f t="shared" si="240"/>
        <v>2:08:42</v>
      </c>
      <c r="AV960" t="str">
        <f t="shared" si="241"/>
        <v>2:08:43</v>
      </c>
      <c r="AW960" t="str">
        <f t="shared" si="242"/>
        <v>2:08:53</v>
      </c>
      <c r="AX960" t="str">
        <f t="shared" si="243"/>
        <v>0:00:00</v>
      </c>
      <c r="AY960" t="str">
        <f t="shared" si="244"/>
        <v>0:00:00</v>
      </c>
      <c r="AZ960" t="str">
        <f t="shared" si="245"/>
        <v>0:00:00</v>
      </c>
      <c r="BA960" t="str">
        <f t="shared" si="246"/>
        <v>0:00:00</v>
      </c>
      <c r="BB960" t="str">
        <f t="shared" si="247"/>
        <v>0:00:00</v>
      </c>
      <c r="BC960" t="str">
        <f t="shared" si="248"/>
        <v>0:00:00</v>
      </c>
      <c r="BD960" t="str">
        <f t="shared" si="249"/>
        <v>0:00:00</v>
      </c>
      <c r="BE960" t="str">
        <f t="shared" si="250"/>
        <v>0:00:00</v>
      </c>
      <c r="BF960" t="str">
        <f t="shared" si="251"/>
        <v>0:00:00</v>
      </c>
      <c r="BG960" t="str">
        <f t="shared" si="252"/>
        <v>0:00:00</v>
      </c>
      <c r="BH960" t="str">
        <f t="shared" si="253"/>
        <v>0:00:00</v>
      </c>
    </row>
    <row r="961" spans="1:60">
      <c r="A961" t="s">
        <v>192</v>
      </c>
      <c r="B961" t="s">
        <v>125</v>
      </c>
      <c r="C961" t="s">
        <v>395</v>
      </c>
      <c r="D961" t="s">
        <v>165</v>
      </c>
      <c r="E961" t="s">
        <v>104</v>
      </c>
      <c r="F961">
        <v>14</v>
      </c>
      <c r="G961">
        <v>3</v>
      </c>
      <c r="H961">
        <v>2004</v>
      </c>
      <c r="I961" s="6">
        <v>0.33333333333333331</v>
      </c>
      <c r="J961" s="6" t="str">
        <f t="shared" si="254"/>
        <v>8:00:00</v>
      </c>
      <c r="K961">
        <v>37.566679100000002</v>
      </c>
      <c r="L961">
        <v>126.978291</v>
      </c>
      <c r="M961">
        <v>47108099999</v>
      </c>
      <c r="N961" t="s">
        <v>228</v>
      </c>
      <c r="O961" s="16">
        <v>1.02</v>
      </c>
      <c r="P961" s="16">
        <v>9.6</v>
      </c>
      <c r="Q961" s="16">
        <v>0.5</v>
      </c>
      <c r="R961" s="16">
        <v>3.6</v>
      </c>
      <c r="S961" s="16">
        <v>1.4888795842044189</v>
      </c>
      <c r="T961" s="16">
        <v>53.04</v>
      </c>
      <c r="U961">
        <v>2</v>
      </c>
      <c r="V961" s="19">
        <v>60</v>
      </c>
      <c r="W961">
        <v>9</v>
      </c>
      <c r="X961" s="19">
        <v>785.61119450023944</v>
      </c>
      <c r="Y961">
        <v>8</v>
      </c>
      <c r="Z961">
        <v>11.9</v>
      </c>
      <c r="AA961">
        <v>11.4</v>
      </c>
      <c r="AB961" s="1">
        <v>8.6747685185185178E-2</v>
      </c>
      <c r="AC961" s="1">
        <v>8.9178240740740752E-2</v>
      </c>
      <c r="AD961" s="1">
        <v>8.8263888888888878E-2</v>
      </c>
      <c r="AE961" s="1">
        <v>8.8692129629629635E-2</v>
      </c>
      <c r="AF961" s="1">
        <v>8.9004629629629628E-2</v>
      </c>
      <c r="AG961"/>
      <c r="AH961" s="6"/>
      <c r="AI961" s="6"/>
      <c r="AJ961" s="6"/>
      <c r="AM961" s="1"/>
      <c r="AN961" s="1"/>
      <c r="AO961" s="1"/>
      <c r="AP961" s="1"/>
      <c r="AQ961" s="1"/>
      <c r="AS961" t="str">
        <f t="shared" si="238"/>
        <v>2:04:55</v>
      </c>
      <c r="AT961" t="str">
        <f t="shared" si="239"/>
        <v>2:08:25</v>
      </c>
      <c r="AU961" t="str">
        <f t="shared" si="240"/>
        <v>2:07:06</v>
      </c>
      <c r="AV961" t="str">
        <f t="shared" si="241"/>
        <v>2:07:43</v>
      </c>
      <c r="AW961" t="str">
        <f t="shared" si="242"/>
        <v>2:08:10</v>
      </c>
      <c r="AX961" t="str">
        <f t="shared" si="243"/>
        <v>0:00:00</v>
      </c>
      <c r="AY961" t="str">
        <f t="shared" si="244"/>
        <v>0:00:00</v>
      </c>
      <c r="AZ961" t="str">
        <f t="shared" si="245"/>
        <v>0:00:00</v>
      </c>
      <c r="BA961" t="str">
        <f t="shared" si="246"/>
        <v>0:00:00</v>
      </c>
      <c r="BB961" t="str">
        <f t="shared" si="247"/>
        <v>0:00:00</v>
      </c>
      <c r="BC961" t="str">
        <f t="shared" si="248"/>
        <v>0:00:00</v>
      </c>
      <c r="BD961" t="str">
        <f t="shared" si="249"/>
        <v>0:00:00</v>
      </c>
      <c r="BE961" t="str">
        <f t="shared" si="250"/>
        <v>0:00:00</v>
      </c>
      <c r="BF961" t="str">
        <f t="shared" si="251"/>
        <v>0:00:00</v>
      </c>
      <c r="BG961" t="str">
        <f t="shared" si="252"/>
        <v>0:00:00</v>
      </c>
      <c r="BH961" t="str">
        <f t="shared" si="253"/>
        <v>0:00:00</v>
      </c>
    </row>
    <row r="962" spans="1:60">
      <c r="A962" t="s">
        <v>192</v>
      </c>
      <c r="B962" t="s">
        <v>125</v>
      </c>
      <c r="C962" t="s">
        <v>395</v>
      </c>
      <c r="D962" t="s">
        <v>165</v>
      </c>
      <c r="E962" t="s">
        <v>104</v>
      </c>
      <c r="F962">
        <v>13</v>
      </c>
      <c r="G962">
        <v>3</v>
      </c>
      <c r="H962">
        <v>2005</v>
      </c>
      <c r="I962" s="6">
        <v>0.33333333333333331</v>
      </c>
      <c r="J962" s="6" t="str">
        <f t="shared" si="254"/>
        <v>8:00:00</v>
      </c>
      <c r="K962">
        <v>37.566679100000002</v>
      </c>
      <c r="L962">
        <v>126.978291</v>
      </c>
      <c r="M962">
        <v>47108099999</v>
      </c>
      <c r="N962" t="s">
        <v>228</v>
      </c>
      <c r="O962" s="16">
        <v>1.02</v>
      </c>
      <c r="P962" s="16">
        <v>1.6</v>
      </c>
      <c r="Q962" s="16">
        <v>-18.399999999999999</v>
      </c>
      <c r="R962" s="16">
        <v>4.5999999999999996</v>
      </c>
      <c r="S962" s="16">
        <v>1.902457246483424</v>
      </c>
      <c r="T962" s="16">
        <v>20.92</v>
      </c>
      <c r="U962">
        <v>0</v>
      </c>
      <c r="V962" s="19">
        <v>60</v>
      </c>
      <c r="W962">
        <v>9</v>
      </c>
      <c r="X962" s="19">
        <v>705.49050815012333</v>
      </c>
      <c r="Y962">
        <v>1.6</v>
      </c>
      <c r="Z962">
        <v>5.4</v>
      </c>
      <c r="AA962">
        <v>2</v>
      </c>
      <c r="AB962" s="1">
        <v>8.6747685185185178E-2</v>
      </c>
      <c r="AC962" s="1">
        <v>8.8263888888888878E-2</v>
      </c>
      <c r="AD962" s="1">
        <v>8.9502314814814812E-2</v>
      </c>
      <c r="AE962" s="1">
        <v>9.1192129629629637E-2</v>
      </c>
      <c r="AF962" s="1">
        <v>9.1342592592592586E-2</v>
      </c>
      <c r="AG962"/>
      <c r="AH962" s="6"/>
      <c r="AI962" s="6"/>
      <c r="AJ962" s="6"/>
      <c r="AM962" s="1"/>
      <c r="AN962" s="1">
        <v>0.10537037037037038</v>
      </c>
      <c r="AO962" s="1"/>
      <c r="AP962" s="1"/>
      <c r="AQ962" s="1"/>
      <c r="AS962" t="str">
        <f t="shared" ref="AS962:AS1025" si="255">TEXT(AB962, "h:mm:ss")</f>
        <v>2:04:55</v>
      </c>
      <c r="AT962" t="str">
        <f t="shared" ref="AT962:AT1025" si="256">TEXT(AC962, "h:mm:ss")</f>
        <v>2:07:06</v>
      </c>
      <c r="AU962" t="str">
        <f t="shared" ref="AU962:AU1025" si="257">TEXT(AD962, "h:mm:ss")</f>
        <v>2:08:53</v>
      </c>
      <c r="AV962" t="str">
        <f t="shared" ref="AV962:AV1025" si="258">TEXT(AE962, "h:mm:ss")</f>
        <v>2:11:19</v>
      </c>
      <c r="AW962" t="str">
        <f t="shared" ref="AW962:AW1025" si="259">TEXT(AF962, "h:mm:ss")</f>
        <v>2:11:32</v>
      </c>
      <c r="AX962" t="str">
        <f t="shared" ref="AX962:AX1025" si="260">TEXT(AG962, "h:mm:ss")</f>
        <v>0:00:00</v>
      </c>
      <c r="AY962" t="str">
        <f t="shared" ref="AY962:AY1025" si="261">TEXT(AH962, "h:mm:ss")</f>
        <v>0:00:00</v>
      </c>
      <c r="AZ962" t="str">
        <f t="shared" ref="AZ962:AZ1025" si="262">TEXT(AI962, "h:mm:ss")</f>
        <v>0:00:00</v>
      </c>
      <c r="BA962" t="str">
        <f t="shared" ref="BA962:BA1025" si="263">TEXT(AJ962, "h:mm:ss")</f>
        <v>0:00:00</v>
      </c>
      <c r="BB962" t="str">
        <f t="shared" ref="BB962:BB1025" si="264">TEXT(AK962, "h:mm:ss")</f>
        <v>0:00:00</v>
      </c>
      <c r="BC962" t="str">
        <f t="shared" ref="BC962:BC1025" si="265">TEXT(AL962, "h:mm:ss")</f>
        <v>0:00:00</v>
      </c>
      <c r="BD962" t="str">
        <f t="shared" ref="BD962:BD1025" si="266">TEXT(AM962, "h:mm:ss")</f>
        <v>0:00:00</v>
      </c>
      <c r="BE962" t="str">
        <f t="shared" ref="BE962:BE1025" si="267">TEXT(AN962, "h:mm:ss")</f>
        <v>2:31:44</v>
      </c>
      <c r="BF962" t="str">
        <f t="shared" ref="BF962:BF1025" si="268">TEXT(AO962, "h:mm:ss")</f>
        <v>0:00:00</v>
      </c>
      <c r="BG962" t="str">
        <f t="shared" ref="BG962:BG1025" si="269">TEXT(AP962, "h:mm:ss")</f>
        <v>0:00:00</v>
      </c>
      <c r="BH962" t="str">
        <f t="shared" ref="BH962:BH1025" si="270">TEXT(AQ962, "h:mm:ss")</f>
        <v>0:00:00</v>
      </c>
    </row>
    <row r="963" spans="1:60">
      <c r="A963" t="s">
        <v>192</v>
      </c>
      <c r="B963" t="s">
        <v>125</v>
      </c>
      <c r="C963" t="s">
        <v>395</v>
      </c>
      <c r="D963" t="s">
        <v>165</v>
      </c>
      <c r="E963" t="s">
        <v>104</v>
      </c>
      <c r="F963">
        <v>12</v>
      </c>
      <c r="G963">
        <v>3</v>
      </c>
      <c r="H963">
        <v>2006</v>
      </c>
      <c r="I963" s="6">
        <v>0.33333333333333331</v>
      </c>
      <c r="J963" s="6" t="str">
        <f t="shared" ref="J963:J1026" si="271">TEXT(I963, "h:mm:ss")</f>
        <v>8:00:00</v>
      </c>
      <c r="K963">
        <v>37.566679100000002</v>
      </c>
      <c r="L963">
        <v>126.978291</v>
      </c>
      <c r="M963">
        <v>47108099999</v>
      </c>
      <c r="N963" t="s">
        <v>228</v>
      </c>
      <c r="O963" s="16">
        <v>1.02</v>
      </c>
      <c r="P963" s="16">
        <v>-5</v>
      </c>
      <c r="Q963" s="16">
        <v>-19.899999999999999</v>
      </c>
      <c r="R963" s="16">
        <v>6.2</v>
      </c>
      <c r="S963" s="16">
        <v>2.5641815061298323</v>
      </c>
      <c r="T963" s="16">
        <v>29.91</v>
      </c>
      <c r="U963">
        <v>0</v>
      </c>
      <c r="V963" s="19">
        <v>60</v>
      </c>
      <c r="W963">
        <v>9</v>
      </c>
      <c r="X963" s="19">
        <v>566.7593955139921</v>
      </c>
      <c r="Y963">
        <v>-5</v>
      </c>
      <c r="Z963">
        <v>1.6</v>
      </c>
      <c r="AA963">
        <v>-4.4000000000000004</v>
      </c>
      <c r="AB963" s="1">
        <v>8.6747685185185178E-2</v>
      </c>
      <c r="AC963" s="1">
        <v>8.8263888888888878E-2</v>
      </c>
      <c r="AD963" s="1">
        <v>9.0740740740740733E-2</v>
      </c>
      <c r="AE963" s="1">
        <v>9.1435185185185189E-2</v>
      </c>
      <c r="AF963" s="1">
        <v>9.1620370370370366E-2</v>
      </c>
      <c r="AG963"/>
      <c r="AH963" s="6"/>
      <c r="AI963" s="6"/>
      <c r="AJ963" s="6"/>
      <c r="AM963" s="1"/>
      <c r="AN963" s="1"/>
      <c r="AO963" s="1"/>
      <c r="AP963" s="1"/>
      <c r="AQ963" s="1"/>
      <c r="AS963" t="str">
        <f t="shared" si="255"/>
        <v>2:04:55</v>
      </c>
      <c r="AT963" t="str">
        <f t="shared" si="256"/>
        <v>2:07:06</v>
      </c>
      <c r="AU963" t="str">
        <f t="shared" si="257"/>
        <v>2:10:40</v>
      </c>
      <c r="AV963" t="str">
        <f t="shared" si="258"/>
        <v>2:11:40</v>
      </c>
      <c r="AW963" t="str">
        <f t="shared" si="259"/>
        <v>2:11:56</v>
      </c>
      <c r="AX963" t="str">
        <f t="shared" si="260"/>
        <v>0:00:00</v>
      </c>
      <c r="AY963" t="str">
        <f t="shared" si="261"/>
        <v>0:00:00</v>
      </c>
      <c r="AZ963" t="str">
        <f t="shared" si="262"/>
        <v>0:00:00</v>
      </c>
      <c r="BA963" t="str">
        <f t="shared" si="263"/>
        <v>0:00:00</v>
      </c>
      <c r="BB963" t="str">
        <f t="shared" si="264"/>
        <v>0:00:00</v>
      </c>
      <c r="BC963" t="str">
        <f t="shared" si="265"/>
        <v>0:00:00</v>
      </c>
      <c r="BD963" t="str">
        <f t="shared" si="266"/>
        <v>0:00:00</v>
      </c>
      <c r="BE963" t="str">
        <f t="shared" si="267"/>
        <v>0:00:00</v>
      </c>
      <c r="BF963" t="str">
        <f t="shared" si="268"/>
        <v>0:00:00</v>
      </c>
      <c r="BG963" t="str">
        <f t="shared" si="269"/>
        <v>0:00:00</v>
      </c>
      <c r="BH963" t="str">
        <f t="shared" si="270"/>
        <v>0:00:00</v>
      </c>
    </row>
    <row r="964" spans="1:60">
      <c r="A964" t="s">
        <v>192</v>
      </c>
      <c r="B964" t="s">
        <v>125</v>
      </c>
      <c r="C964" t="s">
        <v>395</v>
      </c>
      <c r="D964" t="s">
        <v>165</v>
      </c>
      <c r="E964" t="s">
        <v>104</v>
      </c>
      <c r="F964">
        <v>18</v>
      </c>
      <c r="G964">
        <v>3</v>
      </c>
      <c r="H964">
        <v>2007</v>
      </c>
      <c r="I964" s="6">
        <v>0.33333333333333331</v>
      </c>
      <c r="J964" s="6" t="str">
        <f t="shared" si="271"/>
        <v>8:00:00</v>
      </c>
      <c r="K964">
        <v>37.566679100000002</v>
      </c>
      <c r="L964">
        <v>126.978291</v>
      </c>
      <c r="M964">
        <v>47108099999</v>
      </c>
      <c r="N964" t="s">
        <v>228</v>
      </c>
      <c r="O964" s="16">
        <v>1.02</v>
      </c>
      <c r="P964" s="16">
        <v>8.5</v>
      </c>
      <c r="Q964" s="16">
        <v>-9.1999999999999993</v>
      </c>
      <c r="R964" s="16">
        <v>4.0999999999999996</v>
      </c>
      <c r="S964" s="16">
        <v>1.6956684153439212</v>
      </c>
      <c r="T964" s="16">
        <v>27.48</v>
      </c>
      <c r="U964">
        <v>0</v>
      </c>
      <c r="V964" s="19">
        <v>60</v>
      </c>
      <c r="W964">
        <v>9</v>
      </c>
      <c r="X964" s="19">
        <v>419.61623781025656</v>
      </c>
      <c r="Y964">
        <v>6.1</v>
      </c>
      <c r="Z964">
        <v>10</v>
      </c>
      <c r="AA964">
        <v>6.2</v>
      </c>
      <c r="AB964" s="1">
        <v>8.6747685185185178E-2</v>
      </c>
      <c r="AC964" s="1">
        <v>8.8263888888888878E-2</v>
      </c>
      <c r="AD964" s="1">
        <v>8.8935185185185187E-2</v>
      </c>
      <c r="AE964" s="1">
        <v>8.9224537037037033E-2</v>
      </c>
      <c r="AF964" s="1">
        <v>8.9328703703703702E-2</v>
      </c>
      <c r="AG964"/>
      <c r="AH964" s="6"/>
      <c r="AI964" s="6"/>
      <c r="AJ964" s="6"/>
      <c r="AM964" s="1"/>
      <c r="AN964" s="1">
        <v>9.9467592592592594E-2</v>
      </c>
      <c r="AO964" s="1"/>
      <c r="AP964" s="1"/>
      <c r="AQ964" s="1"/>
      <c r="AS964" t="str">
        <f t="shared" si="255"/>
        <v>2:04:55</v>
      </c>
      <c r="AT964" t="str">
        <f t="shared" si="256"/>
        <v>2:07:06</v>
      </c>
      <c r="AU964" t="str">
        <f t="shared" si="257"/>
        <v>2:08:04</v>
      </c>
      <c r="AV964" t="str">
        <f t="shared" si="258"/>
        <v>2:08:29</v>
      </c>
      <c r="AW964" t="str">
        <f t="shared" si="259"/>
        <v>2:08:38</v>
      </c>
      <c r="AX964" t="str">
        <f t="shared" si="260"/>
        <v>0:00:00</v>
      </c>
      <c r="AY964" t="str">
        <f t="shared" si="261"/>
        <v>0:00:00</v>
      </c>
      <c r="AZ964" t="str">
        <f t="shared" si="262"/>
        <v>0:00:00</v>
      </c>
      <c r="BA964" t="str">
        <f t="shared" si="263"/>
        <v>0:00:00</v>
      </c>
      <c r="BB964" t="str">
        <f t="shared" si="264"/>
        <v>0:00:00</v>
      </c>
      <c r="BC964" t="str">
        <f t="shared" si="265"/>
        <v>0:00:00</v>
      </c>
      <c r="BD964" t="str">
        <f t="shared" si="266"/>
        <v>0:00:00</v>
      </c>
      <c r="BE964" t="str">
        <f t="shared" si="267"/>
        <v>2:23:14</v>
      </c>
      <c r="BF964" t="str">
        <f t="shared" si="268"/>
        <v>0:00:00</v>
      </c>
      <c r="BG964" t="str">
        <f t="shared" si="269"/>
        <v>0:00:00</v>
      </c>
      <c r="BH964" t="str">
        <f t="shared" si="270"/>
        <v>0:00:00</v>
      </c>
    </row>
    <row r="965" spans="1:60">
      <c r="A965" t="s">
        <v>192</v>
      </c>
      <c r="B965" t="s">
        <v>125</v>
      </c>
      <c r="C965" t="s">
        <v>395</v>
      </c>
      <c r="D965" t="s">
        <v>165</v>
      </c>
      <c r="E965" t="s">
        <v>104</v>
      </c>
      <c r="F965">
        <v>16</v>
      </c>
      <c r="G965">
        <v>3</v>
      </c>
      <c r="H965">
        <v>2008</v>
      </c>
      <c r="I965" s="6">
        <v>0.33333333333333331</v>
      </c>
      <c r="J965" s="6" t="str">
        <f t="shared" si="271"/>
        <v>8:00:00</v>
      </c>
      <c r="K965">
        <v>37.566679100000002</v>
      </c>
      <c r="L965">
        <v>126.978291</v>
      </c>
      <c r="M965">
        <v>47108099999</v>
      </c>
      <c r="N965" t="s">
        <v>228</v>
      </c>
      <c r="O965" s="16">
        <v>1.02</v>
      </c>
      <c r="P965" s="16">
        <v>9.8000000000000007</v>
      </c>
      <c r="Q965" s="16">
        <v>-5.3</v>
      </c>
      <c r="R965" s="16">
        <v>4.0999999999999996</v>
      </c>
      <c r="S965" s="16">
        <v>1.6956684153439212</v>
      </c>
      <c r="T965" s="16">
        <v>34.04</v>
      </c>
      <c r="U965">
        <v>0</v>
      </c>
      <c r="V965" s="19">
        <v>60</v>
      </c>
      <c r="W965">
        <v>9</v>
      </c>
      <c r="X965" s="19">
        <v>199.99433853806411</v>
      </c>
      <c r="Y965">
        <v>7.7</v>
      </c>
      <c r="Z965">
        <v>11.1</v>
      </c>
      <c r="AA965">
        <v>6.3</v>
      </c>
      <c r="AB965" s="1">
        <v>8.6412037037037037E-2</v>
      </c>
      <c r="AC965" s="1">
        <v>8.8263888888888878E-2</v>
      </c>
      <c r="AD965" s="1">
        <v>8.8564814814814818E-2</v>
      </c>
      <c r="AE965" s="1">
        <v>8.8622685185185179E-2</v>
      </c>
      <c r="AF965" s="1">
        <v>8.8715277777777782E-2</v>
      </c>
      <c r="AG965"/>
      <c r="AH965" s="6"/>
      <c r="AI965" s="6"/>
      <c r="AJ965" s="6"/>
      <c r="AM965" s="1"/>
      <c r="AN965" s="1">
        <v>9.7812500000000011E-2</v>
      </c>
      <c r="AO965" s="1"/>
      <c r="AP965" s="1"/>
      <c r="AQ965" s="1"/>
      <c r="AS965" t="str">
        <f t="shared" si="255"/>
        <v>2:04:26</v>
      </c>
      <c r="AT965" t="str">
        <f t="shared" si="256"/>
        <v>2:07:06</v>
      </c>
      <c r="AU965" t="str">
        <f t="shared" si="257"/>
        <v>2:07:32</v>
      </c>
      <c r="AV965" t="str">
        <f t="shared" si="258"/>
        <v>2:07:37</v>
      </c>
      <c r="AW965" t="str">
        <f t="shared" si="259"/>
        <v>2:07:45</v>
      </c>
      <c r="AX965" t="str">
        <f t="shared" si="260"/>
        <v>0:00:00</v>
      </c>
      <c r="AY965" t="str">
        <f t="shared" si="261"/>
        <v>0:00:00</v>
      </c>
      <c r="AZ965" t="str">
        <f t="shared" si="262"/>
        <v>0:00:00</v>
      </c>
      <c r="BA965" t="str">
        <f t="shared" si="263"/>
        <v>0:00:00</v>
      </c>
      <c r="BB965" t="str">
        <f t="shared" si="264"/>
        <v>0:00:00</v>
      </c>
      <c r="BC965" t="str">
        <f t="shared" si="265"/>
        <v>0:00:00</v>
      </c>
      <c r="BD965" t="str">
        <f t="shared" si="266"/>
        <v>0:00:00</v>
      </c>
      <c r="BE965" t="str">
        <f t="shared" si="267"/>
        <v>2:20:51</v>
      </c>
      <c r="BF965" t="str">
        <f t="shared" si="268"/>
        <v>0:00:00</v>
      </c>
      <c r="BG965" t="str">
        <f t="shared" si="269"/>
        <v>0:00:00</v>
      </c>
      <c r="BH965" t="str">
        <f t="shared" si="270"/>
        <v>0:00:00</v>
      </c>
    </row>
    <row r="966" spans="1:60">
      <c r="A966" t="s">
        <v>192</v>
      </c>
      <c r="B966" t="s">
        <v>125</v>
      </c>
      <c r="C966" t="s">
        <v>395</v>
      </c>
      <c r="D966" t="s">
        <v>165</v>
      </c>
      <c r="E966" t="s">
        <v>104</v>
      </c>
      <c r="F966">
        <v>15</v>
      </c>
      <c r="G966">
        <v>3</v>
      </c>
      <c r="H966">
        <v>2009</v>
      </c>
      <c r="I966" s="6">
        <v>0.33333333333333331</v>
      </c>
      <c r="J966" s="6" t="str">
        <f t="shared" si="271"/>
        <v>8:00:00</v>
      </c>
      <c r="K966">
        <v>37.566679100000002</v>
      </c>
      <c r="L966">
        <v>126.978291</v>
      </c>
      <c r="M966">
        <v>47108099999</v>
      </c>
      <c r="N966" t="s">
        <v>228</v>
      </c>
      <c r="O966" s="16">
        <v>1.02</v>
      </c>
      <c r="P966" s="16">
        <v>8.1999999999999993</v>
      </c>
      <c r="Q966" s="16">
        <v>-2.1</v>
      </c>
      <c r="R966" s="16">
        <v>5.7</v>
      </c>
      <c r="S966" s="16">
        <v>2.3573926749903298</v>
      </c>
      <c r="T966" s="16">
        <v>48.2</v>
      </c>
      <c r="U966">
        <v>2</v>
      </c>
      <c r="V966" s="19">
        <v>60</v>
      </c>
      <c r="W966">
        <v>9</v>
      </c>
      <c r="X966" s="19">
        <v>1.0588084793764501</v>
      </c>
      <c r="Y966">
        <v>6.3</v>
      </c>
      <c r="Z966">
        <v>10.7</v>
      </c>
      <c r="AA966">
        <v>4.7</v>
      </c>
      <c r="AB966" s="1">
        <v>8.6099537037037044E-2</v>
      </c>
      <c r="AC966" s="1">
        <v>8.8263888888888878E-2</v>
      </c>
      <c r="AD966" s="1">
        <v>8.8819444444444451E-2</v>
      </c>
      <c r="AE966" s="1">
        <v>8.9236111111111113E-2</v>
      </c>
      <c r="AF966" s="1">
        <v>9.0405092592592592E-2</v>
      </c>
      <c r="AG966"/>
      <c r="AH966" s="6"/>
      <c r="AI966" s="6"/>
      <c r="AJ966" s="6"/>
      <c r="AM966" s="1"/>
      <c r="AN966" s="1">
        <v>9.9502314814814821E-2</v>
      </c>
      <c r="AO966" s="1"/>
      <c r="AP966" s="1"/>
      <c r="AQ966" s="1"/>
      <c r="AS966" t="str">
        <f t="shared" si="255"/>
        <v>2:03:59</v>
      </c>
      <c r="AT966" t="str">
        <f t="shared" si="256"/>
        <v>2:07:06</v>
      </c>
      <c r="AU966" t="str">
        <f t="shared" si="257"/>
        <v>2:07:54</v>
      </c>
      <c r="AV966" t="str">
        <f t="shared" si="258"/>
        <v>2:08:30</v>
      </c>
      <c r="AW966" t="str">
        <f t="shared" si="259"/>
        <v>2:10:11</v>
      </c>
      <c r="AX966" t="str">
        <f t="shared" si="260"/>
        <v>0:00:00</v>
      </c>
      <c r="AY966" t="str">
        <f t="shared" si="261"/>
        <v>0:00:00</v>
      </c>
      <c r="AZ966" t="str">
        <f t="shared" si="262"/>
        <v>0:00:00</v>
      </c>
      <c r="BA966" t="str">
        <f t="shared" si="263"/>
        <v>0:00:00</v>
      </c>
      <c r="BB966" t="str">
        <f t="shared" si="264"/>
        <v>0:00:00</v>
      </c>
      <c r="BC966" t="str">
        <f t="shared" si="265"/>
        <v>0:00:00</v>
      </c>
      <c r="BD966" t="str">
        <f t="shared" si="266"/>
        <v>0:00:00</v>
      </c>
      <c r="BE966" t="str">
        <f t="shared" si="267"/>
        <v>2:23:17</v>
      </c>
      <c r="BF966" t="str">
        <f t="shared" si="268"/>
        <v>0:00:00</v>
      </c>
      <c r="BG966" t="str">
        <f t="shared" si="269"/>
        <v>0:00:00</v>
      </c>
      <c r="BH966" t="str">
        <f t="shared" si="270"/>
        <v>0:00:00</v>
      </c>
    </row>
    <row r="967" spans="1:60">
      <c r="A967" t="s">
        <v>192</v>
      </c>
      <c r="B967" t="s">
        <v>125</v>
      </c>
      <c r="C967" t="s">
        <v>395</v>
      </c>
      <c r="D967" t="s">
        <v>165</v>
      </c>
      <c r="E967" t="s">
        <v>104</v>
      </c>
      <c r="F967">
        <v>21</v>
      </c>
      <c r="G967">
        <v>3</v>
      </c>
      <c r="H967">
        <v>2010</v>
      </c>
      <c r="I967" s="6">
        <v>0.33333333333333331</v>
      </c>
      <c r="J967" s="6" t="str">
        <f t="shared" si="271"/>
        <v>8:00:00</v>
      </c>
      <c r="K967">
        <v>37.566679100000002</v>
      </c>
      <c r="L967">
        <v>126.978291</v>
      </c>
      <c r="M967">
        <v>47108099999</v>
      </c>
      <c r="N967" t="s">
        <v>228</v>
      </c>
      <c r="O967" s="16">
        <v>1.02</v>
      </c>
      <c r="P967" s="16">
        <v>5.3</v>
      </c>
      <c r="Q967" s="16">
        <v>-5.9</v>
      </c>
      <c r="R967" s="16">
        <v>4.5999999999999996</v>
      </c>
      <c r="S967" s="16">
        <v>1.902457246483424</v>
      </c>
      <c r="T967" s="16">
        <v>44.21</v>
      </c>
      <c r="U967">
        <v>1</v>
      </c>
      <c r="V967" s="19">
        <v>60</v>
      </c>
      <c r="W967">
        <v>9</v>
      </c>
      <c r="X967" s="19">
        <v>0</v>
      </c>
      <c r="Y967">
        <v>3</v>
      </c>
      <c r="Z967">
        <v>8.5</v>
      </c>
      <c r="AA967">
        <v>1.8</v>
      </c>
      <c r="AB967" s="1">
        <v>8.6099537037037044E-2</v>
      </c>
      <c r="AC967" s="1">
        <v>8.8263888888888878E-2</v>
      </c>
      <c r="AD967" s="1">
        <v>8.8067129629629634E-2</v>
      </c>
      <c r="AE967" s="1">
        <v>8.818287037037037E-2</v>
      </c>
      <c r="AF967" s="1">
        <v>8.8599537037037046E-2</v>
      </c>
      <c r="AG967"/>
      <c r="AH967" s="6"/>
      <c r="AI967" s="6"/>
      <c r="AJ967" s="6"/>
      <c r="AM967" s="1"/>
      <c r="AN967" s="1">
        <v>9.6886574074074083E-2</v>
      </c>
      <c r="AO967" s="1"/>
      <c r="AP967" s="1"/>
      <c r="AQ967" s="1"/>
      <c r="AS967" t="str">
        <f t="shared" si="255"/>
        <v>2:03:59</v>
      </c>
      <c r="AT967" t="str">
        <f t="shared" si="256"/>
        <v>2:07:06</v>
      </c>
      <c r="AU967" t="str">
        <f t="shared" si="257"/>
        <v>2:06:49</v>
      </c>
      <c r="AV967" t="str">
        <f t="shared" si="258"/>
        <v>2:06:59</v>
      </c>
      <c r="AW967" t="str">
        <f t="shared" si="259"/>
        <v>2:07:35</v>
      </c>
      <c r="AX967" t="str">
        <f t="shared" si="260"/>
        <v>0:00:00</v>
      </c>
      <c r="AY967" t="str">
        <f t="shared" si="261"/>
        <v>0:00:00</v>
      </c>
      <c r="AZ967" t="str">
        <f t="shared" si="262"/>
        <v>0:00:00</v>
      </c>
      <c r="BA967" t="str">
        <f t="shared" si="263"/>
        <v>0:00:00</v>
      </c>
      <c r="BB967" t="str">
        <f t="shared" si="264"/>
        <v>0:00:00</v>
      </c>
      <c r="BC967" t="str">
        <f t="shared" si="265"/>
        <v>0:00:00</v>
      </c>
      <c r="BD967" t="str">
        <f t="shared" si="266"/>
        <v>0:00:00</v>
      </c>
      <c r="BE967" t="str">
        <f t="shared" si="267"/>
        <v>2:19:31</v>
      </c>
      <c r="BF967" t="str">
        <f t="shared" si="268"/>
        <v>0:00:00</v>
      </c>
      <c r="BG967" t="str">
        <f t="shared" si="269"/>
        <v>0:00:00</v>
      </c>
      <c r="BH967" t="str">
        <f t="shared" si="270"/>
        <v>0:00:00</v>
      </c>
    </row>
    <row r="968" spans="1:60">
      <c r="A968" t="s">
        <v>192</v>
      </c>
      <c r="B968" t="s">
        <v>125</v>
      </c>
      <c r="C968" t="s">
        <v>395</v>
      </c>
      <c r="D968" t="s">
        <v>165</v>
      </c>
      <c r="E968" t="s">
        <v>104</v>
      </c>
      <c r="F968">
        <v>20</v>
      </c>
      <c r="G968">
        <v>3</v>
      </c>
      <c r="H968">
        <v>2011</v>
      </c>
      <c r="I968" s="6">
        <v>0.33333333333333331</v>
      </c>
      <c r="J968" s="6" t="str">
        <f t="shared" si="271"/>
        <v>8:00:00</v>
      </c>
      <c r="K968">
        <v>37.566679100000002</v>
      </c>
      <c r="L968">
        <v>126.978291</v>
      </c>
      <c r="M968">
        <v>47108099999</v>
      </c>
      <c r="N968" t="s">
        <v>228</v>
      </c>
      <c r="O968" s="16">
        <v>1.02</v>
      </c>
      <c r="P968" s="16">
        <v>10.199999999999999</v>
      </c>
      <c r="Q968" s="16">
        <v>-1.5</v>
      </c>
      <c r="R968" s="16">
        <v>1.5</v>
      </c>
      <c r="S968" s="16">
        <v>0.6203664934185078</v>
      </c>
      <c r="T968" s="16">
        <v>44.03</v>
      </c>
      <c r="U968">
        <v>1</v>
      </c>
      <c r="V968" s="19">
        <v>60</v>
      </c>
      <c r="W968">
        <v>9</v>
      </c>
      <c r="X968" s="19">
        <v>0</v>
      </c>
      <c r="Y968">
        <v>8.4</v>
      </c>
      <c r="Z968">
        <v>11.9</v>
      </c>
      <c r="AA968">
        <v>5.8</v>
      </c>
      <c r="AB968" s="1">
        <v>8.6099537037037044E-2</v>
      </c>
      <c r="AC968" s="1">
        <v>8.8067129629629634E-2</v>
      </c>
      <c r="AD968" s="1">
        <v>8.9907407407407394E-2</v>
      </c>
      <c r="AE968" s="1">
        <v>9.042824074074074E-2</v>
      </c>
      <c r="AF968" s="1">
        <v>9.2581018518518521E-2</v>
      </c>
      <c r="AG968"/>
      <c r="AH968" s="6"/>
      <c r="AI968" s="6"/>
      <c r="AJ968" s="6"/>
      <c r="AM968" s="1"/>
      <c r="AN968" s="1">
        <v>9.7731481481481475E-2</v>
      </c>
      <c r="AO968" s="1"/>
      <c r="AP968" s="1"/>
      <c r="AQ968" s="1"/>
      <c r="AS968" t="str">
        <f t="shared" si="255"/>
        <v>2:03:59</v>
      </c>
      <c r="AT968" t="str">
        <f t="shared" si="256"/>
        <v>2:06:49</v>
      </c>
      <c r="AU968" t="str">
        <f t="shared" si="257"/>
        <v>2:09:28</v>
      </c>
      <c r="AV968" t="str">
        <f t="shared" si="258"/>
        <v>2:10:13</v>
      </c>
      <c r="AW968" t="str">
        <f t="shared" si="259"/>
        <v>2:13:19</v>
      </c>
      <c r="AX968" t="str">
        <f t="shared" si="260"/>
        <v>0:00:00</v>
      </c>
      <c r="AY968" t="str">
        <f t="shared" si="261"/>
        <v>0:00:00</v>
      </c>
      <c r="AZ968" t="str">
        <f t="shared" si="262"/>
        <v>0:00:00</v>
      </c>
      <c r="BA968" t="str">
        <f t="shared" si="263"/>
        <v>0:00:00</v>
      </c>
      <c r="BB968" t="str">
        <f t="shared" si="264"/>
        <v>0:00:00</v>
      </c>
      <c r="BC968" t="str">
        <f t="shared" si="265"/>
        <v>0:00:00</v>
      </c>
      <c r="BD968" t="str">
        <f t="shared" si="266"/>
        <v>0:00:00</v>
      </c>
      <c r="BE968" t="str">
        <f t="shared" si="267"/>
        <v>2:20:44</v>
      </c>
      <c r="BF968" t="str">
        <f t="shared" si="268"/>
        <v>0:00:00</v>
      </c>
      <c r="BG968" t="str">
        <f t="shared" si="269"/>
        <v>0:00:00</v>
      </c>
      <c r="BH968" t="str">
        <f t="shared" si="270"/>
        <v>0:00:00</v>
      </c>
    </row>
    <row r="969" spans="1:60">
      <c r="A969" t="s">
        <v>192</v>
      </c>
      <c r="B969" t="s">
        <v>125</v>
      </c>
      <c r="C969" t="s">
        <v>395</v>
      </c>
      <c r="D969" t="s">
        <v>165</v>
      </c>
      <c r="E969" t="s">
        <v>104</v>
      </c>
      <c r="F969">
        <v>18</v>
      </c>
      <c r="G969">
        <v>3</v>
      </c>
      <c r="H969">
        <v>2012</v>
      </c>
      <c r="I969" s="6">
        <v>0.33333333333333331</v>
      </c>
      <c r="J969" s="6" t="str">
        <f t="shared" si="271"/>
        <v>8:00:00</v>
      </c>
      <c r="K969">
        <v>37.566679100000002</v>
      </c>
      <c r="L969">
        <v>126.978291</v>
      </c>
      <c r="M969">
        <v>47108099999</v>
      </c>
      <c r="N969" t="s">
        <v>228</v>
      </c>
      <c r="O969" s="16">
        <v>1.02</v>
      </c>
      <c r="P969" s="16">
        <v>7.7</v>
      </c>
      <c r="Q969" s="16">
        <v>-1.8</v>
      </c>
      <c r="R969" s="16">
        <v>5.7</v>
      </c>
      <c r="S969" s="16">
        <v>2.3573926749903298</v>
      </c>
      <c r="T969" s="16">
        <v>50.98</v>
      </c>
      <c r="U969">
        <v>2</v>
      </c>
      <c r="V969" s="19">
        <v>60</v>
      </c>
      <c r="W969">
        <v>9</v>
      </c>
      <c r="X969" s="19">
        <v>0</v>
      </c>
      <c r="Y969">
        <v>5.9</v>
      </c>
      <c r="Z969">
        <v>10.4</v>
      </c>
      <c r="AA969">
        <v>4.4000000000000004</v>
      </c>
      <c r="AB969" s="1">
        <v>8.5856481481481492E-2</v>
      </c>
      <c r="AC969" s="1">
        <v>8.8067129629629634E-2</v>
      </c>
      <c r="AD969" s="1">
        <v>8.7233796296296295E-2</v>
      </c>
      <c r="AE969" s="1">
        <v>8.7534722222222208E-2</v>
      </c>
      <c r="AF969" s="1">
        <v>8.8009259259259245E-2</v>
      </c>
      <c r="AG969"/>
      <c r="AH969" s="6"/>
      <c r="AI969" s="6"/>
      <c r="AJ969" s="6"/>
      <c r="AM969" s="1"/>
      <c r="AN969" s="1">
        <v>9.5416666666666664E-2</v>
      </c>
      <c r="AO969" s="1"/>
      <c r="AP969" s="1"/>
      <c r="AQ969" s="1"/>
      <c r="AS969" t="str">
        <f t="shared" si="255"/>
        <v>2:03:38</v>
      </c>
      <c r="AT969" t="str">
        <f t="shared" si="256"/>
        <v>2:06:49</v>
      </c>
      <c r="AU969" t="str">
        <f t="shared" si="257"/>
        <v>2:05:37</v>
      </c>
      <c r="AV969" t="str">
        <f t="shared" si="258"/>
        <v>2:06:03</v>
      </c>
      <c r="AW969" t="str">
        <f t="shared" si="259"/>
        <v>2:06:44</v>
      </c>
      <c r="AX969" t="str">
        <f t="shared" si="260"/>
        <v>0:00:00</v>
      </c>
      <c r="AY969" t="str">
        <f t="shared" si="261"/>
        <v>0:00:00</v>
      </c>
      <c r="AZ969" t="str">
        <f t="shared" si="262"/>
        <v>0:00:00</v>
      </c>
      <c r="BA969" t="str">
        <f t="shared" si="263"/>
        <v>0:00:00</v>
      </c>
      <c r="BB969" t="str">
        <f t="shared" si="264"/>
        <v>0:00:00</v>
      </c>
      <c r="BC969" t="str">
        <f t="shared" si="265"/>
        <v>0:00:00</v>
      </c>
      <c r="BD969" t="str">
        <f t="shared" si="266"/>
        <v>0:00:00</v>
      </c>
      <c r="BE969" t="str">
        <f t="shared" si="267"/>
        <v>2:17:24</v>
      </c>
      <c r="BF969" t="str">
        <f t="shared" si="268"/>
        <v>0:00:00</v>
      </c>
      <c r="BG969" t="str">
        <f t="shared" si="269"/>
        <v>0:00:00</v>
      </c>
      <c r="BH969" t="str">
        <f t="shared" si="270"/>
        <v>0:00:00</v>
      </c>
    </row>
    <row r="970" spans="1:60">
      <c r="A970" t="s">
        <v>192</v>
      </c>
      <c r="B970" t="s">
        <v>125</v>
      </c>
      <c r="C970" t="s">
        <v>395</v>
      </c>
      <c r="D970" t="s">
        <v>165</v>
      </c>
      <c r="E970" t="s">
        <v>104</v>
      </c>
      <c r="F970">
        <v>17</v>
      </c>
      <c r="G970">
        <v>3</v>
      </c>
      <c r="H970">
        <v>2013</v>
      </c>
      <c r="I970" s="6">
        <v>0.33333333333333331</v>
      </c>
      <c r="J970" s="6" t="str">
        <f t="shared" si="271"/>
        <v>8:00:00</v>
      </c>
      <c r="K970">
        <v>37.566679100000002</v>
      </c>
      <c r="L970">
        <v>126.978291</v>
      </c>
      <c r="M970">
        <v>47108099999</v>
      </c>
      <c r="N970" t="s">
        <v>228</v>
      </c>
      <c r="O970" s="16">
        <v>1.02</v>
      </c>
      <c r="P970" s="16">
        <v>11.2</v>
      </c>
      <c r="Q970" s="16">
        <v>-6.2</v>
      </c>
      <c r="R970" s="16">
        <v>3.6</v>
      </c>
      <c r="S970" s="16">
        <v>1.4888795842044189</v>
      </c>
      <c r="T970" s="16">
        <v>28.95</v>
      </c>
      <c r="U970">
        <v>0</v>
      </c>
      <c r="V970" s="19">
        <v>60</v>
      </c>
      <c r="W970">
        <v>9</v>
      </c>
      <c r="X970" s="19">
        <v>0</v>
      </c>
      <c r="Y970">
        <v>9.1</v>
      </c>
      <c r="Z970">
        <v>11.8</v>
      </c>
      <c r="AA970">
        <v>5.8</v>
      </c>
      <c r="AB970" s="1">
        <v>8.5856481481481492E-2</v>
      </c>
      <c r="AC970" s="1">
        <v>8.7233796296296295E-2</v>
      </c>
      <c r="AD970" s="1">
        <v>8.818287037037037E-2</v>
      </c>
      <c r="AE970" s="1">
        <v>8.8321759259259267E-2</v>
      </c>
      <c r="AF970" s="1">
        <v>8.8495370370370363E-2</v>
      </c>
      <c r="AG970"/>
      <c r="AH970" s="6"/>
      <c r="AI970" s="6"/>
      <c r="AJ970" s="6"/>
      <c r="AM970" s="1"/>
      <c r="AN970" s="1">
        <v>9.7048611111111113E-2</v>
      </c>
      <c r="AO970" s="1"/>
      <c r="AP970" s="1"/>
      <c r="AQ970" s="1"/>
      <c r="AS970" t="str">
        <f t="shared" si="255"/>
        <v>2:03:38</v>
      </c>
      <c r="AT970" t="str">
        <f t="shared" si="256"/>
        <v>2:05:37</v>
      </c>
      <c r="AU970" t="str">
        <f t="shared" si="257"/>
        <v>2:06:59</v>
      </c>
      <c r="AV970" t="str">
        <f t="shared" si="258"/>
        <v>2:07:11</v>
      </c>
      <c r="AW970" t="str">
        <f t="shared" si="259"/>
        <v>2:07:26</v>
      </c>
      <c r="AX970" t="str">
        <f t="shared" si="260"/>
        <v>0:00:00</v>
      </c>
      <c r="AY970" t="str">
        <f t="shared" si="261"/>
        <v>0:00:00</v>
      </c>
      <c r="AZ970" t="str">
        <f t="shared" si="262"/>
        <v>0:00:00</v>
      </c>
      <c r="BA970" t="str">
        <f t="shared" si="263"/>
        <v>0:00:00</v>
      </c>
      <c r="BB970" t="str">
        <f t="shared" si="264"/>
        <v>0:00:00</v>
      </c>
      <c r="BC970" t="str">
        <f t="shared" si="265"/>
        <v>0:00:00</v>
      </c>
      <c r="BD970" t="str">
        <f t="shared" si="266"/>
        <v>0:00:00</v>
      </c>
      <c r="BE970" t="str">
        <f t="shared" si="267"/>
        <v>2:19:45</v>
      </c>
      <c r="BF970" t="str">
        <f t="shared" si="268"/>
        <v>0:00:00</v>
      </c>
      <c r="BG970" t="str">
        <f t="shared" si="269"/>
        <v>0:00:00</v>
      </c>
      <c r="BH970" t="str">
        <f t="shared" si="270"/>
        <v>0:00:00</v>
      </c>
    </row>
    <row r="971" spans="1:60">
      <c r="A971" t="s">
        <v>192</v>
      </c>
      <c r="B971" t="s">
        <v>125</v>
      </c>
      <c r="C971" t="s">
        <v>395</v>
      </c>
      <c r="D971" t="s">
        <v>165</v>
      </c>
      <c r="E971" t="s">
        <v>104</v>
      </c>
      <c r="F971">
        <v>16</v>
      </c>
      <c r="G971">
        <v>3</v>
      </c>
      <c r="H971">
        <v>2014</v>
      </c>
      <c r="I971" s="6">
        <v>0.33333333333333331</v>
      </c>
      <c r="J971" s="6" t="str">
        <f t="shared" si="271"/>
        <v>8:00:00</v>
      </c>
      <c r="K971">
        <v>37.566679100000002</v>
      </c>
      <c r="L971">
        <v>126.978291</v>
      </c>
      <c r="M971">
        <v>47108099999</v>
      </c>
      <c r="N971" t="s">
        <v>228</v>
      </c>
      <c r="O971" s="16">
        <v>1.02</v>
      </c>
      <c r="P971" s="16">
        <v>15.8</v>
      </c>
      <c r="Q971" s="16">
        <v>7.2</v>
      </c>
      <c r="R971" s="16">
        <v>3.1</v>
      </c>
      <c r="S971" s="16">
        <v>1.2820907530649162</v>
      </c>
      <c r="T971" s="16">
        <v>56.63</v>
      </c>
      <c r="U971">
        <v>3</v>
      </c>
      <c r="V971" s="19">
        <v>60</v>
      </c>
      <c r="W971">
        <v>9</v>
      </c>
      <c r="X971" s="19">
        <v>0</v>
      </c>
      <c r="Y971">
        <v>14.9</v>
      </c>
      <c r="Z971">
        <v>16.899999999999999</v>
      </c>
      <c r="AA971">
        <v>12.1</v>
      </c>
      <c r="AB971" s="1">
        <v>8.5682870370370368E-2</v>
      </c>
      <c r="AC971" s="1">
        <v>8.7233796296296295E-2</v>
      </c>
      <c r="AD971" s="1">
        <v>8.7696759259259252E-2</v>
      </c>
      <c r="AE971" s="1">
        <v>8.7777777777777774E-2</v>
      </c>
      <c r="AF971" s="1">
        <v>8.8009259259259245E-2</v>
      </c>
      <c r="AG971"/>
      <c r="AH971" s="6"/>
      <c r="AI971" s="6"/>
      <c r="AJ971" s="6"/>
      <c r="AM971" s="1"/>
      <c r="AN971" s="1">
        <v>9.7337962962962973E-2</v>
      </c>
      <c r="AO971" s="1"/>
      <c r="AP971" s="1"/>
      <c r="AQ971" s="1"/>
      <c r="AS971" t="str">
        <f t="shared" si="255"/>
        <v>2:03:23</v>
      </c>
      <c r="AT971" t="str">
        <f t="shared" si="256"/>
        <v>2:05:37</v>
      </c>
      <c r="AU971" t="str">
        <f t="shared" si="257"/>
        <v>2:06:17</v>
      </c>
      <c r="AV971" t="str">
        <f t="shared" si="258"/>
        <v>2:06:24</v>
      </c>
      <c r="AW971" t="str">
        <f t="shared" si="259"/>
        <v>2:06:44</v>
      </c>
      <c r="AX971" t="str">
        <f t="shared" si="260"/>
        <v>0:00:00</v>
      </c>
      <c r="AY971" t="str">
        <f t="shared" si="261"/>
        <v>0:00:00</v>
      </c>
      <c r="AZ971" t="str">
        <f t="shared" si="262"/>
        <v>0:00:00</v>
      </c>
      <c r="BA971" t="str">
        <f t="shared" si="263"/>
        <v>0:00:00</v>
      </c>
      <c r="BB971" t="str">
        <f t="shared" si="264"/>
        <v>0:00:00</v>
      </c>
      <c r="BC971" t="str">
        <f t="shared" si="265"/>
        <v>0:00:00</v>
      </c>
      <c r="BD971" t="str">
        <f t="shared" si="266"/>
        <v>0:00:00</v>
      </c>
      <c r="BE971" t="str">
        <f t="shared" si="267"/>
        <v>2:20:10</v>
      </c>
      <c r="BF971" t="str">
        <f t="shared" si="268"/>
        <v>0:00:00</v>
      </c>
      <c r="BG971" t="str">
        <f t="shared" si="269"/>
        <v>0:00:00</v>
      </c>
      <c r="BH971" t="str">
        <f t="shared" si="270"/>
        <v>0:00:00</v>
      </c>
    </row>
    <row r="972" spans="1:60">
      <c r="A972" t="s">
        <v>192</v>
      </c>
      <c r="B972" t="s">
        <v>125</v>
      </c>
      <c r="C972" t="s">
        <v>395</v>
      </c>
      <c r="D972" t="s">
        <v>165</v>
      </c>
      <c r="E972" t="s">
        <v>104</v>
      </c>
      <c r="F972">
        <v>15</v>
      </c>
      <c r="G972">
        <v>3</v>
      </c>
      <c r="H972">
        <v>2015</v>
      </c>
      <c r="I972" s="6">
        <v>0.33333333333333331</v>
      </c>
      <c r="J972" s="6" t="str">
        <f t="shared" si="271"/>
        <v>8:00:00</v>
      </c>
      <c r="K972">
        <v>37.566679100000002</v>
      </c>
      <c r="L972">
        <v>126.978291</v>
      </c>
      <c r="M972">
        <v>47108099999</v>
      </c>
      <c r="N972" t="s">
        <v>228</v>
      </c>
      <c r="O972" s="16">
        <v>1.02</v>
      </c>
      <c r="P972" s="16">
        <v>9</v>
      </c>
      <c r="Q972" s="16">
        <v>-9.5</v>
      </c>
      <c r="R972" s="16">
        <v>3.6</v>
      </c>
      <c r="S972" s="16">
        <v>1.4888795842044189</v>
      </c>
      <c r="T972" s="16">
        <v>25.95</v>
      </c>
      <c r="U972">
        <v>0</v>
      </c>
      <c r="V972" s="19">
        <v>60</v>
      </c>
      <c r="W972">
        <v>9</v>
      </c>
      <c r="X972" s="19">
        <v>0</v>
      </c>
      <c r="Y972">
        <v>6.6</v>
      </c>
      <c r="Z972">
        <v>10.199999999999999</v>
      </c>
      <c r="AA972">
        <v>3.7</v>
      </c>
      <c r="AB972" s="1">
        <v>8.5381944444444455E-2</v>
      </c>
      <c r="AC972" s="1">
        <v>8.7233796296296295E-2</v>
      </c>
      <c r="AD972" s="1">
        <v>8.7627314814814825E-2</v>
      </c>
      <c r="AE972" s="1">
        <v>8.818287037037037E-2</v>
      </c>
      <c r="AF972" s="1">
        <v>8.8738425925925915E-2</v>
      </c>
      <c r="AG972"/>
      <c r="AH972" s="6"/>
      <c r="AI972" s="6"/>
      <c r="AJ972" s="6"/>
      <c r="AM972" s="1"/>
      <c r="AN972" s="1">
        <v>9.5752314814814818E-2</v>
      </c>
      <c r="AO972" s="1"/>
      <c r="AP972" s="1"/>
      <c r="AQ972" s="1"/>
      <c r="AS972" t="str">
        <f t="shared" si="255"/>
        <v>2:02:57</v>
      </c>
      <c r="AT972" t="str">
        <f t="shared" si="256"/>
        <v>2:05:37</v>
      </c>
      <c r="AU972" t="str">
        <f t="shared" si="257"/>
        <v>2:06:11</v>
      </c>
      <c r="AV972" t="str">
        <f t="shared" si="258"/>
        <v>2:06:59</v>
      </c>
      <c r="AW972" t="str">
        <f t="shared" si="259"/>
        <v>2:07:47</v>
      </c>
      <c r="AX972" t="str">
        <f t="shared" si="260"/>
        <v>0:00:00</v>
      </c>
      <c r="AY972" t="str">
        <f t="shared" si="261"/>
        <v>0:00:00</v>
      </c>
      <c r="AZ972" t="str">
        <f t="shared" si="262"/>
        <v>0:00:00</v>
      </c>
      <c r="BA972" t="str">
        <f t="shared" si="263"/>
        <v>0:00:00</v>
      </c>
      <c r="BB972" t="str">
        <f t="shared" si="264"/>
        <v>0:00:00</v>
      </c>
      <c r="BC972" t="str">
        <f t="shared" si="265"/>
        <v>0:00:00</v>
      </c>
      <c r="BD972" t="str">
        <f t="shared" si="266"/>
        <v>0:00:00</v>
      </c>
      <c r="BE972" t="str">
        <f t="shared" si="267"/>
        <v>2:17:53</v>
      </c>
      <c r="BF972" t="str">
        <f t="shared" si="268"/>
        <v>0:00:00</v>
      </c>
      <c r="BG972" t="str">
        <f t="shared" si="269"/>
        <v>0:00:00</v>
      </c>
      <c r="BH972" t="str">
        <f t="shared" si="270"/>
        <v>0:00:00</v>
      </c>
    </row>
    <row r="973" spans="1:60">
      <c r="A973" t="s">
        <v>192</v>
      </c>
      <c r="B973" t="s">
        <v>125</v>
      </c>
      <c r="C973" t="s">
        <v>395</v>
      </c>
      <c r="D973" t="s">
        <v>165</v>
      </c>
      <c r="E973" t="s">
        <v>104</v>
      </c>
      <c r="F973">
        <v>20</v>
      </c>
      <c r="G973">
        <v>3</v>
      </c>
      <c r="H973">
        <v>2016</v>
      </c>
      <c r="I973" s="6">
        <v>0.33333333333333331</v>
      </c>
      <c r="J973" s="6" t="str">
        <f t="shared" si="271"/>
        <v>8:00:00</v>
      </c>
      <c r="K973">
        <v>37.566679100000002</v>
      </c>
      <c r="L973">
        <v>126.978291</v>
      </c>
      <c r="M973">
        <v>47108099999</v>
      </c>
      <c r="N973" t="s">
        <v>228</v>
      </c>
      <c r="O973" s="16">
        <v>1.02</v>
      </c>
      <c r="P973" s="16">
        <v>13.4</v>
      </c>
      <c r="Q973" s="16">
        <v>-0.2</v>
      </c>
      <c r="R973" s="16">
        <v>3.1</v>
      </c>
      <c r="S973" s="16">
        <v>1.2820907530649162</v>
      </c>
      <c r="T973" s="16">
        <v>39.21</v>
      </c>
      <c r="U973">
        <v>1</v>
      </c>
      <c r="V973" s="19">
        <v>60</v>
      </c>
      <c r="W973">
        <v>9</v>
      </c>
      <c r="X973" s="19">
        <v>0</v>
      </c>
      <c r="Y973">
        <v>11.8</v>
      </c>
      <c r="Z973">
        <v>13.9</v>
      </c>
      <c r="AA973">
        <v>8.4</v>
      </c>
      <c r="AB973" s="1">
        <v>8.5381944444444455E-2</v>
      </c>
      <c r="AC973" s="1">
        <v>8.7233796296296295E-2</v>
      </c>
      <c r="AD973" s="1">
        <v>8.6956018518518516E-2</v>
      </c>
      <c r="AE973" s="1">
        <v>8.7187499999999987E-2</v>
      </c>
      <c r="AF973" s="1">
        <v>8.7615740740740744E-2</v>
      </c>
      <c r="AG973"/>
      <c r="AH973" s="6"/>
      <c r="AI973" s="6"/>
      <c r="AJ973" s="6"/>
      <c r="AM973" s="1"/>
      <c r="AN973" s="1">
        <v>0.10204861111111112</v>
      </c>
      <c r="AO973" s="1"/>
      <c r="AP973" s="1"/>
      <c r="AQ973" s="1"/>
      <c r="AS973" t="str">
        <f t="shared" si="255"/>
        <v>2:02:57</v>
      </c>
      <c r="AT973" t="str">
        <f t="shared" si="256"/>
        <v>2:05:37</v>
      </c>
      <c r="AU973" t="str">
        <f t="shared" si="257"/>
        <v>2:05:13</v>
      </c>
      <c r="AV973" t="str">
        <f t="shared" si="258"/>
        <v>2:05:33</v>
      </c>
      <c r="AW973" t="str">
        <f t="shared" si="259"/>
        <v>2:06:10</v>
      </c>
      <c r="AX973" t="str">
        <f t="shared" si="260"/>
        <v>0:00:00</v>
      </c>
      <c r="AY973" t="str">
        <f t="shared" si="261"/>
        <v>0:00:00</v>
      </c>
      <c r="AZ973" t="str">
        <f t="shared" si="262"/>
        <v>0:00:00</v>
      </c>
      <c r="BA973" t="str">
        <f t="shared" si="263"/>
        <v>0:00:00</v>
      </c>
      <c r="BB973" t="str">
        <f t="shared" si="264"/>
        <v>0:00:00</v>
      </c>
      <c r="BC973" t="str">
        <f t="shared" si="265"/>
        <v>0:00:00</v>
      </c>
      <c r="BD973" t="str">
        <f t="shared" si="266"/>
        <v>0:00:00</v>
      </c>
      <c r="BE973" t="str">
        <f t="shared" si="267"/>
        <v>2:26:57</v>
      </c>
      <c r="BF973" t="str">
        <f t="shared" si="268"/>
        <v>0:00:00</v>
      </c>
      <c r="BG973" t="str">
        <f t="shared" si="269"/>
        <v>0:00:00</v>
      </c>
      <c r="BH973" t="str">
        <f t="shared" si="270"/>
        <v>0:00:00</v>
      </c>
    </row>
    <row r="974" spans="1:60">
      <c r="A974" t="s">
        <v>192</v>
      </c>
      <c r="B974" t="s">
        <v>125</v>
      </c>
      <c r="C974" t="s">
        <v>395</v>
      </c>
      <c r="D974" t="s">
        <v>165</v>
      </c>
      <c r="E974" t="s">
        <v>104</v>
      </c>
      <c r="F974">
        <v>19</v>
      </c>
      <c r="G974">
        <v>3</v>
      </c>
      <c r="H974">
        <v>2017</v>
      </c>
      <c r="I974" s="6">
        <v>0.33333333333333331</v>
      </c>
      <c r="J974" s="6" t="str">
        <f t="shared" si="271"/>
        <v>8:00:00</v>
      </c>
      <c r="K974">
        <v>37.566679100000002</v>
      </c>
      <c r="L974">
        <v>126.978291</v>
      </c>
      <c r="M974">
        <v>47108099999</v>
      </c>
      <c r="N974" t="s">
        <v>228</v>
      </c>
      <c r="O974" s="16">
        <v>1.02</v>
      </c>
      <c r="P974" s="16">
        <v>16.5</v>
      </c>
      <c r="Q974" s="16">
        <v>-6</v>
      </c>
      <c r="R974" s="16">
        <v>2.8</v>
      </c>
      <c r="S974" s="16">
        <v>1.1580174543812145</v>
      </c>
      <c r="T974" s="16">
        <v>20.84</v>
      </c>
      <c r="U974">
        <v>0</v>
      </c>
      <c r="V974" s="19">
        <v>60</v>
      </c>
      <c r="W974">
        <v>9</v>
      </c>
      <c r="X974" s="19">
        <v>0</v>
      </c>
      <c r="Y974">
        <v>14.7</v>
      </c>
      <c r="Z974">
        <v>14.8</v>
      </c>
      <c r="AA974">
        <v>9.1999999999999993</v>
      </c>
      <c r="AB974" s="1">
        <v>8.5381944444444455E-2</v>
      </c>
      <c r="AC974" s="1">
        <v>8.6956018518518516E-2</v>
      </c>
      <c r="AD974" s="1">
        <v>8.7430555555555553E-2</v>
      </c>
      <c r="AE974" s="1">
        <v>8.7534722222222208E-2</v>
      </c>
      <c r="AF974" s="1">
        <v>8.7557870370370369E-2</v>
      </c>
      <c r="AG974"/>
      <c r="AH974" s="6"/>
      <c r="AI974" s="6"/>
      <c r="AJ974" s="6"/>
      <c r="AM974" s="1"/>
      <c r="AN974" s="1">
        <v>9.9780092592592587E-2</v>
      </c>
      <c r="AO974" s="1"/>
      <c r="AP974" s="1"/>
      <c r="AQ974" s="1"/>
      <c r="AS974" t="str">
        <f t="shared" si="255"/>
        <v>2:02:57</v>
      </c>
      <c r="AT974" t="str">
        <f t="shared" si="256"/>
        <v>2:05:13</v>
      </c>
      <c r="AU974" t="str">
        <f t="shared" si="257"/>
        <v>2:05:54</v>
      </c>
      <c r="AV974" t="str">
        <f t="shared" si="258"/>
        <v>2:06:03</v>
      </c>
      <c r="AW974" t="str">
        <f t="shared" si="259"/>
        <v>2:06:05</v>
      </c>
      <c r="AX974" t="str">
        <f t="shared" si="260"/>
        <v>0:00:00</v>
      </c>
      <c r="AY974" t="str">
        <f t="shared" si="261"/>
        <v>0:00:00</v>
      </c>
      <c r="AZ974" t="str">
        <f t="shared" si="262"/>
        <v>0:00:00</v>
      </c>
      <c r="BA974" t="str">
        <f t="shared" si="263"/>
        <v>0:00:00</v>
      </c>
      <c r="BB974" t="str">
        <f t="shared" si="264"/>
        <v>0:00:00</v>
      </c>
      <c r="BC974" t="str">
        <f t="shared" si="265"/>
        <v>0:00:00</v>
      </c>
      <c r="BD974" t="str">
        <f t="shared" si="266"/>
        <v>0:00:00</v>
      </c>
      <c r="BE974" t="str">
        <f t="shared" si="267"/>
        <v>2:23:41</v>
      </c>
      <c r="BF974" t="str">
        <f t="shared" si="268"/>
        <v>0:00:00</v>
      </c>
      <c r="BG974" t="str">
        <f t="shared" si="269"/>
        <v>0:00:00</v>
      </c>
      <c r="BH974" t="str">
        <f t="shared" si="270"/>
        <v>0:00:00</v>
      </c>
    </row>
    <row r="975" spans="1:60">
      <c r="A975" t="s">
        <v>192</v>
      </c>
      <c r="B975" t="s">
        <v>125</v>
      </c>
      <c r="C975" t="s">
        <v>395</v>
      </c>
      <c r="D975" t="s">
        <v>165</v>
      </c>
      <c r="E975" t="s">
        <v>104</v>
      </c>
      <c r="F975">
        <v>18</v>
      </c>
      <c r="G975">
        <v>3</v>
      </c>
      <c r="H975">
        <v>2018</v>
      </c>
      <c r="I975" s="6">
        <v>0.33333333333333331</v>
      </c>
      <c r="J975" s="6" t="str">
        <f t="shared" si="271"/>
        <v>8:00:00</v>
      </c>
      <c r="K975">
        <v>37.566679100000002</v>
      </c>
      <c r="L975">
        <v>126.978291</v>
      </c>
      <c r="M975">
        <v>47108099999</v>
      </c>
      <c r="N975" t="s">
        <v>228</v>
      </c>
      <c r="O975" s="16">
        <v>1.02</v>
      </c>
      <c r="P975" s="16">
        <v>10.5</v>
      </c>
      <c r="Q975" s="16">
        <v>-0.4</v>
      </c>
      <c r="R975" s="16">
        <v>0.4</v>
      </c>
      <c r="S975" s="16">
        <v>0.16543106491160209</v>
      </c>
      <c r="T975" s="16">
        <v>46.78</v>
      </c>
      <c r="U975">
        <v>2</v>
      </c>
      <c r="V975" s="19">
        <v>60</v>
      </c>
      <c r="W975">
        <v>9</v>
      </c>
      <c r="X975" s="19">
        <v>0</v>
      </c>
      <c r="Y975">
        <v>8.8000000000000007</v>
      </c>
      <c r="Z975">
        <v>12.2</v>
      </c>
      <c r="AA975">
        <v>5.9</v>
      </c>
      <c r="AB975" s="1">
        <v>8.5381944444444455E-2</v>
      </c>
      <c r="AC975" s="1">
        <v>8.6956018518518516E-2</v>
      </c>
      <c r="AD975" s="1">
        <v>8.8159722222222223E-2</v>
      </c>
      <c r="AE975" s="1">
        <v>8.8229166666666678E-2</v>
      </c>
      <c r="AF975" s="1">
        <v>8.8321759259259267E-2</v>
      </c>
      <c r="AG975"/>
      <c r="AH975" s="6"/>
      <c r="AI975" s="6"/>
      <c r="AJ975" s="6"/>
      <c r="AM975" s="1"/>
      <c r="AN975" s="1">
        <v>9.7280092592592585E-2</v>
      </c>
      <c r="AO975" s="1"/>
      <c r="AP975" s="1"/>
      <c r="AQ975" s="1"/>
      <c r="AS975" t="str">
        <f t="shared" si="255"/>
        <v>2:02:57</v>
      </c>
      <c r="AT975" t="str">
        <f t="shared" si="256"/>
        <v>2:05:13</v>
      </c>
      <c r="AU975" t="str">
        <f t="shared" si="257"/>
        <v>2:06:57</v>
      </c>
      <c r="AV975" t="str">
        <f t="shared" si="258"/>
        <v>2:07:03</v>
      </c>
      <c r="AW975" t="str">
        <f t="shared" si="259"/>
        <v>2:07:11</v>
      </c>
      <c r="AX975" t="str">
        <f t="shared" si="260"/>
        <v>0:00:00</v>
      </c>
      <c r="AY975" t="str">
        <f t="shared" si="261"/>
        <v>0:00:00</v>
      </c>
      <c r="AZ975" t="str">
        <f t="shared" si="262"/>
        <v>0:00:00</v>
      </c>
      <c r="BA975" t="str">
        <f t="shared" si="263"/>
        <v>0:00:00</v>
      </c>
      <c r="BB975" t="str">
        <f t="shared" si="264"/>
        <v>0:00:00</v>
      </c>
      <c r="BC975" t="str">
        <f t="shared" si="265"/>
        <v>0:00:00</v>
      </c>
      <c r="BD975" t="str">
        <f t="shared" si="266"/>
        <v>0:00:00</v>
      </c>
      <c r="BE975" t="str">
        <f t="shared" si="267"/>
        <v>2:20:05</v>
      </c>
      <c r="BF975" t="str">
        <f t="shared" si="268"/>
        <v>0:00:00</v>
      </c>
      <c r="BG975" t="str">
        <f t="shared" si="269"/>
        <v>0:00:00</v>
      </c>
      <c r="BH975" t="str">
        <f t="shared" si="270"/>
        <v>0:00:00</v>
      </c>
    </row>
    <row r="976" spans="1:60">
      <c r="A976" t="s">
        <v>192</v>
      </c>
      <c r="B976" t="s">
        <v>125</v>
      </c>
      <c r="C976" t="s">
        <v>395</v>
      </c>
      <c r="D976" t="s">
        <v>165</v>
      </c>
      <c r="E976" t="s">
        <v>104</v>
      </c>
      <c r="F976">
        <v>17</v>
      </c>
      <c r="G976">
        <v>3</v>
      </c>
      <c r="H976">
        <v>2019</v>
      </c>
      <c r="I976" s="6">
        <v>0.33333333333333331</v>
      </c>
      <c r="J976" s="6" t="str">
        <f t="shared" si="271"/>
        <v>8:00:00</v>
      </c>
      <c r="K976">
        <v>37.566679100000002</v>
      </c>
      <c r="L976">
        <v>126.978291</v>
      </c>
      <c r="M976">
        <v>47108099999</v>
      </c>
      <c r="N976" t="s">
        <v>228</v>
      </c>
      <c r="O976" s="16">
        <v>1.02</v>
      </c>
      <c r="P976" s="16">
        <v>10</v>
      </c>
      <c r="Q976" s="16">
        <v>-4.0999999999999996</v>
      </c>
      <c r="R976" s="16">
        <v>3.4</v>
      </c>
      <c r="S976" s="16">
        <v>1.4061640517486178</v>
      </c>
      <c r="T976" s="16">
        <v>36.78</v>
      </c>
      <c r="U976">
        <v>1</v>
      </c>
      <c r="V976" s="19">
        <v>60</v>
      </c>
      <c r="W976">
        <v>9</v>
      </c>
      <c r="X976" s="19">
        <v>0</v>
      </c>
      <c r="Y976">
        <v>8</v>
      </c>
      <c r="Z976">
        <v>11.4</v>
      </c>
      <c r="AA976">
        <v>5.3</v>
      </c>
      <c r="AB976" s="1">
        <v>8.4479166666666661E-2</v>
      </c>
      <c r="AC976" s="1">
        <v>8.6956018518518516E-2</v>
      </c>
      <c r="AD976" s="1">
        <v>8.7500000000000008E-2</v>
      </c>
      <c r="AE976" s="1">
        <v>8.7638888888888891E-2</v>
      </c>
      <c r="AF976" s="1">
        <v>8.7754629629629641E-2</v>
      </c>
      <c r="AG976"/>
      <c r="AH976" s="6"/>
      <c r="AI976" s="6"/>
      <c r="AJ976" s="6"/>
      <c r="AM976" s="1"/>
      <c r="AN976" s="1">
        <v>9.9814814814814815E-2</v>
      </c>
      <c r="AO976" s="1"/>
      <c r="AP976" s="1"/>
      <c r="AQ976" s="1"/>
      <c r="AS976" t="str">
        <f t="shared" si="255"/>
        <v>2:01:39</v>
      </c>
      <c r="AT976" t="str">
        <f t="shared" si="256"/>
        <v>2:05:13</v>
      </c>
      <c r="AU976" t="str">
        <f t="shared" si="257"/>
        <v>2:06:00</v>
      </c>
      <c r="AV976" t="str">
        <f t="shared" si="258"/>
        <v>2:06:12</v>
      </c>
      <c r="AW976" t="str">
        <f t="shared" si="259"/>
        <v>2:06:22</v>
      </c>
      <c r="AX976" t="str">
        <f t="shared" si="260"/>
        <v>0:00:00</v>
      </c>
      <c r="AY976" t="str">
        <f t="shared" si="261"/>
        <v>0:00:00</v>
      </c>
      <c r="AZ976" t="str">
        <f t="shared" si="262"/>
        <v>0:00:00</v>
      </c>
      <c r="BA976" t="str">
        <f t="shared" si="263"/>
        <v>0:00:00</v>
      </c>
      <c r="BB976" t="str">
        <f t="shared" si="264"/>
        <v>0:00:00</v>
      </c>
      <c r="BC976" t="str">
        <f t="shared" si="265"/>
        <v>0:00:00</v>
      </c>
      <c r="BD976" t="str">
        <f t="shared" si="266"/>
        <v>0:00:00</v>
      </c>
      <c r="BE976" t="str">
        <f t="shared" si="267"/>
        <v>2:23:44</v>
      </c>
      <c r="BF976" t="str">
        <f t="shared" si="268"/>
        <v>0:00:00</v>
      </c>
      <c r="BG976" t="str">
        <f t="shared" si="269"/>
        <v>0:00:00</v>
      </c>
      <c r="BH976" t="str">
        <f t="shared" si="270"/>
        <v>0:00:00</v>
      </c>
    </row>
    <row r="977" spans="1:60">
      <c r="A977" t="s">
        <v>192</v>
      </c>
      <c r="B977" t="s">
        <v>125</v>
      </c>
      <c r="C977" t="s">
        <v>395</v>
      </c>
      <c r="D977" t="s">
        <v>166</v>
      </c>
      <c r="E977" t="s">
        <v>102</v>
      </c>
      <c r="F977">
        <v>20</v>
      </c>
      <c r="G977">
        <v>10</v>
      </c>
      <c r="H977">
        <v>1996</v>
      </c>
      <c r="I977" s="6">
        <v>0.3125</v>
      </c>
      <c r="J977" s="6" t="str">
        <f t="shared" si="271"/>
        <v>7:30:00</v>
      </c>
      <c r="K977">
        <v>43.6534817</v>
      </c>
      <c r="L977">
        <v>-79.383933999999996</v>
      </c>
      <c r="M977">
        <v>71265099999</v>
      </c>
      <c r="N977" t="s">
        <v>299</v>
      </c>
      <c r="O977" s="16">
        <v>4.09</v>
      </c>
      <c r="P977" s="16">
        <v>10</v>
      </c>
      <c r="Q977" s="16">
        <v>6</v>
      </c>
      <c r="R977" s="16">
        <v>4.5999999999999996</v>
      </c>
      <c r="S977" s="16">
        <v>1.902457246483424</v>
      </c>
      <c r="T977" s="16">
        <v>76.180000000000007</v>
      </c>
      <c r="U977">
        <v>1</v>
      </c>
      <c r="V977" s="19">
        <v>30</v>
      </c>
      <c r="W977">
        <v>-4</v>
      </c>
      <c r="X977" s="19">
        <v>471.52607426116617</v>
      </c>
      <c r="Y977">
        <v>9</v>
      </c>
      <c r="Z977">
        <v>13.3</v>
      </c>
      <c r="AA977">
        <v>10.9</v>
      </c>
      <c r="AB977" s="1">
        <v>8.8078703703703701E-2</v>
      </c>
      <c r="AC977" s="1">
        <v>9.9479166666666674E-2</v>
      </c>
      <c r="AD977" s="1">
        <v>9.7604166666666672E-2</v>
      </c>
      <c r="AE977" s="1">
        <v>0.10015046296296297</v>
      </c>
      <c r="AF977" s="1">
        <v>0.10260416666666666</v>
      </c>
      <c r="AG977"/>
      <c r="AH977" s="6"/>
      <c r="AI977" s="6"/>
      <c r="AJ977" s="6"/>
      <c r="AM977" s="1"/>
      <c r="AN977" s="1"/>
      <c r="AO977" s="1"/>
      <c r="AP977" s="1"/>
      <c r="AQ977" s="1"/>
      <c r="AS977" t="str">
        <f t="shared" si="255"/>
        <v>2:06:50</v>
      </c>
      <c r="AT977" t="str">
        <f t="shared" si="256"/>
        <v>2:23:15</v>
      </c>
      <c r="AU977" t="str">
        <f t="shared" si="257"/>
        <v>2:20:33</v>
      </c>
      <c r="AV977" t="str">
        <f t="shared" si="258"/>
        <v>2:24:13</v>
      </c>
      <c r="AW977" t="str">
        <f t="shared" si="259"/>
        <v>2:27:45</v>
      </c>
      <c r="AX977" t="str">
        <f t="shared" si="260"/>
        <v>0:00:00</v>
      </c>
      <c r="AY977" t="str">
        <f t="shared" si="261"/>
        <v>0:00:00</v>
      </c>
      <c r="AZ977" t="str">
        <f t="shared" si="262"/>
        <v>0:00:00</v>
      </c>
      <c r="BA977" t="str">
        <f t="shared" si="263"/>
        <v>0:00:00</v>
      </c>
      <c r="BB977" t="str">
        <f t="shared" si="264"/>
        <v>0:00:00</v>
      </c>
      <c r="BC977" t="str">
        <f t="shared" si="265"/>
        <v>0:00:00</v>
      </c>
      <c r="BD977" t="str">
        <f t="shared" si="266"/>
        <v>0:00:00</v>
      </c>
      <c r="BE977" t="str">
        <f t="shared" si="267"/>
        <v>0:00:00</v>
      </c>
      <c r="BF977" t="str">
        <f t="shared" si="268"/>
        <v>0:00:00</v>
      </c>
      <c r="BG977" t="str">
        <f t="shared" si="269"/>
        <v>0:00:00</v>
      </c>
      <c r="BH977" t="str">
        <f t="shared" si="270"/>
        <v>0:00:00</v>
      </c>
    </row>
    <row r="978" spans="1:60">
      <c r="A978" t="s">
        <v>192</v>
      </c>
      <c r="B978" t="s">
        <v>125</v>
      </c>
      <c r="C978" t="s">
        <v>395</v>
      </c>
      <c r="D978" t="s">
        <v>166</v>
      </c>
      <c r="E978" t="s">
        <v>102</v>
      </c>
      <c r="F978">
        <v>19</v>
      </c>
      <c r="G978">
        <v>10</v>
      </c>
      <c r="H978">
        <v>1997</v>
      </c>
      <c r="I978" s="6">
        <v>0.3125</v>
      </c>
      <c r="J978" s="6" t="str">
        <f t="shared" si="271"/>
        <v>7:30:00</v>
      </c>
      <c r="K978">
        <v>43.6534817</v>
      </c>
      <c r="L978">
        <v>-79.383933999999996</v>
      </c>
      <c r="M978">
        <v>71265099999</v>
      </c>
      <c r="N978" t="s">
        <v>299</v>
      </c>
      <c r="O978" s="16">
        <v>4.09</v>
      </c>
      <c r="P978" s="16">
        <v>6</v>
      </c>
      <c r="Q978" s="16">
        <v>5</v>
      </c>
      <c r="R978" s="16">
        <v>1</v>
      </c>
      <c r="S978" s="16">
        <v>0.41357766227900522</v>
      </c>
      <c r="T978" s="16">
        <v>93.29</v>
      </c>
      <c r="U978">
        <v>8</v>
      </c>
      <c r="V978" s="19">
        <v>30</v>
      </c>
      <c r="W978">
        <v>-4</v>
      </c>
      <c r="X978" s="19">
        <v>140.69422092330703</v>
      </c>
      <c r="Y978">
        <v>5.0999999999999996</v>
      </c>
      <c r="Z978">
        <v>10.8</v>
      </c>
      <c r="AA978">
        <v>6.4</v>
      </c>
      <c r="AB978" s="1">
        <v>8.8078703703703701E-2</v>
      </c>
      <c r="AC978" s="1">
        <v>9.7604166666666672E-2</v>
      </c>
      <c r="AD978" s="1">
        <v>0.1030787037037037</v>
      </c>
      <c r="AE978" s="1">
        <v>0.10421296296296297</v>
      </c>
      <c r="AF978" s="1">
        <v>0.10715277777777778</v>
      </c>
      <c r="AG978"/>
      <c r="AH978" s="6"/>
      <c r="AI978" s="6"/>
      <c r="AJ978" s="6"/>
      <c r="AM978" s="1"/>
      <c r="AN978" s="1"/>
      <c r="AO978" s="1"/>
      <c r="AP978" s="1"/>
      <c r="AQ978" s="1"/>
      <c r="AS978" t="str">
        <f t="shared" si="255"/>
        <v>2:06:50</v>
      </c>
      <c r="AT978" t="str">
        <f t="shared" si="256"/>
        <v>2:20:33</v>
      </c>
      <c r="AU978" t="str">
        <f t="shared" si="257"/>
        <v>2:28:26</v>
      </c>
      <c r="AV978" t="str">
        <f t="shared" si="258"/>
        <v>2:30:04</v>
      </c>
      <c r="AW978" t="str">
        <f t="shared" si="259"/>
        <v>2:34:18</v>
      </c>
      <c r="AX978" t="str">
        <f t="shared" si="260"/>
        <v>0:00:00</v>
      </c>
      <c r="AY978" t="str">
        <f t="shared" si="261"/>
        <v>0:00:00</v>
      </c>
      <c r="AZ978" t="str">
        <f t="shared" si="262"/>
        <v>0:00:00</v>
      </c>
      <c r="BA978" t="str">
        <f t="shared" si="263"/>
        <v>0:00:00</v>
      </c>
      <c r="BB978" t="str">
        <f t="shared" si="264"/>
        <v>0:00:00</v>
      </c>
      <c r="BC978" t="str">
        <f t="shared" si="265"/>
        <v>0:00:00</v>
      </c>
      <c r="BD978" t="str">
        <f t="shared" si="266"/>
        <v>0:00:00</v>
      </c>
      <c r="BE978" t="str">
        <f t="shared" si="267"/>
        <v>0:00:00</v>
      </c>
      <c r="BF978" t="str">
        <f t="shared" si="268"/>
        <v>0:00:00</v>
      </c>
      <c r="BG978" t="str">
        <f t="shared" si="269"/>
        <v>0:00:00</v>
      </c>
      <c r="BH978" t="str">
        <f t="shared" si="270"/>
        <v>0:00:00</v>
      </c>
    </row>
    <row r="979" spans="1:60">
      <c r="A979" t="s">
        <v>192</v>
      </c>
      <c r="B979" t="s">
        <v>125</v>
      </c>
      <c r="C979" t="s">
        <v>395</v>
      </c>
      <c r="D979" t="s">
        <v>166</v>
      </c>
      <c r="E979" t="s">
        <v>102</v>
      </c>
      <c r="F979">
        <v>18</v>
      </c>
      <c r="G979">
        <v>10</v>
      </c>
      <c r="H979">
        <v>1998</v>
      </c>
      <c r="I979" s="6">
        <v>0.3125</v>
      </c>
      <c r="J979" s="6" t="str">
        <f t="shared" si="271"/>
        <v>7:30:00</v>
      </c>
      <c r="K979">
        <v>43.6534817</v>
      </c>
      <c r="L979">
        <v>-79.383933999999996</v>
      </c>
      <c r="M979">
        <v>71265099999</v>
      </c>
      <c r="N979" t="s">
        <v>299</v>
      </c>
      <c r="O979" s="16">
        <v>4.09</v>
      </c>
      <c r="P979" s="16">
        <v>15</v>
      </c>
      <c r="Q979" s="16">
        <v>14</v>
      </c>
      <c r="R979" s="16">
        <v>1</v>
      </c>
      <c r="S979" s="16">
        <v>0.41357766227900522</v>
      </c>
      <c r="T979" s="16">
        <v>93.75</v>
      </c>
      <c r="U979">
        <v>1</v>
      </c>
      <c r="V979" s="19">
        <v>30</v>
      </c>
      <c r="W979">
        <v>-4</v>
      </c>
      <c r="X979" s="19">
        <v>593.31017356010057</v>
      </c>
      <c r="Y979">
        <v>15</v>
      </c>
      <c r="Z979">
        <v>18.7</v>
      </c>
      <c r="AA979">
        <v>20.100000000000001</v>
      </c>
      <c r="AB979" s="1">
        <v>8.7557870370370369E-2</v>
      </c>
      <c r="AC979" s="1">
        <v>9.7604166666666672E-2</v>
      </c>
      <c r="AD979" s="1">
        <v>0.11237268518518519</v>
      </c>
      <c r="AG979"/>
      <c r="AH979" s="6"/>
      <c r="AI979" s="6"/>
      <c r="AJ979" s="6"/>
      <c r="AM979" s="1"/>
      <c r="AN979" s="1"/>
      <c r="AO979" s="1"/>
      <c r="AP979" s="1"/>
      <c r="AQ979" s="1"/>
      <c r="AS979" t="str">
        <f t="shared" si="255"/>
        <v>2:06:05</v>
      </c>
      <c r="AT979" t="str">
        <f t="shared" si="256"/>
        <v>2:20:33</v>
      </c>
      <c r="AU979" t="str">
        <f t="shared" si="257"/>
        <v>2:41:49</v>
      </c>
      <c r="AV979" t="str">
        <f t="shared" si="258"/>
        <v>0:00:00</v>
      </c>
      <c r="AW979" t="str">
        <f t="shared" si="259"/>
        <v>0:00:00</v>
      </c>
      <c r="AX979" t="str">
        <f t="shared" si="260"/>
        <v>0:00:00</v>
      </c>
      <c r="AY979" t="str">
        <f t="shared" si="261"/>
        <v>0:00:00</v>
      </c>
      <c r="AZ979" t="str">
        <f t="shared" si="262"/>
        <v>0:00:00</v>
      </c>
      <c r="BA979" t="str">
        <f t="shared" si="263"/>
        <v>0:00:00</v>
      </c>
      <c r="BB979" t="str">
        <f t="shared" si="264"/>
        <v>0:00:00</v>
      </c>
      <c r="BC979" t="str">
        <f t="shared" si="265"/>
        <v>0:00:00</v>
      </c>
      <c r="BD979" t="str">
        <f t="shared" si="266"/>
        <v>0:00:00</v>
      </c>
      <c r="BE979" t="str">
        <f t="shared" si="267"/>
        <v>0:00:00</v>
      </c>
      <c r="BF979" t="str">
        <f t="shared" si="268"/>
        <v>0:00:00</v>
      </c>
      <c r="BG979" t="str">
        <f t="shared" si="269"/>
        <v>0:00:00</v>
      </c>
      <c r="BH979" t="str">
        <f t="shared" si="270"/>
        <v>0:00:00</v>
      </c>
    </row>
    <row r="980" spans="1:60">
      <c r="A980" t="s">
        <v>192</v>
      </c>
      <c r="B980" t="s">
        <v>125</v>
      </c>
      <c r="C980" t="s">
        <v>395</v>
      </c>
      <c r="D980" t="s">
        <v>166</v>
      </c>
      <c r="E980" t="s">
        <v>102</v>
      </c>
      <c r="F980">
        <v>17</v>
      </c>
      <c r="G980">
        <v>10</v>
      </c>
      <c r="H980">
        <v>1999</v>
      </c>
      <c r="I980" s="6">
        <v>0.3125</v>
      </c>
      <c r="J980" s="6" t="str">
        <f t="shared" si="271"/>
        <v>7:30:00</v>
      </c>
      <c r="K980">
        <v>43.6534817</v>
      </c>
      <c r="L980">
        <v>-79.383933999999996</v>
      </c>
      <c r="M980">
        <v>71265099999</v>
      </c>
      <c r="N980" t="s">
        <v>299</v>
      </c>
      <c r="O980" s="16">
        <v>4.09</v>
      </c>
      <c r="P980" s="16">
        <v>16</v>
      </c>
      <c r="Q980" s="16">
        <v>12</v>
      </c>
      <c r="R980" s="16">
        <v>7.7</v>
      </c>
      <c r="S980" s="16">
        <v>3.1845479995483403</v>
      </c>
      <c r="T980" s="16">
        <v>77.17</v>
      </c>
      <c r="U980">
        <v>1</v>
      </c>
      <c r="V980" s="19">
        <v>30</v>
      </c>
      <c r="W980">
        <v>-4</v>
      </c>
      <c r="X980" s="19">
        <v>567.45205366127686</v>
      </c>
      <c r="Y980">
        <v>15.7</v>
      </c>
      <c r="Z980">
        <v>18.5</v>
      </c>
      <c r="AA980">
        <v>16.5</v>
      </c>
      <c r="AB980" s="1">
        <v>8.7557870370370369E-2</v>
      </c>
      <c r="AC980" s="1">
        <v>9.7604166666666672E-2</v>
      </c>
      <c r="AD980" s="1">
        <v>0.10306712962962962</v>
      </c>
      <c r="AG980"/>
      <c r="AH980" s="6"/>
      <c r="AI980" s="6"/>
      <c r="AJ980" s="6"/>
      <c r="AM980" s="1"/>
      <c r="AN980" s="1"/>
      <c r="AO980" s="1"/>
      <c r="AP980" s="1"/>
      <c r="AQ980" s="1"/>
      <c r="AS980" t="str">
        <f t="shared" si="255"/>
        <v>2:06:05</v>
      </c>
      <c r="AT980" t="str">
        <f t="shared" si="256"/>
        <v>2:20:33</v>
      </c>
      <c r="AU980" t="str">
        <f t="shared" si="257"/>
        <v>2:28:25</v>
      </c>
      <c r="AV980" t="str">
        <f t="shared" si="258"/>
        <v>0:00:00</v>
      </c>
      <c r="AW980" t="str">
        <f t="shared" si="259"/>
        <v>0:00:00</v>
      </c>
      <c r="AX980" t="str">
        <f t="shared" si="260"/>
        <v>0:00:00</v>
      </c>
      <c r="AY980" t="str">
        <f t="shared" si="261"/>
        <v>0:00:00</v>
      </c>
      <c r="AZ980" t="str">
        <f t="shared" si="262"/>
        <v>0:00:00</v>
      </c>
      <c r="BA980" t="str">
        <f t="shared" si="263"/>
        <v>0:00:00</v>
      </c>
      <c r="BB980" t="str">
        <f t="shared" si="264"/>
        <v>0:00:00</v>
      </c>
      <c r="BC980" t="str">
        <f t="shared" si="265"/>
        <v>0:00:00</v>
      </c>
      <c r="BD980" t="str">
        <f t="shared" si="266"/>
        <v>0:00:00</v>
      </c>
      <c r="BE980" t="str">
        <f t="shared" si="267"/>
        <v>0:00:00</v>
      </c>
      <c r="BF980" t="str">
        <f t="shared" si="268"/>
        <v>0:00:00</v>
      </c>
      <c r="BG980" t="str">
        <f t="shared" si="269"/>
        <v>0:00:00</v>
      </c>
      <c r="BH980" t="str">
        <f t="shared" si="270"/>
        <v>0:00:00</v>
      </c>
    </row>
    <row r="981" spans="1:60">
      <c r="A981" t="s">
        <v>192</v>
      </c>
      <c r="B981" t="s">
        <v>125</v>
      </c>
      <c r="C981" t="s">
        <v>395</v>
      </c>
      <c r="D981" t="s">
        <v>166</v>
      </c>
      <c r="E981" t="s">
        <v>102</v>
      </c>
      <c r="F981">
        <v>15</v>
      </c>
      <c r="G981">
        <v>10</v>
      </c>
      <c r="H981">
        <v>2000</v>
      </c>
      <c r="I981" s="6">
        <v>0.3125</v>
      </c>
      <c r="J981" s="6" t="str">
        <f t="shared" si="271"/>
        <v>7:30:00</v>
      </c>
      <c r="K981">
        <v>43.6534817</v>
      </c>
      <c r="L981">
        <v>-79.383933999999996</v>
      </c>
      <c r="M981">
        <v>71265099999</v>
      </c>
      <c r="N981" t="s">
        <v>299</v>
      </c>
      <c r="O981" s="16">
        <v>4.09</v>
      </c>
      <c r="P981" s="16">
        <v>13</v>
      </c>
      <c r="Q981" s="16">
        <v>12</v>
      </c>
      <c r="R981" s="16">
        <v>1.5</v>
      </c>
      <c r="S981" s="16">
        <v>0.6203664934185078</v>
      </c>
      <c r="T981" s="16">
        <v>93.65</v>
      </c>
      <c r="U981">
        <v>1</v>
      </c>
      <c r="V981" s="19">
        <v>30</v>
      </c>
      <c r="W981">
        <v>-4</v>
      </c>
      <c r="X981" s="19">
        <v>487.00179438710126</v>
      </c>
      <c r="Y981">
        <v>12.8</v>
      </c>
      <c r="Z981">
        <v>16.8</v>
      </c>
      <c r="AA981">
        <v>16.399999999999999</v>
      </c>
      <c r="AB981" s="1">
        <v>8.729166666666667E-2</v>
      </c>
      <c r="AC981" s="1">
        <v>9.7604166666666672E-2</v>
      </c>
      <c r="AD981" s="1">
        <v>9.395138888888889E-2</v>
      </c>
      <c r="AE981" s="1">
        <v>0.1056238425925926</v>
      </c>
      <c r="AF981" s="1">
        <v>0.10603703703703704</v>
      </c>
      <c r="AG981"/>
      <c r="AH981" s="6"/>
      <c r="AI981" s="6"/>
      <c r="AJ981" s="6"/>
      <c r="AM981" s="1"/>
      <c r="AN981" s="1"/>
      <c r="AO981" s="1"/>
      <c r="AP981" s="1"/>
      <c r="AQ981" s="1"/>
      <c r="AS981" t="str">
        <f t="shared" si="255"/>
        <v>2:05:42</v>
      </c>
      <c r="AT981" t="str">
        <f t="shared" si="256"/>
        <v>2:20:33</v>
      </c>
      <c r="AU981" t="str">
        <f t="shared" si="257"/>
        <v>2:15:17</v>
      </c>
      <c r="AV981" t="str">
        <f t="shared" si="258"/>
        <v>2:32:06</v>
      </c>
      <c r="AW981" t="str">
        <f t="shared" si="259"/>
        <v>2:32:42</v>
      </c>
      <c r="AX981" t="str">
        <f t="shared" si="260"/>
        <v>0:00:00</v>
      </c>
      <c r="AY981" t="str">
        <f t="shared" si="261"/>
        <v>0:00:00</v>
      </c>
      <c r="AZ981" t="str">
        <f t="shared" si="262"/>
        <v>0:00:00</v>
      </c>
      <c r="BA981" t="str">
        <f t="shared" si="263"/>
        <v>0:00:00</v>
      </c>
      <c r="BB981" t="str">
        <f t="shared" si="264"/>
        <v>0:00:00</v>
      </c>
      <c r="BC981" t="str">
        <f t="shared" si="265"/>
        <v>0:00:00</v>
      </c>
      <c r="BD981" t="str">
        <f t="shared" si="266"/>
        <v>0:00:00</v>
      </c>
      <c r="BE981" t="str">
        <f t="shared" si="267"/>
        <v>0:00:00</v>
      </c>
      <c r="BF981" t="str">
        <f t="shared" si="268"/>
        <v>0:00:00</v>
      </c>
      <c r="BG981" t="str">
        <f t="shared" si="269"/>
        <v>0:00:00</v>
      </c>
      <c r="BH981" t="str">
        <f t="shared" si="270"/>
        <v>0:00:00</v>
      </c>
    </row>
    <row r="982" spans="1:60">
      <c r="A982" t="s">
        <v>192</v>
      </c>
      <c r="B982" t="s">
        <v>125</v>
      </c>
      <c r="C982" t="s">
        <v>395</v>
      </c>
      <c r="D982" t="s">
        <v>166</v>
      </c>
      <c r="E982" t="s">
        <v>102</v>
      </c>
      <c r="F982">
        <v>14</v>
      </c>
      <c r="G982">
        <v>10</v>
      </c>
      <c r="H982">
        <v>2001</v>
      </c>
      <c r="I982" s="6">
        <v>0.3125</v>
      </c>
      <c r="J982" s="6" t="str">
        <f t="shared" si="271"/>
        <v>7:30:00</v>
      </c>
      <c r="K982">
        <v>43.6534817</v>
      </c>
      <c r="L982">
        <v>-79.383933999999996</v>
      </c>
      <c r="M982">
        <v>71265099999</v>
      </c>
      <c r="N982" t="s">
        <v>299</v>
      </c>
      <c r="O982" s="16">
        <v>4.09</v>
      </c>
      <c r="P982" s="16">
        <v>15</v>
      </c>
      <c r="Q982" s="16">
        <v>13</v>
      </c>
      <c r="R982" s="16">
        <v>5.0999999999999996</v>
      </c>
      <c r="S982" s="16">
        <v>2.1092460776229265</v>
      </c>
      <c r="T982" s="16">
        <v>87.85</v>
      </c>
      <c r="U982">
        <v>1</v>
      </c>
      <c r="V982" s="19">
        <v>30</v>
      </c>
      <c r="W982">
        <v>-4</v>
      </c>
      <c r="X982" s="19">
        <v>363.87403386008037</v>
      </c>
      <c r="Y982">
        <v>14.9</v>
      </c>
      <c r="Z982">
        <v>18.3</v>
      </c>
      <c r="AA982">
        <v>15.7</v>
      </c>
      <c r="AB982" s="1">
        <v>8.729166666666667E-2</v>
      </c>
      <c r="AC982" s="1">
        <v>9.395138888888889E-2</v>
      </c>
      <c r="AD982" s="1">
        <v>9.8868055555555556E-2</v>
      </c>
      <c r="AE982" s="1">
        <v>0.10193518518518518</v>
      </c>
      <c r="AF982" s="1">
        <v>0.11040856481481481</v>
      </c>
      <c r="AG982"/>
      <c r="AH982" s="6"/>
      <c r="AI982" s="6"/>
      <c r="AJ982" s="6"/>
      <c r="AM982" s="1"/>
      <c r="AN982" s="1"/>
      <c r="AO982" s="1"/>
      <c r="AP982" s="1"/>
      <c r="AQ982" s="1"/>
      <c r="AS982" t="str">
        <f t="shared" si="255"/>
        <v>2:05:42</v>
      </c>
      <c r="AT982" t="str">
        <f t="shared" si="256"/>
        <v>2:15:17</v>
      </c>
      <c r="AU982" t="str">
        <f t="shared" si="257"/>
        <v>2:22:22</v>
      </c>
      <c r="AV982" t="str">
        <f t="shared" si="258"/>
        <v>2:26:47</v>
      </c>
      <c r="AW982" t="str">
        <f t="shared" si="259"/>
        <v>2:38:59</v>
      </c>
      <c r="AX982" t="str">
        <f t="shared" si="260"/>
        <v>0:00:00</v>
      </c>
      <c r="AY982" t="str">
        <f t="shared" si="261"/>
        <v>0:00:00</v>
      </c>
      <c r="AZ982" t="str">
        <f t="shared" si="262"/>
        <v>0:00:00</v>
      </c>
      <c r="BA982" t="str">
        <f t="shared" si="263"/>
        <v>0:00:00</v>
      </c>
      <c r="BB982" t="str">
        <f t="shared" si="264"/>
        <v>0:00:00</v>
      </c>
      <c r="BC982" t="str">
        <f t="shared" si="265"/>
        <v>0:00:00</v>
      </c>
      <c r="BD982" t="str">
        <f t="shared" si="266"/>
        <v>0:00:00</v>
      </c>
      <c r="BE982" t="str">
        <f t="shared" si="267"/>
        <v>0:00:00</v>
      </c>
      <c r="BF982" t="str">
        <f t="shared" si="268"/>
        <v>0:00:00</v>
      </c>
      <c r="BG982" t="str">
        <f t="shared" si="269"/>
        <v>0:00:00</v>
      </c>
      <c r="BH982" t="str">
        <f t="shared" si="270"/>
        <v>0:00:00</v>
      </c>
    </row>
    <row r="983" spans="1:60">
      <c r="A983" t="s">
        <v>192</v>
      </c>
      <c r="B983" t="s">
        <v>125</v>
      </c>
      <c r="C983" t="s">
        <v>395</v>
      </c>
      <c r="D983" t="s">
        <v>166</v>
      </c>
      <c r="E983" t="s">
        <v>102</v>
      </c>
      <c r="F983">
        <v>20</v>
      </c>
      <c r="G983">
        <v>10</v>
      </c>
      <c r="H983">
        <v>2002</v>
      </c>
      <c r="I983" s="6">
        <v>0.3125</v>
      </c>
      <c r="J983" s="6" t="str">
        <f t="shared" si="271"/>
        <v>7:30:00</v>
      </c>
      <c r="K983">
        <v>43.6534817</v>
      </c>
      <c r="L983">
        <v>-79.383933999999996</v>
      </c>
      <c r="M983">
        <v>71265099999</v>
      </c>
      <c r="N983" t="s">
        <v>299</v>
      </c>
      <c r="O983" s="16">
        <v>4.09</v>
      </c>
      <c r="P983" s="16">
        <v>6</v>
      </c>
      <c r="Q983" s="16">
        <v>2</v>
      </c>
      <c r="R983" s="16">
        <v>5.7</v>
      </c>
      <c r="S983" s="16">
        <v>2.3573926749903298</v>
      </c>
      <c r="T983" s="16">
        <v>75.5</v>
      </c>
      <c r="U983">
        <v>1</v>
      </c>
      <c r="V983" s="19">
        <v>30</v>
      </c>
      <c r="W983">
        <v>-4</v>
      </c>
      <c r="X983" s="19">
        <v>157.53437083368206</v>
      </c>
      <c r="Y983">
        <v>4.5999999999999996</v>
      </c>
      <c r="Z983">
        <v>10.1</v>
      </c>
      <c r="AA983">
        <v>5.2</v>
      </c>
      <c r="AB983" s="1">
        <v>8.7245370370370376E-2</v>
      </c>
      <c r="AC983" s="1">
        <v>9.395138888888889E-2</v>
      </c>
      <c r="AD983" s="1">
        <v>0.10462962962962963</v>
      </c>
      <c r="AE983" s="1">
        <v>0.10744328703703704</v>
      </c>
      <c r="AG983"/>
      <c r="AH983" s="6"/>
      <c r="AI983" s="6"/>
      <c r="AJ983" s="6"/>
      <c r="AM983" s="1"/>
      <c r="AN983" s="1"/>
      <c r="AO983" s="1"/>
      <c r="AP983" s="1"/>
      <c r="AQ983" s="1"/>
      <c r="AS983" t="str">
        <f t="shared" si="255"/>
        <v>2:05:38</v>
      </c>
      <c r="AT983" t="str">
        <f t="shared" si="256"/>
        <v>2:15:17</v>
      </c>
      <c r="AU983" t="str">
        <f t="shared" si="257"/>
        <v>2:30:40</v>
      </c>
      <c r="AV983" t="str">
        <f t="shared" si="258"/>
        <v>2:34:43</v>
      </c>
      <c r="AW983" t="str">
        <f t="shared" si="259"/>
        <v>0:00:00</v>
      </c>
      <c r="AX983" t="str">
        <f t="shared" si="260"/>
        <v>0:00:00</v>
      </c>
      <c r="AY983" t="str">
        <f t="shared" si="261"/>
        <v>0:00:00</v>
      </c>
      <c r="AZ983" t="str">
        <f t="shared" si="262"/>
        <v>0:00:00</v>
      </c>
      <c r="BA983" t="str">
        <f t="shared" si="263"/>
        <v>0:00:00</v>
      </c>
      <c r="BB983" t="str">
        <f t="shared" si="264"/>
        <v>0:00:00</v>
      </c>
      <c r="BC983" t="str">
        <f t="shared" si="265"/>
        <v>0:00:00</v>
      </c>
      <c r="BD983" t="str">
        <f t="shared" si="266"/>
        <v>0:00:00</v>
      </c>
      <c r="BE983" t="str">
        <f t="shared" si="267"/>
        <v>0:00:00</v>
      </c>
      <c r="BF983" t="str">
        <f t="shared" si="268"/>
        <v>0:00:00</v>
      </c>
      <c r="BG983" t="str">
        <f t="shared" si="269"/>
        <v>0:00:00</v>
      </c>
      <c r="BH983" t="str">
        <f t="shared" si="270"/>
        <v>0:00:00</v>
      </c>
    </row>
    <row r="984" spans="1:60">
      <c r="A984" t="s">
        <v>192</v>
      </c>
      <c r="B984" t="s">
        <v>125</v>
      </c>
      <c r="C984" t="s">
        <v>395</v>
      </c>
      <c r="D984" t="s">
        <v>166</v>
      </c>
      <c r="E984" t="s">
        <v>102</v>
      </c>
      <c r="F984">
        <v>19</v>
      </c>
      <c r="G984">
        <v>10</v>
      </c>
      <c r="H984">
        <v>2003</v>
      </c>
      <c r="I984" s="6">
        <v>0.3125</v>
      </c>
      <c r="J984" s="6" t="str">
        <f t="shared" si="271"/>
        <v>7:30:00</v>
      </c>
      <c r="K984">
        <v>43.6534817</v>
      </c>
      <c r="L984">
        <v>-79.383933999999996</v>
      </c>
      <c r="M984">
        <v>71265099999</v>
      </c>
      <c r="N984" t="s">
        <v>299</v>
      </c>
      <c r="O984" s="16">
        <v>4.09</v>
      </c>
      <c r="P984" s="16">
        <v>8</v>
      </c>
      <c r="Q984" s="16">
        <v>7</v>
      </c>
      <c r="R984" s="16">
        <v>4.5999999999999996</v>
      </c>
      <c r="S984" s="16">
        <v>1.902457246483424</v>
      </c>
      <c r="T984" s="16">
        <v>93.4</v>
      </c>
      <c r="U984">
        <v>1</v>
      </c>
      <c r="V984" s="19">
        <v>30</v>
      </c>
      <c r="W984">
        <v>-4</v>
      </c>
      <c r="X984" s="19">
        <v>2.7982883746037377</v>
      </c>
      <c r="Y984">
        <v>7.3</v>
      </c>
      <c r="Z984">
        <v>12.4</v>
      </c>
      <c r="AA984">
        <v>7.2</v>
      </c>
      <c r="AB984" s="1">
        <v>8.6747685185185178E-2</v>
      </c>
      <c r="AC984" s="1">
        <v>9.395138888888889E-2</v>
      </c>
      <c r="AD984" s="1">
        <v>0.10133796296296298</v>
      </c>
      <c r="AG984"/>
      <c r="AH984" s="6"/>
      <c r="AI984" s="6"/>
      <c r="AJ984" s="6"/>
      <c r="AM984" s="1"/>
      <c r="AN984" s="1"/>
      <c r="AO984" s="1"/>
      <c r="AP984" s="1"/>
      <c r="AQ984" s="1"/>
      <c r="AS984" t="str">
        <f t="shared" si="255"/>
        <v>2:04:55</v>
      </c>
      <c r="AT984" t="str">
        <f t="shared" si="256"/>
        <v>2:15:17</v>
      </c>
      <c r="AU984" t="str">
        <f t="shared" si="257"/>
        <v>2:25:56</v>
      </c>
      <c r="AV984" t="str">
        <f t="shared" si="258"/>
        <v>0:00:00</v>
      </c>
      <c r="AW984" t="str">
        <f t="shared" si="259"/>
        <v>0:00:00</v>
      </c>
      <c r="AX984" t="str">
        <f t="shared" si="260"/>
        <v>0:00:00</v>
      </c>
      <c r="AY984" t="str">
        <f t="shared" si="261"/>
        <v>0:00:00</v>
      </c>
      <c r="AZ984" t="str">
        <f t="shared" si="262"/>
        <v>0:00:00</v>
      </c>
      <c r="BA984" t="str">
        <f t="shared" si="263"/>
        <v>0:00:00</v>
      </c>
      <c r="BB984" t="str">
        <f t="shared" si="264"/>
        <v>0:00:00</v>
      </c>
      <c r="BC984" t="str">
        <f t="shared" si="265"/>
        <v>0:00:00</v>
      </c>
      <c r="BD984" t="str">
        <f t="shared" si="266"/>
        <v>0:00:00</v>
      </c>
      <c r="BE984" t="str">
        <f t="shared" si="267"/>
        <v>0:00:00</v>
      </c>
      <c r="BF984" t="str">
        <f t="shared" si="268"/>
        <v>0:00:00</v>
      </c>
      <c r="BG984" t="str">
        <f t="shared" si="269"/>
        <v>0:00:00</v>
      </c>
      <c r="BH984" t="str">
        <f t="shared" si="270"/>
        <v>0:00:00</v>
      </c>
    </row>
    <row r="985" spans="1:60">
      <c r="A985" t="s">
        <v>192</v>
      </c>
      <c r="B985" t="s">
        <v>125</v>
      </c>
      <c r="C985" t="s">
        <v>395</v>
      </c>
      <c r="D985" t="s">
        <v>166</v>
      </c>
      <c r="E985" t="s">
        <v>102</v>
      </c>
      <c r="F985">
        <v>17</v>
      </c>
      <c r="G985">
        <v>10</v>
      </c>
      <c r="H985">
        <v>2004</v>
      </c>
      <c r="I985" s="6">
        <v>0.3125</v>
      </c>
      <c r="J985" s="6" t="str">
        <f t="shared" si="271"/>
        <v>7:30:00</v>
      </c>
      <c r="K985">
        <v>43.6534817</v>
      </c>
      <c r="L985">
        <v>-79.383933999999996</v>
      </c>
      <c r="M985">
        <v>71508099999</v>
      </c>
      <c r="N985" t="s">
        <v>300</v>
      </c>
      <c r="O985" s="16">
        <v>1.95</v>
      </c>
      <c r="P985" s="16">
        <v>6</v>
      </c>
      <c r="Q985" s="16">
        <v>3</v>
      </c>
      <c r="R985" s="16">
        <v>10.277794222228803</v>
      </c>
      <c r="S985" s="16">
        <v>4.2506661078140544</v>
      </c>
      <c r="T985" s="16">
        <v>81.062662758579506</v>
      </c>
      <c r="U985">
        <v>7</v>
      </c>
      <c r="V985" s="19">
        <v>90</v>
      </c>
      <c r="W985">
        <v>-4</v>
      </c>
      <c r="X985" s="19">
        <v>0</v>
      </c>
      <c r="Y985">
        <v>4.8</v>
      </c>
      <c r="Z985">
        <v>10.3</v>
      </c>
      <c r="AA985">
        <v>4.7</v>
      </c>
      <c r="AB985" s="1">
        <v>8.6747685185185178E-2</v>
      </c>
      <c r="AC985" s="1">
        <v>9.395138888888889E-2</v>
      </c>
      <c r="AD985" s="1">
        <v>9.4932870370370362E-2</v>
      </c>
      <c r="AE985" s="1">
        <v>9.5687499999999995E-2</v>
      </c>
      <c r="AF985" s="1">
        <v>9.6381944444444437E-2</v>
      </c>
      <c r="AG985"/>
      <c r="AH985" s="6"/>
      <c r="AI985" s="6"/>
      <c r="AJ985" s="6"/>
      <c r="AM985" s="1"/>
      <c r="AN985" s="1">
        <v>0.11576388888888889</v>
      </c>
      <c r="AO985" s="1"/>
      <c r="AP985" s="1"/>
      <c r="AQ985" s="1"/>
      <c r="AS985" t="str">
        <f t="shared" si="255"/>
        <v>2:04:55</v>
      </c>
      <c r="AT985" t="str">
        <f t="shared" si="256"/>
        <v>2:15:17</v>
      </c>
      <c r="AU985" t="str">
        <f t="shared" si="257"/>
        <v>2:16:42</v>
      </c>
      <c r="AV985" t="str">
        <f t="shared" si="258"/>
        <v>2:17:47</v>
      </c>
      <c r="AW985" t="str">
        <f t="shared" si="259"/>
        <v>2:18:47</v>
      </c>
      <c r="AX985" t="str">
        <f t="shared" si="260"/>
        <v>0:00:00</v>
      </c>
      <c r="AY985" t="str">
        <f t="shared" si="261"/>
        <v>0:00:00</v>
      </c>
      <c r="AZ985" t="str">
        <f t="shared" si="262"/>
        <v>0:00:00</v>
      </c>
      <c r="BA985" t="str">
        <f t="shared" si="263"/>
        <v>0:00:00</v>
      </c>
      <c r="BB985" t="str">
        <f t="shared" si="264"/>
        <v>0:00:00</v>
      </c>
      <c r="BC985" t="str">
        <f t="shared" si="265"/>
        <v>0:00:00</v>
      </c>
      <c r="BD985" t="str">
        <f t="shared" si="266"/>
        <v>0:00:00</v>
      </c>
      <c r="BE985" t="str">
        <f t="shared" si="267"/>
        <v>2:46:42</v>
      </c>
      <c r="BF985" t="str">
        <f t="shared" si="268"/>
        <v>0:00:00</v>
      </c>
      <c r="BG985" t="str">
        <f t="shared" si="269"/>
        <v>0:00:00</v>
      </c>
      <c r="BH985" t="str">
        <f t="shared" si="270"/>
        <v>0:00:00</v>
      </c>
    </row>
    <row r="986" spans="1:60">
      <c r="A986" t="s">
        <v>192</v>
      </c>
      <c r="B986" t="s">
        <v>125</v>
      </c>
      <c r="C986" t="s">
        <v>395</v>
      </c>
      <c r="D986" t="s">
        <v>166</v>
      </c>
      <c r="E986" t="s">
        <v>102</v>
      </c>
      <c r="F986">
        <v>16</v>
      </c>
      <c r="G986">
        <v>10</v>
      </c>
      <c r="H986">
        <v>2005</v>
      </c>
      <c r="I986" s="6">
        <v>0.3125</v>
      </c>
      <c r="J986" s="6" t="str">
        <f t="shared" si="271"/>
        <v>7:30:00</v>
      </c>
      <c r="K986">
        <v>43.6534817</v>
      </c>
      <c r="L986">
        <v>-79.383933999999996</v>
      </c>
      <c r="M986">
        <v>71508099999</v>
      </c>
      <c r="N986" t="s">
        <v>300</v>
      </c>
      <c r="O986" s="16">
        <v>1.95</v>
      </c>
      <c r="P986" s="16">
        <v>12</v>
      </c>
      <c r="Q986" s="16">
        <v>8</v>
      </c>
      <c r="R986" s="16">
        <v>6.1111208888928017</v>
      </c>
      <c r="S986" s="16">
        <v>2.5274230911326812</v>
      </c>
      <c r="T986" s="16">
        <v>76.517999532511126</v>
      </c>
      <c r="U986">
        <v>6</v>
      </c>
      <c r="V986" s="19">
        <v>30</v>
      </c>
      <c r="W986">
        <v>-4</v>
      </c>
      <c r="X986" s="19">
        <v>0</v>
      </c>
      <c r="Y986">
        <v>11.3</v>
      </c>
      <c r="Z986">
        <v>15</v>
      </c>
      <c r="AA986">
        <v>10.1</v>
      </c>
      <c r="AB986" s="1">
        <v>8.6747685185185178E-2</v>
      </c>
      <c r="AC986" s="1">
        <v>9.395138888888889E-2</v>
      </c>
      <c r="AD986" s="1">
        <v>9.5280092592592583E-2</v>
      </c>
      <c r="AE986" s="1">
        <v>9.5333333333333339E-2</v>
      </c>
      <c r="AF986" s="1">
        <v>9.5746527777777771E-2</v>
      </c>
      <c r="AG986"/>
      <c r="AH986" s="6"/>
      <c r="AI986" s="6"/>
      <c r="AJ986" s="6"/>
      <c r="AM986" s="1"/>
      <c r="AN986" s="1"/>
      <c r="AO986" s="1"/>
      <c r="AP986" s="1"/>
      <c r="AQ986" s="1"/>
      <c r="AS986" t="str">
        <f t="shared" si="255"/>
        <v>2:04:55</v>
      </c>
      <c r="AT986" t="str">
        <f t="shared" si="256"/>
        <v>2:15:17</v>
      </c>
      <c r="AU986" t="str">
        <f t="shared" si="257"/>
        <v>2:17:12</v>
      </c>
      <c r="AV986" t="str">
        <f t="shared" si="258"/>
        <v>2:17:17</v>
      </c>
      <c r="AW986" t="str">
        <f t="shared" si="259"/>
        <v>2:17:52</v>
      </c>
      <c r="AX986" t="str">
        <f t="shared" si="260"/>
        <v>0:00:00</v>
      </c>
      <c r="AY986" t="str">
        <f t="shared" si="261"/>
        <v>0:00:00</v>
      </c>
      <c r="AZ986" t="str">
        <f t="shared" si="262"/>
        <v>0:00:00</v>
      </c>
      <c r="BA986" t="str">
        <f t="shared" si="263"/>
        <v>0:00:00</v>
      </c>
      <c r="BB986" t="str">
        <f t="shared" si="264"/>
        <v>0:00:00</v>
      </c>
      <c r="BC986" t="str">
        <f t="shared" si="265"/>
        <v>0:00:00</v>
      </c>
      <c r="BD986" t="str">
        <f t="shared" si="266"/>
        <v>0:00:00</v>
      </c>
      <c r="BE986" t="str">
        <f t="shared" si="267"/>
        <v>0:00:00</v>
      </c>
      <c r="BF986" t="str">
        <f t="shared" si="268"/>
        <v>0:00:00</v>
      </c>
      <c r="BG986" t="str">
        <f t="shared" si="269"/>
        <v>0:00:00</v>
      </c>
      <c r="BH986" t="str">
        <f t="shared" si="270"/>
        <v>0:00:00</v>
      </c>
    </row>
    <row r="987" spans="1:60">
      <c r="A987" t="s">
        <v>192</v>
      </c>
      <c r="B987" t="s">
        <v>125</v>
      </c>
      <c r="C987" t="s">
        <v>395</v>
      </c>
      <c r="D987" t="s">
        <v>166</v>
      </c>
      <c r="E987" t="s">
        <v>102</v>
      </c>
      <c r="F987">
        <v>15</v>
      </c>
      <c r="G987">
        <v>10</v>
      </c>
      <c r="H987">
        <v>2006</v>
      </c>
      <c r="I987" s="6">
        <v>0.3125</v>
      </c>
      <c r="J987" s="6" t="str">
        <f t="shared" si="271"/>
        <v>7:30:00</v>
      </c>
      <c r="K987">
        <v>43.6534817</v>
      </c>
      <c r="L987">
        <v>-79.383933999999996</v>
      </c>
      <c r="M987">
        <v>71508099999</v>
      </c>
      <c r="N987" t="s">
        <v>300</v>
      </c>
      <c r="O987" s="16">
        <v>1.95</v>
      </c>
      <c r="P987" s="16">
        <v>6</v>
      </c>
      <c r="Q987" s="16">
        <v>1</v>
      </c>
      <c r="R987" s="16">
        <v>6.1111208888928017</v>
      </c>
      <c r="S987" s="16">
        <v>2.5274230911326812</v>
      </c>
      <c r="T987" s="16">
        <v>70.268632518486939</v>
      </c>
      <c r="U987">
        <v>5</v>
      </c>
      <c r="V987" s="19">
        <v>30</v>
      </c>
      <c r="W987">
        <v>-4</v>
      </c>
      <c r="X987" s="19">
        <v>0</v>
      </c>
      <c r="Y987">
        <v>4.5</v>
      </c>
      <c r="Z987">
        <v>9.9</v>
      </c>
      <c r="AA987">
        <v>4</v>
      </c>
      <c r="AB987" s="1">
        <v>8.6747685185185178E-2</v>
      </c>
      <c r="AC987" s="1">
        <v>9.395138888888889E-2</v>
      </c>
      <c r="AD987" s="1">
        <v>0.10706134259259259</v>
      </c>
      <c r="AE987" s="1">
        <v>0.10732638888888889</v>
      </c>
      <c r="AG987"/>
      <c r="AH987" s="6"/>
      <c r="AI987" s="6"/>
      <c r="AJ987" s="6"/>
      <c r="AM987" s="1"/>
      <c r="AN987" s="1"/>
      <c r="AO987" s="1"/>
      <c r="AP987" s="1"/>
      <c r="AQ987" s="1"/>
      <c r="AS987" t="str">
        <f t="shared" si="255"/>
        <v>2:04:55</v>
      </c>
      <c r="AT987" t="str">
        <f t="shared" si="256"/>
        <v>2:15:17</v>
      </c>
      <c r="AU987" t="str">
        <f t="shared" si="257"/>
        <v>2:34:10</v>
      </c>
      <c r="AV987" t="str">
        <f t="shared" si="258"/>
        <v>2:34:33</v>
      </c>
      <c r="AW987" t="str">
        <f t="shared" si="259"/>
        <v>0:00:00</v>
      </c>
      <c r="AX987" t="str">
        <f t="shared" si="260"/>
        <v>0:00:00</v>
      </c>
      <c r="AY987" t="str">
        <f t="shared" si="261"/>
        <v>0:00:00</v>
      </c>
      <c r="AZ987" t="str">
        <f t="shared" si="262"/>
        <v>0:00:00</v>
      </c>
      <c r="BA987" t="str">
        <f t="shared" si="263"/>
        <v>0:00:00</v>
      </c>
      <c r="BB987" t="str">
        <f t="shared" si="264"/>
        <v>0:00:00</v>
      </c>
      <c r="BC987" t="str">
        <f t="shared" si="265"/>
        <v>0:00:00</v>
      </c>
      <c r="BD987" t="str">
        <f t="shared" si="266"/>
        <v>0:00:00</v>
      </c>
      <c r="BE987" t="str">
        <f t="shared" si="267"/>
        <v>0:00:00</v>
      </c>
      <c r="BF987" t="str">
        <f t="shared" si="268"/>
        <v>0:00:00</v>
      </c>
      <c r="BG987" t="str">
        <f t="shared" si="269"/>
        <v>0:00:00</v>
      </c>
      <c r="BH987" t="str">
        <f t="shared" si="270"/>
        <v>0:00:00</v>
      </c>
    </row>
    <row r="988" spans="1:60">
      <c r="A988" t="s">
        <v>192</v>
      </c>
      <c r="B988" t="s">
        <v>125</v>
      </c>
      <c r="C988" t="s">
        <v>395</v>
      </c>
      <c r="D988" t="s">
        <v>166</v>
      </c>
      <c r="E988" t="s">
        <v>102</v>
      </c>
      <c r="F988">
        <v>14</v>
      </c>
      <c r="G988">
        <v>10</v>
      </c>
      <c r="H988">
        <v>2007</v>
      </c>
      <c r="I988" s="6">
        <v>0.3125</v>
      </c>
      <c r="J988" s="6" t="str">
        <f t="shared" si="271"/>
        <v>7:30:00</v>
      </c>
      <c r="K988">
        <v>43.6534817</v>
      </c>
      <c r="L988">
        <v>-79.383933999999996</v>
      </c>
      <c r="M988">
        <v>71508099999</v>
      </c>
      <c r="N988" t="s">
        <v>300</v>
      </c>
      <c r="O988" s="16">
        <v>1.95</v>
      </c>
      <c r="P988" s="16">
        <v>10</v>
      </c>
      <c r="Q988" s="16">
        <v>6</v>
      </c>
      <c r="R988" s="16">
        <v>3.0555604444464008</v>
      </c>
      <c r="S988" s="16">
        <v>1.2637115455663406</v>
      </c>
      <c r="T988" s="16">
        <v>76.183943520910162</v>
      </c>
      <c r="U988">
        <v>6</v>
      </c>
      <c r="V988" s="19">
        <v>30</v>
      </c>
      <c r="W988">
        <v>-4</v>
      </c>
      <c r="X988" s="19">
        <v>0</v>
      </c>
      <c r="Y988">
        <v>9</v>
      </c>
      <c r="Z988">
        <v>13.3</v>
      </c>
      <c r="AA988">
        <v>8</v>
      </c>
      <c r="AB988" s="1">
        <v>8.6412037037037037E-2</v>
      </c>
      <c r="AC988" s="1">
        <v>9.395138888888889E-2</v>
      </c>
      <c r="AD988" s="1">
        <v>9.8597222222222225E-2</v>
      </c>
      <c r="AE988" s="1">
        <v>9.9949074074074065E-2</v>
      </c>
      <c r="AF988" s="1">
        <v>0.10728009259259259</v>
      </c>
      <c r="AG988"/>
      <c r="AH988" s="6"/>
      <c r="AI988" s="6"/>
      <c r="AJ988" s="6"/>
      <c r="AM988" s="1"/>
      <c r="AN988" s="1"/>
      <c r="AO988" s="1"/>
      <c r="AP988" s="1"/>
      <c r="AQ988" s="1"/>
      <c r="AS988" t="str">
        <f t="shared" si="255"/>
        <v>2:04:26</v>
      </c>
      <c r="AT988" t="str">
        <f t="shared" si="256"/>
        <v>2:15:17</v>
      </c>
      <c r="AU988" t="str">
        <f t="shared" si="257"/>
        <v>2:21:59</v>
      </c>
      <c r="AV988" t="str">
        <f t="shared" si="258"/>
        <v>2:23:56</v>
      </c>
      <c r="AW988" t="str">
        <f t="shared" si="259"/>
        <v>2:34:29</v>
      </c>
      <c r="AX988" t="str">
        <f t="shared" si="260"/>
        <v>0:00:00</v>
      </c>
      <c r="AY988" t="str">
        <f t="shared" si="261"/>
        <v>0:00:00</v>
      </c>
      <c r="AZ988" t="str">
        <f t="shared" si="262"/>
        <v>0:00:00</v>
      </c>
      <c r="BA988" t="str">
        <f t="shared" si="263"/>
        <v>0:00:00</v>
      </c>
      <c r="BB988" t="str">
        <f t="shared" si="264"/>
        <v>0:00:00</v>
      </c>
      <c r="BC988" t="str">
        <f t="shared" si="265"/>
        <v>0:00:00</v>
      </c>
      <c r="BD988" t="str">
        <f t="shared" si="266"/>
        <v>0:00:00</v>
      </c>
      <c r="BE988" t="str">
        <f t="shared" si="267"/>
        <v>0:00:00</v>
      </c>
      <c r="BF988" t="str">
        <f t="shared" si="268"/>
        <v>0:00:00</v>
      </c>
      <c r="BG988" t="str">
        <f t="shared" si="269"/>
        <v>0:00:00</v>
      </c>
      <c r="BH988" t="str">
        <f t="shared" si="270"/>
        <v>0:00:00</v>
      </c>
    </row>
    <row r="989" spans="1:60">
      <c r="A989" t="s">
        <v>192</v>
      </c>
      <c r="B989" t="s">
        <v>125</v>
      </c>
      <c r="C989" t="s">
        <v>395</v>
      </c>
      <c r="D989" t="s">
        <v>166</v>
      </c>
      <c r="E989" t="s">
        <v>102</v>
      </c>
      <c r="F989">
        <v>18</v>
      </c>
      <c r="G989">
        <v>10</v>
      </c>
      <c r="H989">
        <v>2009</v>
      </c>
      <c r="I989" s="6">
        <v>0.3125</v>
      </c>
      <c r="J989" s="6" t="str">
        <f t="shared" si="271"/>
        <v>7:30:00</v>
      </c>
      <c r="K989">
        <v>43.6534817</v>
      </c>
      <c r="L989">
        <v>-79.383933999999996</v>
      </c>
      <c r="M989">
        <v>71508099999</v>
      </c>
      <c r="N989" t="s">
        <v>300</v>
      </c>
      <c r="O989" s="16">
        <v>1.95</v>
      </c>
      <c r="P989" s="16">
        <v>2</v>
      </c>
      <c r="Q989" s="16">
        <v>-3</v>
      </c>
      <c r="R989" s="16">
        <v>3.0555604444464008</v>
      </c>
      <c r="S989" s="16">
        <v>1.2637115455663406</v>
      </c>
      <c r="T989" s="16">
        <v>69.430309248201766</v>
      </c>
      <c r="U989">
        <v>5</v>
      </c>
      <c r="V989" s="19">
        <v>30</v>
      </c>
      <c r="W989">
        <v>-4</v>
      </c>
      <c r="X989" s="19">
        <v>0</v>
      </c>
      <c r="Y989">
        <v>2</v>
      </c>
      <c r="Z989">
        <v>7</v>
      </c>
      <c r="AA989">
        <v>0</v>
      </c>
      <c r="AB989" s="1">
        <v>8.6099537037037044E-2</v>
      </c>
      <c r="AC989" s="1">
        <v>9.395138888888889E-2</v>
      </c>
      <c r="AD989" s="1">
        <v>0.10148842592592593</v>
      </c>
      <c r="AE989" s="1">
        <v>0.10671064814814814</v>
      </c>
      <c r="AG989"/>
      <c r="AH989" s="6"/>
      <c r="AI989" s="6"/>
      <c r="AJ989" s="6"/>
      <c r="AM989" s="1"/>
      <c r="AN989" s="1"/>
      <c r="AO989" s="1"/>
      <c r="AP989" s="1"/>
      <c r="AQ989" s="1"/>
      <c r="AS989" t="str">
        <f t="shared" si="255"/>
        <v>2:03:59</v>
      </c>
      <c r="AT989" t="str">
        <f t="shared" si="256"/>
        <v>2:15:17</v>
      </c>
      <c r="AU989" t="str">
        <f t="shared" si="257"/>
        <v>2:26:09</v>
      </c>
      <c r="AV989" t="str">
        <f t="shared" si="258"/>
        <v>2:33:40</v>
      </c>
      <c r="AW989" t="str">
        <f t="shared" si="259"/>
        <v>0:00:00</v>
      </c>
      <c r="AX989" t="str">
        <f t="shared" si="260"/>
        <v>0:00:00</v>
      </c>
      <c r="AY989" t="str">
        <f t="shared" si="261"/>
        <v>0:00:00</v>
      </c>
      <c r="AZ989" t="str">
        <f t="shared" si="262"/>
        <v>0:00:00</v>
      </c>
      <c r="BA989" t="str">
        <f t="shared" si="263"/>
        <v>0:00:00</v>
      </c>
      <c r="BB989" t="str">
        <f t="shared" si="264"/>
        <v>0:00:00</v>
      </c>
      <c r="BC989" t="str">
        <f t="shared" si="265"/>
        <v>0:00:00</v>
      </c>
      <c r="BD989" t="str">
        <f t="shared" si="266"/>
        <v>0:00:00</v>
      </c>
      <c r="BE989" t="str">
        <f t="shared" si="267"/>
        <v>0:00:00</v>
      </c>
      <c r="BF989" t="str">
        <f t="shared" si="268"/>
        <v>0:00:00</v>
      </c>
      <c r="BG989" t="str">
        <f t="shared" si="269"/>
        <v>0:00:00</v>
      </c>
      <c r="BH989" t="str">
        <f t="shared" si="270"/>
        <v>0:00:00</v>
      </c>
    </row>
    <row r="990" spans="1:60">
      <c r="A990" t="s">
        <v>192</v>
      </c>
      <c r="B990" t="s">
        <v>125</v>
      </c>
      <c r="C990" t="s">
        <v>395</v>
      </c>
      <c r="D990" t="s">
        <v>166</v>
      </c>
      <c r="E990" t="s">
        <v>102</v>
      </c>
      <c r="F990">
        <v>17</v>
      </c>
      <c r="G990">
        <v>10</v>
      </c>
      <c r="H990">
        <v>2010</v>
      </c>
      <c r="I990" s="6">
        <v>0.3125</v>
      </c>
      <c r="J990" s="6" t="str">
        <f t="shared" si="271"/>
        <v>7:30:00</v>
      </c>
      <c r="K990">
        <v>43.6534817</v>
      </c>
      <c r="L990">
        <v>-79.383933999999996</v>
      </c>
      <c r="M990">
        <v>71508099999</v>
      </c>
      <c r="N990" t="s">
        <v>300</v>
      </c>
      <c r="O990" s="16">
        <v>1.95</v>
      </c>
      <c r="P990" s="16">
        <v>11</v>
      </c>
      <c r="Q990" s="16">
        <v>8</v>
      </c>
      <c r="R990" s="16">
        <v>4.7222297777808002</v>
      </c>
      <c r="S990" s="16">
        <v>1.9530087522388897</v>
      </c>
      <c r="T990" s="16">
        <v>81.747065878679138</v>
      </c>
      <c r="U990">
        <v>7</v>
      </c>
      <c r="V990" s="19">
        <v>30</v>
      </c>
      <c r="W990">
        <v>-4</v>
      </c>
      <c r="X990" s="19">
        <v>0</v>
      </c>
      <c r="Y990">
        <v>10.3</v>
      </c>
      <c r="Z990">
        <v>14.4</v>
      </c>
      <c r="AA990">
        <v>9.5</v>
      </c>
      <c r="AB990" s="1">
        <v>8.6099537037037044E-2</v>
      </c>
      <c r="AC990" s="1">
        <v>9.395138888888889E-2</v>
      </c>
      <c r="AD990" s="1">
        <v>9.9746527777777774E-2</v>
      </c>
      <c r="AG990"/>
      <c r="AH990" s="6"/>
      <c r="AI990" s="6"/>
      <c r="AJ990" s="6"/>
      <c r="AM990" s="1"/>
      <c r="AN990" s="1"/>
      <c r="AO990" s="1"/>
      <c r="AP990" s="1"/>
      <c r="AQ990" s="1"/>
      <c r="AS990" t="str">
        <f t="shared" si="255"/>
        <v>2:03:59</v>
      </c>
      <c r="AT990" t="str">
        <f t="shared" si="256"/>
        <v>2:15:17</v>
      </c>
      <c r="AU990" t="str">
        <f t="shared" si="257"/>
        <v>2:23:38</v>
      </c>
      <c r="AV990" t="str">
        <f t="shared" si="258"/>
        <v>0:00:00</v>
      </c>
      <c r="AW990" t="str">
        <f t="shared" si="259"/>
        <v>0:00:00</v>
      </c>
      <c r="AX990" t="str">
        <f t="shared" si="260"/>
        <v>0:00:00</v>
      </c>
      <c r="AY990" t="str">
        <f t="shared" si="261"/>
        <v>0:00:00</v>
      </c>
      <c r="AZ990" t="str">
        <f t="shared" si="262"/>
        <v>0:00:00</v>
      </c>
      <c r="BA990" t="str">
        <f t="shared" si="263"/>
        <v>0:00:00</v>
      </c>
      <c r="BB990" t="str">
        <f t="shared" si="264"/>
        <v>0:00:00</v>
      </c>
      <c r="BC990" t="str">
        <f t="shared" si="265"/>
        <v>0:00:00</v>
      </c>
      <c r="BD990" t="str">
        <f t="shared" si="266"/>
        <v>0:00:00</v>
      </c>
      <c r="BE990" t="str">
        <f t="shared" si="267"/>
        <v>0:00:00</v>
      </c>
      <c r="BF990" t="str">
        <f t="shared" si="268"/>
        <v>0:00:00</v>
      </c>
      <c r="BG990" t="str">
        <f t="shared" si="269"/>
        <v>0:00:00</v>
      </c>
      <c r="BH990" t="str">
        <f t="shared" si="270"/>
        <v>0:00:00</v>
      </c>
    </row>
    <row r="991" spans="1:60">
      <c r="A991" t="s">
        <v>192</v>
      </c>
      <c r="B991" t="s">
        <v>125</v>
      </c>
      <c r="C991" t="s">
        <v>395</v>
      </c>
      <c r="D991" t="s">
        <v>166</v>
      </c>
      <c r="E991" t="s">
        <v>102</v>
      </c>
      <c r="F991">
        <v>15</v>
      </c>
      <c r="G991">
        <v>5</v>
      </c>
      <c r="H991">
        <v>2011</v>
      </c>
      <c r="I991" s="6">
        <v>0.3125</v>
      </c>
      <c r="J991" s="6" t="str">
        <f t="shared" si="271"/>
        <v>7:30:00</v>
      </c>
      <c r="K991">
        <v>43.6534817</v>
      </c>
      <c r="L991">
        <v>-79.383933999999996</v>
      </c>
      <c r="M991">
        <v>71508099999</v>
      </c>
      <c r="N991" t="s">
        <v>300</v>
      </c>
      <c r="O991" s="16">
        <v>1.95</v>
      </c>
      <c r="P991" s="16">
        <v>11</v>
      </c>
      <c r="Q991" s="16">
        <v>7</v>
      </c>
      <c r="R991" s="16">
        <v>8.3333466666720035</v>
      </c>
      <c r="S991" s="16">
        <v>3.4464860333627478</v>
      </c>
      <c r="T991" s="16">
        <v>76.351804491384172</v>
      </c>
      <c r="U991">
        <v>6</v>
      </c>
      <c r="V991" s="19">
        <v>30</v>
      </c>
      <c r="W991">
        <v>-4</v>
      </c>
      <c r="X991" s="19">
        <v>0</v>
      </c>
      <c r="Y991">
        <v>10.199999999999999</v>
      </c>
      <c r="Z991">
        <v>14.1</v>
      </c>
      <c r="AA991">
        <v>9.1999999999999993</v>
      </c>
      <c r="AB991" s="1">
        <v>8.6099537037037044E-2</v>
      </c>
      <c r="AC991" s="1">
        <v>9.395138888888889E-2</v>
      </c>
      <c r="AD991" s="1">
        <v>0.10230555555555555</v>
      </c>
      <c r="AE991" s="1">
        <v>0.10368634259259259</v>
      </c>
      <c r="AF991" s="1">
        <v>0.10473148148148148</v>
      </c>
      <c r="AG991"/>
      <c r="AH991" s="6"/>
      <c r="AI991" s="6"/>
      <c r="AJ991" s="6"/>
      <c r="AM991" s="1"/>
      <c r="AN991" s="1"/>
      <c r="AO991" s="1"/>
      <c r="AP991" s="1"/>
      <c r="AQ991" s="1"/>
      <c r="AS991" t="str">
        <f t="shared" si="255"/>
        <v>2:03:59</v>
      </c>
      <c r="AT991" t="str">
        <f t="shared" si="256"/>
        <v>2:15:17</v>
      </c>
      <c r="AU991" t="str">
        <f t="shared" si="257"/>
        <v>2:27:19</v>
      </c>
      <c r="AV991" t="str">
        <f t="shared" si="258"/>
        <v>2:29:18</v>
      </c>
      <c r="AW991" t="str">
        <f t="shared" si="259"/>
        <v>2:30:49</v>
      </c>
      <c r="AX991" t="str">
        <f t="shared" si="260"/>
        <v>0:00:00</v>
      </c>
      <c r="AY991" t="str">
        <f t="shared" si="261"/>
        <v>0:00:00</v>
      </c>
      <c r="AZ991" t="str">
        <f t="shared" si="262"/>
        <v>0:00:00</v>
      </c>
      <c r="BA991" t="str">
        <f t="shared" si="263"/>
        <v>0:00:00</v>
      </c>
      <c r="BB991" t="str">
        <f t="shared" si="264"/>
        <v>0:00:00</v>
      </c>
      <c r="BC991" t="str">
        <f t="shared" si="265"/>
        <v>0:00:00</v>
      </c>
      <c r="BD991" t="str">
        <f t="shared" si="266"/>
        <v>0:00:00</v>
      </c>
      <c r="BE991" t="str">
        <f t="shared" si="267"/>
        <v>0:00:00</v>
      </c>
      <c r="BF991" t="str">
        <f t="shared" si="268"/>
        <v>0:00:00</v>
      </c>
      <c r="BG991" t="str">
        <f t="shared" si="269"/>
        <v>0:00:00</v>
      </c>
      <c r="BH991" t="str">
        <f t="shared" si="270"/>
        <v>0:00:00</v>
      </c>
    </row>
    <row r="992" spans="1:60">
      <c r="A992" t="s">
        <v>192</v>
      </c>
      <c r="B992" t="s">
        <v>125</v>
      </c>
      <c r="C992" t="s">
        <v>395</v>
      </c>
      <c r="D992" t="s">
        <v>166</v>
      </c>
      <c r="E992" t="s">
        <v>102</v>
      </c>
      <c r="F992">
        <v>6</v>
      </c>
      <c r="G992">
        <v>5</v>
      </c>
      <c r="H992">
        <v>2012</v>
      </c>
      <c r="I992" s="6">
        <v>0.3125</v>
      </c>
      <c r="J992" s="6" t="str">
        <f t="shared" si="271"/>
        <v>7:30:00</v>
      </c>
      <c r="K992">
        <v>43.6534817</v>
      </c>
      <c r="L992">
        <v>-79.383933999999996</v>
      </c>
      <c r="M992">
        <v>71508099999</v>
      </c>
      <c r="N992" t="s">
        <v>300</v>
      </c>
      <c r="O992" s="16">
        <v>1.95</v>
      </c>
      <c r="P992" s="16">
        <v>12</v>
      </c>
      <c r="Q992" s="16">
        <v>2</v>
      </c>
      <c r="R992" s="16">
        <v>2.5000040000016006</v>
      </c>
      <c r="S992" s="16">
        <v>1.0339458100088241</v>
      </c>
      <c r="T992" s="16">
        <v>50.365732166771927</v>
      </c>
      <c r="U992">
        <v>1</v>
      </c>
      <c r="V992" s="19">
        <v>30</v>
      </c>
      <c r="W992">
        <v>-4</v>
      </c>
      <c r="X992" s="19">
        <v>0</v>
      </c>
      <c r="Y992">
        <v>10.6</v>
      </c>
      <c r="Z992">
        <v>13.5</v>
      </c>
      <c r="AA992">
        <v>8</v>
      </c>
      <c r="AB992" s="1">
        <v>8.5856481481481492E-2</v>
      </c>
      <c r="AC992" s="1">
        <v>9.395138888888889E-2</v>
      </c>
      <c r="AD992" s="1">
        <v>0.10274305555555556</v>
      </c>
      <c r="AF992" s="1">
        <v>0.10548611111111111</v>
      </c>
      <c r="AG992"/>
      <c r="AH992" s="6"/>
      <c r="AI992" s="6"/>
      <c r="AJ992" s="6"/>
      <c r="AM992" s="1"/>
      <c r="AN992" s="1"/>
      <c r="AO992" s="1"/>
      <c r="AP992" s="1"/>
      <c r="AQ992" s="1"/>
      <c r="AS992" t="str">
        <f t="shared" si="255"/>
        <v>2:03:38</v>
      </c>
      <c r="AT992" t="str">
        <f t="shared" si="256"/>
        <v>2:15:17</v>
      </c>
      <c r="AU992" t="str">
        <f t="shared" si="257"/>
        <v>2:27:57</v>
      </c>
      <c r="AV992" t="str">
        <f t="shared" si="258"/>
        <v>0:00:00</v>
      </c>
      <c r="AW992" t="str">
        <f t="shared" si="259"/>
        <v>2:31:54</v>
      </c>
      <c r="AX992" t="str">
        <f t="shared" si="260"/>
        <v>0:00:00</v>
      </c>
      <c r="AY992" t="str">
        <f t="shared" si="261"/>
        <v>0:00:00</v>
      </c>
      <c r="AZ992" t="str">
        <f t="shared" si="262"/>
        <v>0:00:00</v>
      </c>
      <c r="BA992" t="str">
        <f t="shared" si="263"/>
        <v>0:00:00</v>
      </c>
      <c r="BB992" t="str">
        <f t="shared" si="264"/>
        <v>0:00:00</v>
      </c>
      <c r="BC992" t="str">
        <f t="shared" si="265"/>
        <v>0:00:00</v>
      </c>
      <c r="BD992" t="str">
        <f t="shared" si="266"/>
        <v>0:00:00</v>
      </c>
      <c r="BE992" t="str">
        <f t="shared" si="267"/>
        <v>0:00:00</v>
      </c>
      <c r="BF992" t="str">
        <f t="shared" si="268"/>
        <v>0:00:00</v>
      </c>
      <c r="BG992" t="str">
        <f t="shared" si="269"/>
        <v>0:00:00</v>
      </c>
      <c r="BH992" t="str">
        <f t="shared" si="270"/>
        <v>0:00:00</v>
      </c>
    </row>
    <row r="993" spans="1:60">
      <c r="A993" t="s">
        <v>192</v>
      </c>
      <c r="B993" t="s">
        <v>125</v>
      </c>
      <c r="C993" t="s">
        <v>395</v>
      </c>
      <c r="D993" t="s">
        <v>166</v>
      </c>
      <c r="E993" t="s">
        <v>102</v>
      </c>
      <c r="F993">
        <v>5</v>
      </c>
      <c r="G993">
        <v>5</v>
      </c>
      <c r="H993">
        <v>2013</v>
      </c>
      <c r="I993" s="6">
        <v>0.3125</v>
      </c>
      <c r="J993" s="6" t="str">
        <f t="shared" si="271"/>
        <v>7:30:00</v>
      </c>
      <c r="K993">
        <v>43.6534817</v>
      </c>
      <c r="L993">
        <v>-79.383933999999996</v>
      </c>
      <c r="M993">
        <v>71508099999</v>
      </c>
      <c r="N993" t="s">
        <v>300</v>
      </c>
      <c r="O993" s="16">
        <v>1.95</v>
      </c>
      <c r="P993" s="16">
        <v>13</v>
      </c>
      <c r="Q993" s="16">
        <v>5</v>
      </c>
      <c r="R993" s="16">
        <v>1.6666693333344003</v>
      </c>
      <c r="S993" s="16">
        <v>0.68929720667254935</v>
      </c>
      <c r="T993" s="16">
        <v>58.289776453778671</v>
      </c>
      <c r="U993">
        <v>3</v>
      </c>
      <c r="V993" s="19">
        <v>30</v>
      </c>
      <c r="W993">
        <v>-4</v>
      </c>
      <c r="X993" s="19">
        <v>0</v>
      </c>
      <c r="Y993">
        <v>11.9</v>
      </c>
      <c r="Z993">
        <v>14.7</v>
      </c>
      <c r="AA993">
        <v>9.5</v>
      </c>
      <c r="AB993" s="1">
        <v>8.5856481481481492E-2</v>
      </c>
      <c r="AC993" s="1">
        <v>9.395138888888889E-2</v>
      </c>
      <c r="AD993" s="1">
        <v>0.1093761574074074</v>
      </c>
      <c r="AG993"/>
      <c r="AH993" s="6"/>
      <c r="AI993" s="6"/>
      <c r="AJ993" s="6"/>
      <c r="AM993" s="1"/>
      <c r="AN993" s="1"/>
      <c r="AO993" s="1"/>
      <c r="AP993" s="1"/>
      <c r="AQ993" s="1"/>
      <c r="AS993" t="str">
        <f t="shared" si="255"/>
        <v>2:03:38</v>
      </c>
      <c r="AT993" t="str">
        <f t="shared" si="256"/>
        <v>2:15:17</v>
      </c>
      <c r="AU993" t="str">
        <f t="shared" si="257"/>
        <v>2:37:30</v>
      </c>
      <c r="AV993" t="str">
        <f t="shared" si="258"/>
        <v>0:00:00</v>
      </c>
      <c r="AW993" t="str">
        <f t="shared" si="259"/>
        <v>0:00:00</v>
      </c>
      <c r="AX993" t="str">
        <f t="shared" si="260"/>
        <v>0:00:00</v>
      </c>
      <c r="AY993" t="str">
        <f t="shared" si="261"/>
        <v>0:00:00</v>
      </c>
      <c r="AZ993" t="str">
        <f t="shared" si="262"/>
        <v>0:00:00</v>
      </c>
      <c r="BA993" t="str">
        <f t="shared" si="263"/>
        <v>0:00:00</v>
      </c>
      <c r="BB993" t="str">
        <f t="shared" si="264"/>
        <v>0:00:00</v>
      </c>
      <c r="BC993" t="str">
        <f t="shared" si="265"/>
        <v>0:00:00</v>
      </c>
      <c r="BD993" t="str">
        <f t="shared" si="266"/>
        <v>0:00:00</v>
      </c>
      <c r="BE993" t="str">
        <f t="shared" si="267"/>
        <v>0:00:00</v>
      </c>
      <c r="BF993" t="str">
        <f t="shared" si="268"/>
        <v>0:00:00</v>
      </c>
      <c r="BG993" t="str">
        <f t="shared" si="269"/>
        <v>0:00:00</v>
      </c>
      <c r="BH993" t="str">
        <f t="shared" si="270"/>
        <v>0:00:00</v>
      </c>
    </row>
    <row r="994" spans="1:60">
      <c r="A994" t="s">
        <v>192</v>
      </c>
      <c r="B994" t="s">
        <v>125</v>
      </c>
      <c r="C994" t="s">
        <v>395</v>
      </c>
      <c r="D994" t="s">
        <v>166</v>
      </c>
      <c r="E994" t="s">
        <v>102</v>
      </c>
      <c r="F994">
        <v>4</v>
      </c>
      <c r="G994">
        <v>5</v>
      </c>
      <c r="H994">
        <v>2014</v>
      </c>
      <c r="I994" s="6">
        <v>0.3125</v>
      </c>
      <c r="J994" s="6" t="str">
        <f t="shared" si="271"/>
        <v>7:30:00</v>
      </c>
      <c r="K994">
        <v>43.6534817</v>
      </c>
      <c r="L994">
        <v>-79.383933999999996</v>
      </c>
      <c r="M994">
        <v>71508099999</v>
      </c>
      <c r="N994" t="s">
        <v>300</v>
      </c>
      <c r="O994" s="16">
        <v>1.95</v>
      </c>
      <c r="P994" s="16">
        <v>8</v>
      </c>
      <c r="Q994" s="16">
        <v>2</v>
      </c>
      <c r="R994" s="16">
        <v>8.3333400000000015</v>
      </c>
      <c r="S994" s="16">
        <v>3.4464832761761262</v>
      </c>
      <c r="T994" s="16">
        <v>65.822071243998508</v>
      </c>
      <c r="U994">
        <v>2</v>
      </c>
      <c r="V994" s="19">
        <v>30</v>
      </c>
      <c r="W994">
        <v>-4</v>
      </c>
      <c r="X994" s="19">
        <v>0</v>
      </c>
      <c r="Y994">
        <v>6.6</v>
      </c>
      <c r="Z994">
        <v>11.3</v>
      </c>
      <c r="AA994">
        <v>5.7</v>
      </c>
      <c r="AB994" s="1">
        <v>8.5682870370370368E-2</v>
      </c>
      <c r="AC994" s="1">
        <v>9.395138888888889E-2</v>
      </c>
      <c r="AD994" s="1">
        <v>0.10167824074074074</v>
      </c>
      <c r="AE994" s="1">
        <v>0.10276620370370371</v>
      </c>
      <c r="AF994" s="1">
        <v>0.10586805555555556</v>
      </c>
      <c r="AG994"/>
      <c r="AH994" s="6"/>
      <c r="AI994" s="6"/>
      <c r="AJ994" s="6"/>
      <c r="AM994" s="1"/>
      <c r="AN994" s="1">
        <v>0.12280787037037037</v>
      </c>
      <c r="AO994" s="1">
        <v>0.12634143518518517</v>
      </c>
      <c r="AP994" s="1">
        <v>0.1331400462962963</v>
      </c>
      <c r="AQ994" s="1">
        <v>0.14990162037037039</v>
      </c>
      <c r="AS994" t="str">
        <f t="shared" si="255"/>
        <v>2:03:23</v>
      </c>
      <c r="AT994" t="str">
        <f t="shared" si="256"/>
        <v>2:15:17</v>
      </c>
      <c r="AU994" t="str">
        <f t="shared" si="257"/>
        <v>2:26:25</v>
      </c>
      <c r="AV994" t="str">
        <f t="shared" si="258"/>
        <v>2:27:59</v>
      </c>
      <c r="AW994" t="str">
        <f t="shared" si="259"/>
        <v>2:32:27</v>
      </c>
      <c r="AX994" t="str">
        <f t="shared" si="260"/>
        <v>0:00:00</v>
      </c>
      <c r="AY994" t="str">
        <f t="shared" si="261"/>
        <v>0:00:00</v>
      </c>
      <c r="AZ994" t="str">
        <f t="shared" si="262"/>
        <v>0:00:00</v>
      </c>
      <c r="BA994" t="str">
        <f t="shared" si="263"/>
        <v>0:00:00</v>
      </c>
      <c r="BB994" t="str">
        <f t="shared" si="264"/>
        <v>0:00:00</v>
      </c>
      <c r="BC994" t="str">
        <f t="shared" si="265"/>
        <v>0:00:00</v>
      </c>
      <c r="BD994" t="str">
        <f t="shared" si="266"/>
        <v>0:00:00</v>
      </c>
      <c r="BE994" t="str">
        <f t="shared" si="267"/>
        <v>2:56:51</v>
      </c>
      <c r="BF994" t="str">
        <f t="shared" si="268"/>
        <v>3:01:56</v>
      </c>
      <c r="BG994" t="str">
        <f t="shared" si="269"/>
        <v>3:11:43</v>
      </c>
      <c r="BH994" t="str">
        <f t="shared" si="270"/>
        <v>3:35:52</v>
      </c>
    </row>
    <row r="995" spans="1:60">
      <c r="A995" t="s">
        <v>192</v>
      </c>
      <c r="B995" t="s">
        <v>125</v>
      </c>
      <c r="C995" t="s">
        <v>395</v>
      </c>
      <c r="D995" t="s">
        <v>166</v>
      </c>
      <c r="E995" t="s">
        <v>102</v>
      </c>
      <c r="F995">
        <v>3</v>
      </c>
      <c r="G995">
        <v>5</v>
      </c>
      <c r="H995">
        <v>2015</v>
      </c>
      <c r="I995" s="6">
        <v>0.3125</v>
      </c>
      <c r="J995" s="6" t="str">
        <f t="shared" si="271"/>
        <v>7:30:00</v>
      </c>
      <c r="K995">
        <v>43.6534817</v>
      </c>
      <c r="L995">
        <v>-79.383933999999996</v>
      </c>
      <c r="M995">
        <v>71508099999</v>
      </c>
      <c r="N995" t="s">
        <v>300</v>
      </c>
      <c r="O995" s="16">
        <v>1.95</v>
      </c>
      <c r="P995" s="16">
        <v>7</v>
      </c>
      <c r="Q995" s="16">
        <v>5</v>
      </c>
      <c r="R995" s="16">
        <v>1.1111120000000001</v>
      </c>
      <c r="S995" s="16">
        <v>0.45953110349015008</v>
      </c>
      <c r="T995" s="16">
        <v>87.088575988208277</v>
      </c>
      <c r="U995">
        <v>4</v>
      </c>
      <c r="V995" s="19">
        <v>30</v>
      </c>
      <c r="W995">
        <v>-4</v>
      </c>
      <c r="X995" s="19">
        <v>0</v>
      </c>
      <c r="Y995">
        <v>6</v>
      </c>
      <c r="Z995">
        <v>11.3</v>
      </c>
      <c r="AA995">
        <v>5.5</v>
      </c>
      <c r="AB995" s="1">
        <v>8.5381944444444455E-2</v>
      </c>
      <c r="AC995" s="1">
        <v>9.395138888888889E-2</v>
      </c>
      <c r="AD995" s="1">
        <v>9.85300925925926E-2</v>
      </c>
      <c r="AE995" s="1">
        <v>0.10125347222222221</v>
      </c>
      <c r="AF995" s="1">
        <v>0.10458333333333332</v>
      </c>
      <c r="AG995"/>
      <c r="AH995" s="6"/>
      <c r="AI995" s="6"/>
      <c r="AJ995" s="6"/>
      <c r="AM995" s="1"/>
      <c r="AN995" s="1">
        <v>0.12542708333333333</v>
      </c>
      <c r="AO995" s="1">
        <v>0.12986805555555556</v>
      </c>
      <c r="AP995" s="1">
        <v>0.13466087962962964</v>
      </c>
      <c r="AQ995" s="1">
        <v>0.15052546296296296</v>
      </c>
      <c r="AS995" t="str">
        <f t="shared" si="255"/>
        <v>2:02:57</v>
      </c>
      <c r="AT995" t="str">
        <f t="shared" si="256"/>
        <v>2:15:17</v>
      </c>
      <c r="AU995" t="str">
        <f t="shared" si="257"/>
        <v>2:21:53</v>
      </c>
      <c r="AV995" t="str">
        <f t="shared" si="258"/>
        <v>2:25:48</v>
      </c>
      <c r="AW995" t="str">
        <f t="shared" si="259"/>
        <v>2:30:36</v>
      </c>
      <c r="AX995" t="str">
        <f t="shared" si="260"/>
        <v>0:00:00</v>
      </c>
      <c r="AY995" t="str">
        <f t="shared" si="261"/>
        <v>0:00:00</v>
      </c>
      <c r="AZ995" t="str">
        <f t="shared" si="262"/>
        <v>0:00:00</v>
      </c>
      <c r="BA995" t="str">
        <f t="shared" si="263"/>
        <v>0:00:00</v>
      </c>
      <c r="BB995" t="str">
        <f t="shared" si="264"/>
        <v>0:00:00</v>
      </c>
      <c r="BC995" t="str">
        <f t="shared" si="265"/>
        <v>0:00:00</v>
      </c>
      <c r="BD995" t="str">
        <f t="shared" si="266"/>
        <v>0:00:00</v>
      </c>
      <c r="BE995" t="str">
        <f t="shared" si="267"/>
        <v>3:00:37</v>
      </c>
      <c r="BF995" t="str">
        <f t="shared" si="268"/>
        <v>3:07:01</v>
      </c>
      <c r="BG995" t="str">
        <f t="shared" si="269"/>
        <v>3:13:55</v>
      </c>
      <c r="BH995" t="str">
        <f t="shared" si="270"/>
        <v>3:36:45</v>
      </c>
    </row>
    <row r="996" spans="1:60">
      <c r="A996" t="s">
        <v>192</v>
      </c>
      <c r="B996" t="s">
        <v>125</v>
      </c>
      <c r="C996" t="s">
        <v>395</v>
      </c>
      <c r="D996" t="s">
        <v>166</v>
      </c>
      <c r="E996" t="s">
        <v>102</v>
      </c>
      <c r="F996">
        <v>1</v>
      </c>
      <c r="G996">
        <v>5</v>
      </c>
      <c r="H996">
        <v>2016</v>
      </c>
      <c r="I996" s="6">
        <v>0.3125</v>
      </c>
      <c r="J996" s="6" t="str">
        <f t="shared" si="271"/>
        <v>7:30:00</v>
      </c>
      <c r="K996">
        <v>43.6534817</v>
      </c>
      <c r="L996">
        <v>-79.383933999999996</v>
      </c>
      <c r="M996">
        <v>71508099999</v>
      </c>
      <c r="N996" t="s">
        <v>300</v>
      </c>
      <c r="O996" s="16">
        <v>1.95</v>
      </c>
      <c r="P996" s="16">
        <v>7</v>
      </c>
      <c r="Q996" s="16">
        <v>4</v>
      </c>
      <c r="R996" s="16">
        <v>10.833350666673603</v>
      </c>
      <c r="S996" s="16">
        <v>4.4804318433715711</v>
      </c>
      <c r="T996" s="16">
        <v>81.202458964109454</v>
      </c>
      <c r="U996">
        <v>7</v>
      </c>
      <c r="V996" s="19">
        <v>30</v>
      </c>
      <c r="W996">
        <v>-4</v>
      </c>
      <c r="X996" s="19">
        <v>45.269772370394733</v>
      </c>
      <c r="Y996">
        <v>5.9</v>
      </c>
      <c r="Z996">
        <v>11.1</v>
      </c>
      <c r="AA996">
        <v>5.9</v>
      </c>
      <c r="AB996" s="1">
        <v>8.5381944444444455E-2</v>
      </c>
      <c r="AC996" s="1">
        <v>9.395138888888889E-2</v>
      </c>
      <c r="AD996" s="1">
        <v>0.10826388888888888</v>
      </c>
      <c r="AE996" s="1">
        <v>0.10956712962962963</v>
      </c>
      <c r="AF996" s="1">
        <v>0.11110185185185184</v>
      </c>
      <c r="AG996"/>
      <c r="AH996" s="6"/>
      <c r="AI996" s="6"/>
      <c r="AJ996" s="6"/>
      <c r="AM996" s="1"/>
      <c r="AN996" s="1">
        <v>0.12430787037037037</v>
      </c>
      <c r="AO996" s="1">
        <v>0.1274976851851852</v>
      </c>
      <c r="AP996" s="1">
        <v>0.13366203703703702</v>
      </c>
      <c r="AQ996" s="1">
        <v>0.14770486111111111</v>
      </c>
      <c r="AS996" t="str">
        <f t="shared" si="255"/>
        <v>2:02:57</v>
      </c>
      <c r="AT996" t="str">
        <f t="shared" si="256"/>
        <v>2:15:17</v>
      </c>
      <c r="AU996" t="str">
        <f t="shared" si="257"/>
        <v>2:35:54</v>
      </c>
      <c r="AV996" t="str">
        <f t="shared" si="258"/>
        <v>2:37:47</v>
      </c>
      <c r="AW996" t="str">
        <f t="shared" si="259"/>
        <v>2:39:59</v>
      </c>
      <c r="AX996" t="str">
        <f t="shared" si="260"/>
        <v>0:00:00</v>
      </c>
      <c r="AY996" t="str">
        <f t="shared" si="261"/>
        <v>0:00:00</v>
      </c>
      <c r="AZ996" t="str">
        <f t="shared" si="262"/>
        <v>0:00:00</v>
      </c>
      <c r="BA996" t="str">
        <f t="shared" si="263"/>
        <v>0:00:00</v>
      </c>
      <c r="BB996" t="str">
        <f t="shared" si="264"/>
        <v>0:00:00</v>
      </c>
      <c r="BC996" t="str">
        <f t="shared" si="265"/>
        <v>0:00:00</v>
      </c>
      <c r="BD996" t="str">
        <f t="shared" si="266"/>
        <v>0:00:00</v>
      </c>
      <c r="BE996" t="str">
        <f t="shared" si="267"/>
        <v>2:59:00</v>
      </c>
      <c r="BF996" t="str">
        <f t="shared" si="268"/>
        <v>3:03:36</v>
      </c>
      <c r="BG996" t="str">
        <f t="shared" si="269"/>
        <v>3:12:28</v>
      </c>
      <c r="BH996" t="str">
        <f t="shared" si="270"/>
        <v>3:32:42</v>
      </c>
    </row>
    <row r="997" spans="1:60">
      <c r="A997" t="s">
        <v>192</v>
      </c>
      <c r="B997" t="s">
        <v>125</v>
      </c>
      <c r="C997" t="s">
        <v>395</v>
      </c>
      <c r="D997" t="s">
        <v>166</v>
      </c>
      <c r="E997" t="s">
        <v>102</v>
      </c>
      <c r="F997">
        <v>7</v>
      </c>
      <c r="G997">
        <v>5</v>
      </c>
      <c r="H997">
        <v>2017</v>
      </c>
      <c r="I997" s="6">
        <v>0.3125</v>
      </c>
      <c r="J997" s="6" t="str">
        <f t="shared" si="271"/>
        <v>7:30:00</v>
      </c>
      <c r="K997">
        <v>43.6534817</v>
      </c>
      <c r="L997">
        <v>-79.383933999999996</v>
      </c>
      <c r="M997">
        <v>71508099999</v>
      </c>
      <c r="N997" t="s">
        <v>300</v>
      </c>
      <c r="O997" s="16">
        <v>1.95</v>
      </c>
      <c r="P997" s="16">
        <v>5</v>
      </c>
      <c r="Q997" s="16">
        <v>0</v>
      </c>
      <c r="R997" s="16">
        <v>6.666677333337601</v>
      </c>
      <c r="S997" s="16">
        <v>2.7571888266901974</v>
      </c>
      <c r="T997" s="16">
        <v>70.062040755036691</v>
      </c>
      <c r="U997">
        <v>5</v>
      </c>
      <c r="V997" s="19">
        <v>30</v>
      </c>
      <c r="W997">
        <v>-4</v>
      </c>
      <c r="X997" s="19">
        <v>256.62657364882699</v>
      </c>
      <c r="Y997">
        <v>3.4</v>
      </c>
      <c r="Z997">
        <v>9.1999999999999993</v>
      </c>
      <c r="AA997">
        <v>4.4000000000000004</v>
      </c>
      <c r="AB997" s="1">
        <v>8.5381944444444455E-2</v>
      </c>
      <c r="AC997" s="1">
        <v>9.395138888888889E-2</v>
      </c>
      <c r="AD997" s="1">
        <v>0.111875</v>
      </c>
      <c r="AE997" s="1">
        <v>0.11250578703703702</v>
      </c>
      <c r="AF997" s="1">
        <v>0.1127662037037037</v>
      </c>
      <c r="AG997"/>
      <c r="AH997" s="6"/>
      <c r="AI997" s="6"/>
      <c r="AJ997" s="6"/>
      <c r="AM997" s="1"/>
      <c r="AN997" s="1">
        <v>0.1251122685185185</v>
      </c>
      <c r="AO997" s="1">
        <v>0.13002083333333334</v>
      </c>
      <c r="AP997" s="1">
        <v>0.13578472222222224</v>
      </c>
      <c r="AQ997" s="1">
        <v>0.15139583333333331</v>
      </c>
      <c r="AS997" t="str">
        <f t="shared" si="255"/>
        <v>2:02:57</v>
      </c>
      <c r="AT997" t="str">
        <f t="shared" si="256"/>
        <v>2:15:17</v>
      </c>
      <c r="AU997" t="str">
        <f t="shared" si="257"/>
        <v>2:41:06</v>
      </c>
      <c r="AV997" t="str">
        <f t="shared" si="258"/>
        <v>2:42:00</v>
      </c>
      <c r="AW997" t="str">
        <f t="shared" si="259"/>
        <v>2:42:23</v>
      </c>
      <c r="AX997" t="str">
        <f t="shared" si="260"/>
        <v>0:00:00</v>
      </c>
      <c r="AY997" t="str">
        <f t="shared" si="261"/>
        <v>0:00:00</v>
      </c>
      <c r="AZ997" t="str">
        <f t="shared" si="262"/>
        <v>0:00:00</v>
      </c>
      <c r="BA997" t="str">
        <f t="shared" si="263"/>
        <v>0:00:00</v>
      </c>
      <c r="BB997" t="str">
        <f t="shared" si="264"/>
        <v>0:00:00</v>
      </c>
      <c r="BC997" t="str">
        <f t="shared" si="265"/>
        <v>0:00:00</v>
      </c>
      <c r="BD997" t="str">
        <f t="shared" si="266"/>
        <v>0:00:00</v>
      </c>
      <c r="BE997" t="str">
        <f t="shared" si="267"/>
        <v>3:00:10</v>
      </c>
      <c r="BF997" t="str">
        <f t="shared" si="268"/>
        <v>3:07:14</v>
      </c>
      <c r="BG997" t="str">
        <f t="shared" si="269"/>
        <v>3:15:32</v>
      </c>
      <c r="BH997" t="str">
        <f t="shared" si="270"/>
        <v>3:38:01</v>
      </c>
    </row>
    <row r="998" spans="1:60">
      <c r="A998" t="s">
        <v>192</v>
      </c>
      <c r="B998" t="s">
        <v>125</v>
      </c>
      <c r="C998" t="s">
        <v>395</v>
      </c>
      <c r="D998" t="s">
        <v>166</v>
      </c>
      <c r="E998" t="s">
        <v>102</v>
      </c>
      <c r="F998">
        <v>6</v>
      </c>
      <c r="G998">
        <v>5</v>
      </c>
      <c r="H998">
        <v>2018</v>
      </c>
      <c r="I998" s="6">
        <v>0.3125</v>
      </c>
      <c r="J998" s="6" t="str">
        <f t="shared" si="271"/>
        <v>7:30:00</v>
      </c>
      <c r="K998">
        <v>43.6534817</v>
      </c>
      <c r="L998">
        <v>-79.383933999999996</v>
      </c>
      <c r="M998">
        <v>71508099999</v>
      </c>
      <c r="N998" t="s">
        <v>300</v>
      </c>
      <c r="O998" s="16">
        <v>1.95</v>
      </c>
      <c r="P998" s="16">
        <v>10</v>
      </c>
      <c r="Q998" s="16">
        <v>6</v>
      </c>
      <c r="R998" s="16">
        <v>1.9444475555568004</v>
      </c>
      <c r="S998" s="16">
        <v>0.80418007445130768</v>
      </c>
      <c r="T998" s="16">
        <v>76.183943520910162</v>
      </c>
      <c r="U998">
        <v>6</v>
      </c>
      <c r="V998" s="19">
        <v>30</v>
      </c>
      <c r="W998">
        <v>-4</v>
      </c>
      <c r="X998" s="19">
        <v>351.57169990926224</v>
      </c>
      <c r="Y998">
        <v>9</v>
      </c>
      <c r="Z998">
        <v>13.3</v>
      </c>
      <c r="AA998">
        <v>11</v>
      </c>
      <c r="AB998" s="1">
        <v>8.5381944444444455E-2</v>
      </c>
      <c r="AC998" s="1">
        <v>9.395138888888889E-2</v>
      </c>
      <c r="AD998" s="1">
        <v>0.10690972222222223</v>
      </c>
      <c r="AE998" s="1">
        <v>0.11285879629629629</v>
      </c>
      <c r="AF998" s="1">
        <v>0.11609953703703703</v>
      </c>
      <c r="AG998"/>
      <c r="AH998" s="6"/>
      <c r="AI998" s="6"/>
      <c r="AJ998" s="6"/>
      <c r="AM998" s="1"/>
      <c r="AN998" s="1">
        <v>0.1270138888888889</v>
      </c>
      <c r="AO998" s="1">
        <v>0.13236111111111112</v>
      </c>
      <c r="AP998" s="1">
        <v>0.1380787037037037</v>
      </c>
      <c r="AQ998" s="1">
        <v>0.15300925925925926</v>
      </c>
      <c r="AS998" t="str">
        <f t="shared" si="255"/>
        <v>2:02:57</v>
      </c>
      <c r="AT998" t="str">
        <f t="shared" si="256"/>
        <v>2:15:17</v>
      </c>
      <c r="AU998" t="str">
        <f t="shared" si="257"/>
        <v>2:33:57</v>
      </c>
      <c r="AV998" t="str">
        <f t="shared" si="258"/>
        <v>2:42:31</v>
      </c>
      <c r="AW998" t="str">
        <f t="shared" si="259"/>
        <v>2:47:11</v>
      </c>
      <c r="AX998" t="str">
        <f t="shared" si="260"/>
        <v>0:00:00</v>
      </c>
      <c r="AY998" t="str">
        <f t="shared" si="261"/>
        <v>0:00:00</v>
      </c>
      <c r="AZ998" t="str">
        <f t="shared" si="262"/>
        <v>0:00:00</v>
      </c>
      <c r="BA998" t="str">
        <f t="shared" si="263"/>
        <v>0:00:00</v>
      </c>
      <c r="BB998" t="str">
        <f t="shared" si="264"/>
        <v>0:00:00</v>
      </c>
      <c r="BC998" t="str">
        <f t="shared" si="265"/>
        <v>0:00:00</v>
      </c>
      <c r="BD998" t="str">
        <f t="shared" si="266"/>
        <v>0:00:00</v>
      </c>
      <c r="BE998" t="str">
        <f t="shared" si="267"/>
        <v>3:02:54</v>
      </c>
      <c r="BF998" t="str">
        <f t="shared" si="268"/>
        <v>3:10:36</v>
      </c>
      <c r="BG998" t="str">
        <f t="shared" si="269"/>
        <v>3:18:50</v>
      </c>
      <c r="BH998" t="str">
        <f t="shared" si="270"/>
        <v>3:40:20</v>
      </c>
    </row>
    <row r="999" spans="1:60">
      <c r="A999" t="s">
        <v>192</v>
      </c>
      <c r="B999" t="s">
        <v>125</v>
      </c>
      <c r="C999" t="s">
        <v>395</v>
      </c>
      <c r="D999" t="s">
        <v>166</v>
      </c>
      <c r="E999" t="s">
        <v>102</v>
      </c>
      <c r="F999">
        <v>5</v>
      </c>
      <c r="G999">
        <v>5</v>
      </c>
      <c r="H999">
        <v>2019</v>
      </c>
      <c r="I999" s="6">
        <v>0.3125</v>
      </c>
      <c r="J999" s="6" t="str">
        <f t="shared" si="271"/>
        <v>7:30:00</v>
      </c>
      <c r="K999">
        <v>43.6534817</v>
      </c>
      <c r="L999">
        <v>-79.383933999999996</v>
      </c>
      <c r="M999">
        <v>71508099999</v>
      </c>
      <c r="N999" t="s">
        <v>300</v>
      </c>
      <c r="O999" s="16">
        <v>1.95</v>
      </c>
      <c r="P999" s="16">
        <v>8</v>
      </c>
      <c r="Q999" s="16">
        <v>8</v>
      </c>
      <c r="R999" s="16">
        <v>1.1111128888896</v>
      </c>
      <c r="S999" s="16">
        <v>0.45953147111503284</v>
      </c>
      <c r="T999" s="16">
        <v>100</v>
      </c>
      <c r="U999">
        <v>10</v>
      </c>
      <c r="V999" s="19">
        <v>30</v>
      </c>
      <c r="W999">
        <v>-4</v>
      </c>
      <c r="X999" s="19">
        <v>0</v>
      </c>
      <c r="Y999">
        <v>7.5</v>
      </c>
      <c r="Z999">
        <v>12.7</v>
      </c>
      <c r="AA999">
        <v>7.2</v>
      </c>
      <c r="AB999" s="1">
        <v>8.4479166666666661E-2</v>
      </c>
      <c r="AC999" s="1">
        <v>9.395138888888889E-2</v>
      </c>
      <c r="AD999" s="1">
        <v>0.10337962962962964</v>
      </c>
      <c r="AE999" s="1">
        <v>0.10686342592592592</v>
      </c>
      <c r="AF999" s="1">
        <v>0.11087962962962962</v>
      </c>
      <c r="AG999"/>
      <c r="AH999" s="6"/>
      <c r="AI999" s="6"/>
      <c r="AJ999" s="6"/>
      <c r="AM999" s="1"/>
      <c r="AN999" s="1">
        <v>0.12288194444444445</v>
      </c>
      <c r="AO999" s="1">
        <v>0.12577546296296296</v>
      </c>
      <c r="AP999" s="1">
        <v>0.13255787037037037</v>
      </c>
      <c r="AQ999" s="1">
        <v>0.14780092592592595</v>
      </c>
      <c r="AS999" t="str">
        <f t="shared" si="255"/>
        <v>2:01:39</v>
      </c>
      <c r="AT999" t="str">
        <f t="shared" si="256"/>
        <v>2:15:17</v>
      </c>
      <c r="AU999" t="str">
        <f t="shared" si="257"/>
        <v>2:28:52</v>
      </c>
      <c r="AV999" t="str">
        <f t="shared" si="258"/>
        <v>2:33:53</v>
      </c>
      <c r="AW999" t="str">
        <f t="shared" si="259"/>
        <v>2:39:40</v>
      </c>
      <c r="AX999" t="str">
        <f t="shared" si="260"/>
        <v>0:00:00</v>
      </c>
      <c r="AY999" t="str">
        <f t="shared" si="261"/>
        <v>0:00:00</v>
      </c>
      <c r="AZ999" t="str">
        <f t="shared" si="262"/>
        <v>0:00:00</v>
      </c>
      <c r="BA999" t="str">
        <f t="shared" si="263"/>
        <v>0:00:00</v>
      </c>
      <c r="BB999" t="str">
        <f t="shared" si="264"/>
        <v>0:00:00</v>
      </c>
      <c r="BC999" t="str">
        <f t="shared" si="265"/>
        <v>0:00:00</v>
      </c>
      <c r="BD999" t="str">
        <f t="shared" si="266"/>
        <v>0:00:00</v>
      </c>
      <c r="BE999" t="str">
        <f t="shared" si="267"/>
        <v>2:56:57</v>
      </c>
      <c r="BF999" t="str">
        <f t="shared" si="268"/>
        <v>3:01:07</v>
      </c>
      <c r="BG999" t="str">
        <f t="shared" si="269"/>
        <v>3:10:53</v>
      </c>
      <c r="BH999" t="str">
        <f t="shared" si="270"/>
        <v>3:32:50</v>
      </c>
    </row>
    <row r="1000" spans="1:60">
      <c r="A1000" t="s">
        <v>192</v>
      </c>
      <c r="B1000" t="s">
        <v>125</v>
      </c>
      <c r="C1000" t="s">
        <v>395</v>
      </c>
      <c r="D1000" t="s">
        <v>159</v>
      </c>
      <c r="E1000" t="s">
        <v>77</v>
      </c>
      <c r="F1000">
        <v>23</v>
      </c>
      <c r="G1000">
        <v>9</v>
      </c>
      <c r="H1000">
        <v>2007</v>
      </c>
      <c r="I1000" s="6">
        <v>0.29166666666666669</v>
      </c>
      <c r="J1000" s="6" t="str">
        <f t="shared" si="271"/>
        <v>7:00:00</v>
      </c>
      <c r="K1000">
        <v>-33.854815000000002</v>
      </c>
      <c r="L1000">
        <v>151.216453</v>
      </c>
      <c r="M1000">
        <v>94768099999</v>
      </c>
      <c r="N1000" t="s">
        <v>231</v>
      </c>
      <c r="O1000" s="16">
        <v>1.61</v>
      </c>
      <c r="P1000" s="16">
        <v>9</v>
      </c>
      <c r="Q1000" s="16">
        <v>3</v>
      </c>
      <c r="R1000" s="16">
        <v>4.1666733333360018</v>
      </c>
      <c r="S1000" s="16">
        <v>1.7232430166813739</v>
      </c>
      <c r="T1000" s="16">
        <v>66.047943838865962</v>
      </c>
      <c r="U1000">
        <v>4</v>
      </c>
      <c r="V1000" s="19">
        <v>60</v>
      </c>
      <c r="W1000">
        <v>10</v>
      </c>
      <c r="X1000" s="19">
        <v>0</v>
      </c>
      <c r="Y1000">
        <v>7.7</v>
      </c>
      <c r="Z1000">
        <v>12</v>
      </c>
      <c r="AA1000">
        <v>6.5</v>
      </c>
      <c r="AB1000" s="1">
        <v>8.6747685185185178E-2</v>
      </c>
      <c r="AC1000" s="1">
        <v>9.5486111111111105E-2</v>
      </c>
      <c r="AD1000" s="6">
        <v>9.3483796296296287E-2</v>
      </c>
      <c r="AE1000" s="6">
        <v>9.854166666666668E-2</v>
      </c>
      <c r="AF1000" s="6">
        <v>0.10024305555555556</v>
      </c>
      <c r="AG1000"/>
      <c r="AH1000" s="6"/>
      <c r="AI1000" s="6"/>
      <c r="AJ1000" s="6"/>
      <c r="AM1000" s="1"/>
      <c r="AN1000" s="6">
        <v>0.11841435185185185</v>
      </c>
      <c r="AO1000" s="6">
        <v>0.12469907407407409</v>
      </c>
      <c r="AP1000" s="6">
        <v>0.13278935185185184</v>
      </c>
      <c r="AQ1000" s="6">
        <v>0.14699074074074073</v>
      </c>
      <c r="AS1000" t="str">
        <f t="shared" si="255"/>
        <v>2:04:55</v>
      </c>
      <c r="AT1000" t="str">
        <f t="shared" si="256"/>
        <v>2:17:30</v>
      </c>
      <c r="AU1000" t="str">
        <f t="shared" si="257"/>
        <v>2:14:37</v>
      </c>
      <c r="AV1000" t="str">
        <f t="shared" si="258"/>
        <v>2:21:54</v>
      </c>
      <c r="AW1000" t="str">
        <f t="shared" si="259"/>
        <v>2:24:21</v>
      </c>
      <c r="AX1000" t="str">
        <f t="shared" si="260"/>
        <v>0:00:00</v>
      </c>
      <c r="AY1000" t="str">
        <f t="shared" si="261"/>
        <v>0:00:00</v>
      </c>
      <c r="AZ1000" t="str">
        <f t="shared" si="262"/>
        <v>0:00:00</v>
      </c>
      <c r="BA1000" t="str">
        <f t="shared" si="263"/>
        <v>0:00:00</v>
      </c>
      <c r="BB1000" t="str">
        <f t="shared" si="264"/>
        <v>0:00:00</v>
      </c>
      <c r="BC1000" t="str">
        <f t="shared" si="265"/>
        <v>0:00:00</v>
      </c>
      <c r="BD1000" t="str">
        <f t="shared" si="266"/>
        <v>0:00:00</v>
      </c>
      <c r="BE1000" t="str">
        <f t="shared" si="267"/>
        <v>2:50:31</v>
      </c>
      <c r="BF1000" t="str">
        <f t="shared" si="268"/>
        <v>2:59:34</v>
      </c>
      <c r="BG1000" t="str">
        <f t="shared" si="269"/>
        <v>3:11:13</v>
      </c>
      <c r="BH1000" t="str">
        <f t="shared" si="270"/>
        <v>3:31:40</v>
      </c>
    </row>
    <row r="1001" spans="1:60">
      <c r="A1001" t="s">
        <v>192</v>
      </c>
      <c r="B1001" t="s">
        <v>125</v>
      </c>
      <c r="C1001" t="s">
        <v>395</v>
      </c>
      <c r="D1001" t="s">
        <v>159</v>
      </c>
      <c r="E1001" t="s">
        <v>77</v>
      </c>
      <c r="F1001">
        <v>21</v>
      </c>
      <c r="G1001">
        <v>9</v>
      </c>
      <c r="H1001">
        <v>2008</v>
      </c>
      <c r="I1001" s="6">
        <v>0.29166666666666669</v>
      </c>
      <c r="J1001" s="6" t="str">
        <f t="shared" si="271"/>
        <v>7:00:00</v>
      </c>
      <c r="K1001">
        <v>-33.854815000000002</v>
      </c>
      <c r="L1001">
        <v>151.216453</v>
      </c>
      <c r="M1001">
        <v>94768099999</v>
      </c>
      <c r="N1001" t="s">
        <v>231</v>
      </c>
      <c r="O1001" s="16">
        <v>1.61</v>
      </c>
      <c r="P1001" s="16">
        <v>16</v>
      </c>
      <c r="Q1001" s="16">
        <v>14</v>
      </c>
      <c r="R1001" s="16">
        <v>3.6111168888912006</v>
      </c>
      <c r="S1001" s="16">
        <v>1.493477281123857</v>
      </c>
      <c r="T1001" s="16">
        <v>87.934987397975576</v>
      </c>
      <c r="U1001">
        <v>8</v>
      </c>
      <c r="V1001" s="19">
        <v>60</v>
      </c>
      <c r="W1001">
        <v>10</v>
      </c>
      <c r="X1001" s="19">
        <v>0</v>
      </c>
      <c r="Y1001">
        <v>16</v>
      </c>
      <c r="Z1001">
        <v>19.3</v>
      </c>
      <c r="AA1001">
        <v>14.8</v>
      </c>
      <c r="AB1001" s="1">
        <v>8.6412037037037037E-2</v>
      </c>
      <c r="AC1001" s="6">
        <v>9.3483796296296287E-2</v>
      </c>
      <c r="AD1001" s="6">
        <v>9.6539351851851848E-2</v>
      </c>
      <c r="AE1001" s="6">
        <v>0.10011574074074074</v>
      </c>
      <c r="AF1001" s="6">
        <v>0.10644675925925927</v>
      </c>
      <c r="AG1001"/>
      <c r="AH1001" s="6"/>
      <c r="AI1001" s="6"/>
      <c r="AJ1001" s="6"/>
      <c r="AM1001" s="1"/>
      <c r="AN1001" s="1">
        <v>0.12038194444444444</v>
      </c>
      <c r="AO1001" s="1">
        <v>0.12446759259259259</v>
      </c>
      <c r="AP1001" s="1">
        <v>0.13255787037037037</v>
      </c>
      <c r="AQ1001" s="1">
        <v>0.14611111111111111</v>
      </c>
      <c r="AS1001" t="str">
        <f t="shared" si="255"/>
        <v>2:04:26</v>
      </c>
      <c r="AT1001" t="str">
        <f t="shared" si="256"/>
        <v>2:14:37</v>
      </c>
      <c r="AU1001" t="str">
        <f t="shared" si="257"/>
        <v>2:19:01</v>
      </c>
      <c r="AV1001" t="str">
        <f t="shared" si="258"/>
        <v>2:24:10</v>
      </c>
      <c r="AW1001" t="str">
        <f t="shared" si="259"/>
        <v>2:33:17</v>
      </c>
      <c r="AX1001" t="str">
        <f t="shared" si="260"/>
        <v>0:00:00</v>
      </c>
      <c r="AY1001" t="str">
        <f t="shared" si="261"/>
        <v>0:00:00</v>
      </c>
      <c r="AZ1001" t="str">
        <f t="shared" si="262"/>
        <v>0:00:00</v>
      </c>
      <c r="BA1001" t="str">
        <f t="shared" si="263"/>
        <v>0:00:00</v>
      </c>
      <c r="BB1001" t="str">
        <f t="shared" si="264"/>
        <v>0:00:00</v>
      </c>
      <c r="BC1001" t="str">
        <f t="shared" si="265"/>
        <v>0:00:00</v>
      </c>
      <c r="BD1001" t="str">
        <f t="shared" si="266"/>
        <v>0:00:00</v>
      </c>
      <c r="BE1001" t="str">
        <f t="shared" si="267"/>
        <v>2:53:21</v>
      </c>
      <c r="BF1001" t="str">
        <f t="shared" si="268"/>
        <v>2:59:14</v>
      </c>
      <c r="BG1001" t="str">
        <f t="shared" si="269"/>
        <v>3:10:53</v>
      </c>
      <c r="BH1001" t="str">
        <f t="shared" si="270"/>
        <v>3:30:24</v>
      </c>
    </row>
    <row r="1002" spans="1:60">
      <c r="A1002" t="s">
        <v>192</v>
      </c>
      <c r="B1002" t="s">
        <v>125</v>
      </c>
      <c r="C1002" t="s">
        <v>395</v>
      </c>
      <c r="D1002" t="s">
        <v>159</v>
      </c>
      <c r="E1002" t="s">
        <v>77</v>
      </c>
      <c r="F1002">
        <v>20</v>
      </c>
      <c r="G1002">
        <v>9</v>
      </c>
      <c r="H1002">
        <v>2009</v>
      </c>
      <c r="I1002" s="6">
        <v>0.29166666666666669</v>
      </c>
      <c r="J1002" s="6" t="str">
        <f t="shared" si="271"/>
        <v>7:00:00</v>
      </c>
      <c r="K1002">
        <v>-33.854815000000002</v>
      </c>
      <c r="L1002">
        <v>151.216453</v>
      </c>
      <c r="M1002">
        <v>94768099999</v>
      </c>
      <c r="N1002" t="s">
        <v>231</v>
      </c>
      <c r="O1002" s="16">
        <v>1.61</v>
      </c>
      <c r="P1002" s="16">
        <v>17</v>
      </c>
      <c r="Q1002" s="16">
        <v>9</v>
      </c>
      <c r="R1002" s="16">
        <v>5.2777862222256005</v>
      </c>
      <c r="S1002" s="16">
        <v>2.1827744877964061</v>
      </c>
      <c r="T1002" s="16">
        <v>59.294540084427872</v>
      </c>
      <c r="U1002">
        <v>3</v>
      </c>
      <c r="V1002" s="19">
        <v>60</v>
      </c>
      <c r="W1002">
        <v>10</v>
      </c>
      <c r="X1002" s="19">
        <v>0</v>
      </c>
      <c r="Y1002">
        <v>16.3</v>
      </c>
      <c r="Z1002">
        <v>18.100000000000001</v>
      </c>
      <c r="AA1002">
        <v>13.5</v>
      </c>
      <c r="AB1002" s="1">
        <v>8.6099537037037044E-2</v>
      </c>
      <c r="AC1002" s="6">
        <v>9.3483796296296287E-2</v>
      </c>
      <c r="AD1002" s="6">
        <v>9.521990740740742E-2</v>
      </c>
      <c r="AE1002" s="6">
        <v>0.1015625</v>
      </c>
      <c r="AF1002" s="6">
        <v>0.10680555555555556</v>
      </c>
      <c r="AG1002"/>
      <c r="AH1002" s="6"/>
      <c r="AI1002" s="6"/>
      <c r="AJ1002" s="6"/>
      <c r="AM1002" s="1"/>
      <c r="AN1002" s="1">
        <v>0.1196875</v>
      </c>
      <c r="AO1002" s="1">
        <v>0.12496527777777777</v>
      </c>
      <c r="AP1002" s="1">
        <v>0.13380787037037037</v>
      </c>
      <c r="AQ1002" s="1">
        <v>0.14506944444444445</v>
      </c>
      <c r="AS1002" t="str">
        <f t="shared" si="255"/>
        <v>2:03:59</v>
      </c>
      <c r="AT1002" t="str">
        <f t="shared" si="256"/>
        <v>2:14:37</v>
      </c>
      <c r="AU1002" t="str">
        <f t="shared" si="257"/>
        <v>2:17:07</v>
      </c>
      <c r="AV1002" t="str">
        <f t="shared" si="258"/>
        <v>2:26:15</v>
      </c>
      <c r="AW1002" t="str">
        <f t="shared" si="259"/>
        <v>2:33:48</v>
      </c>
      <c r="AX1002" t="str">
        <f t="shared" si="260"/>
        <v>0:00:00</v>
      </c>
      <c r="AY1002" t="str">
        <f t="shared" si="261"/>
        <v>0:00:00</v>
      </c>
      <c r="AZ1002" t="str">
        <f t="shared" si="262"/>
        <v>0:00:00</v>
      </c>
      <c r="BA1002" t="str">
        <f t="shared" si="263"/>
        <v>0:00:00</v>
      </c>
      <c r="BB1002" t="str">
        <f t="shared" si="264"/>
        <v>0:00:00</v>
      </c>
      <c r="BC1002" t="str">
        <f t="shared" si="265"/>
        <v>0:00:00</v>
      </c>
      <c r="BD1002" t="str">
        <f t="shared" si="266"/>
        <v>0:00:00</v>
      </c>
      <c r="BE1002" t="str">
        <f t="shared" si="267"/>
        <v>2:52:21</v>
      </c>
      <c r="BF1002" t="str">
        <f t="shared" si="268"/>
        <v>2:59:57</v>
      </c>
      <c r="BG1002" t="str">
        <f t="shared" si="269"/>
        <v>3:12:41</v>
      </c>
      <c r="BH1002" t="str">
        <f t="shared" si="270"/>
        <v>3:28:54</v>
      </c>
    </row>
    <row r="1003" spans="1:60">
      <c r="A1003" t="s">
        <v>192</v>
      </c>
      <c r="B1003" t="s">
        <v>125</v>
      </c>
      <c r="C1003" t="s">
        <v>395</v>
      </c>
      <c r="D1003" t="s">
        <v>159</v>
      </c>
      <c r="E1003" t="s">
        <v>77</v>
      </c>
      <c r="F1003">
        <v>19</v>
      </c>
      <c r="G1003">
        <v>9</v>
      </c>
      <c r="H1003">
        <v>2010</v>
      </c>
      <c r="I1003" s="6">
        <v>0.29166666666666669</v>
      </c>
      <c r="J1003" s="6" t="str">
        <f t="shared" si="271"/>
        <v>7:00:00</v>
      </c>
      <c r="K1003">
        <v>-33.854815000000002</v>
      </c>
      <c r="L1003">
        <v>151.216453</v>
      </c>
      <c r="M1003">
        <v>94768099999</v>
      </c>
      <c r="N1003" t="s">
        <v>231</v>
      </c>
      <c r="O1003" s="16">
        <v>1.61</v>
      </c>
      <c r="P1003" s="16">
        <v>13</v>
      </c>
      <c r="Q1003" s="16">
        <v>5</v>
      </c>
      <c r="R1003" s="16">
        <v>3.0555604444464008</v>
      </c>
      <c r="S1003" s="16">
        <v>1.2637115455663406</v>
      </c>
      <c r="T1003" s="16">
        <v>58.289776453778671</v>
      </c>
      <c r="U1003">
        <v>3</v>
      </c>
      <c r="V1003" s="19">
        <v>60</v>
      </c>
      <c r="W1003">
        <v>10</v>
      </c>
      <c r="X1003" s="19">
        <v>100.36816968770516</v>
      </c>
      <c r="Y1003">
        <v>11.9</v>
      </c>
      <c r="Z1003">
        <v>14.7</v>
      </c>
      <c r="AA1003">
        <v>10.3</v>
      </c>
      <c r="AB1003" s="1">
        <v>8.6099537037037044E-2</v>
      </c>
      <c r="AC1003" s="6">
        <v>9.3483796296296287E-2</v>
      </c>
      <c r="AD1003" s="1">
        <v>0.10089120370370371</v>
      </c>
      <c r="AE1003" s="1">
        <v>0.1013888888888889</v>
      </c>
      <c r="AF1003" s="1">
        <v>0.10209490740740741</v>
      </c>
      <c r="AG1003"/>
      <c r="AH1003" s="6"/>
      <c r="AI1003" s="6"/>
      <c r="AJ1003" s="6"/>
      <c r="AM1003" s="1"/>
      <c r="AN1003" s="1">
        <v>0.11803240740740741</v>
      </c>
      <c r="AO1003" s="1">
        <v>0.12325231481481481</v>
      </c>
      <c r="AP1003" s="1">
        <v>0.12833333333333333</v>
      </c>
      <c r="AQ1003" s="1">
        <v>0.14039351851851853</v>
      </c>
      <c r="AS1003" t="str">
        <f t="shared" si="255"/>
        <v>2:03:59</v>
      </c>
      <c r="AT1003" t="str">
        <f t="shared" si="256"/>
        <v>2:14:37</v>
      </c>
      <c r="AU1003" t="str">
        <f t="shared" si="257"/>
        <v>2:25:17</v>
      </c>
      <c r="AV1003" t="str">
        <f t="shared" si="258"/>
        <v>2:26:00</v>
      </c>
      <c r="AW1003" t="str">
        <f t="shared" si="259"/>
        <v>2:27:01</v>
      </c>
      <c r="AX1003" t="str">
        <f t="shared" si="260"/>
        <v>0:00:00</v>
      </c>
      <c r="AY1003" t="str">
        <f t="shared" si="261"/>
        <v>0:00:00</v>
      </c>
      <c r="AZ1003" t="str">
        <f t="shared" si="262"/>
        <v>0:00:00</v>
      </c>
      <c r="BA1003" t="str">
        <f t="shared" si="263"/>
        <v>0:00:00</v>
      </c>
      <c r="BB1003" t="str">
        <f t="shared" si="264"/>
        <v>0:00:00</v>
      </c>
      <c r="BC1003" t="str">
        <f t="shared" si="265"/>
        <v>0:00:00</v>
      </c>
      <c r="BD1003" t="str">
        <f t="shared" si="266"/>
        <v>0:00:00</v>
      </c>
      <c r="BE1003" t="str">
        <f t="shared" si="267"/>
        <v>2:49:58</v>
      </c>
      <c r="BF1003" t="str">
        <f t="shared" si="268"/>
        <v>2:57:29</v>
      </c>
      <c r="BG1003" t="str">
        <f t="shared" si="269"/>
        <v>3:04:48</v>
      </c>
      <c r="BH1003" t="str">
        <f t="shared" si="270"/>
        <v>3:22:10</v>
      </c>
    </row>
    <row r="1004" spans="1:60">
      <c r="A1004" t="s">
        <v>192</v>
      </c>
      <c r="B1004" t="s">
        <v>125</v>
      </c>
      <c r="C1004" t="s">
        <v>395</v>
      </c>
      <c r="D1004" t="s">
        <v>159</v>
      </c>
      <c r="E1004" t="s">
        <v>77</v>
      </c>
      <c r="F1004">
        <v>18</v>
      </c>
      <c r="G1004">
        <v>9</v>
      </c>
      <c r="H1004">
        <v>2011</v>
      </c>
      <c r="I1004" s="6">
        <v>0.29166666666666669</v>
      </c>
      <c r="J1004" s="6" t="str">
        <f t="shared" si="271"/>
        <v>7:00:00</v>
      </c>
      <c r="K1004">
        <v>-33.854815000000002</v>
      </c>
      <c r="L1004">
        <v>151.216453</v>
      </c>
      <c r="M1004">
        <v>94768099999</v>
      </c>
      <c r="N1004" t="s">
        <v>231</v>
      </c>
      <c r="O1004" s="16">
        <v>1.61</v>
      </c>
      <c r="P1004" s="16">
        <v>20</v>
      </c>
      <c r="Q1004" s="16">
        <v>2</v>
      </c>
      <c r="R1004" s="16">
        <v>3.0555604444464008</v>
      </c>
      <c r="S1004" s="16">
        <v>1.2637115455663406</v>
      </c>
      <c r="T1004" s="16">
        <v>30.23344537009941</v>
      </c>
      <c r="U1004">
        <v>0</v>
      </c>
      <c r="V1004" s="19">
        <v>60</v>
      </c>
      <c r="W1004">
        <v>10</v>
      </c>
      <c r="X1004" s="19">
        <v>328.65607078398693</v>
      </c>
      <c r="Y1004">
        <v>18.8</v>
      </c>
      <c r="Z1004">
        <v>18.100000000000001</v>
      </c>
      <c r="AA1004">
        <v>15.3</v>
      </c>
      <c r="AB1004" s="1">
        <v>8.6099537037037044E-2</v>
      </c>
      <c r="AC1004" s="6">
        <v>9.3483796296296287E-2</v>
      </c>
      <c r="AD1004" s="1">
        <v>9.5590277777777774E-2</v>
      </c>
      <c r="AE1004" s="1">
        <v>0.10128472222222222</v>
      </c>
      <c r="AF1004" s="1">
        <v>0.10185185185185186</v>
      </c>
      <c r="AG1004"/>
      <c r="AH1004" s="6"/>
      <c r="AI1004" s="6"/>
      <c r="AJ1004" s="6"/>
      <c r="AM1004" s="1"/>
      <c r="AN1004" s="1">
        <v>0.12113425925925925</v>
      </c>
      <c r="AO1004" s="1">
        <v>0.12562500000000001</v>
      </c>
      <c r="AP1004" s="1">
        <v>0.13322916666666665</v>
      </c>
      <c r="AQ1004" s="1">
        <v>0.14592592592592593</v>
      </c>
      <c r="AS1004" t="str">
        <f t="shared" si="255"/>
        <v>2:03:59</v>
      </c>
      <c r="AT1004" t="str">
        <f t="shared" si="256"/>
        <v>2:14:37</v>
      </c>
      <c r="AU1004" t="str">
        <f t="shared" si="257"/>
        <v>2:17:39</v>
      </c>
      <c r="AV1004" t="str">
        <f t="shared" si="258"/>
        <v>2:25:51</v>
      </c>
      <c r="AW1004" t="str">
        <f t="shared" si="259"/>
        <v>2:26:40</v>
      </c>
      <c r="AX1004" t="str">
        <f t="shared" si="260"/>
        <v>0:00:00</v>
      </c>
      <c r="AY1004" t="str">
        <f t="shared" si="261"/>
        <v>0:00:00</v>
      </c>
      <c r="AZ1004" t="str">
        <f t="shared" si="262"/>
        <v>0:00:00</v>
      </c>
      <c r="BA1004" t="str">
        <f t="shared" si="263"/>
        <v>0:00:00</v>
      </c>
      <c r="BB1004" t="str">
        <f t="shared" si="264"/>
        <v>0:00:00</v>
      </c>
      <c r="BC1004" t="str">
        <f t="shared" si="265"/>
        <v>0:00:00</v>
      </c>
      <c r="BD1004" t="str">
        <f t="shared" si="266"/>
        <v>0:00:00</v>
      </c>
      <c r="BE1004" t="str">
        <f t="shared" si="267"/>
        <v>2:54:26</v>
      </c>
      <c r="BF1004" t="str">
        <f t="shared" si="268"/>
        <v>3:00:54</v>
      </c>
      <c r="BG1004" t="str">
        <f t="shared" si="269"/>
        <v>3:11:51</v>
      </c>
      <c r="BH1004" t="str">
        <f t="shared" si="270"/>
        <v>3:30:08</v>
      </c>
    </row>
    <row r="1005" spans="1:60">
      <c r="A1005" t="s">
        <v>192</v>
      </c>
      <c r="B1005" t="s">
        <v>125</v>
      </c>
      <c r="C1005" t="s">
        <v>395</v>
      </c>
      <c r="D1005" t="s">
        <v>159</v>
      </c>
      <c r="E1005" t="s">
        <v>77</v>
      </c>
      <c r="F1005">
        <v>16</v>
      </c>
      <c r="G1005">
        <v>9</v>
      </c>
      <c r="H1005">
        <v>2012</v>
      </c>
      <c r="I1005" s="6">
        <v>0.29166666666666669</v>
      </c>
      <c r="J1005" s="6" t="str">
        <f t="shared" si="271"/>
        <v>7:00:00</v>
      </c>
      <c r="K1005">
        <v>-33.854815000000002</v>
      </c>
      <c r="L1005">
        <v>151.216453</v>
      </c>
      <c r="M1005">
        <v>94768099999</v>
      </c>
      <c r="N1005" t="s">
        <v>231</v>
      </c>
      <c r="O1005" s="16">
        <v>1.61</v>
      </c>
      <c r="P1005" s="16">
        <v>12</v>
      </c>
      <c r="Q1005" s="16">
        <v>8</v>
      </c>
      <c r="R1005" s="16">
        <v>3.6111140000000002</v>
      </c>
      <c r="S1005" s="16">
        <v>1.4934760863429877</v>
      </c>
      <c r="T1005" s="16">
        <v>76.517999532511126</v>
      </c>
      <c r="U1005">
        <v>6</v>
      </c>
      <c r="V1005" s="19">
        <v>60</v>
      </c>
      <c r="W1005">
        <v>10</v>
      </c>
      <c r="X1005" s="19">
        <v>379.53125651875558</v>
      </c>
      <c r="Y1005">
        <v>11.3</v>
      </c>
      <c r="Z1005">
        <v>15</v>
      </c>
      <c r="AA1005">
        <v>12.5</v>
      </c>
      <c r="AB1005" s="1">
        <v>8.5856481481481492E-2</v>
      </c>
      <c r="AC1005" s="6">
        <v>9.3483796296296287E-2</v>
      </c>
      <c r="AD1005" s="1">
        <v>9.1574074074074072E-2</v>
      </c>
      <c r="AE1005" s="1">
        <v>9.4583333333333339E-2</v>
      </c>
      <c r="AF1005" s="1">
        <v>9.6226851851851855E-2</v>
      </c>
      <c r="AG1005"/>
      <c r="AH1005" s="6"/>
      <c r="AI1005" s="6"/>
      <c r="AJ1005" s="6"/>
      <c r="AM1005" s="1"/>
      <c r="AN1005" s="1">
        <v>0.1198263888888889</v>
      </c>
      <c r="AO1005" s="1">
        <v>0.12416666666666666</v>
      </c>
      <c r="AP1005" s="1">
        <v>0.12927083333333333</v>
      </c>
      <c r="AQ1005" s="1">
        <v>0.14077546296296298</v>
      </c>
      <c r="AS1005" t="str">
        <f t="shared" si="255"/>
        <v>2:03:38</v>
      </c>
      <c r="AT1005" t="str">
        <f t="shared" si="256"/>
        <v>2:14:37</v>
      </c>
      <c r="AU1005" t="str">
        <f t="shared" si="257"/>
        <v>2:11:52</v>
      </c>
      <c r="AV1005" t="str">
        <f t="shared" si="258"/>
        <v>2:16:12</v>
      </c>
      <c r="AW1005" t="str">
        <f t="shared" si="259"/>
        <v>2:18:34</v>
      </c>
      <c r="AX1005" t="str">
        <f t="shared" si="260"/>
        <v>0:00:00</v>
      </c>
      <c r="AY1005" t="str">
        <f t="shared" si="261"/>
        <v>0:00:00</v>
      </c>
      <c r="AZ1005" t="str">
        <f t="shared" si="262"/>
        <v>0:00:00</v>
      </c>
      <c r="BA1005" t="str">
        <f t="shared" si="263"/>
        <v>0:00:00</v>
      </c>
      <c r="BB1005" t="str">
        <f t="shared" si="264"/>
        <v>0:00:00</v>
      </c>
      <c r="BC1005" t="str">
        <f t="shared" si="265"/>
        <v>0:00:00</v>
      </c>
      <c r="BD1005" t="str">
        <f t="shared" si="266"/>
        <v>0:00:00</v>
      </c>
      <c r="BE1005" t="str">
        <f t="shared" si="267"/>
        <v>2:52:33</v>
      </c>
      <c r="BF1005" t="str">
        <f t="shared" si="268"/>
        <v>2:58:48</v>
      </c>
      <c r="BG1005" t="str">
        <f t="shared" si="269"/>
        <v>3:06:09</v>
      </c>
      <c r="BH1005" t="str">
        <f t="shared" si="270"/>
        <v>3:22:43</v>
      </c>
    </row>
    <row r="1006" spans="1:60">
      <c r="A1006" t="s">
        <v>192</v>
      </c>
      <c r="B1006" t="s">
        <v>125</v>
      </c>
      <c r="C1006" t="s">
        <v>395</v>
      </c>
      <c r="D1006" t="s">
        <v>159</v>
      </c>
      <c r="E1006" t="s">
        <v>77</v>
      </c>
      <c r="F1006">
        <v>22</v>
      </c>
      <c r="G1006">
        <v>9</v>
      </c>
      <c r="H1006">
        <v>2013</v>
      </c>
      <c r="I1006" s="6">
        <v>0.29166666666666669</v>
      </c>
      <c r="J1006" s="6" t="str">
        <f t="shared" si="271"/>
        <v>7:00:00</v>
      </c>
      <c r="K1006">
        <v>-33.854815000000002</v>
      </c>
      <c r="L1006">
        <v>151.216453</v>
      </c>
      <c r="M1006">
        <v>94768099999</v>
      </c>
      <c r="N1006" t="s">
        <v>231</v>
      </c>
      <c r="O1006" s="16">
        <v>1.61</v>
      </c>
      <c r="P1006" s="16">
        <v>19.8</v>
      </c>
      <c r="Q1006" s="16">
        <v>11</v>
      </c>
      <c r="R1006" s="16">
        <v>0</v>
      </c>
      <c r="S1006" s="16">
        <v>0</v>
      </c>
      <c r="T1006" s="16">
        <v>56.89</v>
      </c>
      <c r="U1006">
        <v>3</v>
      </c>
      <c r="V1006" s="19">
        <v>60</v>
      </c>
      <c r="W1006">
        <v>10</v>
      </c>
      <c r="X1006" s="19">
        <v>692.36555547179216</v>
      </c>
      <c r="Y1006">
        <v>19.3</v>
      </c>
      <c r="Z1006">
        <v>20.3</v>
      </c>
      <c r="AA1006">
        <v>26.6</v>
      </c>
      <c r="AB1006" s="1">
        <v>8.5856481481481492E-2</v>
      </c>
      <c r="AC1006" s="1">
        <v>9.1574074074074072E-2</v>
      </c>
      <c r="AD1006" s="1">
        <v>9.2916666666666661E-2</v>
      </c>
      <c r="AE1006" s="1">
        <v>9.3379629629629632E-2</v>
      </c>
      <c r="AF1006" s="1">
        <v>9.4421296296296295E-2</v>
      </c>
      <c r="AG1006"/>
      <c r="AH1006" s="6"/>
      <c r="AI1006" s="6"/>
      <c r="AJ1006" s="6"/>
      <c r="AM1006" s="1"/>
      <c r="AN1006" s="1">
        <v>0.11143518518518519</v>
      </c>
      <c r="AO1006" s="1">
        <v>0.12109953703703703</v>
      </c>
      <c r="AP1006" s="1">
        <v>0.12565972222222221</v>
      </c>
      <c r="AQ1006" s="1">
        <v>0.13940972222222223</v>
      </c>
      <c r="AS1006" t="str">
        <f t="shared" si="255"/>
        <v>2:03:38</v>
      </c>
      <c r="AT1006" t="str">
        <f t="shared" si="256"/>
        <v>2:11:52</v>
      </c>
      <c r="AU1006" t="str">
        <f t="shared" si="257"/>
        <v>2:13:48</v>
      </c>
      <c r="AV1006" t="str">
        <f t="shared" si="258"/>
        <v>2:14:28</v>
      </c>
      <c r="AW1006" t="str">
        <f t="shared" si="259"/>
        <v>2:15:58</v>
      </c>
      <c r="AX1006" t="str">
        <f t="shared" si="260"/>
        <v>0:00:00</v>
      </c>
      <c r="AY1006" t="str">
        <f t="shared" si="261"/>
        <v>0:00:00</v>
      </c>
      <c r="AZ1006" t="str">
        <f t="shared" si="262"/>
        <v>0:00:00</v>
      </c>
      <c r="BA1006" t="str">
        <f t="shared" si="263"/>
        <v>0:00:00</v>
      </c>
      <c r="BB1006" t="str">
        <f t="shared" si="264"/>
        <v>0:00:00</v>
      </c>
      <c r="BC1006" t="str">
        <f t="shared" si="265"/>
        <v>0:00:00</v>
      </c>
      <c r="BD1006" t="str">
        <f t="shared" si="266"/>
        <v>0:00:00</v>
      </c>
      <c r="BE1006" t="str">
        <f t="shared" si="267"/>
        <v>2:40:28</v>
      </c>
      <c r="BF1006" t="str">
        <f t="shared" si="268"/>
        <v>2:54:23</v>
      </c>
      <c r="BG1006" t="str">
        <f t="shared" si="269"/>
        <v>3:00:57</v>
      </c>
      <c r="BH1006" t="str">
        <f t="shared" si="270"/>
        <v>3:20:45</v>
      </c>
    </row>
    <row r="1007" spans="1:60">
      <c r="A1007" t="s">
        <v>192</v>
      </c>
      <c r="B1007" t="s">
        <v>125</v>
      </c>
      <c r="C1007" t="s">
        <v>395</v>
      </c>
      <c r="D1007" t="s">
        <v>159</v>
      </c>
      <c r="E1007" t="s">
        <v>77</v>
      </c>
      <c r="F1007">
        <v>21</v>
      </c>
      <c r="G1007">
        <v>9</v>
      </c>
      <c r="H1007">
        <v>2014</v>
      </c>
      <c r="I1007" s="6">
        <v>0.29166666666666669</v>
      </c>
      <c r="J1007" s="6" t="str">
        <f t="shared" si="271"/>
        <v>7:00:00</v>
      </c>
      <c r="K1007">
        <v>-33.854815000000002</v>
      </c>
      <c r="L1007">
        <v>151.216453</v>
      </c>
      <c r="M1007">
        <v>94768099999</v>
      </c>
      <c r="N1007" t="s">
        <v>231</v>
      </c>
      <c r="O1007" s="16">
        <v>1.61</v>
      </c>
      <c r="P1007" s="16">
        <v>17.100000000000001</v>
      </c>
      <c r="Q1007" s="16">
        <v>7.2</v>
      </c>
      <c r="R1007" s="16">
        <v>0</v>
      </c>
      <c r="S1007" s="16">
        <v>0</v>
      </c>
      <c r="T1007" s="16">
        <v>52.14</v>
      </c>
      <c r="U1007">
        <v>2</v>
      </c>
      <c r="V1007" s="19">
        <v>0</v>
      </c>
      <c r="W1007">
        <v>10</v>
      </c>
      <c r="X1007" s="19">
        <v>809.33787410943557</v>
      </c>
      <c r="Y1007">
        <v>16.2</v>
      </c>
      <c r="Z1007">
        <v>17.600000000000001</v>
      </c>
      <c r="AA1007">
        <v>26</v>
      </c>
      <c r="AB1007" s="1">
        <v>8.5682870370370368E-2</v>
      </c>
      <c r="AC1007" s="1">
        <v>9.1574074074074072E-2</v>
      </c>
      <c r="AD1007" s="1">
        <v>9.1180555555555556E-2</v>
      </c>
      <c r="AE1007" s="1">
        <v>9.1527777777777777E-2</v>
      </c>
      <c r="AF1007" s="1">
        <v>9.1759259259259263E-2</v>
      </c>
      <c r="AG1007"/>
      <c r="AH1007" s="6"/>
      <c r="AI1007" s="6"/>
      <c r="AJ1007" s="6"/>
      <c r="AM1007" s="1"/>
      <c r="AN1007" s="1">
        <v>0.1162037037037037</v>
      </c>
      <c r="AO1007" s="1">
        <v>0.12325231481481481</v>
      </c>
      <c r="AP1007" s="1">
        <v>0.12746527777777777</v>
      </c>
      <c r="AQ1007" s="1">
        <v>0.14120370370370369</v>
      </c>
      <c r="AS1007" t="str">
        <f t="shared" si="255"/>
        <v>2:03:23</v>
      </c>
      <c r="AT1007" t="str">
        <f t="shared" si="256"/>
        <v>2:11:52</v>
      </c>
      <c r="AU1007" t="str">
        <f t="shared" si="257"/>
        <v>2:11:18</v>
      </c>
      <c r="AV1007" t="str">
        <f t="shared" si="258"/>
        <v>2:11:48</v>
      </c>
      <c r="AW1007" t="str">
        <f t="shared" si="259"/>
        <v>2:12:08</v>
      </c>
      <c r="AX1007" t="str">
        <f t="shared" si="260"/>
        <v>0:00:00</v>
      </c>
      <c r="AY1007" t="str">
        <f t="shared" si="261"/>
        <v>0:00:00</v>
      </c>
      <c r="AZ1007" t="str">
        <f t="shared" si="262"/>
        <v>0:00:00</v>
      </c>
      <c r="BA1007" t="str">
        <f t="shared" si="263"/>
        <v>0:00:00</v>
      </c>
      <c r="BB1007" t="str">
        <f t="shared" si="264"/>
        <v>0:00:00</v>
      </c>
      <c r="BC1007" t="str">
        <f t="shared" si="265"/>
        <v>0:00:00</v>
      </c>
      <c r="BD1007" t="str">
        <f t="shared" si="266"/>
        <v>0:00:00</v>
      </c>
      <c r="BE1007" t="str">
        <f t="shared" si="267"/>
        <v>2:47:20</v>
      </c>
      <c r="BF1007" t="str">
        <f t="shared" si="268"/>
        <v>2:57:29</v>
      </c>
      <c r="BG1007" t="str">
        <f t="shared" si="269"/>
        <v>3:03:33</v>
      </c>
      <c r="BH1007" t="str">
        <f t="shared" si="270"/>
        <v>3:23:20</v>
      </c>
    </row>
    <row r="1008" spans="1:60">
      <c r="A1008" t="s">
        <v>192</v>
      </c>
      <c r="B1008" t="s">
        <v>125</v>
      </c>
      <c r="C1008" t="s">
        <v>395</v>
      </c>
      <c r="D1008" t="s">
        <v>159</v>
      </c>
      <c r="E1008" t="s">
        <v>77</v>
      </c>
      <c r="F1008">
        <v>20</v>
      </c>
      <c r="G1008">
        <v>9</v>
      </c>
      <c r="H1008">
        <v>2015</v>
      </c>
      <c r="I1008" s="6">
        <v>0.29166666666666669</v>
      </c>
      <c r="J1008" s="6" t="str">
        <f t="shared" si="271"/>
        <v>7:00:00</v>
      </c>
      <c r="K1008">
        <v>-33.854815000000002</v>
      </c>
      <c r="L1008">
        <v>151.216453</v>
      </c>
      <c r="M1008">
        <v>94768099999</v>
      </c>
      <c r="N1008" t="s">
        <v>231</v>
      </c>
      <c r="O1008" s="16">
        <v>1.61</v>
      </c>
      <c r="P1008" s="16">
        <v>16.600000000000001</v>
      </c>
      <c r="Q1008" s="16">
        <v>11.7</v>
      </c>
      <c r="R1008" s="16">
        <v>0</v>
      </c>
      <c r="S1008" s="16">
        <v>0</v>
      </c>
      <c r="T1008" s="16">
        <v>72.819999999999993</v>
      </c>
      <c r="U1008">
        <v>6</v>
      </c>
      <c r="V1008" s="19">
        <v>0</v>
      </c>
      <c r="W1008">
        <v>10</v>
      </c>
      <c r="X1008" s="19">
        <v>614.32415770300622</v>
      </c>
      <c r="Y1008">
        <v>16.2</v>
      </c>
      <c r="Z1008">
        <v>18.8</v>
      </c>
      <c r="AA1008">
        <v>24</v>
      </c>
      <c r="AB1008" s="1">
        <v>8.5381944444444455E-2</v>
      </c>
      <c r="AC1008" s="1">
        <v>9.1180555555555556E-2</v>
      </c>
      <c r="AD1008" s="1">
        <v>9.2175925925925925E-2</v>
      </c>
      <c r="AE1008" s="1">
        <v>9.2222222222222219E-2</v>
      </c>
      <c r="AF1008" s="1">
        <v>9.2465277777777785E-2</v>
      </c>
      <c r="AG1008"/>
      <c r="AH1008" s="6"/>
      <c r="AI1008" s="6"/>
      <c r="AJ1008" s="6"/>
      <c r="AM1008" s="1"/>
      <c r="AN1008" s="1">
        <v>0.11563657407407407</v>
      </c>
      <c r="AO1008" s="1">
        <v>0.12060185185185185</v>
      </c>
      <c r="AP1008" s="1">
        <v>0.12746527777777777</v>
      </c>
      <c r="AQ1008" s="1">
        <v>0.14159722222222224</v>
      </c>
      <c r="AS1008" t="str">
        <f t="shared" si="255"/>
        <v>2:02:57</v>
      </c>
      <c r="AT1008" t="str">
        <f t="shared" si="256"/>
        <v>2:11:18</v>
      </c>
      <c r="AU1008" t="str">
        <f t="shared" si="257"/>
        <v>2:12:44</v>
      </c>
      <c r="AV1008" t="str">
        <f t="shared" si="258"/>
        <v>2:12:48</v>
      </c>
      <c r="AW1008" t="str">
        <f t="shared" si="259"/>
        <v>2:13:09</v>
      </c>
      <c r="AX1008" t="str">
        <f t="shared" si="260"/>
        <v>0:00:00</v>
      </c>
      <c r="AY1008" t="str">
        <f t="shared" si="261"/>
        <v>0:00:00</v>
      </c>
      <c r="AZ1008" t="str">
        <f t="shared" si="262"/>
        <v>0:00:00</v>
      </c>
      <c r="BA1008" t="str">
        <f t="shared" si="263"/>
        <v>0:00:00</v>
      </c>
      <c r="BB1008" t="str">
        <f t="shared" si="264"/>
        <v>0:00:00</v>
      </c>
      <c r="BC1008" t="str">
        <f t="shared" si="265"/>
        <v>0:00:00</v>
      </c>
      <c r="BD1008" t="str">
        <f t="shared" si="266"/>
        <v>0:00:00</v>
      </c>
      <c r="BE1008" t="str">
        <f t="shared" si="267"/>
        <v>2:46:31</v>
      </c>
      <c r="BF1008" t="str">
        <f t="shared" si="268"/>
        <v>2:53:40</v>
      </c>
      <c r="BG1008" t="str">
        <f t="shared" si="269"/>
        <v>3:03:33</v>
      </c>
      <c r="BH1008" t="str">
        <f t="shared" si="270"/>
        <v>3:23:54</v>
      </c>
    </row>
    <row r="1009" spans="1:60">
      <c r="A1009" t="s">
        <v>192</v>
      </c>
      <c r="B1009" t="s">
        <v>125</v>
      </c>
      <c r="C1009" t="s">
        <v>395</v>
      </c>
      <c r="D1009" t="s">
        <v>159</v>
      </c>
      <c r="E1009" t="s">
        <v>77</v>
      </c>
      <c r="F1009">
        <v>18</v>
      </c>
      <c r="G1009">
        <v>9</v>
      </c>
      <c r="H1009">
        <v>2016</v>
      </c>
      <c r="I1009" s="6">
        <v>0.29166666666666669</v>
      </c>
      <c r="J1009" s="6" t="str">
        <f t="shared" si="271"/>
        <v>7:00:00</v>
      </c>
      <c r="K1009">
        <v>-33.854815000000002</v>
      </c>
      <c r="L1009">
        <v>151.216453</v>
      </c>
      <c r="M1009">
        <v>94768099999</v>
      </c>
      <c r="N1009" t="s">
        <v>231</v>
      </c>
      <c r="O1009" s="16">
        <v>1.61</v>
      </c>
      <c r="P1009" s="16">
        <v>14.2</v>
      </c>
      <c r="Q1009" s="16">
        <v>12.6</v>
      </c>
      <c r="R1009" s="16">
        <v>0</v>
      </c>
      <c r="S1009" s="16">
        <v>0</v>
      </c>
      <c r="T1009" s="16">
        <v>90.11</v>
      </c>
      <c r="U1009">
        <v>8</v>
      </c>
      <c r="V1009" s="19">
        <v>0</v>
      </c>
      <c r="W1009">
        <v>10</v>
      </c>
      <c r="X1009" s="19">
        <v>207.69272191182026</v>
      </c>
      <c r="Y1009">
        <v>14</v>
      </c>
      <c r="Z1009">
        <v>17.7</v>
      </c>
      <c r="AA1009">
        <v>16.2</v>
      </c>
      <c r="AB1009" s="1">
        <v>8.5381944444444455E-2</v>
      </c>
      <c r="AC1009" s="1">
        <v>9.1180555555555556E-2</v>
      </c>
      <c r="AD1009" s="1">
        <v>9.1817129629629624E-2</v>
      </c>
      <c r="AE1009" s="1">
        <v>9.2465277777777785E-2</v>
      </c>
      <c r="AF1009" s="1">
        <v>9.3229166666666655E-2</v>
      </c>
      <c r="AG1009"/>
      <c r="AH1009" s="6"/>
      <c r="AI1009" s="6"/>
      <c r="AJ1009" s="6"/>
      <c r="AM1009" s="1"/>
      <c r="AN1009" s="1">
        <v>0.11650462962962964</v>
      </c>
      <c r="AO1009" s="1">
        <v>0.12185185185185186</v>
      </c>
      <c r="AP1009" s="1">
        <v>0.12527777777777779</v>
      </c>
      <c r="AQ1009" s="1">
        <v>0.13962962962962963</v>
      </c>
      <c r="AS1009" t="str">
        <f t="shared" si="255"/>
        <v>2:02:57</v>
      </c>
      <c r="AT1009" t="str">
        <f t="shared" si="256"/>
        <v>2:11:18</v>
      </c>
      <c r="AU1009" t="str">
        <f t="shared" si="257"/>
        <v>2:12:13</v>
      </c>
      <c r="AV1009" t="str">
        <f t="shared" si="258"/>
        <v>2:13:09</v>
      </c>
      <c r="AW1009" t="str">
        <f t="shared" si="259"/>
        <v>2:14:15</v>
      </c>
      <c r="AX1009" t="str">
        <f t="shared" si="260"/>
        <v>0:00:00</v>
      </c>
      <c r="AY1009" t="str">
        <f t="shared" si="261"/>
        <v>0:00:00</v>
      </c>
      <c r="AZ1009" t="str">
        <f t="shared" si="262"/>
        <v>0:00:00</v>
      </c>
      <c r="BA1009" t="str">
        <f t="shared" si="263"/>
        <v>0:00:00</v>
      </c>
      <c r="BB1009" t="str">
        <f t="shared" si="264"/>
        <v>0:00:00</v>
      </c>
      <c r="BC1009" t="str">
        <f t="shared" si="265"/>
        <v>0:00:00</v>
      </c>
      <c r="BD1009" t="str">
        <f t="shared" si="266"/>
        <v>0:00:00</v>
      </c>
      <c r="BE1009" t="str">
        <f t="shared" si="267"/>
        <v>2:47:46</v>
      </c>
      <c r="BF1009" t="str">
        <f t="shared" si="268"/>
        <v>2:55:28</v>
      </c>
      <c r="BG1009" t="str">
        <f t="shared" si="269"/>
        <v>3:00:24</v>
      </c>
      <c r="BH1009" t="str">
        <f t="shared" si="270"/>
        <v>3:21:04</v>
      </c>
    </row>
    <row r="1010" spans="1:60">
      <c r="A1010" t="s">
        <v>192</v>
      </c>
      <c r="B1010" t="s">
        <v>125</v>
      </c>
      <c r="C1010" t="s">
        <v>395</v>
      </c>
      <c r="D1010" t="s">
        <v>159</v>
      </c>
      <c r="E1010" t="s">
        <v>77</v>
      </c>
      <c r="F1010">
        <v>17</v>
      </c>
      <c r="G1010">
        <v>9</v>
      </c>
      <c r="H1010">
        <v>2017</v>
      </c>
      <c r="I1010" s="6">
        <v>0.29166666666666669</v>
      </c>
      <c r="J1010" s="6" t="str">
        <f t="shared" si="271"/>
        <v>7:00:00</v>
      </c>
      <c r="K1010">
        <v>-33.854815000000002</v>
      </c>
      <c r="L1010">
        <v>151.216453</v>
      </c>
      <c r="M1010">
        <v>94768099999</v>
      </c>
      <c r="N1010" t="s">
        <v>231</v>
      </c>
      <c r="O1010" s="16">
        <v>1.61</v>
      </c>
      <c r="P1010" s="16">
        <v>15.1</v>
      </c>
      <c r="Q1010" s="16">
        <v>3</v>
      </c>
      <c r="R1010" s="16">
        <v>0</v>
      </c>
      <c r="S1010" s="16">
        <v>0</v>
      </c>
      <c r="T1010" s="16">
        <v>44.21</v>
      </c>
      <c r="U1010">
        <v>1</v>
      </c>
      <c r="V1010" s="19">
        <v>0</v>
      </c>
      <c r="W1010">
        <v>10</v>
      </c>
      <c r="X1010" s="19">
        <v>735.21845370173082</v>
      </c>
      <c r="Y1010">
        <v>13.8</v>
      </c>
      <c r="Z1010">
        <v>15.5</v>
      </c>
      <c r="AA1010">
        <v>22.9</v>
      </c>
      <c r="AB1010" s="1">
        <v>8.5381944444444455E-2</v>
      </c>
      <c r="AC1010" s="1">
        <v>9.1180555555555556E-2</v>
      </c>
      <c r="AD1010" s="1">
        <v>9.3935185185185177E-2</v>
      </c>
      <c r="AE1010" s="1">
        <v>9.418981481481481E-2</v>
      </c>
      <c r="AF1010" s="1">
        <v>9.4375000000000001E-2</v>
      </c>
      <c r="AG1010"/>
      <c r="AH1010" s="6"/>
      <c r="AI1010" s="6"/>
      <c r="AJ1010" s="6"/>
      <c r="AM1010" s="1"/>
      <c r="AN1010" s="1">
        <v>0.11416666666666668</v>
      </c>
      <c r="AO1010" s="1">
        <v>0.1203125</v>
      </c>
      <c r="AP1010" s="1">
        <v>0.1246412037037037</v>
      </c>
      <c r="AQ1010" s="1">
        <v>0.13875000000000001</v>
      </c>
      <c r="AS1010" t="str">
        <f t="shared" si="255"/>
        <v>2:02:57</v>
      </c>
      <c r="AT1010" t="str">
        <f t="shared" si="256"/>
        <v>2:11:18</v>
      </c>
      <c r="AU1010" t="str">
        <f t="shared" si="257"/>
        <v>2:15:16</v>
      </c>
      <c r="AV1010" t="str">
        <f t="shared" si="258"/>
        <v>2:15:38</v>
      </c>
      <c r="AW1010" t="str">
        <f t="shared" si="259"/>
        <v>2:15:54</v>
      </c>
      <c r="AX1010" t="str">
        <f t="shared" si="260"/>
        <v>0:00:00</v>
      </c>
      <c r="AY1010" t="str">
        <f t="shared" si="261"/>
        <v>0:00:00</v>
      </c>
      <c r="AZ1010" t="str">
        <f t="shared" si="262"/>
        <v>0:00:00</v>
      </c>
      <c r="BA1010" t="str">
        <f t="shared" si="263"/>
        <v>0:00:00</v>
      </c>
      <c r="BB1010" t="str">
        <f t="shared" si="264"/>
        <v>0:00:00</v>
      </c>
      <c r="BC1010" t="str">
        <f t="shared" si="265"/>
        <v>0:00:00</v>
      </c>
      <c r="BD1010" t="str">
        <f t="shared" si="266"/>
        <v>0:00:00</v>
      </c>
      <c r="BE1010" t="str">
        <f t="shared" si="267"/>
        <v>2:44:24</v>
      </c>
      <c r="BF1010" t="str">
        <f t="shared" si="268"/>
        <v>2:53:15</v>
      </c>
      <c r="BG1010" t="str">
        <f t="shared" si="269"/>
        <v>2:59:29</v>
      </c>
      <c r="BH1010" t="str">
        <f t="shared" si="270"/>
        <v>3:19:48</v>
      </c>
    </row>
    <row r="1011" spans="1:60">
      <c r="A1011" t="s">
        <v>192</v>
      </c>
      <c r="B1011" t="s">
        <v>125</v>
      </c>
      <c r="C1011" t="s">
        <v>395</v>
      </c>
      <c r="D1011" t="s">
        <v>159</v>
      </c>
      <c r="E1011" t="s">
        <v>77</v>
      </c>
      <c r="F1011">
        <v>16</v>
      </c>
      <c r="G1011">
        <v>9</v>
      </c>
      <c r="H1011">
        <v>2018</v>
      </c>
      <c r="I1011" s="6">
        <v>0.29166666666666669</v>
      </c>
      <c r="J1011" s="6" t="str">
        <f t="shared" si="271"/>
        <v>7:00:00</v>
      </c>
      <c r="K1011">
        <v>-33.854815000000002</v>
      </c>
      <c r="L1011">
        <v>151.216453</v>
      </c>
      <c r="M1011">
        <v>94768099999</v>
      </c>
      <c r="N1011" t="s">
        <v>231</v>
      </c>
      <c r="O1011" s="16">
        <v>1.61</v>
      </c>
      <c r="P1011" s="16">
        <v>14.2</v>
      </c>
      <c r="Q1011" s="16">
        <v>-1.8</v>
      </c>
      <c r="R1011" s="16">
        <v>0</v>
      </c>
      <c r="S1011" s="16">
        <v>0</v>
      </c>
      <c r="T1011" s="16">
        <v>33.11</v>
      </c>
      <c r="U1011">
        <v>0</v>
      </c>
      <c r="V1011" s="19">
        <v>0</v>
      </c>
      <c r="W1011">
        <v>10</v>
      </c>
      <c r="X1011" s="19">
        <v>588.38222739947219</v>
      </c>
      <c r="Y1011">
        <v>12.5</v>
      </c>
      <c r="Z1011">
        <v>14.1</v>
      </c>
      <c r="AA1011">
        <v>19</v>
      </c>
      <c r="AB1011" s="1">
        <v>8.4479166666666661E-2</v>
      </c>
      <c r="AC1011" s="1">
        <v>9.1180555555555556E-2</v>
      </c>
      <c r="AD1011" s="1">
        <v>9.2789351851851845E-2</v>
      </c>
      <c r="AE1011" s="1">
        <v>9.4351851851851853E-2</v>
      </c>
      <c r="AF1011" s="1">
        <v>9.4733796296296302E-2</v>
      </c>
      <c r="AG1011"/>
      <c r="AH1011" s="6"/>
      <c r="AI1011" s="6"/>
      <c r="AJ1011" s="6"/>
      <c r="AM1011" s="1"/>
      <c r="AN1011" s="1">
        <v>0.11225694444444445</v>
      </c>
      <c r="AO1011" s="1">
        <v>0.11708333333333333</v>
      </c>
      <c r="AP1011" s="1">
        <v>0.12266203703703704</v>
      </c>
      <c r="AQ1011" s="1">
        <v>0.13589120370370369</v>
      </c>
      <c r="AS1011" t="str">
        <f t="shared" si="255"/>
        <v>2:01:39</v>
      </c>
      <c r="AT1011" t="str">
        <f t="shared" si="256"/>
        <v>2:11:18</v>
      </c>
      <c r="AU1011" t="str">
        <f t="shared" si="257"/>
        <v>2:13:37</v>
      </c>
      <c r="AV1011" t="str">
        <f t="shared" si="258"/>
        <v>2:15:52</v>
      </c>
      <c r="AW1011" t="str">
        <f t="shared" si="259"/>
        <v>2:16:25</v>
      </c>
      <c r="AX1011" t="str">
        <f t="shared" si="260"/>
        <v>0:00:00</v>
      </c>
      <c r="AY1011" t="str">
        <f t="shared" si="261"/>
        <v>0:00:00</v>
      </c>
      <c r="AZ1011" t="str">
        <f t="shared" si="262"/>
        <v>0:00:00</v>
      </c>
      <c r="BA1011" t="str">
        <f t="shared" si="263"/>
        <v>0:00:00</v>
      </c>
      <c r="BB1011" t="str">
        <f t="shared" si="264"/>
        <v>0:00:00</v>
      </c>
      <c r="BC1011" t="str">
        <f t="shared" si="265"/>
        <v>0:00:00</v>
      </c>
      <c r="BD1011" t="str">
        <f t="shared" si="266"/>
        <v>0:00:00</v>
      </c>
      <c r="BE1011" t="str">
        <f t="shared" si="267"/>
        <v>2:41:39</v>
      </c>
      <c r="BF1011" t="str">
        <f t="shared" si="268"/>
        <v>2:48:36</v>
      </c>
      <c r="BG1011" t="str">
        <f t="shared" si="269"/>
        <v>2:56:38</v>
      </c>
      <c r="BH1011" t="str">
        <f t="shared" si="270"/>
        <v>3:15:41</v>
      </c>
    </row>
    <row r="1012" spans="1:60">
      <c r="A1012" t="s">
        <v>192</v>
      </c>
      <c r="B1012" t="s">
        <v>125</v>
      </c>
      <c r="C1012" t="s">
        <v>395</v>
      </c>
      <c r="D1012" t="s">
        <v>159</v>
      </c>
      <c r="E1012" t="s">
        <v>77</v>
      </c>
      <c r="F1012">
        <v>15</v>
      </c>
      <c r="G1012">
        <v>9</v>
      </c>
      <c r="H1012">
        <v>2019</v>
      </c>
      <c r="I1012" s="6">
        <v>0.29166666666666669</v>
      </c>
      <c r="J1012" s="6" t="str">
        <f t="shared" si="271"/>
        <v>7:00:00</v>
      </c>
      <c r="K1012">
        <v>-33.854815000000002</v>
      </c>
      <c r="L1012">
        <v>151.216453</v>
      </c>
      <c r="M1012">
        <v>94768099999</v>
      </c>
      <c r="N1012" t="s">
        <v>231</v>
      </c>
      <c r="O1012" s="16">
        <v>1.61</v>
      </c>
      <c r="P1012" s="16">
        <v>23.3</v>
      </c>
      <c r="Q1012" s="16">
        <v>6.1</v>
      </c>
      <c r="R1012" s="16">
        <v>0</v>
      </c>
      <c r="S1012" s="16">
        <v>0</v>
      </c>
      <c r="T1012" s="16">
        <v>32.97</v>
      </c>
      <c r="U1012">
        <v>0</v>
      </c>
      <c r="V1012" s="19">
        <v>0</v>
      </c>
      <c r="W1012">
        <v>10</v>
      </c>
      <c r="X1012" s="19">
        <v>393.12700601400564</v>
      </c>
      <c r="Y1012">
        <v>22.5</v>
      </c>
      <c r="Z1012">
        <v>20.9</v>
      </c>
      <c r="AA1012">
        <v>22.7</v>
      </c>
      <c r="AB1012" s="1">
        <v>8.4479166666666661E-2</v>
      </c>
      <c r="AC1012" s="1">
        <v>9.1180555555555556E-2</v>
      </c>
      <c r="AD1012" s="1">
        <v>9.015046296296296E-2</v>
      </c>
      <c r="AE1012" s="1">
        <v>9.0335648148148151E-2</v>
      </c>
      <c r="AF1012" s="1">
        <v>9.0995370370370365E-2</v>
      </c>
      <c r="AG1012"/>
      <c r="AH1012" s="6"/>
      <c r="AI1012" s="6"/>
      <c r="AJ1012" s="6"/>
      <c r="AM1012" s="1"/>
      <c r="AN1012" s="1">
        <v>0.10886574074074074</v>
      </c>
      <c r="AO1012" s="1">
        <v>0.11665509259259259</v>
      </c>
      <c r="AP1012" s="1">
        <v>0.12339120370370371</v>
      </c>
      <c r="AQ1012" s="1">
        <v>0.1363310185185185</v>
      </c>
      <c r="AS1012" t="str">
        <f t="shared" si="255"/>
        <v>2:01:39</v>
      </c>
      <c r="AT1012" t="str">
        <f t="shared" si="256"/>
        <v>2:11:18</v>
      </c>
      <c r="AU1012" t="str">
        <f t="shared" si="257"/>
        <v>2:09:49</v>
      </c>
      <c r="AV1012" t="str">
        <f t="shared" si="258"/>
        <v>2:10:05</v>
      </c>
      <c r="AW1012" t="str">
        <f t="shared" si="259"/>
        <v>2:11:02</v>
      </c>
      <c r="AX1012" t="str">
        <f t="shared" si="260"/>
        <v>0:00:00</v>
      </c>
      <c r="AY1012" t="str">
        <f t="shared" si="261"/>
        <v>0:00:00</v>
      </c>
      <c r="AZ1012" t="str">
        <f t="shared" si="262"/>
        <v>0:00:00</v>
      </c>
      <c r="BA1012" t="str">
        <f t="shared" si="263"/>
        <v>0:00:00</v>
      </c>
      <c r="BB1012" t="str">
        <f t="shared" si="264"/>
        <v>0:00:00</v>
      </c>
      <c r="BC1012" t="str">
        <f t="shared" si="265"/>
        <v>0:00:00</v>
      </c>
      <c r="BD1012" t="str">
        <f t="shared" si="266"/>
        <v>0:00:00</v>
      </c>
      <c r="BE1012" t="str">
        <f t="shared" si="267"/>
        <v>2:36:46</v>
      </c>
      <c r="BF1012" t="str">
        <f t="shared" si="268"/>
        <v>2:47:59</v>
      </c>
      <c r="BG1012" t="str">
        <f t="shared" si="269"/>
        <v>2:57:41</v>
      </c>
      <c r="BH1012" t="str">
        <f t="shared" si="270"/>
        <v>3:16:19</v>
      </c>
    </row>
    <row r="1013" spans="1:60">
      <c r="A1013" t="s">
        <v>192</v>
      </c>
      <c r="B1013" t="s">
        <v>125</v>
      </c>
      <c r="C1013" t="s">
        <v>395</v>
      </c>
      <c r="D1013" t="s">
        <v>167</v>
      </c>
      <c r="E1013" t="s">
        <v>168</v>
      </c>
      <c r="F1013">
        <v>1</v>
      </c>
      <c r="G1013">
        <v>3</v>
      </c>
      <c r="H1013">
        <v>2013</v>
      </c>
      <c r="I1013" s="6">
        <v>0.25</v>
      </c>
      <c r="J1013" s="6" t="str">
        <f t="shared" si="271"/>
        <v>6:00:00</v>
      </c>
      <c r="K1013">
        <v>31.778345000000002</v>
      </c>
      <c r="L1013">
        <v>35.225078600000003</v>
      </c>
      <c r="M1013">
        <v>40183099999</v>
      </c>
      <c r="N1013" t="s">
        <v>301</v>
      </c>
      <c r="O1013" s="16">
        <v>1.52</v>
      </c>
      <c r="P1013" s="16">
        <v>8.8000000000000007</v>
      </c>
      <c r="Q1013" s="16">
        <v>6.5</v>
      </c>
      <c r="R1013" s="16">
        <v>3.1</v>
      </c>
      <c r="S1013" s="16">
        <v>1.2820907530649162</v>
      </c>
      <c r="T1013" s="16">
        <v>85.48</v>
      </c>
      <c r="U1013">
        <v>8</v>
      </c>
      <c r="V1013" s="19">
        <v>0</v>
      </c>
      <c r="W1013">
        <v>3</v>
      </c>
      <c r="X1013" s="19">
        <v>0</v>
      </c>
      <c r="Y1013">
        <v>8</v>
      </c>
      <c r="Z1013">
        <v>12.7</v>
      </c>
      <c r="AA1013">
        <v>7.4</v>
      </c>
      <c r="AB1013" s="1">
        <v>8.5856481481481492E-2</v>
      </c>
      <c r="AC1013" s="1">
        <v>9.7129629629629635E-2</v>
      </c>
      <c r="AD1013" s="6">
        <v>9.4791666666666663E-2</v>
      </c>
      <c r="AE1013" s="6">
        <v>9.6550925925925915E-2</v>
      </c>
      <c r="AF1013" s="6">
        <v>9.7372685185185173E-2</v>
      </c>
      <c r="AG1013"/>
      <c r="AH1013" s="6"/>
      <c r="AI1013" s="6"/>
      <c r="AJ1013" s="6"/>
      <c r="AM1013" s="1"/>
      <c r="AS1013" t="str">
        <f t="shared" si="255"/>
        <v>2:03:38</v>
      </c>
      <c r="AT1013" t="str">
        <f t="shared" si="256"/>
        <v>2:19:52</v>
      </c>
      <c r="AU1013" t="str">
        <f t="shared" si="257"/>
        <v>2:16:30</v>
      </c>
      <c r="AV1013" t="str">
        <f t="shared" si="258"/>
        <v>2:19:02</v>
      </c>
      <c r="AW1013" t="str">
        <f t="shared" si="259"/>
        <v>2:20:13</v>
      </c>
      <c r="AX1013" t="str">
        <f t="shared" si="260"/>
        <v>0:00:00</v>
      </c>
      <c r="AY1013" t="str">
        <f t="shared" si="261"/>
        <v>0:00:00</v>
      </c>
      <c r="AZ1013" t="str">
        <f t="shared" si="262"/>
        <v>0:00:00</v>
      </c>
      <c r="BA1013" t="str">
        <f t="shared" si="263"/>
        <v>0:00:00</v>
      </c>
      <c r="BB1013" t="str">
        <f t="shared" si="264"/>
        <v>0:00:00</v>
      </c>
      <c r="BC1013" t="str">
        <f t="shared" si="265"/>
        <v>0:00:00</v>
      </c>
      <c r="BD1013" t="str">
        <f t="shared" si="266"/>
        <v>0:00:00</v>
      </c>
      <c r="BE1013" t="str">
        <f t="shared" si="267"/>
        <v>0:00:00</v>
      </c>
      <c r="BF1013" t="str">
        <f t="shared" si="268"/>
        <v>0:00:00</v>
      </c>
      <c r="BG1013" t="str">
        <f t="shared" si="269"/>
        <v>0:00:00</v>
      </c>
      <c r="BH1013" t="str">
        <f t="shared" si="270"/>
        <v>0:00:00</v>
      </c>
    </row>
    <row r="1014" spans="1:60">
      <c r="A1014" t="s">
        <v>192</v>
      </c>
      <c r="B1014" t="s">
        <v>125</v>
      </c>
      <c r="C1014" t="s">
        <v>395</v>
      </c>
      <c r="D1014" t="s">
        <v>167</v>
      </c>
      <c r="E1014" t="s">
        <v>168</v>
      </c>
      <c r="F1014">
        <v>21</v>
      </c>
      <c r="G1014">
        <v>3</v>
      </c>
      <c r="H1014">
        <v>2014</v>
      </c>
      <c r="I1014" s="6">
        <v>0.25</v>
      </c>
      <c r="J1014" s="6" t="str">
        <f t="shared" si="271"/>
        <v>6:00:00</v>
      </c>
      <c r="K1014">
        <v>31.778345000000002</v>
      </c>
      <c r="L1014">
        <v>35.225078600000003</v>
      </c>
      <c r="M1014">
        <v>40183099999</v>
      </c>
      <c r="N1014" t="s">
        <v>301</v>
      </c>
      <c r="O1014" s="16">
        <v>1.52</v>
      </c>
      <c r="P1014" s="16">
        <v>15.1</v>
      </c>
      <c r="Q1014" s="16">
        <v>-0.6</v>
      </c>
      <c r="R1014" s="16">
        <v>1.5</v>
      </c>
      <c r="S1014" s="16">
        <v>0.6203664934185078</v>
      </c>
      <c r="T1014" s="16">
        <v>34.119999999999997</v>
      </c>
      <c r="U1014">
        <v>0</v>
      </c>
      <c r="V1014" s="19">
        <v>0</v>
      </c>
      <c r="W1014">
        <v>3</v>
      </c>
      <c r="X1014" s="19">
        <v>0</v>
      </c>
      <c r="Y1014">
        <v>13.6</v>
      </c>
      <c r="Z1014">
        <v>14.8</v>
      </c>
      <c r="AA1014">
        <v>9.3000000000000007</v>
      </c>
      <c r="AB1014" s="1">
        <v>8.5682870370370368E-2</v>
      </c>
      <c r="AC1014" s="6">
        <v>9.4791666666666663E-2</v>
      </c>
      <c r="AD1014" s="6">
        <v>9.4548611111111111E-2</v>
      </c>
      <c r="AE1014" s="6">
        <v>9.4849537037037038E-2</v>
      </c>
      <c r="AF1014" s="6">
        <v>9.5925925925925928E-2</v>
      </c>
      <c r="AG1014"/>
      <c r="AH1014" s="6"/>
      <c r="AI1014" s="6"/>
      <c r="AJ1014" s="6"/>
      <c r="AM1014" s="1"/>
      <c r="AS1014" t="str">
        <f t="shared" si="255"/>
        <v>2:03:23</v>
      </c>
      <c r="AT1014" t="str">
        <f t="shared" si="256"/>
        <v>2:16:30</v>
      </c>
      <c r="AU1014" t="str">
        <f t="shared" si="257"/>
        <v>2:16:09</v>
      </c>
      <c r="AV1014" t="str">
        <f t="shared" si="258"/>
        <v>2:16:35</v>
      </c>
      <c r="AW1014" t="str">
        <f t="shared" si="259"/>
        <v>2:18:08</v>
      </c>
      <c r="AX1014" t="str">
        <f t="shared" si="260"/>
        <v>0:00:00</v>
      </c>
      <c r="AY1014" t="str">
        <f t="shared" si="261"/>
        <v>0:00:00</v>
      </c>
      <c r="AZ1014" t="str">
        <f t="shared" si="262"/>
        <v>0:00:00</v>
      </c>
      <c r="BA1014" t="str">
        <f t="shared" si="263"/>
        <v>0:00:00</v>
      </c>
      <c r="BB1014" t="str">
        <f t="shared" si="264"/>
        <v>0:00:00</v>
      </c>
      <c r="BC1014" t="str">
        <f t="shared" si="265"/>
        <v>0:00:00</v>
      </c>
      <c r="BD1014" t="str">
        <f t="shared" si="266"/>
        <v>0:00:00</v>
      </c>
      <c r="BE1014" t="str">
        <f t="shared" si="267"/>
        <v>0:00:00</v>
      </c>
      <c r="BF1014" t="str">
        <f t="shared" si="268"/>
        <v>0:00:00</v>
      </c>
      <c r="BG1014" t="str">
        <f t="shared" si="269"/>
        <v>0:00:00</v>
      </c>
      <c r="BH1014" t="str">
        <f t="shared" si="270"/>
        <v>0:00:00</v>
      </c>
    </row>
    <row r="1015" spans="1:60">
      <c r="A1015" t="s">
        <v>192</v>
      </c>
      <c r="B1015" t="s">
        <v>125</v>
      </c>
      <c r="C1015" t="s">
        <v>395</v>
      </c>
      <c r="D1015" t="s">
        <v>167</v>
      </c>
      <c r="E1015" t="s">
        <v>168</v>
      </c>
      <c r="F1015">
        <v>13</v>
      </c>
      <c r="G1015">
        <v>3</v>
      </c>
      <c r="H1015">
        <v>2015</v>
      </c>
      <c r="I1015" s="6">
        <v>0.25</v>
      </c>
      <c r="J1015" s="6" t="str">
        <f t="shared" si="271"/>
        <v>6:00:00</v>
      </c>
      <c r="K1015">
        <v>31.778345000000002</v>
      </c>
      <c r="L1015">
        <v>35.225078600000003</v>
      </c>
      <c r="M1015">
        <v>40183099999</v>
      </c>
      <c r="N1015" t="s">
        <v>301</v>
      </c>
      <c r="O1015" s="16">
        <v>1.52</v>
      </c>
      <c r="P1015" s="16">
        <v>11.9</v>
      </c>
      <c r="Q1015" s="16">
        <v>4.8</v>
      </c>
      <c r="R1015" s="16">
        <v>1</v>
      </c>
      <c r="S1015" s="16">
        <v>0.41357766227900522</v>
      </c>
      <c r="T1015" s="16">
        <v>61.78</v>
      </c>
      <c r="U1015">
        <v>4</v>
      </c>
      <c r="V1015" s="19">
        <v>0</v>
      </c>
      <c r="W1015">
        <v>3</v>
      </c>
      <c r="X1015" s="19">
        <v>0</v>
      </c>
      <c r="Y1015">
        <v>10.8</v>
      </c>
      <c r="Z1015">
        <v>14.1</v>
      </c>
      <c r="AA1015">
        <v>8.6</v>
      </c>
      <c r="AB1015" s="1">
        <v>8.5381944444444455E-2</v>
      </c>
      <c r="AC1015" s="6">
        <v>9.4548611111111111E-2</v>
      </c>
      <c r="AD1015" s="6">
        <v>9.6064814814814811E-2</v>
      </c>
      <c r="AE1015" s="6">
        <v>9.6145833333333333E-2</v>
      </c>
      <c r="AF1015" s="6">
        <v>9.6192129629629627E-2</v>
      </c>
      <c r="AG1015"/>
      <c r="AH1015" s="6"/>
      <c r="AI1015" s="6"/>
      <c r="AJ1015" s="6"/>
      <c r="AM1015" s="1"/>
      <c r="AS1015" t="str">
        <f t="shared" si="255"/>
        <v>2:02:57</v>
      </c>
      <c r="AT1015" t="str">
        <f t="shared" si="256"/>
        <v>2:16:09</v>
      </c>
      <c r="AU1015" t="str">
        <f t="shared" si="257"/>
        <v>2:18:20</v>
      </c>
      <c r="AV1015" t="str">
        <f t="shared" si="258"/>
        <v>2:18:27</v>
      </c>
      <c r="AW1015" t="str">
        <f t="shared" si="259"/>
        <v>2:18:31</v>
      </c>
      <c r="AX1015" t="str">
        <f t="shared" si="260"/>
        <v>0:00:00</v>
      </c>
      <c r="AY1015" t="str">
        <f t="shared" si="261"/>
        <v>0:00:00</v>
      </c>
      <c r="AZ1015" t="str">
        <f t="shared" si="262"/>
        <v>0:00:00</v>
      </c>
      <c r="BA1015" t="str">
        <f t="shared" si="263"/>
        <v>0:00:00</v>
      </c>
      <c r="BB1015" t="str">
        <f t="shared" si="264"/>
        <v>0:00:00</v>
      </c>
      <c r="BC1015" t="str">
        <f t="shared" si="265"/>
        <v>0:00:00</v>
      </c>
      <c r="BD1015" t="str">
        <f t="shared" si="266"/>
        <v>0:00:00</v>
      </c>
      <c r="BE1015" t="str">
        <f t="shared" si="267"/>
        <v>0:00:00</v>
      </c>
      <c r="BF1015" t="str">
        <f t="shared" si="268"/>
        <v>0:00:00</v>
      </c>
      <c r="BG1015" t="str">
        <f t="shared" si="269"/>
        <v>0:00:00</v>
      </c>
      <c r="BH1015" t="str">
        <f t="shared" si="270"/>
        <v>0:00:00</v>
      </c>
    </row>
    <row r="1016" spans="1:60">
      <c r="A1016" t="s">
        <v>192</v>
      </c>
      <c r="B1016" t="s">
        <v>125</v>
      </c>
      <c r="C1016" t="s">
        <v>395</v>
      </c>
      <c r="D1016" t="s">
        <v>167</v>
      </c>
      <c r="E1016" t="s">
        <v>168</v>
      </c>
      <c r="F1016">
        <v>18</v>
      </c>
      <c r="G1016">
        <v>3</v>
      </c>
      <c r="H1016">
        <v>2016</v>
      </c>
      <c r="I1016" s="6">
        <v>0.25</v>
      </c>
      <c r="J1016" s="6" t="str">
        <f t="shared" si="271"/>
        <v>6:00:00</v>
      </c>
      <c r="K1016">
        <v>31.778345000000002</v>
      </c>
      <c r="L1016">
        <v>35.225078600000003</v>
      </c>
      <c r="M1016">
        <v>40183099999</v>
      </c>
      <c r="N1016" t="s">
        <v>301</v>
      </c>
      <c r="O1016" s="16">
        <v>1.52</v>
      </c>
      <c r="P1016" s="16">
        <v>8.5</v>
      </c>
      <c r="Q1016" s="16">
        <v>6.9</v>
      </c>
      <c r="R1016" s="16">
        <v>2.6</v>
      </c>
      <c r="S1016" s="16">
        <v>1.0753019219254136</v>
      </c>
      <c r="T1016" s="16">
        <v>89.67</v>
      </c>
      <c r="U1016">
        <v>8</v>
      </c>
      <c r="V1016" s="19">
        <v>0</v>
      </c>
      <c r="W1016">
        <v>3</v>
      </c>
      <c r="X1016" s="19">
        <v>0</v>
      </c>
      <c r="Y1016">
        <v>7.7</v>
      </c>
      <c r="Z1016">
        <v>12.7</v>
      </c>
      <c r="AA1016">
        <v>7.4</v>
      </c>
      <c r="AB1016" s="1">
        <v>8.5381944444444455E-2</v>
      </c>
      <c r="AC1016" s="6">
        <v>9.4548611111111111E-2</v>
      </c>
      <c r="AD1016" s="6">
        <v>9.4826388888888891E-2</v>
      </c>
      <c r="AE1016" s="6">
        <v>9.4849537037037038E-2</v>
      </c>
      <c r="AF1016" s="6">
        <v>9.8032407407407415E-2</v>
      </c>
      <c r="AG1016"/>
      <c r="AH1016" s="6"/>
      <c r="AI1016" s="6"/>
      <c r="AJ1016" s="6"/>
      <c r="AM1016" s="1"/>
      <c r="AS1016" t="str">
        <f t="shared" si="255"/>
        <v>2:02:57</v>
      </c>
      <c r="AT1016" t="str">
        <f t="shared" si="256"/>
        <v>2:16:09</v>
      </c>
      <c r="AU1016" t="str">
        <f t="shared" si="257"/>
        <v>2:16:33</v>
      </c>
      <c r="AV1016" t="str">
        <f t="shared" si="258"/>
        <v>2:16:35</v>
      </c>
      <c r="AW1016" t="str">
        <f t="shared" si="259"/>
        <v>2:21:10</v>
      </c>
      <c r="AX1016" t="str">
        <f t="shared" si="260"/>
        <v>0:00:00</v>
      </c>
      <c r="AY1016" t="str">
        <f t="shared" si="261"/>
        <v>0:00:00</v>
      </c>
      <c r="AZ1016" t="str">
        <f t="shared" si="262"/>
        <v>0:00:00</v>
      </c>
      <c r="BA1016" t="str">
        <f t="shared" si="263"/>
        <v>0:00:00</v>
      </c>
      <c r="BB1016" t="str">
        <f t="shared" si="264"/>
        <v>0:00:00</v>
      </c>
      <c r="BC1016" t="str">
        <f t="shared" si="265"/>
        <v>0:00:00</v>
      </c>
      <c r="BD1016" t="str">
        <f t="shared" si="266"/>
        <v>0:00:00</v>
      </c>
      <c r="BE1016" t="str">
        <f t="shared" si="267"/>
        <v>0:00:00</v>
      </c>
      <c r="BF1016" t="str">
        <f t="shared" si="268"/>
        <v>0:00:00</v>
      </c>
      <c r="BG1016" t="str">
        <f t="shared" si="269"/>
        <v>0:00:00</v>
      </c>
      <c r="BH1016" t="str">
        <f t="shared" si="270"/>
        <v>0:00:00</v>
      </c>
    </row>
    <row r="1017" spans="1:60">
      <c r="A1017" t="s">
        <v>192</v>
      </c>
      <c r="B1017" t="s">
        <v>125</v>
      </c>
      <c r="C1017" t="s">
        <v>395</v>
      </c>
      <c r="D1017" t="s">
        <v>167</v>
      </c>
      <c r="E1017" t="s">
        <v>168</v>
      </c>
      <c r="F1017">
        <v>17</v>
      </c>
      <c r="G1017">
        <v>3</v>
      </c>
      <c r="H1017">
        <v>2017</v>
      </c>
      <c r="I1017" s="6">
        <v>0.25</v>
      </c>
      <c r="J1017" s="6" t="str">
        <f t="shared" si="271"/>
        <v>6:00:00</v>
      </c>
      <c r="K1017">
        <v>31.778345000000002</v>
      </c>
      <c r="L1017">
        <v>35.225078600000003</v>
      </c>
      <c r="M1017">
        <v>40183099999</v>
      </c>
      <c r="N1017" t="s">
        <v>301</v>
      </c>
      <c r="O1017" s="16">
        <v>1.52</v>
      </c>
      <c r="P1017" s="16">
        <v>9.5</v>
      </c>
      <c r="Q1017" s="16">
        <v>5.3</v>
      </c>
      <c r="R1017" s="16">
        <v>1</v>
      </c>
      <c r="S1017" s="16">
        <v>0.41357766227900522</v>
      </c>
      <c r="T1017" s="16">
        <v>75.05</v>
      </c>
      <c r="U1017">
        <v>6</v>
      </c>
      <c r="V1017" s="19">
        <v>0</v>
      </c>
      <c r="W1017">
        <v>3</v>
      </c>
      <c r="X1017" s="19">
        <v>182.62907514099356</v>
      </c>
      <c r="Y1017">
        <v>8.5</v>
      </c>
      <c r="Z1017">
        <v>12.8</v>
      </c>
      <c r="AA1017">
        <v>9.3000000000000007</v>
      </c>
      <c r="AB1017" s="1">
        <v>8.5381944444444455E-2</v>
      </c>
      <c r="AC1017" s="6">
        <v>9.4548611111111111E-2</v>
      </c>
      <c r="AD1017" s="6">
        <v>9.555555555555556E-2</v>
      </c>
      <c r="AE1017" s="6">
        <v>9.7766203703703702E-2</v>
      </c>
      <c r="AF1017" s="6">
        <v>9.8206018518518512E-2</v>
      </c>
      <c r="AG1017"/>
      <c r="AH1017" s="6"/>
      <c r="AI1017" s="6"/>
      <c r="AJ1017" s="6"/>
      <c r="AM1017" s="1"/>
      <c r="AS1017" t="str">
        <f t="shared" si="255"/>
        <v>2:02:57</v>
      </c>
      <c r="AT1017" t="str">
        <f t="shared" si="256"/>
        <v>2:16:09</v>
      </c>
      <c r="AU1017" t="str">
        <f t="shared" si="257"/>
        <v>2:17:36</v>
      </c>
      <c r="AV1017" t="str">
        <f t="shared" si="258"/>
        <v>2:20:47</v>
      </c>
      <c r="AW1017" t="str">
        <f t="shared" si="259"/>
        <v>2:21:25</v>
      </c>
      <c r="AX1017" t="str">
        <f t="shared" si="260"/>
        <v>0:00:00</v>
      </c>
      <c r="AY1017" t="str">
        <f t="shared" si="261"/>
        <v>0:00:00</v>
      </c>
      <c r="AZ1017" t="str">
        <f t="shared" si="262"/>
        <v>0:00:00</v>
      </c>
      <c r="BA1017" t="str">
        <f t="shared" si="263"/>
        <v>0:00:00</v>
      </c>
      <c r="BB1017" t="str">
        <f t="shared" si="264"/>
        <v>0:00:00</v>
      </c>
      <c r="BC1017" t="str">
        <f t="shared" si="265"/>
        <v>0:00:00</v>
      </c>
      <c r="BD1017" t="str">
        <f t="shared" si="266"/>
        <v>0:00:00</v>
      </c>
      <c r="BE1017" t="str">
        <f t="shared" si="267"/>
        <v>0:00:00</v>
      </c>
      <c r="BF1017" t="str">
        <f t="shared" si="268"/>
        <v>0:00:00</v>
      </c>
      <c r="BG1017" t="str">
        <f t="shared" si="269"/>
        <v>0:00:00</v>
      </c>
      <c r="BH1017" t="str">
        <f t="shared" si="270"/>
        <v>0:00:00</v>
      </c>
    </row>
    <row r="1018" spans="1:60">
      <c r="A1018" t="s">
        <v>192</v>
      </c>
      <c r="B1018" t="s">
        <v>125</v>
      </c>
      <c r="C1018" t="s">
        <v>395</v>
      </c>
      <c r="D1018" t="s">
        <v>167</v>
      </c>
      <c r="E1018" t="s">
        <v>168</v>
      </c>
      <c r="F1018">
        <v>9</v>
      </c>
      <c r="G1018">
        <v>3</v>
      </c>
      <c r="H1018">
        <v>2018</v>
      </c>
      <c r="I1018" s="6">
        <v>0.25</v>
      </c>
      <c r="J1018" s="6" t="str">
        <f t="shared" si="271"/>
        <v>6:00:00</v>
      </c>
      <c r="K1018">
        <v>31.778345000000002</v>
      </c>
      <c r="L1018">
        <v>35.225078600000003</v>
      </c>
      <c r="M1018">
        <v>40183099999</v>
      </c>
      <c r="N1018" t="s">
        <v>301</v>
      </c>
      <c r="O1018" s="16">
        <v>1.52</v>
      </c>
      <c r="P1018" s="16">
        <v>11.7</v>
      </c>
      <c r="Q1018" s="16">
        <v>8.9</v>
      </c>
      <c r="R1018" s="16">
        <v>5.7</v>
      </c>
      <c r="S1018" s="16">
        <v>2.3573926749903298</v>
      </c>
      <c r="T1018" s="16">
        <v>82.95</v>
      </c>
      <c r="U1018">
        <v>7</v>
      </c>
      <c r="V1018" s="19">
        <v>0</v>
      </c>
      <c r="W1018">
        <v>3</v>
      </c>
      <c r="X1018" s="19">
        <v>42.175048258004622</v>
      </c>
      <c r="Y1018">
        <v>11.1</v>
      </c>
      <c r="Z1018">
        <v>15.1</v>
      </c>
      <c r="AA1018">
        <v>10.5</v>
      </c>
      <c r="AB1018" s="1">
        <v>8.5381944444444455E-2</v>
      </c>
      <c r="AC1018" s="6">
        <v>9.4548611111111111E-2</v>
      </c>
      <c r="AD1018" s="6">
        <v>9.8217592592592592E-2</v>
      </c>
      <c r="AE1018"/>
      <c r="AF1018"/>
      <c r="AG1018"/>
      <c r="AH1018" s="6"/>
      <c r="AI1018" s="6"/>
      <c r="AJ1018" s="6"/>
      <c r="AM1018" s="1"/>
      <c r="AS1018" t="str">
        <f t="shared" si="255"/>
        <v>2:02:57</v>
      </c>
      <c r="AT1018" t="str">
        <f t="shared" si="256"/>
        <v>2:16:09</v>
      </c>
      <c r="AU1018" t="str">
        <f t="shared" si="257"/>
        <v>2:21:26</v>
      </c>
      <c r="AV1018" t="str">
        <f t="shared" si="258"/>
        <v>0:00:00</v>
      </c>
      <c r="AW1018" t="str">
        <f t="shared" si="259"/>
        <v>0:00:00</v>
      </c>
      <c r="AX1018" t="str">
        <f t="shared" si="260"/>
        <v>0:00:00</v>
      </c>
      <c r="AY1018" t="str">
        <f t="shared" si="261"/>
        <v>0:00:00</v>
      </c>
      <c r="AZ1018" t="str">
        <f t="shared" si="262"/>
        <v>0:00:00</v>
      </c>
      <c r="BA1018" t="str">
        <f t="shared" si="263"/>
        <v>0:00:00</v>
      </c>
      <c r="BB1018" t="str">
        <f t="shared" si="264"/>
        <v>0:00:00</v>
      </c>
      <c r="BC1018" t="str">
        <f t="shared" si="265"/>
        <v>0:00:00</v>
      </c>
      <c r="BD1018" t="str">
        <f t="shared" si="266"/>
        <v>0:00:00</v>
      </c>
      <c r="BE1018" t="str">
        <f t="shared" si="267"/>
        <v>0:00:00</v>
      </c>
      <c r="BF1018" t="str">
        <f t="shared" si="268"/>
        <v>0:00:00</v>
      </c>
      <c r="BG1018" t="str">
        <f t="shared" si="269"/>
        <v>0:00:00</v>
      </c>
      <c r="BH1018" t="str">
        <f t="shared" si="270"/>
        <v>0:00:00</v>
      </c>
    </row>
    <row r="1019" spans="1:60">
      <c r="A1019" t="s">
        <v>192</v>
      </c>
      <c r="B1019" t="s">
        <v>125</v>
      </c>
      <c r="C1019" t="s">
        <v>395</v>
      </c>
      <c r="D1019" t="s">
        <v>167</v>
      </c>
      <c r="E1019" t="s">
        <v>168</v>
      </c>
      <c r="F1019">
        <v>15</v>
      </c>
      <c r="G1019">
        <v>3</v>
      </c>
      <c r="H1019">
        <v>2019</v>
      </c>
      <c r="I1019" s="6">
        <v>0.25</v>
      </c>
      <c r="J1019" s="6" t="str">
        <f t="shared" si="271"/>
        <v>6:00:00</v>
      </c>
      <c r="K1019">
        <v>31.778345000000002</v>
      </c>
      <c r="L1019">
        <v>35.225078600000003</v>
      </c>
      <c r="M1019">
        <v>40183099999</v>
      </c>
      <c r="N1019" t="s">
        <v>301</v>
      </c>
      <c r="O1019" s="16">
        <v>1.52</v>
      </c>
      <c r="P1019" s="16">
        <v>10.199999999999999</v>
      </c>
      <c r="Q1019" s="16">
        <v>8.3000000000000007</v>
      </c>
      <c r="R1019" s="16">
        <v>4</v>
      </c>
      <c r="S1019" s="16">
        <v>1.6543106491160209</v>
      </c>
      <c r="T1019" s="16">
        <v>87.99</v>
      </c>
      <c r="U1019">
        <v>8</v>
      </c>
      <c r="V1019" s="19">
        <v>0</v>
      </c>
      <c r="W1019">
        <v>3</v>
      </c>
      <c r="X1019" s="19">
        <v>83.900118701604825</v>
      </c>
      <c r="Y1019">
        <v>9.6</v>
      </c>
      <c r="Z1019">
        <v>14</v>
      </c>
      <c r="AA1019">
        <v>9.6</v>
      </c>
      <c r="AB1019" s="1">
        <v>8.4479166666666661E-2</v>
      </c>
      <c r="AC1019" s="6">
        <v>9.4548611111111111E-2</v>
      </c>
      <c r="AD1019" s="6">
        <v>9.6377314814814818E-2</v>
      </c>
      <c r="AE1019"/>
      <c r="AF1019"/>
      <c r="AG1019"/>
      <c r="AH1019" s="6"/>
      <c r="AI1019" s="6"/>
      <c r="AJ1019" s="6"/>
      <c r="AM1019" s="1"/>
      <c r="AS1019" t="str">
        <f t="shared" si="255"/>
        <v>2:01:39</v>
      </c>
      <c r="AT1019" t="str">
        <f t="shared" si="256"/>
        <v>2:16:09</v>
      </c>
      <c r="AU1019" t="str">
        <f t="shared" si="257"/>
        <v>2:18:47</v>
      </c>
      <c r="AV1019" t="str">
        <f t="shared" si="258"/>
        <v>0:00:00</v>
      </c>
      <c r="AW1019" t="str">
        <f t="shared" si="259"/>
        <v>0:00:00</v>
      </c>
      <c r="AX1019" t="str">
        <f t="shared" si="260"/>
        <v>0:00:00</v>
      </c>
      <c r="AY1019" t="str">
        <f t="shared" si="261"/>
        <v>0:00:00</v>
      </c>
      <c r="AZ1019" t="str">
        <f t="shared" si="262"/>
        <v>0:00:00</v>
      </c>
      <c r="BA1019" t="str">
        <f t="shared" si="263"/>
        <v>0:00:00</v>
      </c>
      <c r="BB1019" t="str">
        <f t="shared" si="264"/>
        <v>0:00:00</v>
      </c>
      <c r="BC1019" t="str">
        <f t="shared" si="265"/>
        <v>0:00:00</v>
      </c>
      <c r="BD1019" t="str">
        <f t="shared" si="266"/>
        <v>0:00:00</v>
      </c>
      <c r="BE1019" t="str">
        <f t="shared" si="267"/>
        <v>0:00:00</v>
      </c>
      <c r="BF1019" t="str">
        <f t="shared" si="268"/>
        <v>0:00:00</v>
      </c>
      <c r="BG1019" t="str">
        <f t="shared" si="269"/>
        <v>0:00:00</v>
      </c>
      <c r="BH1019" t="str">
        <f t="shared" si="270"/>
        <v>0:00:00</v>
      </c>
    </row>
    <row r="1020" spans="1:60">
      <c r="A1020" t="s">
        <v>192</v>
      </c>
      <c r="B1020" t="s">
        <v>125</v>
      </c>
      <c r="C1020" t="s">
        <v>395</v>
      </c>
      <c r="D1020" t="s">
        <v>169</v>
      </c>
      <c r="E1020" t="s">
        <v>170</v>
      </c>
      <c r="F1020">
        <v>20</v>
      </c>
      <c r="G1020">
        <v>8</v>
      </c>
      <c r="H1020">
        <v>1995</v>
      </c>
      <c r="I1020" s="6">
        <v>0.29166666666666669</v>
      </c>
      <c r="J1020" s="6" t="str">
        <f t="shared" si="271"/>
        <v>7:00:00</v>
      </c>
      <c r="K1020">
        <v>19.432629599999999</v>
      </c>
      <c r="L1020">
        <v>-99.133178000000001</v>
      </c>
      <c r="M1020">
        <v>76680099999</v>
      </c>
      <c r="N1020" t="s">
        <v>302</v>
      </c>
      <c r="O1020" s="16">
        <v>6.39</v>
      </c>
      <c r="P1020" s="16">
        <v>14</v>
      </c>
      <c r="Q1020" s="16">
        <v>12</v>
      </c>
      <c r="R1020" s="16">
        <v>2.5000040000016006</v>
      </c>
      <c r="S1020" s="16">
        <v>1.0339458100088241</v>
      </c>
      <c r="T1020" s="16">
        <v>87.754060215308158</v>
      </c>
      <c r="U1020">
        <v>8</v>
      </c>
      <c r="W1020">
        <v>-5</v>
      </c>
      <c r="X1020" s="19">
        <v>34.273668086616617</v>
      </c>
      <c r="Y1020">
        <v>13.7</v>
      </c>
      <c r="Z1020">
        <v>17.399999999999999</v>
      </c>
      <c r="AA1020">
        <v>13</v>
      </c>
      <c r="AB1020" s="1">
        <v>8.8078703703703701E-2</v>
      </c>
      <c r="AC1020" s="1">
        <v>9.3599537037037037E-2</v>
      </c>
      <c r="AD1020" s="6">
        <v>9.6342592592592591E-2</v>
      </c>
      <c r="AE1020" s="6">
        <v>9.6759259259259253E-2</v>
      </c>
      <c r="AF1020" s="6">
        <v>9.8726851851851857E-2</v>
      </c>
      <c r="AG1020"/>
      <c r="AH1020" s="6"/>
      <c r="AI1020" s="6"/>
      <c r="AJ1020" s="6"/>
      <c r="AM1020" s="1"/>
      <c r="AS1020" t="str">
        <f t="shared" si="255"/>
        <v>2:06:50</v>
      </c>
      <c r="AT1020" t="str">
        <f t="shared" si="256"/>
        <v>2:14:47</v>
      </c>
      <c r="AU1020" t="str">
        <f t="shared" si="257"/>
        <v>2:18:44</v>
      </c>
      <c r="AV1020" t="str">
        <f t="shared" si="258"/>
        <v>2:19:20</v>
      </c>
      <c r="AW1020" t="str">
        <f t="shared" si="259"/>
        <v>2:22:10</v>
      </c>
      <c r="AX1020" t="str">
        <f t="shared" si="260"/>
        <v>0:00:00</v>
      </c>
      <c r="AY1020" t="str">
        <f t="shared" si="261"/>
        <v>0:00:00</v>
      </c>
      <c r="AZ1020" t="str">
        <f t="shared" si="262"/>
        <v>0:00:00</v>
      </c>
      <c r="BA1020" t="str">
        <f t="shared" si="263"/>
        <v>0:00:00</v>
      </c>
      <c r="BB1020" t="str">
        <f t="shared" si="264"/>
        <v>0:00:00</v>
      </c>
      <c r="BC1020" t="str">
        <f t="shared" si="265"/>
        <v>0:00:00</v>
      </c>
      <c r="BD1020" t="str">
        <f t="shared" si="266"/>
        <v>0:00:00</v>
      </c>
      <c r="BE1020" t="str">
        <f t="shared" si="267"/>
        <v>0:00:00</v>
      </c>
      <c r="BF1020" t="str">
        <f t="shared" si="268"/>
        <v>0:00:00</v>
      </c>
      <c r="BG1020" t="str">
        <f t="shared" si="269"/>
        <v>0:00:00</v>
      </c>
      <c r="BH1020" t="str">
        <f t="shared" si="270"/>
        <v>0:00:00</v>
      </c>
    </row>
    <row r="1021" spans="1:60">
      <c r="A1021" t="s">
        <v>192</v>
      </c>
      <c r="B1021" t="s">
        <v>125</v>
      </c>
      <c r="C1021" t="s">
        <v>395</v>
      </c>
      <c r="D1021" t="s">
        <v>169</v>
      </c>
      <c r="E1021" t="s">
        <v>170</v>
      </c>
      <c r="F1021">
        <v>25</v>
      </c>
      <c r="G1021">
        <v>8</v>
      </c>
      <c r="H1021">
        <v>1996</v>
      </c>
      <c r="I1021" s="6">
        <v>0.29166666666666669</v>
      </c>
      <c r="J1021" s="6" t="str">
        <f t="shared" si="271"/>
        <v>7:00:00</v>
      </c>
      <c r="K1021">
        <v>19.432629599999999</v>
      </c>
      <c r="L1021">
        <v>-99.133178000000001</v>
      </c>
      <c r="M1021">
        <v>76679099999</v>
      </c>
      <c r="N1021" t="s">
        <v>303</v>
      </c>
      <c r="O1021" s="16">
        <v>0.08</v>
      </c>
      <c r="P1021" s="16">
        <v>13</v>
      </c>
      <c r="Q1021" s="16">
        <v>12</v>
      </c>
      <c r="R1021" s="16">
        <v>0</v>
      </c>
      <c r="S1021" s="16">
        <v>0</v>
      </c>
      <c r="T1021" s="16">
        <v>93.652734175982019</v>
      </c>
      <c r="U1021">
        <v>9</v>
      </c>
      <c r="W1021">
        <v>-5</v>
      </c>
      <c r="X1021" s="19">
        <v>0</v>
      </c>
      <c r="Y1021">
        <v>12.8</v>
      </c>
      <c r="Z1021">
        <v>16.8</v>
      </c>
      <c r="AA1021">
        <v>11.4</v>
      </c>
      <c r="AB1021" s="1">
        <v>8.8078703703703701E-2</v>
      </c>
      <c r="AC1021" s="1">
        <v>9.3599537037037037E-2</v>
      </c>
      <c r="AD1021" s="6">
        <v>9.7384259259259254E-2</v>
      </c>
      <c r="AE1021"/>
      <c r="AF1021"/>
      <c r="AG1021"/>
      <c r="AH1021" s="6"/>
      <c r="AI1021" s="6"/>
      <c r="AJ1021" s="6"/>
      <c r="AM1021" s="1"/>
      <c r="AS1021" t="str">
        <f t="shared" si="255"/>
        <v>2:06:50</v>
      </c>
      <c r="AT1021" t="str">
        <f t="shared" si="256"/>
        <v>2:14:47</v>
      </c>
      <c r="AU1021" t="str">
        <f t="shared" si="257"/>
        <v>2:20:14</v>
      </c>
      <c r="AV1021" t="str">
        <f t="shared" si="258"/>
        <v>0:00:00</v>
      </c>
      <c r="AW1021" t="str">
        <f t="shared" si="259"/>
        <v>0:00:00</v>
      </c>
      <c r="AX1021" t="str">
        <f t="shared" si="260"/>
        <v>0:00:00</v>
      </c>
      <c r="AY1021" t="str">
        <f t="shared" si="261"/>
        <v>0:00:00</v>
      </c>
      <c r="AZ1021" t="str">
        <f t="shared" si="262"/>
        <v>0:00:00</v>
      </c>
      <c r="BA1021" t="str">
        <f t="shared" si="263"/>
        <v>0:00:00</v>
      </c>
      <c r="BB1021" t="str">
        <f t="shared" si="264"/>
        <v>0:00:00</v>
      </c>
      <c r="BC1021" t="str">
        <f t="shared" si="265"/>
        <v>0:00:00</v>
      </c>
      <c r="BD1021" t="str">
        <f t="shared" si="266"/>
        <v>0:00:00</v>
      </c>
      <c r="BE1021" t="str">
        <f t="shared" si="267"/>
        <v>0:00:00</v>
      </c>
      <c r="BF1021" t="str">
        <f t="shared" si="268"/>
        <v>0:00:00</v>
      </c>
      <c r="BG1021" t="str">
        <f t="shared" si="269"/>
        <v>0:00:00</v>
      </c>
      <c r="BH1021" t="str">
        <f t="shared" si="270"/>
        <v>0:00:00</v>
      </c>
    </row>
    <row r="1022" spans="1:60">
      <c r="A1022" t="s">
        <v>192</v>
      </c>
      <c r="B1022" t="s">
        <v>125</v>
      </c>
      <c r="C1022" t="s">
        <v>395</v>
      </c>
      <c r="D1022" t="s">
        <v>169</v>
      </c>
      <c r="E1022" t="s">
        <v>170</v>
      </c>
      <c r="F1022">
        <v>24</v>
      </c>
      <c r="G1022">
        <v>8</v>
      </c>
      <c r="H1022">
        <v>1997</v>
      </c>
      <c r="I1022" s="6">
        <v>0.29166666666666669</v>
      </c>
      <c r="J1022" s="6" t="str">
        <f t="shared" si="271"/>
        <v>7:00:00</v>
      </c>
      <c r="K1022">
        <v>19.432629599999999</v>
      </c>
      <c r="L1022">
        <v>-99.133178000000001</v>
      </c>
      <c r="M1022">
        <v>76679099999</v>
      </c>
      <c r="N1022" t="s">
        <v>303</v>
      </c>
      <c r="O1022" s="16">
        <v>0.08</v>
      </c>
      <c r="P1022" s="16">
        <v>10</v>
      </c>
      <c r="Q1022" s="16">
        <v>6</v>
      </c>
      <c r="R1022" s="16">
        <v>3.0555604444464008</v>
      </c>
      <c r="S1022" s="16">
        <v>1.2637115455663406</v>
      </c>
      <c r="T1022" s="16">
        <v>76.183943520910162</v>
      </c>
      <c r="U1022">
        <v>6</v>
      </c>
      <c r="W1022">
        <v>-5</v>
      </c>
      <c r="X1022" s="19">
        <v>447.79326362271905</v>
      </c>
      <c r="Y1022">
        <v>9</v>
      </c>
      <c r="Z1022">
        <v>13.3</v>
      </c>
      <c r="AA1022">
        <v>11.2</v>
      </c>
      <c r="AB1022" s="1">
        <v>8.8078703703703701E-2</v>
      </c>
      <c r="AC1022" s="1">
        <v>9.3599537037037037E-2</v>
      </c>
      <c r="AD1022" s="6">
        <v>9.5300925925925928E-2</v>
      </c>
      <c r="AE1022" s="6">
        <v>9.6458333333333326E-2</v>
      </c>
      <c r="AF1022" s="6">
        <v>9.6678240740740731E-2</v>
      </c>
      <c r="AG1022"/>
      <c r="AH1022" s="6"/>
      <c r="AI1022" s="6"/>
      <c r="AJ1022" s="6"/>
      <c r="AM1022" s="1"/>
      <c r="AS1022" t="str">
        <f t="shared" si="255"/>
        <v>2:06:50</v>
      </c>
      <c r="AT1022" t="str">
        <f t="shared" si="256"/>
        <v>2:14:47</v>
      </c>
      <c r="AU1022" t="str">
        <f t="shared" si="257"/>
        <v>2:17:14</v>
      </c>
      <c r="AV1022" t="str">
        <f t="shared" si="258"/>
        <v>2:18:54</v>
      </c>
      <c r="AW1022" t="str">
        <f t="shared" si="259"/>
        <v>2:19:13</v>
      </c>
      <c r="AX1022" t="str">
        <f t="shared" si="260"/>
        <v>0:00:00</v>
      </c>
      <c r="AY1022" t="str">
        <f t="shared" si="261"/>
        <v>0:00:00</v>
      </c>
      <c r="AZ1022" t="str">
        <f t="shared" si="262"/>
        <v>0:00:00</v>
      </c>
      <c r="BA1022" t="str">
        <f t="shared" si="263"/>
        <v>0:00:00</v>
      </c>
      <c r="BB1022" t="str">
        <f t="shared" si="264"/>
        <v>0:00:00</v>
      </c>
      <c r="BC1022" t="str">
        <f t="shared" si="265"/>
        <v>0:00:00</v>
      </c>
      <c r="BD1022" t="str">
        <f t="shared" si="266"/>
        <v>0:00:00</v>
      </c>
      <c r="BE1022" t="str">
        <f t="shared" si="267"/>
        <v>0:00:00</v>
      </c>
      <c r="BF1022" t="str">
        <f t="shared" si="268"/>
        <v>0:00:00</v>
      </c>
      <c r="BG1022" t="str">
        <f t="shared" si="269"/>
        <v>0:00:00</v>
      </c>
      <c r="BH1022" t="str">
        <f t="shared" si="270"/>
        <v>0:00:00</v>
      </c>
    </row>
    <row r="1023" spans="1:60">
      <c r="A1023" t="s">
        <v>192</v>
      </c>
      <c r="B1023" t="s">
        <v>125</v>
      </c>
      <c r="C1023" t="s">
        <v>395</v>
      </c>
      <c r="D1023" t="s">
        <v>169</v>
      </c>
      <c r="E1023" t="s">
        <v>170</v>
      </c>
      <c r="F1023">
        <v>23</v>
      </c>
      <c r="G1023">
        <v>8</v>
      </c>
      <c r="H1023">
        <v>1998</v>
      </c>
      <c r="I1023" s="6">
        <v>0.29166666666666669</v>
      </c>
      <c r="J1023" s="6" t="str">
        <f t="shared" si="271"/>
        <v>7:00:00</v>
      </c>
      <c r="K1023">
        <v>19.432629599999999</v>
      </c>
      <c r="L1023">
        <v>-99.133178000000001</v>
      </c>
      <c r="M1023">
        <v>76679099999</v>
      </c>
      <c r="N1023" t="s">
        <v>303</v>
      </c>
      <c r="O1023" s="16">
        <v>0.08</v>
      </c>
      <c r="P1023" s="16">
        <v>16</v>
      </c>
      <c r="Q1023" s="16">
        <v>11</v>
      </c>
      <c r="R1023" s="16">
        <v>4.1666733333360018</v>
      </c>
      <c r="S1023" s="16">
        <v>1.7232430166813739</v>
      </c>
      <c r="T1023" s="16">
        <v>72.230456407253413</v>
      </c>
      <c r="U1023">
        <v>5</v>
      </c>
      <c r="W1023">
        <v>-5</v>
      </c>
      <c r="X1023" s="19">
        <v>687.76166605717663</v>
      </c>
      <c r="Y1023">
        <v>15.5</v>
      </c>
      <c r="Z1023">
        <v>18.2</v>
      </c>
      <c r="AA1023">
        <v>17.5</v>
      </c>
      <c r="AB1023" s="1">
        <v>8.8078703703703701E-2</v>
      </c>
      <c r="AC1023" s="1">
        <v>9.3599537037037037E-2</v>
      </c>
      <c r="AD1023" s="6">
        <v>9.5000000000000015E-2</v>
      </c>
      <c r="AE1023" s="6">
        <v>9.5324074074074075E-2</v>
      </c>
      <c r="AF1023" s="6">
        <v>9.5567129629629641E-2</v>
      </c>
      <c r="AG1023"/>
      <c r="AH1023" s="6"/>
      <c r="AI1023" s="6"/>
      <c r="AJ1023" s="6"/>
      <c r="AM1023" s="1"/>
      <c r="AS1023" t="str">
        <f t="shared" si="255"/>
        <v>2:06:50</v>
      </c>
      <c r="AT1023" t="str">
        <f t="shared" si="256"/>
        <v>2:14:47</v>
      </c>
      <c r="AU1023" t="str">
        <f t="shared" si="257"/>
        <v>2:16:48</v>
      </c>
      <c r="AV1023" t="str">
        <f t="shared" si="258"/>
        <v>2:17:16</v>
      </c>
      <c r="AW1023" t="str">
        <f t="shared" si="259"/>
        <v>2:17:37</v>
      </c>
      <c r="AX1023" t="str">
        <f t="shared" si="260"/>
        <v>0:00:00</v>
      </c>
      <c r="AY1023" t="str">
        <f t="shared" si="261"/>
        <v>0:00:00</v>
      </c>
      <c r="AZ1023" t="str">
        <f t="shared" si="262"/>
        <v>0:00:00</v>
      </c>
      <c r="BA1023" t="str">
        <f t="shared" si="263"/>
        <v>0:00:00</v>
      </c>
      <c r="BB1023" t="str">
        <f t="shared" si="264"/>
        <v>0:00:00</v>
      </c>
      <c r="BC1023" t="str">
        <f t="shared" si="265"/>
        <v>0:00:00</v>
      </c>
      <c r="BD1023" t="str">
        <f t="shared" si="266"/>
        <v>0:00:00</v>
      </c>
      <c r="BE1023" t="str">
        <f t="shared" si="267"/>
        <v>0:00:00</v>
      </c>
      <c r="BF1023" t="str">
        <f t="shared" si="268"/>
        <v>0:00:00</v>
      </c>
      <c r="BG1023" t="str">
        <f t="shared" si="269"/>
        <v>0:00:00</v>
      </c>
      <c r="BH1023" t="str">
        <f t="shared" si="270"/>
        <v>0:00:00</v>
      </c>
    </row>
    <row r="1024" spans="1:60">
      <c r="A1024" t="s">
        <v>192</v>
      </c>
      <c r="B1024" t="s">
        <v>125</v>
      </c>
      <c r="C1024" t="s">
        <v>395</v>
      </c>
      <c r="D1024" t="s">
        <v>169</v>
      </c>
      <c r="E1024" t="s">
        <v>170</v>
      </c>
      <c r="F1024">
        <v>14</v>
      </c>
      <c r="G1024">
        <v>8</v>
      </c>
      <c r="H1024">
        <v>1999</v>
      </c>
      <c r="I1024" s="6">
        <v>0.29166666666666669</v>
      </c>
      <c r="J1024" s="6" t="str">
        <f t="shared" si="271"/>
        <v>7:00:00</v>
      </c>
      <c r="K1024">
        <v>19.432629599999999</v>
      </c>
      <c r="L1024">
        <v>-99.133178000000001</v>
      </c>
      <c r="M1024">
        <v>76679099999</v>
      </c>
      <c r="N1024" t="s">
        <v>303</v>
      </c>
      <c r="O1024" s="16">
        <v>0.08</v>
      </c>
      <c r="P1024" s="16">
        <v>14</v>
      </c>
      <c r="Q1024" s="16">
        <v>7</v>
      </c>
      <c r="R1024" s="16">
        <v>2.5000040000016006</v>
      </c>
      <c r="S1024" s="16">
        <v>1.0339458100088241</v>
      </c>
      <c r="T1024" s="16">
        <v>62.715943324932169</v>
      </c>
      <c r="U1024">
        <v>4</v>
      </c>
      <c r="W1024">
        <v>-5</v>
      </c>
      <c r="X1024" s="19">
        <v>871.79158443923131</v>
      </c>
      <c r="Y1024">
        <v>13.1</v>
      </c>
      <c r="Z1024">
        <v>15.8</v>
      </c>
      <c r="AA1024">
        <v>17.3</v>
      </c>
      <c r="AB1024" s="1">
        <v>8.7557870370370369E-2</v>
      </c>
      <c r="AC1024" s="1">
        <v>9.3599537037037037E-2</v>
      </c>
      <c r="AD1024" s="6">
        <v>9.5775462962962965E-2</v>
      </c>
      <c r="AE1024" s="6">
        <v>9.6122685185185186E-2</v>
      </c>
      <c r="AF1024" s="6">
        <v>9.7037037037037033E-2</v>
      </c>
      <c r="AG1024"/>
      <c r="AH1024" s="6"/>
      <c r="AI1024" s="6"/>
      <c r="AJ1024" s="6"/>
      <c r="AM1024" s="1"/>
      <c r="AS1024" t="str">
        <f t="shared" si="255"/>
        <v>2:06:05</v>
      </c>
      <c r="AT1024" t="str">
        <f t="shared" si="256"/>
        <v>2:14:47</v>
      </c>
      <c r="AU1024" t="str">
        <f t="shared" si="257"/>
        <v>2:17:55</v>
      </c>
      <c r="AV1024" t="str">
        <f t="shared" si="258"/>
        <v>2:18:25</v>
      </c>
      <c r="AW1024" t="str">
        <f t="shared" si="259"/>
        <v>2:19:44</v>
      </c>
      <c r="AX1024" t="str">
        <f t="shared" si="260"/>
        <v>0:00:00</v>
      </c>
      <c r="AY1024" t="str">
        <f t="shared" si="261"/>
        <v>0:00:00</v>
      </c>
      <c r="AZ1024" t="str">
        <f t="shared" si="262"/>
        <v>0:00:00</v>
      </c>
      <c r="BA1024" t="str">
        <f t="shared" si="263"/>
        <v>0:00:00</v>
      </c>
      <c r="BB1024" t="str">
        <f t="shared" si="264"/>
        <v>0:00:00</v>
      </c>
      <c r="BC1024" t="str">
        <f t="shared" si="265"/>
        <v>0:00:00</v>
      </c>
      <c r="BD1024" t="str">
        <f t="shared" si="266"/>
        <v>0:00:00</v>
      </c>
      <c r="BE1024" t="str">
        <f t="shared" si="267"/>
        <v>0:00:00</v>
      </c>
      <c r="BF1024" t="str">
        <f t="shared" si="268"/>
        <v>0:00:00</v>
      </c>
      <c r="BG1024" t="str">
        <f t="shared" si="269"/>
        <v>0:00:00</v>
      </c>
      <c r="BH1024" t="str">
        <f t="shared" si="270"/>
        <v>0:00:00</v>
      </c>
    </row>
    <row r="1025" spans="1:60">
      <c r="A1025" t="s">
        <v>192</v>
      </c>
      <c r="B1025" t="s">
        <v>125</v>
      </c>
      <c r="C1025" t="s">
        <v>395</v>
      </c>
      <c r="D1025" t="s">
        <v>169</v>
      </c>
      <c r="E1025" t="s">
        <v>170</v>
      </c>
      <c r="F1025">
        <v>27</v>
      </c>
      <c r="G1025">
        <v>8</v>
      </c>
      <c r="H1025">
        <v>2000</v>
      </c>
      <c r="I1025" s="6">
        <v>0.29166666666666669</v>
      </c>
      <c r="J1025" s="6" t="str">
        <f t="shared" si="271"/>
        <v>7:00:00</v>
      </c>
      <c r="K1025">
        <v>19.432629599999999</v>
      </c>
      <c r="L1025">
        <v>-99.133178000000001</v>
      </c>
      <c r="M1025">
        <v>76680099999</v>
      </c>
      <c r="N1025" t="s">
        <v>302</v>
      </c>
      <c r="O1025" s="16">
        <v>6.39</v>
      </c>
      <c r="P1025" s="16">
        <v>13</v>
      </c>
      <c r="Q1025" s="16">
        <v>8</v>
      </c>
      <c r="R1025" s="16">
        <v>0</v>
      </c>
      <c r="S1025" s="16">
        <v>0</v>
      </c>
      <c r="T1025" s="16">
        <v>71.661198698961812</v>
      </c>
      <c r="U1025">
        <v>5</v>
      </c>
      <c r="W1025">
        <v>-5</v>
      </c>
      <c r="X1025" s="19">
        <v>852.93108040560685</v>
      </c>
      <c r="Y1025">
        <v>12.2</v>
      </c>
      <c r="Z1025">
        <v>15.5</v>
      </c>
      <c r="AA1025">
        <v>24.7</v>
      </c>
      <c r="AB1025" s="1">
        <v>8.729166666666667E-2</v>
      </c>
      <c r="AC1025" s="1">
        <v>9.3599537037037037E-2</v>
      </c>
      <c r="AD1025" s="6">
        <v>9.4560185185185178E-2</v>
      </c>
      <c r="AE1025" s="6">
        <v>9.481481481481481E-2</v>
      </c>
      <c r="AF1025" s="6">
        <v>9.5833333333333326E-2</v>
      </c>
      <c r="AG1025"/>
      <c r="AH1025" s="6"/>
      <c r="AI1025" s="6"/>
      <c r="AJ1025" s="6"/>
      <c r="AM1025" s="1"/>
      <c r="AS1025" t="str">
        <f t="shared" si="255"/>
        <v>2:05:42</v>
      </c>
      <c r="AT1025" t="str">
        <f t="shared" si="256"/>
        <v>2:14:47</v>
      </c>
      <c r="AU1025" t="str">
        <f t="shared" si="257"/>
        <v>2:16:10</v>
      </c>
      <c r="AV1025" t="str">
        <f t="shared" si="258"/>
        <v>2:16:32</v>
      </c>
      <c r="AW1025" t="str">
        <f t="shared" si="259"/>
        <v>2:18:00</v>
      </c>
      <c r="AX1025" t="str">
        <f t="shared" si="260"/>
        <v>0:00:00</v>
      </c>
      <c r="AY1025" t="str">
        <f t="shared" si="261"/>
        <v>0:00:00</v>
      </c>
      <c r="AZ1025" t="str">
        <f t="shared" si="262"/>
        <v>0:00:00</v>
      </c>
      <c r="BA1025" t="str">
        <f t="shared" si="263"/>
        <v>0:00:00</v>
      </c>
      <c r="BB1025" t="str">
        <f t="shared" si="264"/>
        <v>0:00:00</v>
      </c>
      <c r="BC1025" t="str">
        <f t="shared" si="265"/>
        <v>0:00:00</v>
      </c>
      <c r="BD1025" t="str">
        <f t="shared" si="266"/>
        <v>0:00:00</v>
      </c>
      <c r="BE1025" t="str">
        <f t="shared" si="267"/>
        <v>0:00:00</v>
      </c>
      <c r="BF1025" t="str">
        <f t="shared" si="268"/>
        <v>0:00:00</v>
      </c>
      <c r="BG1025" t="str">
        <f t="shared" si="269"/>
        <v>0:00:00</v>
      </c>
      <c r="BH1025" t="str">
        <f t="shared" si="270"/>
        <v>0:00:00</v>
      </c>
    </row>
    <row r="1026" spans="1:60">
      <c r="A1026" t="s">
        <v>192</v>
      </c>
      <c r="B1026" t="s">
        <v>125</v>
      </c>
      <c r="C1026" t="s">
        <v>395</v>
      </c>
      <c r="D1026" t="s">
        <v>169</v>
      </c>
      <c r="E1026" t="s">
        <v>170</v>
      </c>
      <c r="F1026">
        <v>30</v>
      </c>
      <c r="G1026">
        <v>9</v>
      </c>
      <c r="H1026">
        <v>2001</v>
      </c>
      <c r="I1026" s="6">
        <v>0.29166666666666669</v>
      </c>
      <c r="J1026" s="6" t="str">
        <f t="shared" si="271"/>
        <v>7:00:00</v>
      </c>
      <c r="K1026">
        <v>19.432629599999999</v>
      </c>
      <c r="L1026">
        <v>-99.133178000000001</v>
      </c>
      <c r="M1026">
        <v>76680099999</v>
      </c>
      <c r="N1026" t="s">
        <v>302</v>
      </c>
      <c r="O1026" s="16">
        <v>6.39</v>
      </c>
      <c r="P1026" s="16">
        <v>8</v>
      </c>
      <c r="Q1026" s="16">
        <v>6</v>
      </c>
      <c r="R1026" s="16">
        <v>2.5000040000016006</v>
      </c>
      <c r="S1026" s="16">
        <v>1.0339458100088241</v>
      </c>
      <c r="T1026" s="16">
        <v>87.186834189742228</v>
      </c>
      <c r="U1026">
        <v>8</v>
      </c>
      <c r="W1026">
        <v>-5</v>
      </c>
      <c r="X1026" s="19">
        <v>236.93868502552476</v>
      </c>
      <c r="Y1026">
        <v>7.1</v>
      </c>
      <c r="Z1026">
        <v>12.2</v>
      </c>
      <c r="AA1026">
        <v>8.6</v>
      </c>
      <c r="AB1026" s="1">
        <v>8.729166666666667E-2</v>
      </c>
      <c r="AC1026" s="1">
        <v>9.3599537037037037E-2</v>
      </c>
      <c r="AD1026" s="6">
        <v>9.5358796296296289E-2</v>
      </c>
      <c r="AE1026" s="6">
        <v>9.5590277777777774E-2</v>
      </c>
      <c r="AF1026" s="6">
        <v>9.5613425925925921E-2</v>
      </c>
      <c r="AG1026"/>
      <c r="AH1026" s="6"/>
      <c r="AI1026" s="6"/>
      <c r="AJ1026" s="6"/>
      <c r="AM1026" s="1"/>
      <c r="AS1026" t="str">
        <f t="shared" ref="AS1026:AS1089" si="272">TEXT(AB1026, "h:mm:ss")</f>
        <v>2:05:42</v>
      </c>
      <c r="AT1026" t="str">
        <f t="shared" ref="AT1026:AT1089" si="273">TEXT(AC1026, "h:mm:ss")</f>
        <v>2:14:47</v>
      </c>
      <c r="AU1026" t="str">
        <f t="shared" ref="AU1026:AU1089" si="274">TEXT(AD1026, "h:mm:ss")</f>
        <v>2:17:19</v>
      </c>
      <c r="AV1026" t="str">
        <f t="shared" ref="AV1026:AV1089" si="275">TEXT(AE1026, "h:mm:ss")</f>
        <v>2:17:39</v>
      </c>
      <c r="AW1026" t="str">
        <f t="shared" ref="AW1026:AW1089" si="276">TEXT(AF1026, "h:mm:ss")</f>
        <v>2:17:41</v>
      </c>
      <c r="AX1026" t="str">
        <f t="shared" ref="AX1026:AX1089" si="277">TEXT(AG1026, "h:mm:ss")</f>
        <v>0:00:00</v>
      </c>
      <c r="AY1026" t="str">
        <f t="shared" ref="AY1026:AY1089" si="278">TEXT(AH1026, "h:mm:ss")</f>
        <v>0:00:00</v>
      </c>
      <c r="AZ1026" t="str">
        <f t="shared" ref="AZ1026:AZ1089" si="279">TEXT(AI1026, "h:mm:ss")</f>
        <v>0:00:00</v>
      </c>
      <c r="BA1026" t="str">
        <f t="shared" ref="BA1026:BA1089" si="280">TEXT(AJ1026, "h:mm:ss")</f>
        <v>0:00:00</v>
      </c>
      <c r="BB1026" t="str">
        <f t="shared" ref="BB1026:BB1089" si="281">TEXT(AK1026, "h:mm:ss")</f>
        <v>0:00:00</v>
      </c>
      <c r="BC1026" t="str">
        <f t="shared" ref="BC1026:BC1089" si="282">TEXT(AL1026, "h:mm:ss")</f>
        <v>0:00:00</v>
      </c>
      <c r="BD1026" t="str">
        <f t="shared" ref="BD1026:BD1089" si="283">TEXT(AM1026, "h:mm:ss")</f>
        <v>0:00:00</v>
      </c>
      <c r="BE1026" t="str">
        <f t="shared" ref="BE1026:BE1089" si="284">TEXT(AN1026, "h:mm:ss")</f>
        <v>0:00:00</v>
      </c>
      <c r="BF1026" t="str">
        <f t="shared" ref="BF1026:BF1089" si="285">TEXT(AO1026, "h:mm:ss")</f>
        <v>0:00:00</v>
      </c>
      <c r="BG1026" t="str">
        <f t="shared" ref="BG1026:BG1089" si="286">TEXT(AP1026, "h:mm:ss")</f>
        <v>0:00:00</v>
      </c>
      <c r="BH1026" t="str">
        <f t="shared" ref="BH1026:BH1089" si="287">TEXT(AQ1026, "h:mm:ss")</f>
        <v>0:00:00</v>
      </c>
    </row>
    <row r="1027" spans="1:60">
      <c r="A1027" t="s">
        <v>192</v>
      </c>
      <c r="B1027" t="s">
        <v>125</v>
      </c>
      <c r="C1027" t="s">
        <v>395</v>
      </c>
      <c r="D1027" t="s">
        <v>169</v>
      </c>
      <c r="E1027" t="s">
        <v>170</v>
      </c>
      <c r="F1027">
        <v>20</v>
      </c>
      <c r="G1027">
        <v>10</v>
      </c>
      <c r="H1027">
        <v>2002</v>
      </c>
      <c r="I1027" s="6">
        <v>0.29166666666666669</v>
      </c>
      <c r="J1027" s="6" t="str">
        <f t="shared" ref="J1027:J1090" si="288">TEXT(I1027, "h:mm:ss")</f>
        <v>7:00:00</v>
      </c>
      <c r="K1027">
        <v>19.432629599999999</v>
      </c>
      <c r="L1027">
        <v>-99.133178000000001</v>
      </c>
      <c r="M1027">
        <v>76680099999</v>
      </c>
      <c r="N1027" t="s">
        <v>302</v>
      </c>
      <c r="O1027" s="16">
        <v>6.39</v>
      </c>
      <c r="P1027" s="16">
        <v>11</v>
      </c>
      <c r="Q1027" s="16">
        <v>8</v>
      </c>
      <c r="R1027" s="16">
        <v>3.0555604444464008</v>
      </c>
      <c r="S1027" s="16">
        <v>1.2637115455663406</v>
      </c>
      <c r="T1027" s="16">
        <v>81.747065878679138</v>
      </c>
      <c r="U1027">
        <v>7</v>
      </c>
      <c r="W1027">
        <v>-5</v>
      </c>
      <c r="X1027" s="19">
        <v>414.9037299334654</v>
      </c>
      <c r="Y1027">
        <v>10.3</v>
      </c>
      <c r="Z1027">
        <v>14.4</v>
      </c>
      <c r="AA1027">
        <v>12.2</v>
      </c>
      <c r="AB1027" s="1">
        <v>8.7245370370370376E-2</v>
      </c>
      <c r="AC1027" s="1">
        <v>9.3599537037037037E-2</v>
      </c>
      <c r="AD1027" s="6">
        <v>9.2870370370370367E-2</v>
      </c>
      <c r="AE1027" s="6">
        <v>9.5243055555555553E-2</v>
      </c>
      <c r="AF1027" s="6">
        <v>9.5486111111111105E-2</v>
      </c>
      <c r="AG1027"/>
      <c r="AH1027" s="6"/>
      <c r="AI1027" s="6"/>
      <c r="AJ1027" s="6"/>
      <c r="AM1027" s="1"/>
      <c r="AS1027" t="str">
        <f t="shared" si="272"/>
        <v>2:05:38</v>
      </c>
      <c r="AT1027" t="str">
        <f t="shared" si="273"/>
        <v>2:14:47</v>
      </c>
      <c r="AU1027" t="str">
        <f t="shared" si="274"/>
        <v>2:13:44</v>
      </c>
      <c r="AV1027" t="str">
        <f t="shared" si="275"/>
        <v>2:17:09</v>
      </c>
      <c r="AW1027" t="str">
        <f t="shared" si="276"/>
        <v>2:17:30</v>
      </c>
      <c r="AX1027" t="str">
        <f t="shared" si="277"/>
        <v>0:00:00</v>
      </c>
      <c r="AY1027" t="str">
        <f t="shared" si="278"/>
        <v>0:00:00</v>
      </c>
      <c r="AZ1027" t="str">
        <f t="shared" si="279"/>
        <v>0:00:00</v>
      </c>
      <c r="BA1027" t="str">
        <f t="shared" si="280"/>
        <v>0:00:00</v>
      </c>
      <c r="BB1027" t="str">
        <f t="shared" si="281"/>
        <v>0:00:00</v>
      </c>
      <c r="BC1027" t="str">
        <f t="shared" si="282"/>
        <v>0:00:00</v>
      </c>
      <c r="BD1027" t="str">
        <f t="shared" si="283"/>
        <v>0:00:00</v>
      </c>
      <c r="BE1027" t="str">
        <f t="shared" si="284"/>
        <v>0:00:00</v>
      </c>
      <c r="BF1027" t="str">
        <f t="shared" si="285"/>
        <v>0:00:00</v>
      </c>
      <c r="BG1027" t="str">
        <f t="shared" si="286"/>
        <v>0:00:00</v>
      </c>
      <c r="BH1027" t="str">
        <f t="shared" si="287"/>
        <v>0:00:00</v>
      </c>
    </row>
    <row r="1028" spans="1:60">
      <c r="A1028" t="s">
        <v>192</v>
      </c>
      <c r="B1028" t="s">
        <v>125</v>
      </c>
      <c r="C1028" t="s">
        <v>395</v>
      </c>
      <c r="D1028" t="s">
        <v>169</v>
      </c>
      <c r="E1028" t="s">
        <v>170</v>
      </c>
      <c r="F1028">
        <v>28</v>
      </c>
      <c r="G1028">
        <v>9</v>
      </c>
      <c r="H1028">
        <v>2003</v>
      </c>
      <c r="I1028" s="6">
        <v>0.29166666666666669</v>
      </c>
      <c r="J1028" s="6" t="str">
        <f t="shared" si="288"/>
        <v>7:00:00</v>
      </c>
      <c r="K1028">
        <v>19.432629599999999</v>
      </c>
      <c r="L1028">
        <v>-99.133178000000001</v>
      </c>
      <c r="M1028">
        <v>76680099999</v>
      </c>
      <c r="N1028" t="s">
        <v>302</v>
      </c>
      <c r="O1028" s="16">
        <v>6.39</v>
      </c>
      <c r="P1028" s="16">
        <v>13</v>
      </c>
      <c r="Q1028" s="16">
        <v>12</v>
      </c>
      <c r="R1028" s="16">
        <v>3.6111168888912006</v>
      </c>
      <c r="S1028" s="16">
        <v>1.493477281123857</v>
      </c>
      <c r="T1028" s="16">
        <v>93.652734175982019</v>
      </c>
      <c r="U1028">
        <v>9</v>
      </c>
      <c r="W1028">
        <v>-5</v>
      </c>
      <c r="X1028" s="19">
        <v>0</v>
      </c>
      <c r="Y1028">
        <v>12.8</v>
      </c>
      <c r="Z1028">
        <v>16.8</v>
      </c>
      <c r="AA1028">
        <v>12.2</v>
      </c>
      <c r="AB1028" s="1">
        <v>8.6747685185185178E-2</v>
      </c>
      <c r="AC1028" s="6">
        <v>9.2870370370370367E-2</v>
      </c>
      <c r="AD1028" s="6">
        <v>9.5960648148148142E-2</v>
      </c>
      <c r="AE1028" s="6">
        <v>9.6041666666666678E-2</v>
      </c>
      <c r="AF1028" s="6">
        <v>9.7152777777777768E-2</v>
      </c>
      <c r="AG1028"/>
      <c r="AH1028" s="6"/>
      <c r="AI1028" s="6"/>
      <c r="AJ1028" s="6"/>
      <c r="AM1028" s="1"/>
      <c r="AS1028" t="str">
        <f t="shared" si="272"/>
        <v>2:04:55</v>
      </c>
      <c r="AT1028" t="str">
        <f t="shared" si="273"/>
        <v>2:13:44</v>
      </c>
      <c r="AU1028" t="str">
        <f t="shared" si="274"/>
        <v>2:18:11</v>
      </c>
      <c r="AV1028" t="str">
        <f t="shared" si="275"/>
        <v>2:18:18</v>
      </c>
      <c r="AW1028" t="str">
        <f t="shared" si="276"/>
        <v>2:19:54</v>
      </c>
      <c r="AX1028" t="str">
        <f t="shared" si="277"/>
        <v>0:00:00</v>
      </c>
      <c r="AY1028" t="str">
        <f t="shared" si="278"/>
        <v>0:00:00</v>
      </c>
      <c r="AZ1028" t="str">
        <f t="shared" si="279"/>
        <v>0:00:00</v>
      </c>
      <c r="BA1028" t="str">
        <f t="shared" si="280"/>
        <v>0:00:00</v>
      </c>
      <c r="BB1028" t="str">
        <f t="shared" si="281"/>
        <v>0:00:00</v>
      </c>
      <c r="BC1028" t="str">
        <f t="shared" si="282"/>
        <v>0:00:00</v>
      </c>
      <c r="BD1028" t="str">
        <f t="shared" si="283"/>
        <v>0:00:00</v>
      </c>
      <c r="BE1028" t="str">
        <f t="shared" si="284"/>
        <v>0:00:00</v>
      </c>
      <c r="BF1028" t="str">
        <f t="shared" si="285"/>
        <v>0:00:00</v>
      </c>
      <c r="BG1028" t="str">
        <f t="shared" si="286"/>
        <v>0:00:00</v>
      </c>
      <c r="BH1028" t="str">
        <f t="shared" si="287"/>
        <v>0:00:00</v>
      </c>
    </row>
    <row r="1029" spans="1:60">
      <c r="A1029" t="s">
        <v>192</v>
      </c>
      <c r="B1029" t="s">
        <v>125</v>
      </c>
      <c r="C1029" t="s">
        <v>395</v>
      </c>
      <c r="D1029" t="s">
        <v>169</v>
      </c>
      <c r="E1029" t="s">
        <v>170</v>
      </c>
      <c r="F1029">
        <v>26</v>
      </c>
      <c r="G1029">
        <v>9</v>
      </c>
      <c r="H1029">
        <v>2004</v>
      </c>
      <c r="I1029" s="6">
        <v>0.29166666666666669</v>
      </c>
      <c r="J1029" s="6" t="str">
        <f t="shared" si="288"/>
        <v>7:00:00</v>
      </c>
      <c r="K1029">
        <v>19.432629599999999</v>
      </c>
      <c r="L1029">
        <v>-99.133178000000001</v>
      </c>
      <c r="M1029">
        <v>76680099999</v>
      </c>
      <c r="N1029" t="s">
        <v>302</v>
      </c>
      <c r="O1029" s="16">
        <v>6.39</v>
      </c>
      <c r="P1029" s="16">
        <v>14</v>
      </c>
      <c r="Q1029" s="16">
        <v>12</v>
      </c>
      <c r="R1029" s="16">
        <v>1.9444475555568004</v>
      </c>
      <c r="S1029" s="16">
        <v>0.80418007445130768</v>
      </c>
      <c r="T1029" s="16">
        <v>87.754060215308158</v>
      </c>
      <c r="U1029">
        <v>8</v>
      </c>
      <c r="W1029">
        <v>-5</v>
      </c>
      <c r="X1029" s="19">
        <v>121.90227334303516</v>
      </c>
      <c r="Y1029">
        <v>13.7</v>
      </c>
      <c r="Z1029">
        <v>17.399999999999999</v>
      </c>
      <c r="AA1029">
        <v>13.7</v>
      </c>
      <c r="AB1029" s="1">
        <v>8.6747685185185178E-2</v>
      </c>
      <c r="AC1029" s="6">
        <v>9.2870370370370367E-2</v>
      </c>
      <c r="AD1029" s="6">
        <v>9.5972222222222223E-2</v>
      </c>
      <c r="AE1029" s="6">
        <v>9.7592592592592606E-2</v>
      </c>
      <c r="AF1029" s="6">
        <v>9.7592592592592606E-2</v>
      </c>
      <c r="AG1029"/>
      <c r="AH1029" s="6"/>
      <c r="AI1029" s="6"/>
      <c r="AJ1029" s="6"/>
      <c r="AM1029" s="1"/>
      <c r="AS1029" t="str">
        <f t="shared" si="272"/>
        <v>2:04:55</v>
      </c>
      <c r="AT1029" t="str">
        <f t="shared" si="273"/>
        <v>2:13:44</v>
      </c>
      <c r="AU1029" t="str">
        <f t="shared" si="274"/>
        <v>2:18:12</v>
      </c>
      <c r="AV1029" t="str">
        <f t="shared" si="275"/>
        <v>2:20:32</v>
      </c>
      <c r="AW1029" t="str">
        <f t="shared" si="276"/>
        <v>2:20:32</v>
      </c>
      <c r="AX1029" t="str">
        <f t="shared" si="277"/>
        <v>0:00:00</v>
      </c>
      <c r="AY1029" t="str">
        <f t="shared" si="278"/>
        <v>0:00:00</v>
      </c>
      <c r="AZ1029" t="str">
        <f t="shared" si="279"/>
        <v>0:00:00</v>
      </c>
      <c r="BA1029" t="str">
        <f t="shared" si="280"/>
        <v>0:00:00</v>
      </c>
      <c r="BB1029" t="str">
        <f t="shared" si="281"/>
        <v>0:00:00</v>
      </c>
      <c r="BC1029" t="str">
        <f t="shared" si="282"/>
        <v>0:00:00</v>
      </c>
      <c r="BD1029" t="str">
        <f t="shared" si="283"/>
        <v>0:00:00</v>
      </c>
      <c r="BE1029" t="str">
        <f t="shared" si="284"/>
        <v>0:00:00</v>
      </c>
      <c r="BF1029" t="str">
        <f t="shared" si="285"/>
        <v>0:00:00</v>
      </c>
      <c r="BG1029" t="str">
        <f t="shared" si="286"/>
        <v>0:00:00</v>
      </c>
      <c r="BH1029" t="str">
        <f t="shared" si="287"/>
        <v>0:00:00</v>
      </c>
    </row>
    <row r="1030" spans="1:60">
      <c r="A1030" t="s">
        <v>192</v>
      </c>
      <c r="B1030" t="s">
        <v>125</v>
      </c>
      <c r="C1030" t="s">
        <v>395</v>
      </c>
      <c r="D1030" t="s">
        <v>169</v>
      </c>
      <c r="E1030" t="s">
        <v>170</v>
      </c>
      <c r="F1030">
        <v>28</v>
      </c>
      <c r="G1030">
        <v>8</v>
      </c>
      <c r="H1030">
        <v>2005</v>
      </c>
      <c r="I1030" s="6">
        <v>0.29166666666666669</v>
      </c>
      <c r="J1030" s="6" t="str">
        <f t="shared" si="288"/>
        <v>7:00:00</v>
      </c>
      <c r="K1030">
        <v>19.432629599999999</v>
      </c>
      <c r="L1030">
        <v>-99.133178000000001</v>
      </c>
      <c r="M1030">
        <v>76679099999</v>
      </c>
      <c r="N1030" t="s">
        <v>303</v>
      </c>
      <c r="O1030" s="16">
        <v>0.08</v>
      </c>
      <c r="P1030" s="16">
        <v>12</v>
      </c>
      <c r="Q1030" s="16">
        <v>9</v>
      </c>
      <c r="R1030" s="16">
        <v>2.5000040000016006</v>
      </c>
      <c r="S1030" s="16">
        <v>1.0339458100088241</v>
      </c>
      <c r="T1030" s="16">
        <v>81.879669173943313</v>
      </c>
      <c r="U1030">
        <v>7</v>
      </c>
      <c r="W1030">
        <v>-5</v>
      </c>
      <c r="X1030" s="19">
        <v>179.05269280736002</v>
      </c>
      <c r="Y1030">
        <v>11.4</v>
      </c>
      <c r="Z1030">
        <v>15.3</v>
      </c>
      <c r="AA1030">
        <v>11.7</v>
      </c>
      <c r="AB1030" s="1">
        <v>8.6747685185185178E-2</v>
      </c>
      <c r="AC1030" s="6">
        <v>9.2870370370370367E-2</v>
      </c>
      <c r="AD1030" s="6">
        <v>9.6932870370370364E-2</v>
      </c>
      <c r="AE1030" s="6">
        <v>9.7581018518518525E-2</v>
      </c>
      <c r="AF1030" s="6">
        <v>9.7974537037037027E-2</v>
      </c>
      <c r="AG1030"/>
      <c r="AH1030" s="6"/>
      <c r="AI1030" s="6"/>
      <c r="AJ1030" s="6"/>
      <c r="AM1030" s="1"/>
      <c r="AS1030" t="str">
        <f t="shared" si="272"/>
        <v>2:04:55</v>
      </c>
      <c r="AT1030" t="str">
        <f t="shared" si="273"/>
        <v>2:13:44</v>
      </c>
      <c r="AU1030" t="str">
        <f t="shared" si="274"/>
        <v>2:19:35</v>
      </c>
      <c r="AV1030" t="str">
        <f t="shared" si="275"/>
        <v>2:20:31</v>
      </c>
      <c r="AW1030" t="str">
        <f t="shared" si="276"/>
        <v>2:21:05</v>
      </c>
      <c r="AX1030" t="str">
        <f t="shared" si="277"/>
        <v>0:00:00</v>
      </c>
      <c r="AY1030" t="str">
        <f t="shared" si="278"/>
        <v>0:00:00</v>
      </c>
      <c r="AZ1030" t="str">
        <f t="shared" si="279"/>
        <v>0:00:00</v>
      </c>
      <c r="BA1030" t="str">
        <f t="shared" si="280"/>
        <v>0:00:00</v>
      </c>
      <c r="BB1030" t="str">
        <f t="shared" si="281"/>
        <v>0:00:00</v>
      </c>
      <c r="BC1030" t="str">
        <f t="shared" si="282"/>
        <v>0:00:00</v>
      </c>
      <c r="BD1030" t="str">
        <f t="shared" si="283"/>
        <v>0:00:00</v>
      </c>
      <c r="BE1030" t="str">
        <f t="shared" si="284"/>
        <v>0:00:00</v>
      </c>
      <c r="BF1030" t="str">
        <f t="shared" si="285"/>
        <v>0:00:00</v>
      </c>
      <c r="BG1030" t="str">
        <f t="shared" si="286"/>
        <v>0:00:00</v>
      </c>
      <c r="BH1030" t="str">
        <f t="shared" si="287"/>
        <v>0:00:00</v>
      </c>
    </row>
    <row r="1031" spans="1:60">
      <c r="A1031" t="s">
        <v>192</v>
      </c>
      <c r="B1031" t="s">
        <v>125</v>
      </c>
      <c r="C1031" t="s">
        <v>395</v>
      </c>
      <c r="D1031" t="s">
        <v>169</v>
      </c>
      <c r="E1031" t="s">
        <v>170</v>
      </c>
      <c r="F1031">
        <v>27</v>
      </c>
      <c r="G1031">
        <v>8</v>
      </c>
      <c r="H1031">
        <v>2006</v>
      </c>
      <c r="I1031" s="6">
        <v>0.29166666666666669</v>
      </c>
      <c r="J1031" s="6" t="str">
        <f t="shared" si="288"/>
        <v>7:00:00</v>
      </c>
      <c r="K1031">
        <v>19.432629599999999</v>
      </c>
      <c r="L1031">
        <v>-99.133178000000001</v>
      </c>
      <c r="M1031">
        <v>76680099999</v>
      </c>
      <c r="N1031" t="s">
        <v>302</v>
      </c>
      <c r="O1031" s="16">
        <v>6.39</v>
      </c>
      <c r="P1031" s="16">
        <v>15</v>
      </c>
      <c r="Q1031" s="16">
        <v>14</v>
      </c>
      <c r="R1031" s="16">
        <v>1.9444475555568004</v>
      </c>
      <c r="S1031" s="16">
        <v>0.80418007445130768</v>
      </c>
      <c r="T1031" s="16">
        <v>93.749804224477302</v>
      </c>
      <c r="U1031">
        <v>9</v>
      </c>
      <c r="W1031">
        <v>-5</v>
      </c>
      <c r="X1031" s="19">
        <v>0</v>
      </c>
      <c r="Y1031">
        <v>15</v>
      </c>
      <c r="Z1031">
        <v>18.7</v>
      </c>
      <c r="AA1031">
        <v>14.1</v>
      </c>
      <c r="AB1031" s="1">
        <v>8.6747685185185178E-2</v>
      </c>
      <c r="AC1031" s="6">
        <v>9.2870370370370367E-2</v>
      </c>
      <c r="AD1031" s="6">
        <v>9.5405092592592597E-2</v>
      </c>
      <c r="AE1031" s="6">
        <v>9.5520833333333333E-2</v>
      </c>
      <c r="AF1031" s="6">
        <v>9.571759259259259E-2</v>
      </c>
      <c r="AG1031"/>
      <c r="AH1031" s="6"/>
      <c r="AI1031" s="6"/>
      <c r="AJ1031" s="6"/>
      <c r="AM1031" s="1"/>
      <c r="AS1031" t="str">
        <f t="shared" si="272"/>
        <v>2:04:55</v>
      </c>
      <c r="AT1031" t="str">
        <f t="shared" si="273"/>
        <v>2:13:44</v>
      </c>
      <c r="AU1031" t="str">
        <f t="shared" si="274"/>
        <v>2:17:23</v>
      </c>
      <c r="AV1031" t="str">
        <f t="shared" si="275"/>
        <v>2:17:33</v>
      </c>
      <c r="AW1031" t="str">
        <f t="shared" si="276"/>
        <v>2:17:50</v>
      </c>
      <c r="AX1031" t="str">
        <f t="shared" si="277"/>
        <v>0:00:00</v>
      </c>
      <c r="AY1031" t="str">
        <f t="shared" si="278"/>
        <v>0:00:00</v>
      </c>
      <c r="AZ1031" t="str">
        <f t="shared" si="279"/>
        <v>0:00:00</v>
      </c>
      <c r="BA1031" t="str">
        <f t="shared" si="280"/>
        <v>0:00:00</v>
      </c>
      <c r="BB1031" t="str">
        <f t="shared" si="281"/>
        <v>0:00:00</v>
      </c>
      <c r="BC1031" t="str">
        <f t="shared" si="282"/>
        <v>0:00:00</v>
      </c>
      <c r="BD1031" t="str">
        <f t="shared" si="283"/>
        <v>0:00:00</v>
      </c>
      <c r="BE1031" t="str">
        <f t="shared" si="284"/>
        <v>0:00:00</v>
      </c>
      <c r="BF1031" t="str">
        <f t="shared" si="285"/>
        <v>0:00:00</v>
      </c>
      <c r="BG1031" t="str">
        <f t="shared" si="286"/>
        <v>0:00:00</v>
      </c>
      <c r="BH1031" t="str">
        <f t="shared" si="287"/>
        <v>0:00:00</v>
      </c>
    </row>
    <row r="1032" spans="1:60">
      <c r="A1032" t="s">
        <v>192</v>
      </c>
      <c r="B1032" t="s">
        <v>125</v>
      </c>
      <c r="C1032" t="s">
        <v>395</v>
      </c>
      <c r="D1032" t="s">
        <v>169</v>
      </c>
      <c r="E1032" t="s">
        <v>170</v>
      </c>
      <c r="F1032">
        <v>26</v>
      </c>
      <c r="G1032">
        <v>8</v>
      </c>
      <c r="H1032">
        <v>2007</v>
      </c>
      <c r="I1032" s="6">
        <v>0.29166666666666669</v>
      </c>
      <c r="J1032" s="6" t="str">
        <f t="shared" si="288"/>
        <v>7:00:00</v>
      </c>
      <c r="K1032">
        <v>19.432629599999999</v>
      </c>
      <c r="L1032">
        <v>-99.133178000000001</v>
      </c>
      <c r="M1032">
        <v>76680099999</v>
      </c>
      <c r="N1032" t="s">
        <v>302</v>
      </c>
      <c r="O1032" s="16">
        <v>6.39</v>
      </c>
      <c r="P1032" s="16">
        <v>15</v>
      </c>
      <c r="Q1032" s="16">
        <v>11</v>
      </c>
      <c r="R1032" s="16">
        <v>2.5000040000016006</v>
      </c>
      <c r="S1032" s="16">
        <v>1.0339458100088241</v>
      </c>
      <c r="T1032" s="16">
        <v>77.006790443692552</v>
      </c>
      <c r="U1032">
        <v>6</v>
      </c>
      <c r="W1032">
        <v>-5</v>
      </c>
      <c r="X1032" s="19">
        <v>316.50370074875718</v>
      </c>
      <c r="Y1032">
        <v>14.6</v>
      </c>
      <c r="Z1032">
        <v>17.600000000000001</v>
      </c>
      <c r="AA1032">
        <v>15.2</v>
      </c>
      <c r="AB1032" s="1">
        <v>8.6747685185185178E-2</v>
      </c>
      <c r="AC1032" s="6">
        <v>9.2870370370370367E-2</v>
      </c>
      <c r="AD1032" s="6">
        <v>9.4513888888888897E-2</v>
      </c>
      <c r="AE1032" s="6">
        <v>9.5810185185185179E-2</v>
      </c>
      <c r="AF1032" s="6">
        <v>9.5844907407407406E-2</v>
      </c>
      <c r="AG1032"/>
      <c r="AH1032" s="6"/>
      <c r="AI1032" s="6"/>
      <c r="AJ1032" s="6"/>
      <c r="AM1032" s="1"/>
      <c r="AS1032" t="str">
        <f t="shared" si="272"/>
        <v>2:04:55</v>
      </c>
      <c r="AT1032" t="str">
        <f t="shared" si="273"/>
        <v>2:13:44</v>
      </c>
      <c r="AU1032" t="str">
        <f t="shared" si="274"/>
        <v>2:16:06</v>
      </c>
      <c r="AV1032" t="str">
        <f t="shared" si="275"/>
        <v>2:17:58</v>
      </c>
      <c r="AW1032" t="str">
        <f t="shared" si="276"/>
        <v>2:18:01</v>
      </c>
      <c r="AX1032" t="str">
        <f t="shared" si="277"/>
        <v>0:00:00</v>
      </c>
      <c r="AY1032" t="str">
        <f t="shared" si="278"/>
        <v>0:00:00</v>
      </c>
      <c r="AZ1032" t="str">
        <f t="shared" si="279"/>
        <v>0:00:00</v>
      </c>
      <c r="BA1032" t="str">
        <f t="shared" si="280"/>
        <v>0:00:00</v>
      </c>
      <c r="BB1032" t="str">
        <f t="shared" si="281"/>
        <v>0:00:00</v>
      </c>
      <c r="BC1032" t="str">
        <f t="shared" si="282"/>
        <v>0:00:00</v>
      </c>
      <c r="BD1032" t="str">
        <f t="shared" si="283"/>
        <v>0:00:00</v>
      </c>
      <c r="BE1032" t="str">
        <f t="shared" si="284"/>
        <v>0:00:00</v>
      </c>
      <c r="BF1032" t="str">
        <f t="shared" si="285"/>
        <v>0:00:00</v>
      </c>
      <c r="BG1032" t="str">
        <f t="shared" si="286"/>
        <v>0:00:00</v>
      </c>
      <c r="BH1032" t="str">
        <f t="shared" si="287"/>
        <v>0:00:00</v>
      </c>
    </row>
    <row r="1033" spans="1:60">
      <c r="A1033" t="s">
        <v>192</v>
      </c>
      <c r="B1033" t="s">
        <v>125</v>
      </c>
      <c r="C1033" t="s">
        <v>395</v>
      </c>
      <c r="D1033" t="s">
        <v>169</v>
      </c>
      <c r="E1033" t="s">
        <v>170</v>
      </c>
      <c r="F1033">
        <v>17</v>
      </c>
      <c r="G1033">
        <v>8</v>
      </c>
      <c r="H1033">
        <v>2008</v>
      </c>
      <c r="I1033" s="6">
        <v>0.29166666666666669</v>
      </c>
      <c r="J1033" s="6" t="str">
        <f t="shared" si="288"/>
        <v>7:00:00</v>
      </c>
      <c r="K1033">
        <v>19.432629599999999</v>
      </c>
      <c r="L1033">
        <v>-99.133178000000001</v>
      </c>
      <c r="M1033">
        <v>76680099999</v>
      </c>
      <c r="N1033" t="s">
        <v>302</v>
      </c>
      <c r="O1033" s="16">
        <v>6.39</v>
      </c>
      <c r="P1033" s="16">
        <v>17.399999999999999</v>
      </c>
      <c r="Q1033" s="16">
        <v>11.9</v>
      </c>
      <c r="R1033" s="16">
        <v>2</v>
      </c>
      <c r="S1033" s="16">
        <v>0.82715532455801044</v>
      </c>
      <c r="T1033" s="16">
        <v>70.150000000000006</v>
      </c>
      <c r="U1033">
        <v>5</v>
      </c>
      <c r="V1033" s="19">
        <v>60</v>
      </c>
      <c r="W1033">
        <v>-5</v>
      </c>
      <c r="X1033" s="19">
        <v>0</v>
      </c>
      <c r="Y1033">
        <v>17</v>
      </c>
      <c r="Z1033">
        <v>19.3</v>
      </c>
      <c r="AA1033">
        <v>14.6</v>
      </c>
      <c r="AB1033" s="1">
        <v>8.6412037037037037E-2</v>
      </c>
      <c r="AC1033" s="6">
        <v>9.2870370370370367E-2</v>
      </c>
      <c r="AD1033" s="6">
        <v>9.2418981481481477E-2</v>
      </c>
      <c r="AE1033" s="6">
        <v>9.3090277777777786E-2</v>
      </c>
      <c r="AF1033" s="6">
        <v>9.3483796296296287E-2</v>
      </c>
      <c r="AG1033"/>
      <c r="AH1033" s="6"/>
      <c r="AI1033" s="6"/>
      <c r="AJ1033" s="6"/>
      <c r="AM1033" s="1"/>
      <c r="AS1033" t="str">
        <f t="shared" si="272"/>
        <v>2:04:26</v>
      </c>
      <c r="AT1033" t="str">
        <f t="shared" si="273"/>
        <v>2:13:44</v>
      </c>
      <c r="AU1033" t="str">
        <f t="shared" si="274"/>
        <v>2:13:05</v>
      </c>
      <c r="AV1033" t="str">
        <f t="shared" si="275"/>
        <v>2:14:03</v>
      </c>
      <c r="AW1033" t="str">
        <f t="shared" si="276"/>
        <v>2:14:37</v>
      </c>
      <c r="AX1033" t="str">
        <f t="shared" si="277"/>
        <v>0:00:00</v>
      </c>
      <c r="AY1033" t="str">
        <f t="shared" si="278"/>
        <v>0:00:00</v>
      </c>
      <c r="AZ1033" t="str">
        <f t="shared" si="279"/>
        <v>0:00:00</v>
      </c>
      <c r="BA1033" t="str">
        <f t="shared" si="280"/>
        <v>0:00:00</v>
      </c>
      <c r="BB1033" t="str">
        <f t="shared" si="281"/>
        <v>0:00:00</v>
      </c>
      <c r="BC1033" t="str">
        <f t="shared" si="282"/>
        <v>0:00:00</v>
      </c>
      <c r="BD1033" t="str">
        <f t="shared" si="283"/>
        <v>0:00:00</v>
      </c>
      <c r="BE1033" t="str">
        <f t="shared" si="284"/>
        <v>0:00:00</v>
      </c>
      <c r="BF1033" t="str">
        <f t="shared" si="285"/>
        <v>0:00:00</v>
      </c>
      <c r="BG1033" t="str">
        <f t="shared" si="286"/>
        <v>0:00:00</v>
      </c>
      <c r="BH1033" t="str">
        <f t="shared" si="287"/>
        <v>0:00:00</v>
      </c>
    </row>
    <row r="1034" spans="1:60">
      <c r="A1034" t="s">
        <v>192</v>
      </c>
      <c r="B1034" t="s">
        <v>125</v>
      </c>
      <c r="C1034" t="s">
        <v>395</v>
      </c>
      <c r="D1034" t="s">
        <v>169</v>
      </c>
      <c r="E1034" t="s">
        <v>170</v>
      </c>
      <c r="F1034">
        <v>27</v>
      </c>
      <c r="G1034">
        <v>9</v>
      </c>
      <c r="H1034">
        <v>2009</v>
      </c>
      <c r="I1034" s="6">
        <v>0.29166666666666669</v>
      </c>
      <c r="J1034" s="6" t="str">
        <f t="shared" si="288"/>
        <v>7:00:00</v>
      </c>
      <c r="K1034">
        <v>19.432629599999999</v>
      </c>
      <c r="L1034">
        <v>-99.133178000000001</v>
      </c>
      <c r="M1034">
        <v>76680099999</v>
      </c>
      <c r="N1034" t="s">
        <v>302</v>
      </c>
      <c r="O1034" s="16">
        <v>6.39</v>
      </c>
      <c r="P1034" s="16">
        <v>15.2</v>
      </c>
      <c r="Q1034" s="16">
        <v>15.2</v>
      </c>
      <c r="R1034" s="16">
        <v>2</v>
      </c>
      <c r="S1034" s="16">
        <v>0.82715532455801044</v>
      </c>
      <c r="T1034" s="16">
        <v>100</v>
      </c>
      <c r="U1034">
        <v>8</v>
      </c>
      <c r="V1034" s="19">
        <v>60</v>
      </c>
      <c r="W1034">
        <v>-5</v>
      </c>
      <c r="X1034" s="19">
        <v>0</v>
      </c>
      <c r="Y1034">
        <v>15.4</v>
      </c>
      <c r="Z1034">
        <v>19.3</v>
      </c>
      <c r="AA1034">
        <v>14.8</v>
      </c>
      <c r="AB1034" s="1">
        <v>8.6099537037037044E-2</v>
      </c>
      <c r="AC1034" s="6">
        <v>9.2418981481481477E-2</v>
      </c>
      <c r="AD1034" s="6">
        <v>9.8310185185185195E-2</v>
      </c>
      <c r="AE1034" s="6">
        <v>0.10396990740740741</v>
      </c>
      <c r="AF1034"/>
      <c r="AG1034"/>
      <c r="AH1034" s="6"/>
      <c r="AI1034" s="6"/>
      <c r="AJ1034" s="6"/>
      <c r="AM1034" s="1"/>
      <c r="AS1034" t="str">
        <f t="shared" si="272"/>
        <v>2:03:59</v>
      </c>
      <c r="AT1034" t="str">
        <f t="shared" si="273"/>
        <v>2:13:05</v>
      </c>
      <c r="AU1034" t="str">
        <f t="shared" si="274"/>
        <v>2:21:34</v>
      </c>
      <c r="AV1034" t="str">
        <f t="shared" si="275"/>
        <v>2:29:43</v>
      </c>
      <c r="AW1034" t="str">
        <f t="shared" si="276"/>
        <v>0:00:00</v>
      </c>
      <c r="AX1034" t="str">
        <f t="shared" si="277"/>
        <v>0:00:00</v>
      </c>
      <c r="AY1034" t="str">
        <f t="shared" si="278"/>
        <v>0:00:00</v>
      </c>
      <c r="AZ1034" t="str">
        <f t="shared" si="279"/>
        <v>0:00:00</v>
      </c>
      <c r="BA1034" t="str">
        <f t="shared" si="280"/>
        <v>0:00:00</v>
      </c>
      <c r="BB1034" t="str">
        <f t="shared" si="281"/>
        <v>0:00:00</v>
      </c>
      <c r="BC1034" t="str">
        <f t="shared" si="282"/>
        <v>0:00:00</v>
      </c>
      <c r="BD1034" t="str">
        <f t="shared" si="283"/>
        <v>0:00:00</v>
      </c>
      <c r="BE1034" t="str">
        <f t="shared" si="284"/>
        <v>0:00:00</v>
      </c>
      <c r="BF1034" t="str">
        <f t="shared" si="285"/>
        <v>0:00:00</v>
      </c>
      <c r="BG1034" t="str">
        <f t="shared" si="286"/>
        <v>0:00:00</v>
      </c>
      <c r="BH1034" t="str">
        <f t="shared" si="287"/>
        <v>0:00:00</v>
      </c>
    </row>
    <row r="1035" spans="1:60">
      <c r="A1035" t="s">
        <v>192</v>
      </c>
      <c r="B1035" t="s">
        <v>125</v>
      </c>
      <c r="C1035" t="s">
        <v>395</v>
      </c>
      <c r="D1035" t="s">
        <v>169</v>
      </c>
      <c r="E1035" t="s">
        <v>170</v>
      </c>
      <c r="F1035">
        <v>12</v>
      </c>
      <c r="G1035">
        <v>9</v>
      </c>
      <c r="H1035">
        <v>2010</v>
      </c>
      <c r="I1035" s="6">
        <v>0.29166666666666669</v>
      </c>
      <c r="J1035" s="6" t="str">
        <f t="shared" si="288"/>
        <v>7:00:00</v>
      </c>
      <c r="K1035">
        <v>19.432629599999999</v>
      </c>
      <c r="L1035">
        <v>-99.133178000000001</v>
      </c>
      <c r="M1035">
        <v>76680099999</v>
      </c>
      <c r="N1035" t="s">
        <v>302</v>
      </c>
      <c r="O1035" s="16">
        <v>6.39</v>
      </c>
      <c r="P1035" s="16">
        <v>15.5</v>
      </c>
      <c r="Q1035" s="16">
        <v>14.9</v>
      </c>
      <c r="R1035" s="16">
        <v>1</v>
      </c>
      <c r="S1035" s="16">
        <v>0.41357766227900522</v>
      </c>
      <c r="T1035" s="16">
        <v>96.22</v>
      </c>
      <c r="U1035">
        <v>8</v>
      </c>
      <c r="V1035" s="19">
        <v>60</v>
      </c>
      <c r="W1035">
        <v>-5</v>
      </c>
      <c r="X1035" s="19">
        <v>0</v>
      </c>
      <c r="Y1035">
        <v>15.6</v>
      </c>
      <c r="Z1035">
        <v>19.399999999999999</v>
      </c>
      <c r="AA1035">
        <v>14.6</v>
      </c>
      <c r="AB1035" s="1">
        <v>8.6099537037037044E-2</v>
      </c>
      <c r="AC1035" s="6">
        <v>9.2418981481481477E-2</v>
      </c>
      <c r="AD1035" s="6">
        <v>9.178240740740741E-2</v>
      </c>
      <c r="AE1035" s="6">
        <v>9.4710648148148155E-2</v>
      </c>
      <c r="AF1035" s="6">
        <v>9.6539351851851848E-2</v>
      </c>
      <c r="AG1035"/>
      <c r="AH1035" s="6"/>
      <c r="AI1035" s="6"/>
      <c r="AJ1035" s="6"/>
      <c r="AM1035" s="1"/>
      <c r="AS1035" t="str">
        <f t="shared" si="272"/>
        <v>2:03:59</v>
      </c>
      <c r="AT1035" t="str">
        <f t="shared" si="273"/>
        <v>2:13:05</v>
      </c>
      <c r="AU1035" t="str">
        <f t="shared" si="274"/>
        <v>2:12:10</v>
      </c>
      <c r="AV1035" t="str">
        <f t="shared" si="275"/>
        <v>2:16:23</v>
      </c>
      <c r="AW1035" t="str">
        <f t="shared" si="276"/>
        <v>2:19:01</v>
      </c>
      <c r="AX1035" t="str">
        <f t="shared" si="277"/>
        <v>0:00:00</v>
      </c>
      <c r="AY1035" t="str">
        <f t="shared" si="278"/>
        <v>0:00:00</v>
      </c>
      <c r="AZ1035" t="str">
        <f t="shared" si="279"/>
        <v>0:00:00</v>
      </c>
      <c r="BA1035" t="str">
        <f t="shared" si="280"/>
        <v>0:00:00</v>
      </c>
      <c r="BB1035" t="str">
        <f t="shared" si="281"/>
        <v>0:00:00</v>
      </c>
      <c r="BC1035" t="str">
        <f t="shared" si="282"/>
        <v>0:00:00</v>
      </c>
      <c r="BD1035" t="str">
        <f t="shared" si="283"/>
        <v>0:00:00</v>
      </c>
      <c r="BE1035" t="str">
        <f t="shared" si="284"/>
        <v>0:00:00</v>
      </c>
      <c r="BF1035" t="str">
        <f t="shared" si="285"/>
        <v>0:00:00</v>
      </c>
      <c r="BG1035" t="str">
        <f t="shared" si="286"/>
        <v>0:00:00</v>
      </c>
      <c r="BH1035" t="str">
        <f t="shared" si="287"/>
        <v>0:00:00</v>
      </c>
    </row>
    <row r="1036" spans="1:60">
      <c r="A1036" t="s">
        <v>192</v>
      </c>
      <c r="B1036" t="s">
        <v>125</v>
      </c>
      <c r="C1036" t="s">
        <v>395</v>
      </c>
      <c r="D1036" t="s">
        <v>169</v>
      </c>
      <c r="E1036" t="s">
        <v>170</v>
      </c>
      <c r="F1036">
        <v>28</v>
      </c>
      <c r="G1036">
        <v>8</v>
      </c>
      <c r="H1036">
        <v>2011</v>
      </c>
      <c r="I1036" s="6">
        <v>0.29166666666666669</v>
      </c>
      <c r="J1036" s="6" t="str">
        <f t="shared" si="288"/>
        <v>7:00:00</v>
      </c>
      <c r="K1036">
        <v>19.432629599999999</v>
      </c>
      <c r="L1036">
        <v>-99.133178000000001</v>
      </c>
      <c r="M1036">
        <v>76680099999</v>
      </c>
      <c r="N1036" t="s">
        <v>302</v>
      </c>
      <c r="O1036" s="16">
        <v>6.39</v>
      </c>
      <c r="P1036" s="16">
        <v>16.600000000000001</v>
      </c>
      <c r="Q1036" s="16">
        <v>14.2</v>
      </c>
      <c r="R1036" s="16">
        <v>3</v>
      </c>
      <c r="S1036" s="16">
        <v>1.2407329868370156</v>
      </c>
      <c r="T1036" s="16">
        <v>85.74</v>
      </c>
      <c r="U1036">
        <v>8</v>
      </c>
      <c r="V1036" s="19">
        <v>60</v>
      </c>
      <c r="W1036">
        <v>-5</v>
      </c>
      <c r="X1036" s="19">
        <v>0</v>
      </c>
      <c r="Y1036">
        <v>16.600000000000001</v>
      </c>
      <c r="Z1036">
        <v>19.7</v>
      </c>
      <c r="AA1036">
        <v>15.2</v>
      </c>
      <c r="AB1036" s="1">
        <v>8.6099537037037044E-2</v>
      </c>
      <c r="AC1036" s="6">
        <v>9.178240740740741E-2</v>
      </c>
      <c r="AD1036" s="6">
        <v>9.3321759259259271E-2</v>
      </c>
      <c r="AE1036" s="6">
        <v>9.420138888888889E-2</v>
      </c>
      <c r="AF1036" s="6">
        <v>9.6203703703703694E-2</v>
      </c>
      <c r="AG1036"/>
      <c r="AH1036" s="6"/>
      <c r="AI1036" s="6"/>
      <c r="AJ1036" s="6"/>
      <c r="AM1036" s="1"/>
      <c r="AN1036" s="6">
        <v>0.1017361111111111</v>
      </c>
      <c r="AS1036" t="str">
        <f t="shared" si="272"/>
        <v>2:03:59</v>
      </c>
      <c r="AT1036" t="str">
        <f t="shared" si="273"/>
        <v>2:12:10</v>
      </c>
      <c r="AU1036" t="str">
        <f t="shared" si="274"/>
        <v>2:14:23</v>
      </c>
      <c r="AV1036" t="str">
        <f t="shared" si="275"/>
        <v>2:15:39</v>
      </c>
      <c r="AW1036" t="str">
        <f t="shared" si="276"/>
        <v>2:18:32</v>
      </c>
      <c r="AX1036" t="str">
        <f t="shared" si="277"/>
        <v>0:00:00</v>
      </c>
      <c r="AY1036" t="str">
        <f t="shared" si="278"/>
        <v>0:00:00</v>
      </c>
      <c r="AZ1036" t="str">
        <f t="shared" si="279"/>
        <v>0:00:00</v>
      </c>
      <c r="BA1036" t="str">
        <f t="shared" si="280"/>
        <v>0:00:00</v>
      </c>
      <c r="BB1036" t="str">
        <f t="shared" si="281"/>
        <v>0:00:00</v>
      </c>
      <c r="BC1036" t="str">
        <f t="shared" si="282"/>
        <v>0:00:00</v>
      </c>
      <c r="BD1036" t="str">
        <f t="shared" si="283"/>
        <v>0:00:00</v>
      </c>
      <c r="BE1036" t="str">
        <f t="shared" si="284"/>
        <v>2:26:30</v>
      </c>
      <c r="BF1036" t="str">
        <f t="shared" si="285"/>
        <v>0:00:00</v>
      </c>
      <c r="BG1036" t="str">
        <f t="shared" si="286"/>
        <v>0:00:00</v>
      </c>
      <c r="BH1036" t="str">
        <f t="shared" si="287"/>
        <v>0:00:00</v>
      </c>
    </row>
    <row r="1037" spans="1:60">
      <c r="A1037" t="s">
        <v>192</v>
      </c>
      <c r="B1037" t="s">
        <v>125</v>
      </c>
      <c r="C1037" t="s">
        <v>395</v>
      </c>
      <c r="D1037" t="s">
        <v>169</v>
      </c>
      <c r="E1037" t="s">
        <v>170</v>
      </c>
      <c r="F1037">
        <v>2</v>
      </c>
      <c r="G1037">
        <v>9</v>
      </c>
      <c r="H1037">
        <v>2012</v>
      </c>
      <c r="I1037" s="6">
        <v>0.29166666666666669</v>
      </c>
      <c r="J1037" s="6" t="str">
        <f t="shared" si="288"/>
        <v>7:00:00</v>
      </c>
      <c r="K1037">
        <v>19.432629599999999</v>
      </c>
      <c r="L1037">
        <v>-99.133178000000001</v>
      </c>
      <c r="M1037">
        <v>76680099999</v>
      </c>
      <c r="N1037" t="s">
        <v>302</v>
      </c>
      <c r="O1037" s="16">
        <v>6.39</v>
      </c>
      <c r="P1037" s="16">
        <v>17.2</v>
      </c>
      <c r="Q1037" s="16">
        <v>10.8</v>
      </c>
      <c r="R1037" s="16">
        <v>2</v>
      </c>
      <c r="S1037" s="16">
        <v>0.82715532455801044</v>
      </c>
      <c r="T1037" s="16">
        <v>66.05</v>
      </c>
      <c r="U1037">
        <v>4</v>
      </c>
      <c r="V1037" s="19">
        <v>60</v>
      </c>
      <c r="W1037">
        <v>-5</v>
      </c>
      <c r="X1037" s="19">
        <v>0</v>
      </c>
      <c r="Y1037">
        <v>16.7</v>
      </c>
      <c r="Z1037">
        <v>18.8</v>
      </c>
      <c r="AA1037">
        <v>14.1</v>
      </c>
      <c r="AB1037" s="1">
        <v>8.5856481481481492E-2</v>
      </c>
      <c r="AC1037" s="6">
        <v>9.178240740740741E-2</v>
      </c>
      <c r="AD1037" s="6">
        <v>9.4375000000000001E-2</v>
      </c>
      <c r="AE1037" s="6">
        <v>9.4988425925925934E-2</v>
      </c>
      <c r="AF1037" s="6">
        <v>9.5289351851851847E-2</v>
      </c>
      <c r="AG1037"/>
      <c r="AH1037" s="6"/>
      <c r="AI1037" s="6"/>
      <c r="AJ1037" s="6"/>
      <c r="AM1037" s="1"/>
      <c r="AN1037" s="6">
        <v>0.10208333333333335</v>
      </c>
      <c r="AS1037" t="str">
        <f t="shared" si="272"/>
        <v>2:03:38</v>
      </c>
      <c r="AT1037" t="str">
        <f t="shared" si="273"/>
        <v>2:12:10</v>
      </c>
      <c r="AU1037" t="str">
        <f t="shared" si="274"/>
        <v>2:15:54</v>
      </c>
      <c r="AV1037" t="str">
        <f t="shared" si="275"/>
        <v>2:16:47</v>
      </c>
      <c r="AW1037" t="str">
        <f t="shared" si="276"/>
        <v>2:17:13</v>
      </c>
      <c r="AX1037" t="str">
        <f t="shared" si="277"/>
        <v>0:00:00</v>
      </c>
      <c r="AY1037" t="str">
        <f t="shared" si="278"/>
        <v>0:00:00</v>
      </c>
      <c r="AZ1037" t="str">
        <f t="shared" si="279"/>
        <v>0:00:00</v>
      </c>
      <c r="BA1037" t="str">
        <f t="shared" si="280"/>
        <v>0:00:00</v>
      </c>
      <c r="BB1037" t="str">
        <f t="shared" si="281"/>
        <v>0:00:00</v>
      </c>
      <c r="BC1037" t="str">
        <f t="shared" si="282"/>
        <v>0:00:00</v>
      </c>
      <c r="BD1037" t="str">
        <f t="shared" si="283"/>
        <v>0:00:00</v>
      </c>
      <c r="BE1037" t="str">
        <f t="shared" si="284"/>
        <v>2:27:00</v>
      </c>
      <c r="BF1037" t="str">
        <f t="shared" si="285"/>
        <v>0:00:00</v>
      </c>
      <c r="BG1037" t="str">
        <f t="shared" si="286"/>
        <v>0:00:00</v>
      </c>
      <c r="BH1037" t="str">
        <f t="shared" si="287"/>
        <v>0:00:00</v>
      </c>
    </row>
    <row r="1038" spans="1:60">
      <c r="A1038" t="s">
        <v>192</v>
      </c>
      <c r="B1038" t="s">
        <v>125</v>
      </c>
      <c r="C1038" t="s">
        <v>395</v>
      </c>
      <c r="D1038" t="s">
        <v>169</v>
      </c>
      <c r="E1038" t="s">
        <v>170</v>
      </c>
      <c r="F1038">
        <v>25</v>
      </c>
      <c r="G1038">
        <v>8</v>
      </c>
      <c r="H1038">
        <v>2013</v>
      </c>
      <c r="I1038" s="6">
        <v>0.29166666666666669</v>
      </c>
      <c r="J1038" s="6" t="str">
        <f t="shared" si="288"/>
        <v>7:00:00</v>
      </c>
      <c r="K1038">
        <v>19.432629599999999</v>
      </c>
      <c r="L1038">
        <v>-99.133178000000001</v>
      </c>
      <c r="M1038">
        <v>76679099999</v>
      </c>
      <c r="N1038" t="s">
        <v>303</v>
      </c>
      <c r="O1038" s="16">
        <v>0.08</v>
      </c>
      <c r="P1038" s="16">
        <v>15</v>
      </c>
      <c r="Q1038" s="16">
        <v>11</v>
      </c>
      <c r="R1038" s="16">
        <v>2.5000040000016006</v>
      </c>
      <c r="S1038" s="16">
        <v>1.0339458100088241</v>
      </c>
      <c r="T1038" s="16">
        <v>77.006790443692552</v>
      </c>
      <c r="U1038">
        <v>6</v>
      </c>
      <c r="W1038">
        <v>-5</v>
      </c>
      <c r="X1038" s="19">
        <v>0</v>
      </c>
      <c r="Y1038">
        <v>14.6</v>
      </c>
      <c r="Z1038">
        <v>17.600000000000001</v>
      </c>
      <c r="AA1038">
        <v>12.9</v>
      </c>
      <c r="AB1038" s="1">
        <v>8.5856481481481492E-2</v>
      </c>
      <c r="AC1038" s="6">
        <v>9.178240740740741E-2</v>
      </c>
      <c r="AD1038" s="6">
        <v>9.5092592592592604E-2</v>
      </c>
      <c r="AE1038" s="6">
        <v>9.5509259259259252E-2</v>
      </c>
      <c r="AF1038" s="6">
        <v>9.6354166666666671E-2</v>
      </c>
      <c r="AG1038"/>
      <c r="AH1038" s="6"/>
      <c r="AI1038" s="6"/>
      <c r="AJ1038" s="6"/>
      <c r="AM1038" s="1"/>
      <c r="AN1038" s="6">
        <v>0.10263888888888889</v>
      </c>
      <c r="AS1038" t="str">
        <f t="shared" si="272"/>
        <v>2:03:38</v>
      </c>
      <c r="AT1038" t="str">
        <f t="shared" si="273"/>
        <v>2:12:10</v>
      </c>
      <c r="AU1038" t="str">
        <f t="shared" si="274"/>
        <v>2:16:56</v>
      </c>
      <c r="AV1038" t="str">
        <f t="shared" si="275"/>
        <v>2:17:32</v>
      </c>
      <c r="AW1038" t="str">
        <f t="shared" si="276"/>
        <v>2:18:45</v>
      </c>
      <c r="AX1038" t="str">
        <f t="shared" si="277"/>
        <v>0:00:00</v>
      </c>
      <c r="AY1038" t="str">
        <f t="shared" si="278"/>
        <v>0:00:00</v>
      </c>
      <c r="AZ1038" t="str">
        <f t="shared" si="279"/>
        <v>0:00:00</v>
      </c>
      <c r="BA1038" t="str">
        <f t="shared" si="280"/>
        <v>0:00:00</v>
      </c>
      <c r="BB1038" t="str">
        <f t="shared" si="281"/>
        <v>0:00:00</v>
      </c>
      <c r="BC1038" t="str">
        <f t="shared" si="282"/>
        <v>0:00:00</v>
      </c>
      <c r="BD1038" t="str">
        <f t="shared" si="283"/>
        <v>0:00:00</v>
      </c>
      <c r="BE1038" t="str">
        <f t="shared" si="284"/>
        <v>2:27:48</v>
      </c>
      <c r="BF1038" t="str">
        <f t="shared" si="285"/>
        <v>0:00:00</v>
      </c>
      <c r="BG1038" t="str">
        <f t="shared" si="286"/>
        <v>0:00:00</v>
      </c>
      <c r="BH1038" t="str">
        <f t="shared" si="287"/>
        <v>0:00:00</v>
      </c>
    </row>
    <row r="1039" spans="1:60">
      <c r="A1039" t="s">
        <v>192</v>
      </c>
      <c r="B1039" t="s">
        <v>125</v>
      </c>
      <c r="C1039" t="s">
        <v>395</v>
      </c>
      <c r="D1039" t="s">
        <v>169</v>
      </c>
      <c r="E1039" t="s">
        <v>170</v>
      </c>
      <c r="F1039">
        <v>31</v>
      </c>
      <c r="G1039">
        <v>8</v>
      </c>
      <c r="H1039">
        <v>2014</v>
      </c>
      <c r="I1039" s="6">
        <v>0.29166666666666669</v>
      </c>
      <c r="J1039" s="6" t="str">
        <f t="shared" si="288"/>
        <v>7:00:00</v>
      </c>
      <c r="K1039">
        <v>19.432629599999999</v>
      </c>
      <c r="L1039">
        <v>-99.133178000000001</v>
      </c>
      <c r="M1039">
        <v>76680099999</v>
      </c>
      <c r="N1039" t="s">
        <v>302</v>
      </c>
      <c r="O1039" s="16">
        <v>6.39</v>
      </c>
      <c r="P1039" s="16">
        <v>14.6</v>
      </c>
      <c r="Q1039" s="16">
        <v>14</v>
      </c>
      <c r="R1039" s="16">
        <v>2</v>
      </c>
      <c r="S1039" s="16">
        <v>0.82715532455801044</v>
      </c>
      <c r="T1039" s="16">
        <v>96.2</v>
      </c>
      <c r="U1039">
        <v>8</v>
      </c>
      <c r="V1039" s="19">
        <v>60</v>
      </c>
      <c r="W1039">
        <v>-5</v>
      </c>
      <c r="X1039" s="19">
        <v>0</v>
      </c>
      <c r="Y1039">
        <v>14.6</v>
      </c>
      <c r="Z1039">
        <v>18.5</v>
      </c>
      <c r="AA1039">
        <v>13.9</v>
      </c>
      <c r="AB1039" s="1">
        <v>8.5682870370370368E-2</v>
      </c>
      <c r="AC1039" s="6">
        <v>9.178240740740741E-2</v>
      </c>
      <c r="AD1039" s="6">
        <v>9.6168981481481494E-2</v>
      </c>
      <c r="AE1039" s="6">
        <v>9.6192129629629627E-2</v>
      </c>
      <c r="AF1039" s="6">
        <v>9.6203703703703694E-2</v>
      </c>
      <c r="AG1039"/>
      <c r="AH1039" s="6"/>
      <c r="AI1039" s="6"/>
      <c r="AJ1039" s="6"/>
      <c r="AM1039" s="1"/>
      <c r="AN1039" s="6">
        <v>0.1037037037037037</v>
      </c>
      <c r="AO1039" s="6">
        <v>0.11008101851851852</v>
      </c>
      <c r="AS1039" t="str">
        <f t="shared" si="272"/>
        <v>2:03:23</v>
      </c>
      <c r="AT1039" t="str">
        <f t="shared" si="273"/>
        <v>2:12:10</v>
      </c>
      <c r="AU1039" t="str">
        <f t="shared" si="274"/>
        <v>2:18:29</v>
      </c>
      <c r="AV1039" t="str">
        <f t="shared" si="275"/>
        <v>2:18:31</v>
      </c>
      <c r="AW1039" t="str">
        <f t="shared" si="276"/>
        <v>2:18:32</v>
      </c>
      <c r="AX1039" t="str">
        <f t="shared" si="277"/>
        <v>0:00:00</v>
      </c>
      <c r="AY1039" t="str">
        <f t="shared" si="278"/>
        <v>0:00:00</v>
      </c>
      <c r="AZ1039" t="str">
        <f t="shared" si="279"/>
        <v>0:00:00</v>
      </c>
      <c r="BA1039" t="str">
        <f t="shared" si="280"/>
        <v>0:00:00</v>
      </c>
      <c r="BB1039" t="str">
        <f t="shared" si="281"/>
        <v>0:00:00</v>
      </c>
      <c r="BC1039" t="str">
        <f t="shared" si="282"/>
        <v>0:00:00</v>
      </c>
      <c r="BD1039" t="str">
        <f t="shared" si="283"/>
        <v>0:00:00</v>
      </c>
      <c r="BE1039" t="str">
        <f t="shared" si="284"/>
        <v>2:29:20</v>
      </c>
      <c r="BF1039" t="str">
        <f t="shared" si="285"/>
        <v>2:38:31</v>
      </c>
      <c r="BG1039" t="str">
        <f t="shared" si="286"/>
        <v>0:00:00</v>
      </c>
      <c r="BH1039" t="str">
        <f t="shared" si="287"/>
        <v>0:00:00</v>
      </c>
    </row>
    <row r="1040" spans="1:60">
      <c r="A1040" t="s">
        <v>192</v>
      </c>
      <c r="B1040" t="s">
        <v>125</v>
      </c>
      <c r="C1040" t="s">
        <v>395</v>
      </c>
      <c r="D1040" t="s">
        <v>169</v>
      </c>
      <c r="E1040" t="s">
        <v>170</v>
      </c>
      <c r="F1040">
        <v>30</v>
      </c>
      <c r="G1040">
        <v>8</v>
      </c>
      <c r="H1040">
        <v>2015</v>
      </c>
      <c r="I1040" s="6">
        <v>0.29166666666666669</v>
      </c>
      <c r="J1040" s="6" t="str">
        <f t="shared" si="288"/>
        <v>7:00:00</v>
      </c>
      <c r="K1040">
        <v>19.432629599999999</v>
      </c>
      <c r="L1040">
        <v>-99.133178000000001</v>
      </c>
      <c r="M1040">
        <v>76680099999</v>
      </c>
      <c r="N1040" t="s">
        <v>302</v>
      </c>
      <c r="O1040" s="16">
        <v>6.39</v>
      </c>
      <c r="P1040" s="16">
        <v>16</v>
      </c>
      <c r="Q1040" s="16">
        <v>12</v>
      </c>
      <c r="R1040" s="16">
        <v>2.5000040000016006</v>
      </c>
      <c r="S1040" s="16">
        <v>1.0339458100088241</v>
      </c>
      <c r="T1040" s="16">
        <v>77.166521791543133</v>
      </c>
      <c r="U1040">
        <v>6</v>
      </c>
      <c r="W1040">
        <v>-5</v>
      </c>
      <c r="X1040" s="19">
        <v>0</v>
      </c>
      <c r="Y1040">
        <v>15.7</v>
      </c>
      <c r="Z1040">
        <v>18.5</v>
      </c>
      <c r="AA1040">
        <v>13.9</v>
      </c>
      <c r="AB1040" s="1">
        <v>8.5381944444444455E-2</v>
      </c>
      <c r="AC1040" s="6">
        <v>9.178240740740741E-2</v>
      </c>
      <c r="AD1040" s="6">
        <v>9.6805555555555547E-2</v>
      </c>
      <c r="AE1040" s="6">
        <v>9.7094907407407408E-2</v>
      </c>
      <c r="AF1040" s="6">
        <v>9.7256944444444438E-2</v>
      </c>
      <c r="AG1040"/>
      <c r="AH1040" s="6"/>
      <c r="AI1040" s="6"/>
      <c r="AJ1040" s="6"/>
      <c r="AM1040" s="1"/>
      <c r="AS1040" t="str">
        <f t="shared" si="272"/>
        <v>2:02:57</v>
      </c>
      <c r="AT1040" t="str">
        <f t="shared" si="273"/>
        <v>2:12:10</v>
      </c>
      <c r="AU1040" t="str">
        <f t="shared" si="274"/>
        <v>2:19:24</v>
      </c>
      <c r="AV1040" t="str">
        <f t="shared" si="275"/>
        <v>2:19:49</v>
      </c>
      <c r="AW1040" t="str">
        <f t="shared" si="276"/>
        <v>2:20:03</v>
      </c>
      <c r="AX1040" t="str">
        <f t="shared" si="277"/>
        <v>0:00:00</v>
      </c>
      <c r="AY1040" t="str">
        <f t="shared" si="278"/>
        <v>0:00:00</v>
      </c>
      <c r="AZ1040" t="str">
        <f t="shared" si="279"/>
        <v>0:00:00</v>
      </c>
      <c r="BA1040" t="str">
        <f t="shared" si="280"/>
        <v>0:00:00</v>
      </c>
      <c r="BB1040" t="str">
        <f t="shared" si="281"/>
        <v>0:00:00</v>
      </c>
      <c r="BC1040" t="str">
        <f t="shared" si="282"/>
        <v>0:00:00</v>
      </c>
      <c r="BD1040" t="str">
        <f t="shared" si="283"/>
        <v>0:00:00</v>
      </c>
      <c r="BE1040" t="str">
        <f t="shared" si="284"/>
        <v>0:00:00</v>
      </c>
      <c r="BF1040" t="str">
        <f t="shared" si="285"/>
        <v>0:00:00</v>
      </c>
      <c r="BG1040" t="str">
        <f t="shared" si="286"/>
        <v>0:00:00</v>
      </c>
      <c r="BH1040" t="str">
        <f t="shared" si="287"/>
        <v>0:00:00</v>
      </c>
    </row>
    <row r="1041" spans="1:60">
      <c r="A1041" t="s">
        <v>192</v>
      </c>
      <c r="B1041" t="s">
        <v>125</v>
      </c>
      <c r="C1041" t="s">
        <v>395</v>
      </c>
      <c r="D1041" t="s">
        <v>169</v>
      </c>
      <c r="E1041" t="s">
        <v>170</v>
      </c>
      <c r="F1041">
        <v>28</v>
      </c>
      <c r="G1041">
        <v>8</v>
      </c>
      <c r="H1041">
        <v>2016</v>
      </c>
      <c r="I1041" s="6">
        <v>0.29166666666666669</v>
      </c>
      <c r="J1041" s="6" t="str">
        <f t="shared" si="288"/>
        <v>7:00:00</v>
      </c>
      <c r="K1041">
        <v>19.432629599999999</v>
      </c>
      <c r="L1041">
        <v>-99.133178000000001</v>
      </c>
      <c r="M1041">
        <v>76680099999</v>
      </c>
      <c r="N1041" t="s">
        <v>302</v>
      </c>
      <c r="O1041" s="16">
        <v>6.39</v>
      </c>
      <c r="P1041" s="16">
        <v>15.2</v>
      </c>
      <c r="Q1041" s="16">
        <v>14.6</v>
      </c>
      <c r="R1041" s="16">
        <v>3</v>
      </c>
      <c r="S1041" s="16">
        <v>1.2407329868370156</v>
      </c>
      <c r="T1041" s="16">
        <v>96.21</v>
      </c>
      <c r="U1041">
        <v>8</v>
      </c>
      <c r="V1041" s="19">
        <v>60</v>
      </c>
      <c r="W1041">
        <v>-5</v>
      </c>
      <c r="X1041" s="19">
        <v>0</v>
      </c>
      <c r="Y1041">
        <v>15.3</v>
      </c>
      <c r="Z1041">
        <v>19.100000000000001</v>
      </c>
      <c r="AA1041">
        <v>14.5</v>
      </c>
      <c r="AB1041" s="1">
        <v>8.5381944444444455E-2</v>
      </c>
      <c r="AC1041" s="6">
        <v>9.178240740740741E-2</v>
      </c>
      <c r="AD1041" s="6">
        <v>9.6863425925925936E-2</v>
      </c>
      <c r="AE1041" s="6">
        <v>9.6863425925925936E-2</v>
      </c>
      <c r="AF1041" s="6">
        <v>9.7094907407407408E-2</v>
      </c>
      <c r="AG1041"/>
      <c r="AH1041" s="6"/>
      <c r="AI1041" s="6"/>
      <c r="AJ1041" s="6"/>
      <c r="AM1041" s="1"/>
      <c r="AS1041" t="str">
        <f t="shared" si="272"/>
        <v>2:02:57</v>
      </c>
      <c r="AT1041" t="str">
        <f t="shared" si="273"/>
        <v>2:12:10</v>
      </c>
      <c r="AU1041" t="str">
        <f t="shared" si="274"/>
        <v>2:19:29</v>
      </c>
      <c r="AV1041" t="str">
        <f t="shared" si="275"/>
        <v>2:19:29</v>
      </c>
      <c r="AW1041" t="str">
        <f t="shared" si="276"/>
        <v>2:19:49</v>
      </c>
      <c r="AX1041" t="str">
        <f t="shared" si="277"/>
        <v>0:00:00</v>
      </c>
      <c r="AY1041" t="str">
        <f t="shared" si="278"/>
        <v>0:00:00</v>
      </c>
      <c r="AZ1041" t="str">
        <f t="shared" si="279"/>
        <v>0:00:00</v>
      </c>
      <c r="BA1041" t="str">
        <f t="shared" si="280"/>
        <v>0:00:00</v>
      </c>
      <c r="BB1041" t="str">
        <f t="shared" si="281"/>
        <v>0:00:00</v>
      </c>
      <c r="BC1041" t="str">
        <f t="shared" si="282"/>
        <v>0:00:00</v>
      </c>
      <c r="BD1041" t="str">
        <f t="shared" si="283"/>
        <v>0:00:00</v>
      </c>
      <c r="BE1041" t="str">
        <f t="shared" si="284"/>
        <v>0:00:00</v>
      </c>
      <c r="BF1041" t="str">
        <f t="shared" si="285"/>
        <v>0:00:00</v>
      </c>
      <c r="BG1041" t="str">
        <f t="shared" si="286"/>
        <v>0:00:00</v>
      </c>
      <c r="BH1041" t="str">
        <f t="shared" si="287"/>
        <v>0:00:00</v>
      </c>
    </row>
    <row r="1042" spans="1:60">
      <c r="A1042" t="s">
        <v>192</v>
      </c>
      <c r="B1042" t="s">
        <v>125</v>
      </c>
      <c r="C1042" t="s">
        <v>395</v>
      </c>
      <c r="D1042" t="s">
        <v>169</v>
      </c>
      <c r="E1042" t="s">
        <v>170</v>
      </c>
      <c r="F1042">
        <v>27</v>
      </c>
      <c r="G1042">
        <v>8</v>
      </c>
      <c r="H1042">
        <v>2017</v>
      </c>
      <c r="I1042" s="6">
        <v>0.29166666666666669</v>
      </c>
      <c r="J1042" s="6" t="str">
        <f t="shared" si="288"/>
        <v>7:00:00</v>
      </c>
      <c r="K1042">
        <v>19.432629599999999</v>
      </c>
      <c r="L1042">
        <v>-99.133178000000001</v>
      </c>
      <c r="M1042">
        <v>76680099999</v>
      </c>
      <c r="N1042" t="s">
        <v>302</v>
      </c>
      <c r="O1042" s="16">
        <v>6.39</v>
      </c>
      <c r="P1042" s="16">
        <v>17.399999999999999</v>
      </c>
      <c r="Q1042" s="16">
        <v>16</v>
      </c>
      <c r="R1042" s="16">
        <v>2</v>
      </c>
      <c r="S1042" s="16">
        <v>0.82715532455801044</v>
      </c>
      <c r="T1042" s="16">
        <v>91.5</v>
      </c>
      <c r="U1042">
        <v>8</v>
      </c>
      <c r="V1042" s="19">
        <v>60</v>
      </c>
      <c r="W1042">
        <v>-5</v>
      </c>
      <c r="X1042" s="19">
        <v>0</v>
      </c>
      <c r="Y1042">
        <v>17.600000000000001</v>
      </c>
      <c r="Z1042">
        <v>21</v>
      </c>
      <c r="AA1042">
        <v>16.399999999999999</v>
      </c>
      <c r="AB1042" s="1">
        <v>8.5381944444444455E-2</v>
      </c>
      <c r="AC1042" s="6">
        <v>9.178240740740741E-2</v>
      </c>
      <c r="AD1042" s="6">
        <v>9.5451388888888891E-2</v>
      </c>
      <c r="AE1042" s="6">
        <v>9.554398148148148E-2</v>
      </c>
      <c r="AF1042" s="6">
        <v>9.6053240740740731E-2</v>
      </c>
      <c r="AG1042"/>
      <c r="AH1042" s="6"/>
      <c r="AI1042" s="6"/>
      <c r="AJ1042" s="6"/>
      <c r="AM1042" s="1"/>
      <c r="AS1042" t="str">
        <f t="shared" si="272"/>
        <v>2:02:57</v>
      </c>
      <c r="AT1042" t="str">
        <f t="shared" si="273"/>
        <v>2:12:10</v>
      </c>
      <c r="AU1042" t="str">
        <f t="shared" si="274"/>
        <v>2:17:27</v>
      </c>
      <c r="AV1042" t="str">
        <f t="shared" si="275"/>
        <v>2:17:35</v>
      </c>
      <c r="AW1042" t="str">
        <f t="shared" si="276"/>
        <v>2:18:19</v>
      </c>
      <c r="AX1042" t="str">
        <f t="shared" si="277"/>
        <v>0:00:00</v>
      </c>
      <c r="AY1042" t="str">
        <f t="shared" si="278"/>
        <v>0:00:00</v>
      </c>
      <c r="AZ1042" t="str">
        <f t="shared" si="279"/>
        <v>0:00:00</v>
      </c>
      <c r="BA1042" t="str">
        <f t="shared" si="280"/>
        <v>0:00:00</v>
      </c>
      <c r="BB1042" t="str">
        <f t="shared" si="281"/>
        <v>0:00:00</v>
      </c>
      <c r="BC1042" t="str">
        <f t="shared" si="282"/>
        <v>0:00:00</v>
      </c>
      <c r="BD1042" t="str">
        <f t="shared" si="283"/>
        <v>0:00:00</v>
      </c>
      <c r="BE1042" t="str">
        <f t="shared" si="284"/>
        <v>0:00:00</v>
      </c>
      <c r="BF1042" t="str">
        <f t="shared" si="285"/>
        <v>0:00:00</v>
      </c>
      <c r="BG1042" t="str">
        <f t="shared" si="286"/>
        <v>0:00:00</v>
      </c>
      <c r="BH1042" t="str">
        <f t="shared" si="287"/>
        <v>0:00:00</v>
      </c>
    </row>
    <row r="1043" spans="1:60">
      <c r="A1043" t="s">
        <v>192</v>
      </c>
      <c r="B1043" t="s">
        <v>125</v>
      </c>
      <c r="C1043" t="s">
        <v>395</v>
      </c>
      <c r="D1043" t="s">
        <v>169</v>
      </c>
      <c r="E1043" t="s">
        <v>170</v>
      </c>
      <c r="F1043">
        <v>26</v>
      </c>
      <c r="G1043">
        <v>8</v>
      </c>
      <c r="H1043">
        <v>2018</v>
      </c>
      <c r="I1043" s="6">
        <v>0.29166666666666669</v>
      </c>
      <c r="J1043" s="6" t="str">
        <f t="shared" si="288"/>
        <v>7:00:00</v>
      </c>
      <c r="K1043">
        <v>19.432629599999999</v>
      </c>
      <c r="L1043">
        <v>-99.133178000000001</v>
      </c>
      <c r="M1043">
        <v>76680099999</v>
      </c>
      <c r="N1043" t="s">
        <v>302</v>
      </c>
      <c r="O1043" s="16">
        <v>6.39</v>
      </c>
      <c r="P1043" s="16">
        <v>16</v>
      </c>
      <c r="Q1043" s="16">
        <v>14.2</v>
      </c>
      <c r="R1043" s="16">
        <v>2</v>
      </c>
      <c r="S1043" s="16">
        <v>0.82715532455801044</v>
      </c>
      <c r="T1043" s="16">
        <v>89.08</v>
      </c>
      <c r="U1043">
        <v>8</v>
      </c>
      <c r="V1043" s="19">
        <v>60</v>
      </c>
      <c r="W1043">
        <v>-5</v>
      </c>
      <c r="X1043" s="19">
        <v>0</v>
      </c>
      <c r="Y1043">
        <v>16</v>
      </c>
      <c r="Z1043">
        <v>19.399999999999999</v>
      </c>
      <c r="AA1043">
        <v>14.8</v>
      </c>
      <c r="AB1043" s="1">
        <v>8.5381944444444455E-2</v>
      </c>
      <c r="AC1043" s="6">
        <v>9.178240740740741E-2</v>
      </c>
      <c r="AD1043" s="6">
        <v>9.07175925925926E-2</v>
      </c>
      <c r="AE1043"/>
      <c r="AF1043"/>
      <c r="AG1043"/>
      <c r="AH1043" s="6"/>
      <c r="AI1043" s="6"/>
      <c r="AJ1043" s="6"/>
      <c r="AM1043" s="1"/>
      <c r="AS1043" t="str">
        <f t="shared" si="272"/>
        <v>2:02:57</v>
      </c>
      <c r="AT1043" t="str">
        <f t="shared" si="273"/>
        <v>2:12:10</v>
      </c>
      <c r="AU1043" t="str">
        <f t="shared" si="274"/>
        <v>2:10:38</v>
      </c>
      <c r="AV1043" t="str">
        <f t="shared" si="275"/>
        <v>0:00:00</v>
      </c>
      <c r="AW1043" t="str">
        <f t="shared" si="276"/>
        <v>0:00:00</v>
      </c>
      <c r="AX1043" t="str">
        <f t="shared" si="277"/>
        <v>0:00:00</v>
      </c>
      <c r="AY1043" t="str">
        <f t="shared" si="278"/>
        <v>0:00:00</v>
      </c>
      <c r="AZ1043" t="str">
        <f t="shared" si="279"/>
        <v>0:00:00</v>
      </c>
      <c r="BA1043" t="str">
        <f t="shared" si="280"/>
        <v>0:00:00</v>
      </c>
      <c r="BB1043" t="str">
        <f t="shared" si="281"/>
        <v>0:00:00</v>
      </c>
      <c r="BC1043" t="str">
        <f t="shared" si="282"/>
        <v>0:00:00</v>
      </c>
      <c r="BD1043" t="str">
        <f t="shared" si="283"/>
        <v>0:00:00</v>
      </c>
      <c r="BE1043" t="str">
        <f t="shared" si="284"/>
        <v>0:00:00</v>
      </c>
      <c r="BF1043" t="str">
        <f t="shared" si="285"/>
        <v>0:00:00</v>
      </c>
      <c r="BG1043" t="str">
        <f t="shared" si="286"/>
        <v>0:00:00</v>
      </c>
      <c r="BH1043" t="str">
        <f t="shared" si="287"/>
        <v>0:00:00</v>
      </c>
    </row>
    <row r="1044" spans="1:60">
      <c r="A1044" t="s">
        <v>192</v>
      </c>
      <c r="B1044" t="s">
        <v>125</v>
      </c>
      <c r="C1044" t="s">
        <v>395</v>
      </c>
      <c r="D1044" t="s">
        <v>169</v>
      </c>
      <c r="E1044" t="s">
        <v>170</v>
      </c>
      <c r="F1044">
        <v>25</v>
      </c>
      <c r="G1044">
        <v>8</v>
      </c>
      <c r="H1044">
        <v>2019</v>
      </c>
      <c r="I1044" s="6">
        <v>0.29166666666666669</v>
      </c>
      <c r="J1044" s="6" t="str">
        <f t="shared" si="288"/>
        <v>7:00:00</v>
      </c>
      <c r="K1044">
        <v>19.432629599999999</v>
      </c>
      <c r="L1044">
        <v>-99.133178000000001</v>
      </c>
      <c r="M1044">
        <v>76679399999</v>
      </c>
      <c r="N1044" t="s">
        <v>304</v>
      </c>
      <c r="O1044" s="16">
        <v>6.41</v>
      </c>
      <c r="P1044" s="16">
        <v>17</v>
      </c>
      <c r="Q1044" s="16">
        <v>12</v>
      </c>
      <c r="R1044" s="16">
        <v>1</v>
      </c>
      <c r="S1044" s="16">
        <v>0.41357766227900522</v>
      </c>
      <c r="T1044" s="16">
        <v>72.42</v>
      </c>
      <c r="U1044">
        <v>5</v>
      </c>
      <c r="V1044" s="19">
        <v>16</v>
      </c>
      <c r="W1044">
        <v>-5</v>
      </c>
      <c r="X1044" s="19">
        <v>113.67506160940039</v>
      </c>
      <c r="Y1044">
        <v>16.600000000000001</v>
      </c>
      <c r="Z1044">
        <v>19.100000000000001</v>
      </c>
      <c r="AA1044">
        <v>15.5</v>
      </c>
      <c r="AB1044" s="1">
        <v>8.4479166666666661E-2</v>
      </c>
      <c r="AC1044" s="6">
        <v>9.07175925925926E-2</v>
      </c>
      <c r="AD1044" s="6">
        <v>9.224537037037038E-2</v>
      </c>
      <c r="AE1044"/>
      <c r="AF1044"/>
      <c r="AG1044"/>
      <c r="AH1044" s="6"/>
      <c r="AI1044" s="6"/>
      <c r="AJ1044" s="6"/>
      <c r="AM1044" s="1"/>
      <c r="AS1044" t="str">
        <f t="shared" si="272"/>
        <v>2:01:39</v>
      </c>
      <c r="AT1044" t="str">
        <f t="shared" si="273"/>
        <v>2:10:38</v>
      </c>
      <c r="AU1044" t="str">
        <f t="shared" si="274"/>
        <v>2:12:50</v>
      </c>
      <c r="AV1044" t="str">
        <f t="shared" si="275"/>
        <v>0:00:00</v>
      </c>
      <c r="AW1044" t="str">
        <f t="shared" si="276"/>
        <v>0:00:00</v>
      </c>
      <c r="AX1044" t="str">
        <f t="shared" si="277"/>
        <v>0:00:00</v>
      </c>
      <c r="AY1044" t="str">
        <f t="shared" si="278"/>
        <v>0:00:00</v>
      </c>
      <c r="AZ1044" t="str">
        <f t="shared" si="279"/>
        <v>0:00:00</v>
      </c>
      <c r="BA1044" t="str">
        <f t="shared" si="280"/>
        <v>0:00:00</v>
      </c>
      <c r="BB1044" t="str">
        <f t="shared" si="281"/>
        <v>0:00:00</v>
      </c>
      <c r="BC1044" t="str">
        <f t="shared" si="282"/>
        <v>0:00:00</v>
      </c>
      <c r="BD1044" t="str">
        <f t="shared" si="283"/>
        <v>0:00:00</v>
      </c>
      <c r="BE1044" t="str">
        <f t="shared" si="284"/>
        <v>0:00:00</v>
      </c>
      <c r="BF1044" t="str">
        <f t="shared" si="285"/>
        <v>0:00:00</v>
      </c>
      <c r="BG1044" t="str">
        <f t="shared" si="286"/>
        <v>0:00:00</v>
      </c>
      <c r="BH1044" t="str">
        <f t="shared" si="287"/>
        <v>0:00:00</v>
      </c>
    </row>
    <row r="1045" spans="1:60">
      <c r="A1045" t="s">
        <v>192</v>
      </c>
      <c r="B1045" t="s">
        <v>125</v>
      </c>
      <c r="C1045" t="s">
        <v>395</v>
      </c>
      <c r="D1045" t="s">
        <v>155</v>
      </c>
      <c r="E1045" t="s">
        <v>72</v>
      </c>
      <c r="F1045">
        <v>7</v>
      </c>
      <c r="G1045">
        <v>2</v>
      </c>
      <c r="H1045">
        <v>1993</v>
      </c>
      <c r="I1045" s="6">
        <v>0.35416666666666669</v>
      </c>
      <c r="J1045" s="6" t="str">
        <f t="shared" si="288"/>
        <v>8:30:00</v>
      </c>
      <c r="K1045">
        <v>39.469706500000001</v>
      </c>
      <c r="L1045">
        <v>-0.37633529999999998</v>
      </c>
      <c r="M1045">
        <v>8285099999</v>
      </c>
      <c r="N1045" t="s">
        <v>305</v>
      </c>
      <c r="O1045" s="16">
        <v>1.63</v>
      </c>
      <c r="P1045" s="16">
        <v>7</v>
      </c>
      <c r="Q1045" s="16">
        <v>6</v>
      </c>
      <c r="R1045" s="16">
        <v>2.5000040000016006</v>
      </c>
      <c r="S1045" s="16">
        <v>1.0339458100088241</v>
      </c>
      <c r="T1045" s="16">
        <v>93.347733242723834</v>
      </c>
      <c r="U1045">
        <v>9</v>
      </c>
      <c r="W1045">
        <v>2</v>
      </c>
      <c r="X1045" s="19">
        <v>0</v>
      </c>
      <c r="Y1045">
        <v>6.2</v>
      </c>
      <c r="Z1045">
        <v>11.6</v>
      </c>
      <c r="AA1045">
        <v>6</v>
      </c>
      <c r="AB1045" s="1">
        <v>8.8078703703703701E-2</v>
      </c>
      <c r="AC1045" s="1">
        <v>9.3067129629629639E-2</v>
      </c>
      <c r="AD1045" s="6">
        <v>9.3796296296296308E-2</v>
      </c>
      <c r="AE1045" s="6">
        <v>9.3946759259259258E-2</v>
      </c>
      <c r="AF1045" s="6">
        <v>9.4062499999999993E-2</v>
      </c>
      <c r="AG1045"/>
      <c r="AH1045" s="6"/>
      <c r="AI1045" s="6"/>
      <c r="AJ1045" s="6"/>
      <c r="AM1045" s="1"/>
      <c r="AS1045" t="str">
        <f t="shared" si="272"/>
        <v>2:06:50</v>
      </c>
      <c r="AT1045" t="str">
        <f t="shared" si="273"/>
        <v>2:14:01</v>
      </c>
      <c r="AU1045" t="str">
        <f t="shared" si="274"/>
        <v>2:15:04</v>
      </c>
      <c r="AV1045" t="str">
        <f t="shared" si="275"/>
        <v>2:15:17</v>
      </c>
      <c r="AW1045" t="str">
        <f t="shared" si="276"/>
        <v>2:15:27</v>
      </c>
      <c r="AX1045" t="str">
        <f t="shared" si="277"/>
        <v>0:00:00</v>
      </c>
      <c r="AY1045" t="str">
        <f t="shared" si="278"/>
        <v>0:00:00</v>
      </c>
      <c r="AZ1045" t="str">
        <f t="shared" si="279"/>
        <v>0:00:00</v>
      </c>
      <c r="BA1045" t="str">
        <f t="shared" si="280"/>
        <v>0:00:00</v>
      </c>
      <c r="BB1045" t="str">
        <f t="shared" si="281"/>
        <v>0:00:00</v>
      </c>
      <c r="BC1045" t="str">
        <f t="shared" si="282"/>
        <v>0:00:00</v>
      </c>
      <c r="BD1045" t="str">
        <f t="shared" si="283"/>
        <v>0:00:00</v>
      </c>
      <c r="BE1045" t="str">
        <f t="shared" si="284"/>
        <v>0:00:00</v>
      </c>
      <c r="BF1045" t="str">
        <f t="shared" si="285"/>
        <v>0:00:00</v>
      </c>
      <c r="BG1045" t="str">
        <f t="shared" si="286"/>
        <v>0:00:00</v>
      </c>
      <c r="BH1045" t="str">
        <f t="shared" si="287"/>
        <v>0:00:00</v>
      </c>
    </row>
    <row r="1046" spans="1:60">
      <c r="A1046" t="s">
        <v>192</v>
      </c>
      <c r="B1046" t="s">
        <v>125</v>
      </c>
      <c r="C1046" t="s">
        <v>395</v>
      </c>
      <c r="D1046" t="s">
        <v>155</v>
      </c>
      <c r="E1046" t="s">
        <v>72</v>
      </c>
      <c r="F1046">
        <v>6</v>
      </c>
      <c r="G1046">
        <v>2</v>
      </c>
      <c r="H1046">
        <v>1994</v>
      </c>
      <c r="I1046" s="6">
        <v>0.35416666666666669</v>
      </c>
      <c r="J1046" s="6" t="str">
        <f t="shared" si="288"/>
        <v>8:30:00</v>
      </c>
      <c r="K1046">
        <v>39.469706500000001</v>
      </c>
      <c r="L1046">
        <v>-0.37633529999999998</v>
      </c>
      <c r="M1046">
        <v>8285099999</v>
      </c>
      <c r="N1046" t="s">
        <v>305</v>
      </c>
      <c r="O1046" s="16">
        <v>1.63</v>
      </c>
      <c r="P1046" s="16">
        <v>5</v>
      </c>
      <c r="Q1046" s="16">
        <v>-2.9</v>
      </c>
      <c r="R1046" s="16">
        <v>2.1</v>
      </c>
      <c r="S1046" s="16">
        <v>0.86851309078591099</v>
      </c>
      <c r="T1046" s="16">
        <v>56.6</v>
      </c>
      <c r="U1046">
        <v>3</v>
      </c>
      <c r="V1046" s="19">
        <v>150</v>
      </c>
      <c r="W1046">
        <v>2</v>
      </c>
      <c r="X1046" s="19">
        <v>0</v>
      </c>
      <c r="Y1046">
        <v>3</v>
      </c>
      <c r="Z1046">
        <v>8.6999999999999993</v>
      </c>
      <c r="AA1046">
        <v>2</v>
      </c>
      <c r="AB1046" s="1">
        <v>8.8078703703703701E-2</v>
      </c>
      <c r="AC1046" s="1">
        <v>9.3067129629629639E-2</v>
      </c>
      <c r="AD1046" s="6">
        <v>9.4675925925925927E-2</v>
      </c>
      <c r="AE1046" s="6">
        <v>9.4780092592592582E-2</v>
      </c>
      <c r="AF1046" s="6">
        <v>9.5104166666666656E-2</v>
      </c>
      <c r="AG1046"/>
      <c r="AH1046" s="6"/>
      <c r="AI1046" s="6"/>
      <c r="AJ1046" s="6"/>
      <c r="AM1046" s="1"/>
      <c r="AS1046" t="str">
        <f t="shared" si="272"/>
        <v>2:06:50</v>
      </c>
      <c r="AT1046" t="str">
        <f t="shared" si="273"/>
        <v>2:14:01</v>
      </c>
      <c r="AU1046" t="str">
        <f t="shared" si="274"/>
        <v>2:16:20</v>
      </c>
      <c r="AV1046" t="str">
        <f t="shared" si="275"/>
        <v>2:16:29</v>
      </c>
      <c r="AW1046" t="str">
        <f t="shared" si="276"/>
        <v>2:16:57</v>
      </c>
      <c r="AX1046" t="str">
        <f t="shared" si="277"/>
        <v>0:00:00</v>
      </c>
      <c r="AY1046" t="str">
        <f t="shared" si="278"/>
        <v>0:00:00</v>
      </c>
      <c r="AZ1046" t="str">
        <f t="shared" si="279"/>
        <v>0:00:00</v>
      </c>
      <c r="BA1046" t="str">
        <f t="shared" si="280"/>
        <v>0:00:00</v>
      </c>
      <c r="BB1046" t="str">
        <f t="shared" si="281"/>
        <v>0:00:00</v>
      </c>
      <c r="BC1046" t="str">
        <f t="shared" si="282"/>
        <v>0:00:00</v>
      </c>
      <c r="BD1046" t="str">
        <f t="shared" si="283"/>
        <v>0:00:00</v>
      </c>
      <c r="BE1046" t="str">
        <f t="shared" si="284"/>
        <v>0:00:00</v>
      </c>
      <c r="BF1046" t="str">
        <f t="shared" si="285"/>
        <v>0:00:00</v>
      </c>
      <c r="BG1046" t="str">
        <f t="shared" si="286"/>
        <v>0:00:00</v>
      </c>
      <c r="BH1046" t="str">
        <f t="shared" si="287"/>
        <v>0:00:00</v>
      </c>
    </row>
    <row r="1047" spans="1:60">
      <c r="A1047" t="s">
        <v>192</v>
      </c>
      <c r="B1047" t="s">
        <v>125</v>
      </c>
      <c r="C1047" t="s">
        <v>395</v>
      </c>
      <c r="D1047" t="s">
        <v>155</v>
      </c>
      <c r="E1047" t="s">
        <v>72</v>
      </c>
      <c r="F1047">
        <v>5</v>
      </c>
      <c r="G1047">
        <v>2</v>
      </c>
      <c r="H1047">
        <v>1995</v>
      </c>
      <c r="I1047" s="6">
        <v>0.35416666666666669</v>
      </c>
      <c r="J1047" s="6" t="str">
        <f t="shared" si="288"/>
        <v>8:30:00</v>
      </c>
      <c r="K1047">
        <v>39.469706500000001</v>
      </c>
      <c r="L1047">
        <v>-0.37633529999999998</v>
      </c>
      <c r="M1047">
        <v>8285099999</v>
      </c>
      <c r="N1047" t="s">
        <v>305</v>
      </c>
      <c r="O1047" s="16">
        <v>1.63</v>
      </c>
      <c r="P1047" s="16">
        <v>6.6</v>
      </c>
      <c r="Q1047" s="16">
        <v>1.1000000000000001</v>
      </c>
      <c r="R1047" s="16">
        <v>1</v>
      </c>
      <c r="S1047" s="16">
        <v>0.41357766227900522</v>
      </c>
      <c r="T1047" s="16">
        <v>67.91</v>
      </c>
      <c r="U1047">
        <v>5</v>
      </c>
      <c r="V1047" s="19">
        <v>150</v>
      </c>
      <c r="W1047">
        <v>2</v>
      </c>
      <c r="X1047" s="19">
        <v>0</v>
      </c>
      <c r="Y1047">
        <v>5.0999999999999996</v>
      </c>
      <c r="Z1047">
        <v>10.3</v>
      </c>
      <c r="AA1047">
        <v>3.9</v>
      </c>
      <c r="AB1047" s="1">
        <v>8.8078703703703701E-2</v>
      </c>
      <c r="AC1047" s="1">
        <v>9.3067129629629639E-2</v>
      </c>
      <c r="AD1047" s="6">
        <v>9.6759259259259253E-2</v>
      </c>
      <c r="AE1047" s="6">
        <v>9.7662037037037033E-2</v>
      </c>
      <c r="AF1047" s="6">
        <v>0.10032407407407407</v>
      </c>
      <c r="AG1047"/>
      <c r="AH1047" s="6"/>
      <c r="AI1047" s="6"/>
      <c r="AJ1047" s="6"/>
      <c r="AM1047" s="1"/>
      <c r="AS1047" t="str">
        <f t="shared" si="272"/>
        <v>2:06:50</v>
      </c>
      <c r="AT1047" t="str">
        <f t="shared" si="273"/>
        <v>2:14:01</v>
      </c>
      <c r="AU1047" t="str">
        <f t="shared" si="274"/>
        <v>2:19:20</v>
      </c>
      <c r="AV1047" t="str">
        <f t="shared" si="275"/>
        <v>2:20:38</v>
      </c>
      <c r="AW1047" t="str">
        <f t="shared" si="276"/>
        <v>2:24:28</v>
      </c>
      <c r="AX1047" t="str">
        <f t="shared" si="277"/>
        <v>0:00:00</v>
      </c>
      <c r="AY1047" t="str">
        <f t="shared" si="278"/>
        <v>0:00:00</v>
      </c>
      <c r="AZ1047" t="str">
        <f t="shared" si="279"/>
        <v>0:00:00</v>
      </c>
      <c r="BA1047" t="str">
        <f t="shared" si="280"/>
        <v>0:00:00</v>
      </c>
      <c r="BB1047" t="str">
        <f t="shared" si="281"/>
        <v>0:00:00</v>
      </c>
      <c r="BC1047" t="str">
        <f t="shared" si="282"/>
        <v>0:00:00</v>
      </c>
      <c r="BD1047" t="str">
        <f t="shared" si="283"/>
        <v>0:00:00</v>
      </c>
      <c r="BE1047" t="str">
        <f t="shared" si="284"/>
        <v>0:00:00</v>
      </c>
      <c r="BF1047" t="str">
        <f t="shared" si="285"/>
        <v>0:00:00</v>
      </c>
      <c r="BG1047" t="str">
        <f t="shared" si="286"/>
        <v>0:00:00</v>
      </c>
      <c r="BH1047" t="str">
        <f t="shared" si="287"/>
        <v>0:00:00</v>
      </c>
    </row>
    <row r="1048" spans="1:60">
      <c r="A1048" t="s">
        <v>192</v>
      </c>
      <c r="B1048" t="s">
        <v>125</v>
      </c>
      <c r="C1048" t="s">
        <v>395</v>
      </c>
      <c r="D1048" t="s">
        <v>155</v>
      </c>
      <c r="E1048" t="s">
        <v>72</v>
      </c>
      <c r="F1048">
        <v>2</v>
      </c>
      <c r="G1048">
        <v>2</v>
      </c>
      <c r="H1048">
        <v>1997</v>
      </c>
      <c r="I1048" s="6">
        <v>0.35416666666666669</v>
      </c>
      <c r="J1048" s="6" t="str">
        <f t="shared" si="288"/>
        <v>8:30:00</v>
      </c>
      <c r="K1048">
        <v>39.469706500000001</v>
      </c>
      <c r="L1048">
        <v>-0.37633529999999998</v>
      </c>
      <c r="M1048">
        <v>8285099999</v>
      </c>
      <c r="N1048" t="s">
        <v>305</v>
      </c>
      <c r="O1048" s="16">
        <v>1.63</v>
      </c>
      <c r="P1048" s="16">
        <v>9.6</v>
      </c>
      <c r="Q1048" s="16">
        <v>8.4</v>
      </c>
      <c r="R1048" s="16">
        <v>1.5</v>
      </c>
      <c r="S1048" s="16">
        <v>0.6203664934185078</v>
      </c>
      <c r="T1048" s="16">
        <v>92.22</v>
      </c>
      <c r="U1048">
        <v>8</v>
      </c>
      <c r="V1048" s="19">
        <v>150</v>
      </c>
      <c r="W1048">
        <v>2</v>
      </c>
      <c r="X1048" s="19">
        <v>0</v>
      </c>
      <c r="Y1048">
        <v>9</v>
      </c>
      <c r="Z1048">
        <v>13.7</v>
      </c>
      <c r="AA1048">
        <v>8.4</v>
      </c>
      <c r="AB1048" s="1">
        <v>8.8078703703703701E-2</v>
      </c>
      <c r="AC1048" s="1">
        <v>9.3067129629629639E-2</v>
      </c>
      <c r="AD1048" s="6">
        <v>9.5914351851851862E-2</v>
      </c>
      <c r="AE1048" s="6">
        <v>9.6099537037037039E-2</v>
      </c>
      <c r="AF1048" s="6">
        <v>9.6875000000000003E-2</v>
      </c>
      <c r="AG1048"/>
      <c r="AH1048" s="6"/>
      <c r="AI1048" s="6"/>
      <c r="AJ1048" s="6"/>
      <c r="AM1048" s="1"/>
      <c r="AS1048" t="str">
        <f t="shared" si="272"/>
        <v>2:06:50</v>
      </c>
      <c r="AT1048" t="str">
        <f t="shared" si="273"/>
        <v>2:14:01</v>
      </c>
      <c r="AU1048" t="str">
        <f t="shared" si="274"/>
        <v>2:18:07</v>
      </c>
      <c r="AV1048" t="str">
        <f t="shared" si="275"/>
        <v>2:18:23</v>
      </c>
      <c r="AW1048" t="str">
        <f t="shared" si="276"/>
        <v>2:19:30</v>
      </c>
      <c r="AX1048" t="str">
        <f t="shared" si="277"/>
        <v>0:00:00</v>
      </c>
      <c r="AY1048" t="str">
        <f t="shared" si="278"/>
        <v>0:00:00</v>
      </c>
      <c r="AZ1048" t="str">
        <f t="shared" si="279"/>
        <v>0:00:00</v>
      </c>
      <c r="BA1048" t="str">
        <f t="shared" si="280"/>
        <v>0:00:00</v>
      </c>
      <c r="BB1048" t="str">
        <f t="shared" si="281"/>
        <v>0:00:00</v>
      </c>
      <c r="BC1048" t="str">
        <f t="shared" si="282"/>
        <v>0:00:00</v>
      </c>
      <c r="BD1048" t="str">
        <f t="shared" si="283"/>
        <v>0:00:00</v>
      </c>
      <c r="BE1048" t="str">
        <f t="shared" si="284"/>
        <v>0:00:00</v>
      </c>
      <c r="BF1048" t="str">
        <f t="shared" si="285"/>
        <v>0:00:00</v>
      </c>
      <c r="BG1048" t="str">
        <f t="shared" si="286"/>
        <v>0:00:00</v>
      </c>
      <c r="BH1048" t="str">
        <f t="shared" si="287"/>
        <v>0:00:00</v>
      </c>
    </row>
    <row r="1049" spans="1:60">
      <c r="A1049" t="s">
        <v>192</v>
      </c>
      <c r="B1049" t="s">
        <v>125</v>
      </c>
      <c r="C1049" t="s">
        <v>395</v>
      </c>
      <c r="D1049" t="s">
        <v>155</v>
      </c>
      <c r="E1049" t="s">
        <v>72</v>
      </c>
      <c r="F1049">
        <v>1</v>
      </c>
      <c r="G1049">
        <v>2</v>
      </c>
      <c r="H1049">
        <v>1998</v>
      </c>
      <c r="I1049" s="6">
        <v>0.35416666666666669</v>
      </c>
      <c r="J1049" s="6" t="str">
        <f t="shared" si="288"/>
        <v>8:30:00</v>
      </c>
      <c r="K1049">
        <v>39.469706500000001</v>
      </c>
      <c r="L1049">
        <v>-0.37633529999999998</v>
      </c>
      <c r="M1049">
        <v>8285099999</v>
      </c>
      <c r="N1049" t="s">
        <v>305</v>
      </c>
      <c r="O1049" s="16">
        <v>1.63</v>
      </c>
      <c r="P1049" s="16">
        <v>10</v>
      </c>
      <c r="Q1049" s="16">
        <v>10</v>
      </c>
      <c r="R1049" s="16">
        <v>1.0277786000000002</v>
      </c>
      <c r="S1049" s="16">
        <v>0.42506627072838887</v>
      </c>
      <c r="T1049" s="16">
        <v>100</v>
      </c>
      <c r="U1049">
        <v>10</v>
      </c>
      <c r="W1049">
        <v>2</v>
      </c>
      <c r="X1049" s="19">
        <v>0</v>
      </c>
      <c r="Y1049">
        <v>9.6999999999999993</v>
      </c>
      <c r="Z1049">
        <v>14.4</v>
      </c>
      <c r="AA1049">
        <v>9.1999999999999993</v>
      </c>
      <c r="AB1049" s="1">
        <v>8.8078703703703701E-2</v>
      </c>
      <c r="AC1049" s="1">
        <v>9.3067129629629639E-2</v>
      </c>
      <c r="AD1049" s="6">
        <v>9.7118055555555569E-2</v>
      </c>
      <c r="AE1049" s="6">
        <v>9.8275462962962967E-2</v>
      </c>
      <c r="AF1049" s="6">
        <v>9.869212962962963E-2</v>
      </c>
      <c r="AG1049"/>
      <c r="AH1049" s="6"/>
      <c r="AI1049" s="6"/>
      <c r="AJ1049" s="6"/>
      <c r="AM1049" s="1"/>
      <c r="AS1049" t="str">
        <f t="shared" si="272"/>
        <v>2:06:50</v>
      </c>
      <c r="AT1049" t="str">
        <f t="shared" si="273"/>
        <v>2:14:01</v>
      </c>
      <c r="AU1049" t="str">
        <f t="shared" si="274"/>
        <v>2:19:51</v>
      </c>
      <c r="AV1049" t="str">
        <f t="shared" si="275"/>
        <v>2:21:31</v>
      </c>
      <c r="AW1049" t="str">
        <f t="shared" si="276"/>
        <v>2:22:07</v>
      </c>
      <c r="AX1049" t="str">
        <f t="shared" si="277"/>
        <v>0:00:00</v>
      </c>
      <c r="AY1049" t="str">
        <f t="shared" si="278"/>
        <v>0:00:00</v>
      </c>
      <c r="AZ1049" t="str">
        <f t="shared" si="279"/>
        <v>0:00:00</v>
      </c>
      <c r="BA1049" t="str">
        <f t="shared" si="280"/>
        <v>0:00:00</v>
      </c>
      <c r="BB1049" t="str">
        <f t="shared" si="281"/>
        <v>0:00:00</v>
      </c>
      <c r="BC1049" t="str">
        <f t="shared" si="282"/>
        <v>0:00:00</v>
      </c>
      <c r="BD1049" t="str">
        <f t="shared" si="283"/>
        <v>0:00:00</v>
      </c>
      <c r="BE1049" t="str">
        <f t="shared" si="284"/>
        <v>0:00:00</v>
      </c>
      <c r="BF1049" t="str">
        <f t="shared" si="285"/>
        <v>0:00:00</v>
      </c>
      <c r="BG1049" t="str">
        <f t="shared" si="286"/>
        <v>0:00:00</v>
      </c>
      <c r="BH1049" t="str">
        <f t="shared" si="287"/>
        <v>0:00:00</v>
      </c>
    </row>
    <row r="1050" spans="1:60">
      <c r="A1050" t="s">
        <v>192</v>
      </c>
      <c r="B1050" t="s">
        <v>125</v>
      </c>
      <c r="C1050" t="s">
        <v>395</v>
      </c>
      <c r="D1050" t="s">
        <v>155</v>
      </c>
      <c r="E1050" t="s">
        <v>72</v>
      </c>
      <c r="F1050">
        <v>7</v>
      </c>
      <c r="G1050">
        <v>2</v>
      </c>
      <c r="H1050">
        <v>1999</v>
      </c>
      <c r="I1050" s="6">
        <v>0.35416666666666669</v>
      </c>
      <c r="J1050" s="6" t="str">
        <f t="shared" si="288"/>
        <v>8:30:00</v>
      </c>
      <c r="K1050">
        <v>39.469706500000001</v>
      </c>
      <c r="L1050">
        <v>-0.37633529999999998</v>
      </c>
      <c r="M1050">
        <v>8285099999</v>
      </c>
      <c r="N1050" t="s">
        <v>305</v>
      </c>
      <c r="O1050" s="16">
        <v>1.63</v>
      </c>
      <c r="P1050" s="16">
        <v>6.6</v>
      </c>
      <c r="Q1050" s="16">
        <v>0.5</v>
      </c>
      <c r="R1050" s="16">
        <v>1</v>
      </c>
      <c r="S1050" s="16">
        <v>0.41357766227900522</v>
      </c>
      <c r="T1050" s="16">
        <v>65.03</v>
      </c>
      <c r="U1050">
        <v>4</v>
      </c>
      <c r="V1050" s="19">
        <v>150</v>
      </c>
      <c r="W1050">
        <v>2</v>
      </c>
      <c r="X1050" s="19">
        <v>192.75651048052035</v>
      </c>
      <c r="Y1050">
        <v>5</v>
      </c>
      <c r="Z1050">
        <v>10.199999999999999</v>
      </c>
      <c r="AA1050">
        <v>6.1</v>
      </c>
      <c r="AB1050" s="1">
        <v>8.7557870370370369E-2</v>
      </c>
      <c r="AC1050" s="1">
        <v>9.3067129629629639E-2</v>
      </c>
      <c r="AD1050" s="6">
        <v>9.4155092592592596E-2</v>
      </c>
      <c r="AE1050" s="6">
        <v>9.4629629629629619E-2</v>
      </c>
      <c r="AF1050" s="6">
        <v>9.5578703703703694E-2</v>
      </c>
      <c r="AG1050"/>
      <c r="AH1050" s="6"/>
      <c r="AI1050" s="6"/>
      <c r="AJ1050" s="6"/>
      <c r="AM1050" s="1"/>
      <c r="AS1050" t="str">
        <f t="shared" si="272"/>
        <v>2:06:05</v>
      </c>
      <c r="AT1050" t="str">
        <f t="shared" si="273"/>
        <v>2:14:01</v>
      </c>
      <c r="AU1050" t="str">
        <f t="shared" si="274"/>
        <v>2:15:35</v>
      </c>
      <c r="AV1050" t="str">
        <f t="shared" si="275"/>
        <v>2:16:16</v>
      </c>
      <c r="AW1050" t="str">
        <f t="shared" si="276"/>
        <v>2:17:38</v>
      </c>
      <c r="AX1050" t="str">
        <f t="shared" si="277"/>
        <v>0:00:00</v>
      </c>
      <c r="AY1050" t="str">
        <f t="shared" si="278"/>
        <v>0:00:00</v>
      </c>
      <c r="AZ1050" t="str">
        <f t="shared" si="279"/>
        <v>0:00:00</v>
      </c>
      <c r="BA1050" t="str">
        <f t="shared" si="280"/>
        <v>0:00:00</v>
      </c>
      <c r="BB1050" t="str">
        <f t="shared" si="281"/>
        <v>0:00:00</v>
      </c>
      <c r="BC1050" t="str">
        <f t="shared" si="282"/>
        <v>0:00:00</v>
      </c>
      <c r="BD1050" t="str">
        <f t="shared" si="283"/>
        <v>0:00:00</v>
      </c>
      <c r="BE1050" t="str">
        <f t="shared" si="284"/>
        <v>0:00:00</v>
      </c>
      <c r="BF1050" t="str">
        <f t="shared" si="285"/>
        <v>0:00:00</v>
      </c>
      <c r="BG1050" t="str">
        <f t="shared" si="286"/>
        <v>0:00:00</v>
      </c>
      <c r="BH1050" t="str">
        <f t="shared" si="287"/>
        <v>0:00:00</v>
      </c>
    </row>
    <row r="1051" spans="1:60">
      <c r="A1051" t="s">
        <v>192</v>
      </c>
      <c r="B1051" t="s">
        <v>125</v>
      </c>
      <c r="C1051" t="s">
        <v>395</v>
      </c>
      <c r="D1051" t="s">
        <v>155</v>
      </c>
      <c r="E1051" t="s">
        <v>72</v>
      </c>
      <c r="F1051">
        <v>6</v>
      </c>
      <c r="G1051">
        <v>2</v>
      </c>
      <c r="H1051">
        <v>2000</v>
      </c>
      <c r="I1051" s="6">
        <v>0.35416666666666669</v>
      </c>
      <c r="J1051" s="6" t="str">
        <f t="shared" si="288"/>
        <v>8:30:00</v>
      </c>
      <c r="K1051">
        <v>39.469706500000001</v>
      </c>
      <c r="L1051">
        <v>-0.37633529999999998</v>
      </c>
      <c r="M1051">
        <v>8285099999</v>
      </c>
      <c r="N1051" t="s">
        <v>305</v>
      </c>
      <c r="O1051" s="16">
        <v>1.63</v>
      </c>
      <c r="P1051" s="16">
        <v>5.8</v>
      </c>
      <c r="Q1051" s="16">
        <v>4.4000000000000004</v>
      </c>
      <c r="R1051" s="16">
        <v>1</v>
      </c>
      <c r="S1051" s="16">
        <v>0.41357766227900522</v>
      </c>
      <c r="T1051" s="16">
        <v>90.71</v>
      </c>
      <c r="U1051">
        <v>8</v>
      </c>
      <c r="V1051" s="19">
        <v>150</v>
      </c>
      <c r="W1051">
        <v>2</v>
      </c>
      <c r="X1051" s="19">
        <v>93.893398087586888</v>
      </c>
      <c r="Y1051">
        <v>4.8</v>
      </c>
      <c r="Z1051">
        <v>10.5</v>
      </c>
      <c r="AA1051">
        <v>5.5</v>
      </c>
      <c r="AB1051" s="1">
        <v>8.729166666666667E-2</v>
      </c>
      <c r="AC1051" s="1">
        <v>9.3067129629629639E-2</v>
      </c>
      <c r="AD1051" s="6">
        <v>9.3807870370370375E-2</v>
      </c>
      <c r="AE1051" s="6">
        <v>9.5451388888888891E-2</v>
      </c>
      <c r="AF1051" s="6">
        <v>9.6261574074074083E-2</v>
      </c>
      <c r="AG1051"/>
      <c r="AH1051" s="6"/>
      <c r="AI1051" s="6"/>
      <c r="AJ1051" s="6"/>
      <c r="AM1051" s="1"/>
      <c r="AS1051" t="str">
        <f t="shared" si="272"/>
        <v>2:05:42</v>
      </c>
      <c r="AT1051" t="str">
        <f t="shared" si="273"/>
        <v>2:14:01</v>
      </c>
      <c r="AU1051" t="str">
        <f t="shared" si="274"/>
        <v>2:15:05</v>
      </c>
      <c r="AV1051" t="str">
        <f t="shared" si="275"/>
        <v>2:17:27</v>
      </c>
      <c r="AW1051" t="str">
        <f t="shared" si="276"/>
        <v>2:18:37</v>
      </c>
      <c r="AX1051" t="str">
        <f t="shared" si="277"/>
        <v>0:00:00</v>
      </c>
      <c r="AY1051" t="str">
        <f t="shared" si="278"/>
        <v>0:00:00</v>
      </c>
      <c r="AZ1051" t="str">
        <f t="shared" si="279"/>
        <v>0:00:00</v>
      </c>
      <c r="BA1051" t="str">
        <f t="shared" si="280"/>
        <v>0:00:00</v>
      </c>
      <c r="BB1051" t="str">
        <f t="shared" si="281"/>
        <v>0:00:00</v>
      </c>
      <c r="BC1051" t="str">
        <f t="shared" si="282"/>
        <v>0:00:00</v>
      </c>
      <c r="BD1051" t="str">
        <f t="shared" si="283"/>
        <v>0:00:00</v>
      </c>
      <c r="BE1051" t="str">
        <f t="shared" si="284"/>
        <v>0:00:00</v>
      </c>
      <c r="BF1051" t="str">
        <f t="shared" si="285"/>
        <v>0:00:00</v>
      </c>
      <c r="BG1051" t="str">
        <f t="shared" si="286"/>
        <v>0:00:00</v>
      </c>
      <c r="BH1051" t="str">
        <f t="shared" si="287"/>
        <v>0:00:00</v>
      </c>
    </row>
    <row r="1052" spans="1:60">
      <c r="A1052" t="s">
        <v>192</v>
      </c>
      <c r="B1052" t="s">
        <v>125</v>
      </c>
      <c r="C1052" t="s">
        <v>395</v>
      </c>
      <c r="D1052" t="s">
        <v>155</v>
      </c>
      <c r="E1052" t="s">
        <v>72</v>
      </c>
      <c r="F1052">
        <v>4</v>
      </c>
      <c r="G1052">
        <v>2</v>
      </c>
      <c r="H1052">
        <v>2001</v>
      </c>
      <c r="I1052" s="6">
        <v>0.35416666666666669</v>
      </c>
      <c r="J1052" s="6" t="str">
        <f t="shared" si="288"/>
        <v>8:30:00</v>
      </c>
      <c r="K1052">
        <v>39.469706500000001</v>
      </c>
      <c r="L1052">
        <v>-0.37633529999999998</v>
      </c>
      <c r="M1052">
        <v>8285099999</v>
      </c>
      <c r="N1052" t="s">
        <v>305</v>
      </c>
      <c r="O1052" s="16">
        <v>1.63</v>
      </c>
      <c r="P1052" s="16">
        <v>10</v>
      </c>
      <c r="Q1052" s="16">
        <v>4.5999999999999996</v>
      </c>
      <c r="R1052" s="16">
        <v>2.6</v>
      </c>
      <c r="S1052" s="16">
        <v>1.0753019219254136</v>
      </c>
      <c r="T1052" s="16">
        <v>69.12</v>
      </c>
      <c r="U1052">
        <v>5</v>
      </c>
      <c r="V1052" s="19">
        <v>150</v>
      </c>
      <c r="W1052">
        <v>2</v>
      </c>
      <c r="X1052" s="19">
        <v>419.63241663228854</v>
      </c>
      <c r="Y1052">
        <v>8.9</v>
      </c>
      <c r="Z1052">
        <v>12.9</v>
      </c>
      <c r="AA1052">
        <v>10.7</v>
      </c>
      <c r="AB1052" s="1">
        <v>8.729166666666667E-2</v>
      </c>
      <c r="AC1052" s="1">
        <v>9.3067129629629639E-2</v>
      </c>
      <c r="AD1052" s="6">
        <v>9.2893518518518514E-2</v>
      </c>
      <c r="AE1052" s="6">
        <v>9.3784722222222228E-2</v>
      </c>
      <c r="AF1052" s="6">
        <v>9.6701388888888892E-2</v>
      </c>
      <c r="AG1052"/>
      <c r="AH1052" s="6"/>
      <c r="AI1052" s="6"/>
      <c r="AJ1052" s="6"/>
      <c r="AM1052" s="1"/>
      <c r="AS1052" t="str">
        <f t="shared" si="272"/>
        <v>2:05:42</v>
      </c>
      <c r="AT1052" t="str">
        <f t="shared" si="273"/>
        <v>2:14:01</v>
      </c>
      <c r="AU1052" t="str">
        <f t="shared" si="274"/>
        <v>2:13:46</v>
      </c>
      <c r="AV1052" t="str">
        <f t="shared" si="275"/>
        <v>2:15:03</v>
      </c>
      <c r="AW1052" t="str">
        <f t="shared" si="276"/>
        <v>2:19:15</v>
      </c>
      <c r="AX1052" t="str">
        <f t="shared" si="277"/>
        <v>0:00:00</v>
      </c>
      <c r="AY1052" t="str">
        <f t="shared" si="278"/>
        <v>0:00:00</v>
      </c>
      <c r="AZ1052" t="str">
        <f t="shared" si="279"/>
        <v>0:00:00</v>
      </c>
      <c r="BA1052" t="str">
        <f t="shared" si="280"/>
        <v>0:00:00</v>
      </c>
      <c r="BB1052" t="str">
        <f t="shared" si="281"/>
        <v>0:00:00</v>
      </c>
      <c r="BC1052" t="str">
        <f t="shared" si="282"/>
        <v>0:00:00</v>
      </c>
      <c r="BD1052" t="str">
        <f t="shared" si="283"/>
        <v>0:00:00</v>
      </c>
      <c r="BE1052" t="str">
        <f t="shared" si="284"/>
        <v>0:00:00</v>
      </c>
      <c r="BF1052" t="str">
        <f t="shared" si="285"/>
        <v>0:00:00</v>
      </c>
      <c r="BG1052" t="str">
        <f t="shared" si="286"/>
        <v>0:00:00</v>
      </c>
      <c r="BH1052" t="str">
        <f t="shared" si="287"/>
        <v>0:00:00</v>
      </c>
    </row>
    <row r="1053" spans="1:60">
      <c r="A1053" t="s">
        <v>192</v>
      </c>
      <c r="B1053" t="s">
        <v>125</v>
      </c>
      <c r="C1053" t="s">
        <v>395</v>
      </c>
      <c r="D1053" t="s">
        <v>155</v>
      </c>
      <c r="E1053" t="s">
        <v>72</v>
      </c>
      <c r="F1053">
        <v>3</v>
      </c>
      <c r="G1053">
        <v>2</v>
      </c>
      <c r="H1053">
        <v>2002</v>
      </c>
      <c r="I1053" s="6">
        <v>0.35416666666666669</v>
      </c>
      <c r="J1053" s="6" t="str">
        <f t="shared" si="288"/>
        <v>8:30:00</v>
      </c>
      <c r="K1053">
        <v>39.469706500000001</v>
      </c>
      <c r="L1053">
        <v>-0.37633529999999998</v>
      </c>
      <c r="M1053">
        <v>8285099999</v>
      </c>
      <c r="N1053" t="s">
        <v>305</v>
      </c>
      <c r="O1053" s="16">
        <v>1.63</v>
      </c>
      <c r="P1053" s="16">
        <v>10</v>
      </c>
      <c r="Q1053" s="16">
        <v>6.1</v>
      </c>
      <c r="R1053" s="16">
        <v>1.5</v>
      </c>
      <c r="S1053" s="16">
        <v>0.6203664934185078</v>
      </c>
      <c r="T1053" s="16">
        <v>76.709999999999994</v>
      </c>
      <c r="U1053">
        <v>6</v>
      </c>
      <c r="V1053" s="19">
        <v>150</v>
      </c>
      <c r="W1053">
        <v>2</v>
      </c>
      <c r="X1053" s="19">
        <v>404.27737929533765</v>
      </c>
      <c r="Y1053">
        <v>9.1</v>
      </c>
      <c r="Z1053">
        <v>13.3</v>
      </c>
      <c r="AA1053">
        <v>11.8</v>
      </c>
      <c r="AB1053" s="1">
        <v>8.729166666666667E-2</v>
      </c>
      <c r="AC1053" s="6">
        <v>9.2893518518518514E-2</v>
      </c>
      <c r="AD1053" s="6">
        <v>9.2418981481481477E-2</v>
      </c>
      <c r="AE1053" s="6">
        <v>9.2777777777777778E-2</v>
      </c>
      <c r="AF1053" s="6">
        <v>9.3483796296296287E-2</v>
      </c>
      <c r="AG1053"/>
      <c r="AH1053" s="6"/>
      <c r="AI1053" s="6"/>
      <c r="AJ1053" s="6"/>
      <c r="AM1053" s="1"/>
      <c r="AS1053" t="str">
        <f t="shared" si="272"/>
        <v>2:05:42</v>
      </c>
      <c r="AT1053" t="str">
        <f t="shared" si="273"/>
        <v>2:13:46</v>
      </c>
      <c r="AU1053" t="str">
        <f t="shared" si="274"/>
        <v>2:13:05</v>
      </c>
      <c r="AV1053" t="str">
        <f t="shared" si="275"/>
        <v>2:13:36</v>
      </c>
      <c r="AW1053" t="str">
        <f t="shared" si="276"/>
        <v>2:14:37</v>
      </c>
      <c r="AX1053" t="str">
        <f t="shared" si="277"/>
        <v>0:00:00</v>
      </c>
      <c r="AY1053" t="str">
        <f t="shared" si="278"/>
        <v>0:00:00</v>
      </c>
      <c r="AZ1053" t="str">
        <f t="shared" si="279"/>
        <v>0:00:00</v>
      </c>
      <c r="BA1053" t="str">
        <f t="shared" si="280"/>
        <v>0:00:00</v>
      </c>
      <c r="BB1053" t="str">
        <f t="shared" si="281"/>
        <v>0:00:00</v>
      </c>
      <c r="BC1053" t="str">
        <f t="shared" si="282"/>
        <v>0:00:00</v>
      </c>
      <c r="BD1053" t="str">
        <f t="shared" si="283"/>
        <v>0:00:00</v>
      </c>
      <c r="BE1053" t="str">
        <f t="shared" si="284"/>
        <v>0:00:00</v>
      </c>
      <c r="BF1053" t="str">
        <f t="shared" si="285"/>
        <v>0:00:00</v>
      </c>
      <c r="BG1053" t="str">
        <f t="shared" si="286"/>
        <v>0:00:00</v>
      </c>
      <c r="BH1053" t="str">
        <f t="shared" si="287"/>
        <v>0:00:00</v>
      </c>
    </row>
    <row r="1054" spans="1:60">
      <c r="A1054" t="s">
        <v>192</v>
      </c>
      <c r="B1054" t="s">
        <v>125</v>
      </c>
      <c r="C1054" t="s">
        <v>395</v>
      </c>
      <c r="D1054" t="s">
        <v>155</v>
      </c>
      <c r="E1054" t="s">
        <v>72</v>
      </c>
      <c r="F1054">
        <v>2</v>
      </c>
      <c r="G1054">
        <v>2</v>
      </c>
      <c r="H1054">
        <v>2003</v>
      </c>
      <c r="I1054" s="6">
        <v>0.35416666666666669</v>
      </c>
      <c r="J1054" s="6" t="str">
        <f t="shared" si="288"/>
        <v>8:30:00</v>
      </c>
      <c r="K1054">
        <v>39.469706500000001</v>
      </c>
      <c r="L1054">
        <v>-0.37633529999999998</v>
      </c>
      <c r="M1054">
        <v>8285099999</v>
      </c>
      <c r="N1054" t="s">
        <v>305</v>
      </c>
      <c r="O1054" s="16">
        <v>1.63</v>
      </c>
      <c r="P1054" s="16">
        <v>8.1999999999999993</v>
      </c>
      <c r="Q1054" s="16">
        <v>0.6</v>
      </c>
      <c r="R1054" s="16">
        <v>8.1999999999999993</v>
      </c>
      <c r="S1054" s="16">
        <v>3.3913368306878424</v>
      </c>
      <c r="T1054" s="16">
        <v>58.72</v>
      </c>
      <c r="U1054">
        <v>3</v>
      </c>
      <c r="V1054" s="19">
        <v>150</v>
      </c>
      <c r="W1054">
        <v>2</v>
      </c>
      <c r="X1054" s="19">
        <v>555.91011956598061</v>
      </c>
      <c r="Y1054">
        <v>6.6</v>
      </c>
      <c r="Z1054">
        <v>11.1</v>
      </c>
      <c r="AA1054">
        <v>8</v>
      </c>
      <c r="AB1054" s="1">
        <v>8.7245370370370376E-2</v>
      </c>
      <c r="AC1054" s="6">
        <v>9.2418981481481477E-2</v>
      </c>
      <c r="AD1054" s="6">
        <v>9.3553240740740742E-2</v>
      </c>
      <c r="AE1054" s="6">
        <v>9.4675925925925927E-2</v>
      </c>
      <c r="AF1054" s="6">
        <v>9.6423611111111127E-2</v>
      </c>
      <c r="AG1054"/>
      <c r="AH1054" s="6"/>
      <c r="AI1054" s="6"/>
      <c r="AJ1054" s="6"/>
      <c r="AM1054" s="1"/>
      <c r="AS1054" t="str">
        <f t="shared" si="272"/>
        <v>2:05:38</v>
      </c>
      <c r="AT1054" t="str">
        <f t="shared" si="273"/>
        <v>2:13:05</v>
      </c>
      <c r="AU1054" t="str">
        <f t="shared" si="274"/>
        <v>2:14:43</v>
      </c>
      <c r="AV1054" t="str">
        <f t="shared" si="275"/>
        <v>2:16:20</v>
      </c>
      <c r="AW1054" t="str">
        <f t="shared" si="276"/>
        <v>2:18:51</v>
      </c>
      <c r="AX1054" t="str">
        <f t="shared" si="277"/>
        <v>0:00:00</v>
      </c>
      <c r="AY1054" t="str">
        <f t="shared" si="278"/>
        <v>0:00:00</v>
      </c>
      <c r="AZ1054" t="str">
        <f t="shared" si="279"/>
        <v>0:00:00</v>
      </c>
      <c r="BA1054" t="str">
        <f t="shared" si="280"/>
        <v>0:00:00</v>
      </c>
      <c r="BB1054" t="str">
        <f t="shared" si="281"/>
        <v>0:00:00</v>
      </c>
      <c r="BC1054" t="str">
        <f t="shared" si="282"/>
        <v>0:00:00</v>
      </c>
      <c r="BD1054" t="str">
        <f t="shared" si="283"/>
        <v>0:00:00</v>
      </c>
      <c r="BE1054" t="str">
        <f t="shared" si="284"/>
        <v>0:00:00</v>
      </c>
      <c r="BF1054" t="str">
        <f t="shared" si="285"/>
        <v>0:00:00</v>
      </c>
      <c r="BG1054" t="str">
        <f t="shared" si="286"/>
        <v>0:00:00</v>
      </c>
      <c r="BH1054" t="str">
        <f t="shared" si="287"/>
        <v>0:00:00</v>
      </c>
    </row>
    <row r="1055" spans="1:60">
      <c r="A1055" t="s">
        <v>192</v>
      </c>
      <c r="B1055" t="s">
        <v>125</v>
      </c>
      <c r="C1055" t="s">
        <v>395</v>
      </c>
      <c r="D1055" t="s">
        <v>155</v>
      </c>
      <c r="E1055" t="s">
        <v>72</v>
      </c>
      <c r="F1055">
        <v>1</v>
      </c>
      <c r="G1055">
        <v>2</v>
      </c>
      <c r="H1055">
        <v>2004</v>
      </c>
      <c r="I1055" s="6">
        <v>0.35416666666666669</v>
      </c>
      <c r="J1055" s="6" t="str">
        <f t="shared" si="288"/>
        <v>8:30:00</v>
      </c>
      <c r="K1055">
        <v>39.469706500000001</v>
      </c>
      <c r="L1055">
        <v>-0.37633529999999998</v>
      </c>
      <c r="M1055">
        <v>8285099999</v>
      </c>
      <c r="N1055" t="s">
        <v>305</v>
      </c>
      <c r="O1055" s="16">
        <v>1.63</v>
      </c>
      <c r="P1055" s="16">
        <v>11</v>
      </c>
      <c r="Q1055" s="16">
        <v>10</v>
      </c>
      <c r="R1055" s="16">
        <v>1.0277786000000002</v>
      </c>
      <c r="S1055" s="16">
        <v>0.42506627072838887</v>
      </c>
      <c r="T1055" s="16">
        <v>93.553412292264923</v>
      </c>
      <c r="U1055">
        <v>9</v>
      </c>
      <c r="W1055">
        <v>2</v>
      </c>
      <c r="X1055" s="19">
        <v>0</v>
      </c>
      <c r="Y1055">
        <v>10.6</v>
      </c>
      <c r="Z1055">
        <v>15</v>
      </c>
      <c r="AA1055">
        <v>9.8000000000000007</v>
      </c>
      <c r="AB1055" s="1">
        <v>8.6747685185185178E-2</v>
      </c>
      <c r="AC1055" s="6">
        <v>9.2418981481481477E-2</v>
      </c>
      <c r="AD1055" s="6">
        <v>9.3425925925925926E-2</v>
      </c>
      <c r="AE1055" s="6">
        <v>9.3784722222222228E-2</v>
      </c>
      <c r="AF1055" s="6">
        <v>9.3865740740740736E-2</v>
      </c>
      <c r="AG1055"/>
      <c r="AH1055" s="6"/>
      <c r="AI1055" s="6"/>
      <c r="AJ1055" s="6"/>
      <c r="AM1055" s="1"/>
      <c r="AS1055" t="str">
        <f t="shared" si="272"/>
        <v>2:04:55</v>
      </c>
      <c r="AT1055" t="str">
        <f t="shared" si="273"/>
        <v>2:13:05</v>
      </c>
      <c r="AU1055" t="str">
        <f t="shared" si="274"/>
        <v>2:14:32</v>
      </c>
      <c r="AV1055" t="str">
        <f t="shared" si="275"/>
        <v>2:15:03</v>
      </c>
      <c r="AW1055" t="str">
        <f t="shared" si="276"/>
        <v>2:15:10</v>
      </c>
      <c r="AX1055" t="str">
        <f t="shared" si="277"/>
        <v>0:00:00</v>
      </c>
      <c r="AY1055" t="str">
        <f t="shared" si="278"/>
        <v>0:00:00</v>
      </c>
      <c r="AZ1055" t="str">
        <f t="shared" si="279"/>
        <v>0:00:00</v>
      </c>
      <c r="BA1055" t="str">
        <f t="shared" si="280"/>
        <v>0:00:00</v>
      </c>
      <c r="BB1055" t="str">
        <f t="shared" si="281"/>
        <v>0:00:00</v>
      </c>
      <c r="BC1055" t="str">
        <f t="shared" si="282"/>
        <v>0:00:00</v>
      </c>
      <c r="BD1055" t="str">
        <f t="shared" si="283"/>
        <v>0:00:00</v>
      </c>
      <c r="BE1055" t="str">
        <f t="shared" si="284"/>
        <v>0:00:00</v>
      </c>
      <c r="BF1055" t="str">
        <f t="shared" si="285"/>
        <v>0:00:00</v>
      </c>
      <c r="BG1055" t="str">
        <f t="shared" si="286"/>
        <v>0:00:00</v>
      </c>
      <c r="BH1055" t="str">
        <f t="shared" si="287"/>
        <v>0:00:00</v>
      </c>
    </row>
    <row r="1056" spans="1:60">
      <c r="A1056" t="s">
        <v>192</v>
      </c>
      <c r="B1056" t="s">
        <v>125</v>
      </c>
      <c r="C1056" t="s">
        <v>395</v>
      </c>
      <c r="D1056" t="s">
        <v>155</v>
      </c>
      <c r="E1056" t="s">
        <v>72</v>
      </c>
      <c r="F1056">
        <v>20</v>
      </c>
      <c r="G1056">
        <v>2</v>
      </c>
      <c r="H1056">
        <v>2005</v>
      </c>
      <c r="I1056" s="6">
        <v>0.35416666666666669</v>
      </c>
      <c r="J1056" s="6" t="str">
        <f t="shared" si="288"/>
        <v>8:30:00</v>
      </c>
      <c r="K1056">
        <v>39.469706500000001</v>
      </c>
      <c r="L1056">
        <v>-0.37633529999999998</v>
      </c>
      <c r="M1056">
        <v>8285099999</v>
      </c>
      <c r="N1056" t="s">
        <v>305</v>
      </c>
      <c r="O1056" s="16">
        <v>1.63</v>
      </c>
      <c r="P1056" s="16">
        <v>11.4</v>
      </c>
      <c r="Q1056" s="16">
        <v>-3.6</v>
      </c>
      <c r="R1056" s="16">
        <v>2.6</v>
      </c>
      <c r="S1056" s="16">
        <v>1.0753019219254136</v>
      </c>
      <c r="T1056" s="16">
        <v>34.79</v>
      </c>
      <c r="U1056">
        <v>0</v>
      </c>
      <c r="V1056" s="19">
        <v>150</v>
      </c>
      <c r="W1056">
        <v>2</v>
      </c>
      <c r="X1056" s="19">
        <v>504.92411077685051</v>
      </c>
      <c r="Y1056">
        <v>9.5</v>
      </c>
      <c r="Z1056">
        <v>12.2</v>
      </c>
      <c r="AA1056">
        <v>10.199999999999999</v>
      </c>
      <c r="AB1056" s="1">
        <v>8.6747685185185178E-2</v>
      </c>
      <c r="AC1056" s="6">
        <v>9.2418981481481477E-2</v>
      </c>
      <c r="AD1056" s="6">
        <v>9.3090277777777786E-2</v>
      </c>
      <c r="AE1056" s="6">
        <v>9.3634259259259264E-2</v>
      </c>
      <c r="AF1056" s="6">
        <v>9.3865740740740736E-2</v>
      </c>
      <c r="AG1056"/>
      <c r="AH1056" s="6"/>
      <c r="AI1056" s="6"/>
      <c r="AJ1056" s="6"/>
      <c r="AM1056" s="1"/>
      <c r="AS1056" t="str">
        <f t="shared" si="272"/>
        <v>2:04:55</v>
      </c>
      <c r="AT1056" t="str">
        <f t="shared" si="273"/>
        <v>2:13:05</v>
      </c>
      <c r="AU1056" t="str">
        <f t="shared" si="274"/>
        <v>2:14:03</v>
      </c>
      <c r="AV1056" t="str">
        <f t="shared" si="275"/>
        <v>2:14:50</v>
      </c>
      <c r="AW1056" t="str">
        <f t="shared" si="276"/>
        <v>2:15:10</v>
      </c>
      <c r="AX1056" t="str">
        <f t="shared" si="277"/>
        <v>0:00:00</v>
      </c>
      <c r="AY1056" t="str">
        <f t="shared" si="278"/>
        <v>0:00:00</v>
      </c>
      <c r="AZ1056" t="str">
        <f t="shared" si="279"/>
        <v>0:00:00</v>
      </c>
      <c r="BA1056" t="str">
        <f t="shared" si="280"/>
        <v>0:00:00</v>
      </c>
      <c r="BB1056" t="str">
        <f t="shared" si="281"/>
        <v>0:00:00</v>
      </c>
      <c r="BC1056" t="str">
        <f t="shared" si="282"/>
        <v>0:00:00</v>
      </c>
      <c r="BD1056" t="str">
        <f t="shared" si="283"/>
        <v>0:00:00</v>
      </c>
      <c r="BE1056" t="str">
        <f t="shared" si="284"/>
        <v>0:00:00</v>
      </c>
      <c r="BF1056" t="str">
        <f t="shared" si="285"/>
        <v>0:00:00</v>
      </c>
      <c r="BG1056" t="str">
        <f t="shared" si="286"/>
        <v>0:00:00</v>
      </c>
      <c r="BH1056" t="str">
        <f t="shared" si="287"/>
        <v>0:00:00</v>
      </c>
    </row>
    <row r="1057" spans="1:60">
      <c r="A1057" t="s">
        <v>192</v>
      </c>
      <c r="B1057" t="s">
        <v>125</v>
      </c>
      <c r="C1057" t="s">
        <v>395</v>
      </c>
      <c r="D1057" t="s">
        <v>155</v>
      </c>
      <c r="E1057" t="s">
        <v>72</v>
      </c>
      <c r="F1057">
        <v>19</v>
      </c>
      <c r="G1057">
        <v>2</v>
      </c>
      <c r="H1057">
        <v>2006</v>
      </c>
      <c r="I1057" s="6">
        <v>0.35416666666666669</v>
      </c>
      <c r="J1057" s="6" t="str">
        <f t="shared" si="288"/>
        <v>8:30:00</v>
      </c>
      <c r="K1057">
        <v>39.469706500000001</v>
      </c>
      <c r="L1057">
        <v>-0.37633529999999998</v>
      </c>
      <c r="M1057">
        <v>8285099999</v>
      </c>
      <c r="N1057" t="s">
        <v>305</v>
      </c>
      <c r="O1057" s="16">
        <v>1.63</v>
      </c>
      <c r="P1057" s="16">
        <v>10.199999999999999</v>
      </c>
      <c r="Q1057" s="16">
        <v>2.2000000000000002</v>
      </c>
      <c r="R1057" s="16">
        <v>5.0999999999999996</v>
      </c>
      <c r="S1057" s="16">
        <v>2.1092460776229265</v>
      </c>
      <c r="T1057" s="16">
        <v>57.57</v>
      </c>
      <c r="U1057">
        <v>3</v>
      </c>
      <c r="V1057" s="19">
        <v>150</v>
      </c>
      <c r="W1057">
        <v>2</v>
      </c>
      <c r="X1057" s="19">
        <v>333.57623339720152</v>
      </c>
      <c r="Y1057">
        <v>8.8000000000000007</v>
      </c>
      <c r="Z1057">
        <v>12.5</v>
      </c>
      <c r="AA1057">
        <v>9</v>
      </c>
      <c r="AB1057" s="1">
        <v>8.6747685185185178E-2</v>
      </c>
      <c r="AC1057" s="6">
        <v>9.2418981481481477E-2</v>
      </c>
      <c r="AD1057" s="6">
        <v>9.3321759259259271E-2</v>
      </c>
      <c r="AE1057" s="6">
        <v>9.4062499999999993E-2</v>
      </c>
      <c r="AF1057" s="6">
        <v>9.4236111111111118E-2</v>
      </c>
      <c r="AG1057"/>
      <c r="AH1057" s="6"/>
      <c r="AI1057" s="6"/>
      <c r="AJ1057" s="6"/>
      <c r="AM1057" s="1"/>
      <c r="AS1057" t="str">
        <f t="shared" si="272"/>
        <v>2:04:55</v>
      </c>
      <c r="AT1057" t="str">
        <f t="shared" si="273"/>
        <v>2:13:05</v>
      </c>
      <c r="AU1057" t="str">
        <f t="shared" si="274"/>
        <v>2:14:23</v>
      </c>
      <c r="AV1057" t="str">
        <f t="shared" si="275"/>
        <v>2:15:27</v>
      </c>
      <c r="AW1057" t="str">
        <f t="shared" si="276"/>
        <v>2:15:42</v>
      </c>
      <c r="AX1057" t="str">
        <f t="shared" si="277"/>
        <v>0:00:00</v>
      </c>
      <c r="AY1057" t="str">
        <f t="shared" si="278"/>
        <v>0:00:00</v>
      </c>
      <c r="AZ1057" t="str">
        <f t="shared" si="279"/>
        <v>0:00:00</v>
      </c>
      <c r="BA1057" t="str">
        <f t="shared" si="280"/>
        <v>0:00:00</v>
      </c>
      <c r="BB1057" t="str">
        <f t="shared" si="281"/>
        <v>0:00:00</v>
      </c>
      <c r="BC1057" t="str">
        <f t="shared" si="282"/>
        <v>0:00:00</v>
      </c>
      <c r="BD1057" t="str">
        <f t="shared" si="283"/>
        <v>0:00:00</v>
      </c>
      <c r="BE1057" t="str">
        <f t="shared" si="284"/>
        <v>0:00:00</v>
      </c>
      <c r="BF1057" t="str">
        <f t="shared" si="285"/>
        <v>0:00:00</v>
      </c>
      <c r="BG1057" t="str">
        <f t="shared" si="286"/>
        <v>0:00:00</v>
      </c>
      <c r="BH1057" t="str">
        <f t="shared" si="287"/>
        <v>0:00:00</v>
      </c>
    </row>
    <row r="1058" spans="1:60">
      <c r="A1058" t="s">
        <v>192</v>
      </c>
      <c r="B1058" t="s">
        <v>125</v>
      </c>
      <c r="C1058" t="s">
        <v>395</v>
      </c>
      <c r="D1058" t="s">
        <v>155</v>
      </c>
      <c r="E1058" t="s">
        <v>72</v>
      </c>
      <c r="F1058">
        <v>18</v>
      </c>
      <c r="G1058">
        <v>2</v>
      </c>
      <c r="H1058">
        <v>2007</v>
      </c>
      <c r="I1058" s="6">
        <v>0.35416666666666669</v>
      </c>
      <c r="J1058" s="6" t="str">
        <f t="shared" si="288"/>
        <v>8:30:00</v>
      </c>
      <c r="K1058">
        <v>39.469706500000001</v>
      </c>
      <c r="L1058">
        <v>-0.37633529999999998</v>
      </c>
      <c r="M1058">
        <v>8285099999</v>
      </c>
      <c r="N1058" t="s">
        <v>305</v>
      </c>
      <c r="O1058" s="16">
        <v>1.63</v>
      </c>
      <c r="P1058" s="16">
        <v>12</v>
      </c>
      <c r="Q1058" s="16">
        <v>4.7</v>
      </c>
      <c r="R1058" s="16">
        <v>4.5999999999999996</v>
      </c>
      <c r="S1058" s="16">
        <v>1.902457246483424</v>
      </c>
      <c r="T1058" s="16">
        <v>60.95</v>
      </c>
      <c r="U1058">
        <v>3</v>
      </c>
      <c r="V1058" s="19">
        <v>150</v>
      </c>
      <c r="W1058">
        <v>2</v>
      </c>
      <c r="X1058" s="19">
        <v>140.81790642177012</v>
      </c>
      <c r="Y1058">
        <v>10.8</v>
      </c>
      <c r="Z1058">
        <v>14.1</v>
      </c>
      <c r="AA1058">
        <v>9.8000000000000007</v>
      </c>
      <c r="AB1058" s="1">
        <v>8.6747685185185178E-2</v>
      </c>
      <c r="AC1058" s="6">
        <v>9.2418981481481477E-2</v>
      </c>
      <c r="AD1058" s="6">
        <v>9.1712962962962954E-2</v>
      </c>
      <c r="AE1058" s="6">
        <v>9.1724537037037035E-2</v>
      </c>
      <c r="AF1058" s="6">
        <v>9.1770833333333343E-2</v>
      </c>
      <c r="AG1058"/>
      <c r="AH1058" s="6"/>
      <c r="AI1058" s="6"/>
      <c r="AJ1058" s="6"/>
      <c r="AM1058" s="1"/>
      <c r="AS1058" t="str">
        <f t="shared" si="272"/>
        <v>2:04:55</v>
      </c>
      <c r="AT1058" t="str">
        <f t="shared" si="273"/>
        <v>2:13:05</v>
      </c>
      <c r="AU1058" t="str">
        <f t="shared" si="274"/>
        <v>2:12:04</v>
      </c>
      <c r="AV1058" t="str">
        <f t="shared" si="275"/>
        <v>2:12:05</v>
      </c>
      <c r="AW1058" t="str">
        <f t="shared" si="276"/>
        <v>2:12:09</v>
      </c>
      <c r="AX1058" t="str">
        <f t="shared" si="277"/>
        <v>0:00:00</v>
      </c>
      <c r="AY1058" t="str">
        <f t="shared" si="278"/>
        <v>0:00:00</v>
      </c>
      <c r="AZ1058" t="str">
        <f t="shared" si="279"/>
        <v>0:00:00</v>
      </c>
      <c r="BA1058" t="str">
        <f t="shared" si="280"/>
        <v>0:00:00</v>
      </c>
      <c r="BB1058" t="str">
        <f t="shared" si="281"/>
        <v>0:00:00</v>
      </c>
      <c r="BC1058" t="str">
        <f t="shared" si="282"/>
        <v>0:00:00</v>
      </c>
      <c r="BD1058" t="str">
        <f t="shared" si="283"/>
        <v>0:00:00</v>
      </c>
      <c r="BE1058" t="str">
        <f t="shared" si="284"/>
        <v>0:00:00</v>
      </c>
      <c r="BF1058" t="str">
        <f t="shared" si="285"/>
        <v>0:00:00</v>
      </c>
      <c r="BG1058" t="str">
        <f t="shared" si="286"/>
        <v>0:00:00</v>
      </c>
      <c r="BH1058" t="str">
        <f t="shared" si="287"/>
        <v>0:00:00</v>
      </c>
    </row>
    <row r="1059" spans="1:60">
      <c r="A1059" t="s">
        <v>192</v>
      </c>
      <c r="B1059" t="s">
        <v>125</v>
      </c>
      <c r="C1059" t="s">
        <v>395</v>
      </c>
      <c r="D1059" t="s">
        <v>155</v>
      </c>
      <c r="E1059" t="s">
        <v>72</v>
      </c>
      <c r="F1059">
        <v>17</v>
      </c>
      <c r="G1059">
        <v>2</v>
      </c>
      <c r="H1059">
        <v>2008</v>
      </c>
      <c r="I1059" s="6">
        <v>0.35416666666666669</v>
      </c>
      <c r="J1059" s="6" t="str">
        <f t="shared" si="288"/>
        <v>8:30:00</v>
      </c>
      <c r="K1059">
        <v>39.469706500000001</v>
      </c>
      <c r="L1059">
        <v>-0.37633529999999998</v>
      </c>
      <c r="M1059">
        <v>8285099999</v>
      </c>
      <c r="N1059" t="s">
        <v>305</v>
      </c>
      <c r="O1059" s="16">
        <v>1.63</v>
      </c>
      <c r="P1059" s="16">
        <v>10.199999999999999</v>
      </c>
      <c r="Q1059" s="16">
        <v>7.6</v>
      </c>
      <c r="R1059" s="16">
        <v>2.1</v>
      </c>
      <c r="S1059" s="16">
        <v>0.86851309078591099</v>
      </c>
      <c r="T1059" s="16">
        <v>83.9</v>
      </c>
      <c r="U1059">
        <v>8</v>
      </c>
      <c r="V1059" s="19">
        <v>150</v>
      </c>
      <c r="W1059">
        <v>2</v>
      </c>
      <c r="X1059" s="19">
        <v>3.4300586477718224E-38</v>
      </c>
      <c r="Y1059">
        <v>9.5</v>
      </c>
      <c r="Z1059">
        <v>13.8</v>
      </c>
      <c r="AA1059">
        <v>8.6</v>
      </c>
      <c r="AB1059" s="1">
        <v>8.6412037037037037E-2</v>
      </c>
      <c r="AC1059" s="6">
        <v>9.1712962962962954E-2</v>
      </c>
      <c r="AD1059" s="6">
        <v>9.1307870370370373E-2</v>
      </c>
      <c r="AE1059" s="6">
        <v>9.1388888888888895E-2</v>
      </c>
      <c r="AF1059" s="6">
        <v>9.1979166666666667E-2</v>
      </c>
      <c r="AG1059"/>
      <c r="AH1059" s="6"/>
      <c r="AI1059" s="6"/>
      <c r="AJ1059" s="6"/>
      <c r="AM1059" s="1"/>
      <c r="AS1059" t="str">
        <f t="shared" si="272"/>
        <v>2:04:26</v>
      </c>
      <c r="AT1059" t="str">
        <f t="shared" si="273"/>
        <v>2:12:04</v>
      </c>
      <c r="AU1059" t="str">
        <f t="shared" si="274"/>
        <v>2:11:29</v>
      </c>
      <c r="AV1059" t="str">
        <f t="shared" si="275"/>
        <v>2:11:36</v>
      </c>
      <c r="AW1059" t="str">
        <f t="shared" si="276"/>
        <v>2:12:27</v>
      </c>
      <c r="AX1059" t="str">
        <f t="shared" si="277"/>
        <v>0:00:00</v>
      </c>
      <c r="AY1059" t="str">
        <f t="shared" si="278"/>
        <v>0:00:00</v>
      </c>
      <c r="AZ1059" t="str">
        <f t="shared" si="279"/>
        <v>0:00:00</v>
      </c>
      <c r="BA1059" t="str">
        <f t="shared" si="280"/>
        <v>0:00:00</v>
      </c>
      <c r="BB1059" t="str">
        <f t="shared" si="281"/>
        <v>0:00:00</v>
      </c>
      <c r="BC1059" t="str">
        <f t="shared" si="282"/>
        <v>0:00:00</v>
      </c>
      <c r="BD1059" t="str">
        <f t="shared" si="283"/>
        <v>0:00:00</v>
      </c>
      <c r="BE1059" t="str">
        <f t="shared" si="284"/>
        <v>0:00:00</v>
      </c>
      <c r="BF1059" t="str">
        <f t="shared" si="285"/>
        <v>0:00:00</v>
      </c>
      <c r="BG1059" t="str">
        <f t="shared" si="286"/>
        <v>0:00:00</v>
      </c>
      <c r="BH1059" t="str">
        <f t="shared" si="287"/>
        <v>0:00:00</v>
      </c>
    </row>
    <row r="1060" spans="1:60">
      <c r="A1060" t="s">
        <v>192</v>
      </c>
      <c r="B1060" t="s">
        <v>125</v>
      </c>
      <c r="C1060" t="s">
        <v>395</v>
      </c>
      <c r="D1060" t="s">
        <v>155</v>
      </c>
      <c r="E1060" t="s">
        <v>72</v>
      </c>
      <c r="F1060">
        <v>22</v>
      </c>
      <c r="G1060">
        <v>2</v>
      </c>
      <c r="H1060">
        <v>2009</v>
      </c>
      <c r="I1060" s="6">
        <v>0.35416666666666669</v>
      </c>
      <c r="J1060" s="6" t="str">
        <f t="shared" si="288"/>
        <v>8:30:00</v>
      </c>
      <c r="K1060">
        <v>39.469706500000001</v>
      </c>
      <c r="L1060">
        <v>-0.37633529999999998</v>
      </c>
      <c r="M1060">
        <v>8285099999</v>
      </c>
      <c r="N1060" t="s">
        <v>305</v>
      </c>
      <c r="O1060" s="16">
        <v>1.63</v>
      </c>
      <c r="P1060" s="16">
        <v>7</v>
      </c>
      <c r="Q1060" s="16">
        <v>2.7</v>
      </c>
      <c r="R1060" s="16">
        <v>1.5</v>
      </c>
      <c r="S1060" s="16">
        <v>0.6203664934185078</v>
      </c>
      <c r="T1060" s="16">
        <v>74.08</v>
      </c>
      <c r="U1060">
        <v>6</v>
      </c>
      <c r="V1060" s="19">
        <v>150</v>
      </c>
      <c r="W1060">
        <v>2</v>
      </c>
      <c r="X1060" s="19">
        <v>0</v>
      </c>
      <c r="Y1060">
        <v>5.7</v>
      </c>
      <c r="Z1060">
        <v>10.8</v>
      </c>
      <c r="AA1060">
        <v>4.8</v>
      </c>
      <c r="AB1060" s="1">
        <v>8.6099537037037044E-2</v>
      </c>
      <c r="AC1060" s="6">
        <v>9.1307870370370373E-2</v>
      </c>
      <c r="AD1060" s="6">
        <v>0.10188657407407407</v>
      </c>
      <c r="AE1060"/>
      <c r="AF1060"/>
      <c r="AG1060"/>
      <c r="AH1060" s="6"/>
      <c r="AI1060" s="6"/>
      <c r="AJ1060" s="6"/>
      <c r="AM1060" s="1"/>
      <c r="AS1060" t="str">
        <f t="shared" si="272"/>
        <v>2:03:59</v>
      </c>
      <c r="AT1060" t="str">
        <f t="shared" si="273"/>
        <v>2:11:29</v>
      </c>
      <c r="AU1060" t="str">
        <f t="shared" si="274"/>
        <v>2:26:43</v>
      </c>
      <c r="AV1060" t="str">
        <f t="shared" si="275"/>
        <v>0:00:00</v>
      </c>
      <c r="AW1060" t="str">
        <f t="shared" si="276"/>
        <v>0:00:00</v>
      </c>
      <c r="AX1060" t="str">
        <f t="shared" si="277"/>
        <v>0:00:00</v>
      </c>
      <c r="AY1060" t="str">
        <f t="shared" si="278"/>
        <v>0:00:00</v>
      </c>
      <c r="AZ1060" t="str">
        <f t="shared" si="279"/>
        <v>0:00:00</v>
      </c>
      <c r="BA1060" t="str">
        <f t="shared" si="280"/>
        <v>0:00:00</v>
      </c>
      <c r="BB1060" t="str">
        <f t="shared" si="281"/>
        <v>0:00:00</v>
      </c>
      <c r="BC1060" t="str">
        <f t="shared" si="282"/>
        <v>0:00:00</v>
      </c>
      <c r="BD1060" t="str">
        <f t="shared" si="283"/>
        <v>0:00:00</v>
      </c>
      <c r="BE1060" t="str">
        <f t="shared" si="284"/>
        <v>0:00:00</v>
      </c>
      <c r="BF1060" t="str">
        <f t="shared" si="285"/>
        <v>0:00:00</v>
      </c>
      <c r="BG1060" t="str">
        <f t="shared" si="286"/>
        <v>0:00:00</v>
      </c>
      <c r="BH1060" t="str">
        <f t="shared" si="287"/>
        <v>0:00:00</v>
      </c>
    </row>
    <row r="1061" spans="1:60">
      <c r="A1061" t="s">
        <v>192</v>
      </c>
      <c r="B1061" t="s">
        <v>125</v>
      </c>
      <c r="C1061" t="s">
        <v>395</v>
      </c>
      <c r="D1061" t="s">
        <v>155</v>
      </c>
      <c r="E1061" t="s">
        <v>72</v>
      </c>
      <c r="F1061">
        <v>21</v>
      </c>
      <c r="G1061">
        <v>2</v>
      </c>
      <c r="H1061">
        <v>2010</v>
      </c>
      <c r="I1061" s="6">
        <v>0.35416666666666669</v>
      </c>
      <c r="J1061" s="6" t="str">
        <f t="shared" si="288"/>
        <v>8:30:00</v>
      </c>
      <c r="K1061">
        <v>39.469706500000001</v>
      </c>
      <c r="L1061">
        <v>-0.37633529999999998</v>
      </c>
      <c r="M1061">
        <v>8285099999</v>
      </c>
      <c r="N1061" t="s">
        <v>305</v>
      </c>
      <c r="O1061" s="16">
        <v>1.63</v>
      </c>
      <c r="P1061" s="16">
        <v>7.2</v>
      </c>
      <c r="Q1061" s="16">
        <v>2.2999999999999998</v>
      </c>
      <c r="R1061" s="16">
        <v>0</v>
      </c>
      <c r="S1061" s="16">
        <v>0</v>
      </c>
      <c r="T1061" s="16">
        <v>71.02</v>
      </c>
      <c r="U1061">
        <v>5</v>
      </c>
      <c r="V1061" s="19">
        <v>150</v>
      </c>
      <c r="W1061">
        <v>2</v>
      </c>
      <c r="X1061" s="19">
        <v>0</v>
      </c>
      <c r="Y1061">
        <v>5.8</v>
      </c>
      <c r="Z1061">
        <v>10.9</v>
      </c>
      <c r="AA1061">
        <v>3.9</v>
      </c>
      <c r="AB1061" s="1">
        <v>8.6099537037037044E-2</v>
      </c>
      <c r="AC1061" s="6">
        <v>9.1307870370370373E-2</v>
      </c>
      <c r="AD1061" s="6">
        <v>9.0104166666666666E-2</v>
      </c>
      <c r="AE1061" s="6">
        <v>9.0555555555555556E-2</v>
      </c>
      <c r="AF1061" s="6">
        <v>9.0624999999999997E-2</v>
      </c>
      <c r="AG1061"/>
      <c r="AH1061" s="6"/>
      <c r="AI1061" s="6"/>
      <c r="AJ1061" s="6"/>
      <c r="AM1061" s="1"/>
      <c r="AS1061" t="str">
        <f t="shared" si="272"/>
        <v>2:03:59</v>
      </c>
      <c r="AT1061" t="str">
        <f t="shared" si="273"/>
        <v>2:11:29</v>
      </c>
      <c r="AU1061" t="str">
        <f t="shared" si="274"/>
        <v>2:09:45</v>
      </c>
      <c r="AV1061" t="str">
        <f t="shared" si="275"/>
        <v>2:10:24</v>
      </c>
      <c r="AW1061" t="str">
        <f t="shared" si="276"/>
        <v>2:10:30</v>
      </c>
      <c r="AX1061" t="str">
        <f t="shared" si="277"/>
        <v>0:00:00</v>
      </c>
      <c r="AY1061" t="str">
        <f t="shared" si="278"/>
        <v>0:00:00</v>
      </c>
      <c r="AZ1061" t="str">
        <f t="shared" si="279"/>
        <v>0:00:00</v>
      </c>
      <c r="BA1061" t="str">
        <f t="shared" si="280"/>
        <v>0:00:00</v>
      </c>
      <c r="BB1061" t="str">
        <f t="shared" si="281"/>
        <v>0:00:00</v>
      </c>
      <c r="BC1061" t="str">
        <f t="shared" si="282"/>
        <v>0:00:00</v>
      </c>
      <c r="BD1061" t="str">
        <f t="shared" si="283"/>
        <v>0:00:00</v>
      </c>
      <c r="BE1061" t="str">
        <f t="shared" si="284"/>
        <v>0:00:00</v>
      </c>
      <c r="BF1061" t="str">
        <f t="shared" si="285"/>
        <v>0:00:00</v>
      </c>
      <c r="BG1061" t="str">
        <f t="shared" si="286"/>
        <v>0:00:00</v>
      </c>
      <c r="BH1061" t="str">
        <f t="shared" si="287"/>
        <v>0:00:00</v>
      </c>
    </row>
    <row r="1062" spans="1:60">
      <c r="A1062" t="s">
        <v>192</v>
      </c>
      <c r="B1062" t="s">
        <v>125</v>
      </c>
      <c r="C1062" t="s">
        <v>395</v>
      </c>
      <c r="D1062" t="s">
        <v>155</v>
      </c>
      <c r="E1062" t="s">
        <v>72</v>
      </c>
      <c r="F1062">
        <v>27</v>
      </c>
      <c r="G1062">
        <v>11</v>
      </c>
      <c r="H1062">
        <v>2011</v>
      </c>
      <c r="I1062" s="6">
        <v>0.35416666666666669</v>
      </c>
      <c r="J1062" s="6" t="str">
        <f t="shared" si="288"/>
        <v>8:30:00</v>
      </c>
      <c r="K1062">
        <v>39.469706500000001</v>
      </c>
      <c r="L1062">
        <v>-0.37633529999999998</v>
      </c>
      <c r="M1062">
        <v>8285099999</v>
      </c>
      <c r="N1062" t="s">
        <v>305</v>
      </c>
      <c r="O1062" s="16">
        <v>1.63</v>
      </c>
      <c r="P1062" s="16">
        <v>9.6</v>
      </c>
      <c r="Q1062" s="16">
        <v>7.9</v>
      </c>
      <c r="R1062" s="16">
        <v>1</v>
      </c>
      <c r="S1062" s="16">
        <v>0.41357766227900522</v>
      </c>
      <c r="T1062" s="16">
        <v>89.15</v>
      </c>
      <c r="U1062">
        <v>8</v>
      </c>
      <c r="V1062" s="19">
        <v>150</v>
      </c>
      <c r="W1062">
        <v>2</v>
      </c>
      <c r="X1062" s="19">
        <v>0</v>
      </c>
      <c r="Y1062">
        <v>8.9</v>
      </c>
      <c r="Z1062">
        <v>13.6</v>
      </c>
      <c r="AA1062">
        <v>8.1</v>
      </c>
      <c r="AB1062" s="1">
        <v>8.5856481481481492E-2</v>
      </c>
      <c r="AC1062" s="6">
        <v>9.0104166666666666E-2</v>
      </c>
      <c r="AD1062" s="6">
        <v>8.8877314814814812E-2</v>
      </c>
      <c r="AE1062" s="6">
        <v>8.8900462962962959E-2</v>
      </c>
      <c r="AF1062" s="6">
        <v>8.8900462962962959E-2</v>
      </c>
      <c r="AG1062"/>
      <c r="AH1062" s="6"/>
      <c r="AI1062" s="6"/>
      <c r="AJ1062" s="6"/>
      <c r="AM1062" s="1"/>
      <c r="AS1062" t="str">
        <f t="shared" si="272"/>
        <v>2:03:38</v>
      </c>
      <c r="AT1062" t="str">
        <f t="shared" si="273"/>
        <v>2:09:45</v>
      </c>
      <c r="AU1062" t="str">
        <f t="shared" si="274"/>
        <v>2:07:59</v>
      </c>
      <c r="AV1062" t="str">
        <f t="shared" si="275"/>
        <v>2:08:01</v>
      </c>
      <c r="AW1062" t="str">
        <f t="shared" si="276"/>
        <v>2:08:01</v>
      </c>
      <c r="AX1062" t="str">
        <f t="shared" si="277"/>
        <v>0:00:00</v>
      </c>
      <c r="AY1062" t="str">
        <f t="shared" si="278"/>
        <v>0:00:00</v>
      </c>
      <c r="AZ1062" t="str">
        <f t="shared" si="279"/>
        <v>0:00:00</v>
      </c>
      <c r="BA1062" t="str">
        <f t="shared" si="280"/>
        <v>0:00:00</v>
      </c>
      <c r="BB1062" t="str">
        <f t="shared" si="281"/>
        <v>0:00:00</v>
      </c>
      <c r="BC1062" t="str">
        <f t="shared" si="282"/>
        <v>0:00:00</v>
      </c>
      <c r="BD1062" t="str">
        <f t="shared" si="283"/>
        <v>0:00:00</v>
      </c>
      <c r="BE1062" t="str">
        <f t="shared" si="284"/>
        <v>0:00:00</v>
      </c>
      <c r="BF1062" t="str">
        <f t="shared" si="285"/>
        <v>0:00:00</v>
      </c>
      <c r="BG1062" t="str">
        <f t="shared" si="286"/>
        <v>0:00:00</v>
      </c>
      <c r="BH1062" t="str">
        <f t="shared" si="287"/>
        <v>0:00:00</v>
      </c>
    </row>
    <row r="1063" spans="1:60">
      <c r="A1063" t="s">
        <v>192</v>
      </c>
      <c r="B1063" t="s">
        <v>125</v>
      </c>
      <c r="C1063" t="s">
        <v>395</v>
      </c>
      <c r="D1063" t="s">
        <v>155</v>
      </c>
      <c r="E1063" t="s">
        <v>72</v>
      </c>
      <c r="F1063">
        <v>17</v>
      </c>
      <c r="G1063">
        <v>11</v>
      </c>
      <c r="H1063">
        <v>2013</v>
      </c>
      <c r="I1063" s="6">
        <v>0.35416666666666669</v>
      </c>
      <c r="J1063" s="6" t="str">
        <f t="shared" si="288"/>
        <v>8:30:00</v>
      </c>
      <c r="K1063">
        <v>39.469706500000001</v>
      </c>
      <c r="L1063">
        <v>-0.37633529999999998</v>
      </c>
      <c r="M1063">
        <v>8284099999</v>
      </c>
      <c r="N1063" t="s">
        <v>306</v>
      </c>
      <c r="O1063" s="16">
        <v>9.2899999999999991</v>
      </c>
      <c r="P1063" s="16">
        <v>10</v>
      </c>
      <c r="Q1063" s="16">
        <v>3</v>
      </c>
      <c r="R1063" s="16">
        <v>3.1</v>
      </c>
      <c r="S1063" s="16">
        <v>1.2820907530649162</v>
      </c>
      <c r="T1063" s="16">
        <v>61.76</v>
      </c>
      <c r="U1063">
        <v>4</v>
      </c>
      <c r="V1063" s="19">
        <v>0</v>
      </c>
      <c r="W1063">
        <v>2</v>
      </c>
      <c r="X1063" s="19">
        <v>0</v>
      </c>
      <c r="Y1063">
        <v>8.6999999999999993</v>
      </c>
      <c r="Z1063">
        <v>12.6</v>
      </c>
      <c r="AA1063">
        <v>7.1</v>
      </c>
      <c r="AB1063" s="1">
        <v>8.5682870370370368E-2</v>
      </c>
      <c r="AC1063" s="6">
        <v>8.8877314814814812E-2</v>
      </c>
      <c r="AD1063" s="6">
        <v>8.8356481481481494E-2</v>
      </c>
      <c r="AE1063" s="6">
        <v>8.9085648148148136E-2</v>
      </c>
      <c r="AF1063" s="6">
        <v>9.0219907407407415E-2</v>
      </c>
      <c r="AG1063"/>
      <c r="AH1063" s="6"/>
      <c r="AI1063" s="6"/>
      <c r="AJ1063" s="6"/>
      <c r="AM1063" s="1"/>
      <c r="AS1063" t="str">
        <f t="shared" si="272"/>
        <v>2:03:23</v>
      </c>
      <c r="AT1063" t="str">
        <f t="shared" si="273"/>
        <v>2:07:59</v>
      </c>
      <c r="AU1063" t="str">
        <f t="shared" si="274"/>
        <v>2:07:14</v>
      </c>
      <c r="AV1063" t="str">
        <f t="shared" si="275"/>
        <v>2:08:17</v>
      </c>
      <c r="AW1063" t="str">
        <f t="shared" si="276"/>
        <v>2:09:55</v>
      </c>
      <c r="AX1063" t="str">
        <f t="shared" si="277"/>
        <v>0:00:00</v>
      </c>
      <c r="AY1063" t="str">
        <f t="shared" si="278"/>
        <v>0:00:00</v>
      </c>
      <c r="AZ1063" t="str">
        <f t="shared" si="279"/>
        <v>0:00:00</v>
      </c>
      <c r="BA1063" t="str">
        <f t="shared" si="280"/>
        <v>0:00:00</v>
      </c>
      <c r="BB1063" t="str">
        <f t="shared" si="281"/>
        <v>0:00:00</v>
      </c>
      <c r="BC1063" t="str">
        <f t="shared" si="282"/>
        <v>0:00:00</v>
      </c>
      <c r="BD1063" t="str">
        <f t="shared" si="283"/>
        <v>0:00:00</v>
      </c>
      <c r="BE1063" t="str">
        <f t="shared" si="284"/>
        <v>0:00:00</v>
      </c>
      <c r="BF1063" t="str">
        <f t="shared" si="285"/>
        <v>0:00:00</v>
      </c>
      <c r="BG1063" t="str">
        <f t="shared" si="286"/>
        <v>0:00:00</v>
      </c>
      <c r="BH1063" t="str">
        <f t="shared" si="287"/>
        <v>0:00:00</v>
      </c>
    </row>
    <row r="1064" spans="1:60">
      <c r="A1064" t="s">
        <v>192</v>
      </c>
      <c r="B1064" t="s">
        <v>125</v>
      </c>
      <c r="C1064" t="s">
        <v>395</v>
      </c>
      <c r="D1064" t="s">
        <v>155</v>
      </c>
      <c r="E1064" t="s">
        <v>72</v>
      </c>
      <c r="F1064">
        <v>16</v>
      </c>
      <c r="G1064">
        <v>11</v>
      </c>
      <c r="H1064">
        <v>2014</v>
      </c>
      <c r="I1064" s="6">
        <v>0.35416666666666669</v>
      </c>
      <c r="J1064" s="6" t="str">
        <f t="shared" si="288"/>
        <v>8:30:00</v>
      </c>
      <c r="K1064">
        <v>39.469706500000001</v>
      </c>
      <c r="L1064">
        <v>-0.37633529999999998</v>
      </c>
      <c r="M1064">
        <v>8284099999</v>
      </c>
      <c r="N1064" t="s">
        <v>306</v>
      </c>
      <c r="O1064" s="16">
        <v>9.2899999999999991</v>
      </c>
      <c r="P1064" s="16">
        <v>15</v>
      </c>
      <c r="Q1064" s="16">
        <v>7</v>
      </c>
      <c r="R1064" s="16">
        <v>2.6</v>
      </c>
      <c r="S1064" s="16">
        <v>1.0753019219254136</v>
      </c>
      <c r="T1064" s="16">
        <v>58.8</v>
      </c>
      <c r="U1064">
        <v>3</v>
      </c>
      <c r="V1064" s="19">
        <v>0</v>
      </c>
      <c r="W1064">
        <v>2</v>
      </c>
      <c r="X1064" s="19">
        <v>0</v>
      </c>
      <c r="Y1064">
        <v>14.1</v>
      </c>
      <c r="Z1064">
        <v>16.399999999999999</v>
      </c>
      <c r="AA1064">
        <v>11.5</v>
      </c>
      <c r="AB1064" s="1">
        <v>8.5381944444444455E-2</v>
      </c>
      <c r="AC1064" s="6">
        <v>8.8356481481481494E-2</v>
      </c>
      <c r="AD1064" s="6">
        <v>8.9340277777777768E-2</v>
      </c>
      <c r="AE1064" s="6">
        <v>8.969907407407407E-2</v>
      </c>
      <c r="AF1064" s="6">
        <v>8.9837962962962967E-2</v>
      </c>
      <c r="AG1064"/>
      <c r="AH1064" s="6"/>
      <c r="AI1064" s="6"/>
      <c r="AJ1064" s="6"/>
      <c r="AM1064" s="1"/>
      <c r="AS1064" t="str">
        <f t="shared" si="272"/>
        <v>2:02:57</v>
      </c>
      <c r="AT1064" t="str">
        <f t="shared" si="273"/>
        <v>2:07:14</v>
      </c>
      <c r="AU1064" t="str">
        <f t="shared" si="274"/>
        <v>2:08:39</v>
      </c>
      <c r="AV1064" t="str">
        <f t="shared" si="275"/>
        <v>2:09:10</v>
      </c>
      <c r="AW1064" t="str">
        <f t="shared" si="276"/>
        <v>2:09:22</v>
      </c>
      <c r="AX1064" t="str">
        <f t="shared" si="277"/>
        <v>0:00:00</v>
      </c>
      <c r="AY1064" t="str">
        <f t="shared" si="278"/>
        <v>0:00:00</v>
      </c>
      <c r="AZ1064" t="str">
        <f t="shared" si="279"/>
        <v>0:00:00</v>
      </c>
      <c r="BA1064" t="str">
        <f t="shared" si="280"/>
        <v>0:00:00</v>
      </c>
      <c r="BB1064" t="str">
        <f t="shared" si="281"/>
        <v>0:00:00</v>
      </c>
      <c r="BC1064" t="str">
        <f t="shared" si="282"/>
        <v>0:00:00</v>
      </c>
      <c r="BD1064" t="str">
        <f t="shared" si="283"/>
        <v>0:00:00</v>
      </c>
      <c r="BE1064" t="str">
        <f t="shared" si="284"/>
        <v>0:00:00</v>
      </c>
      <c r="BF1064" t="str">
        <f t="shared" si="285"/>
        <v>0:00:00</v>
      </c>
      <c r="BG1064" t="str">
        <f t="shared" si="286"/>
        <v>0:00:00</v>
      </c>
      <c r="BH1064" t="str">
        <f t="shared" si="287"/>
        <v>0:00:00</v>
      </c>
    </row>
    <row r="1065" spans="1:60">
      <c r="A1065" t="s">
        <v>192</v>
      </c>
      <c r="B1065" t="s">
        <v>125</v>
      </c>
      <c r="C1065" t="s">
        <v>395</v>
      </c>
      <c r="D1065" t="s">
        <v>155</v>
      </c>
      <c r="E1065" t="s">
        <v>72</v>
      </c>
      <c r="F1065">
        <v>15</v>
      </c>
      <c r="G1065">
        <v>11</v>
      </c>
      <c r="H1065">
        <v>2015</v>
      </c>
      <c r="I1065" s="6">
        <v>0.35416666666666669</v>
      </c>
      <c r="J1065" s="6" t="str">
        <f t="shared" si="288"/>
        <v>8:30:00</v>
      </c>
      <c r="K1065">
        <v>39.469706500000001</v>
      </c>
      <c r="L1065">
        <v>-0.37633529999999998</v>
      </c>
      <c r="M1065">
        <v>8284099999</v>
      </c>
      <c r="N1065" t="s">
        <v>306</v>
      </c>
      <c r="O1065" s="16">
        <v>9.2899999999999991</v>
      </c>
      <c r="P1065" s="16">
        <v>12</v>
      </c>
      <c r="Q1065" s="16">
        <v>10</v>
      </c>
      <c r="R1065" s="16">
        <v>0</v>
      </c>
      <c r="S1065" s="16">
        <v>0</v>
      </c>
      <c r="T1065" s="16">
        <v>87.57</v>
      </c>
      <c r="U1065">
        <v>8</v>
      </c>
      <c r="V1065" s="19">
        <v>0</v>
      </c>
      <c r="W1065">
        <v>2</v>
      </c>
      <c r="X1065" s="19">
        <v>0</v>
      </c>
      <c r="Y1065">
        <v>11.5</v>
      </c>
      <c r="Z1065">
        <v>15.6</v>
      </c>
      <c r="AA1065">
        <v>9.9</v>
      </c>
      <c r="AB1065" s="1">
        <v>8.5381944444444455E-2</v>
      </c>
      <c r="AC1065" s="6">
        <v>8.8356481481481494E-2</v>
      </c>
      <c r="AD1065" s="6">
        <v>8.7650462962962972E-2</v>
      </c>
      <c r="AE1065" s="6">
        <v>8.7881944444444457E-2</v>
      </c>
      <c r="AF1065" s="6">
        <v>8.8275462962962958E-2</v>
      </c>
      <c r="AG1065"/>
      <c r="AH1065" s="6"/>
      <c r="AI1065" s="6"/>
      <c r="AJ1065" s="6"/>
      <c r="AM1065" s="1"/>
      <c r="AN1065" s="6">
        <v>0.10011574074074074</v>
      </c>
      <c r="AS1065" t="str">
        <f t="shared" si="272"/>
        <v>2:02:57</v>
      </c>
      <c r="AT1065" t="str">
        <f t="shared" si="273"/>
        <v>2:07:14</v>
      </c>
      <c r="AU1065" t="str">
        <f t="shared" si="274"/>
        <v>2:06:13</v>
      </c>
      <c r="AV1065" t="str">
        <f t="shared" si="275"/>
        <v>2:06:33</v>
      </c>
      <c r="AW1065" t="str">
        <f t="shared" si="276"/>
        <v>2:07:07</v>
      </c>
      <c r="AX1065" t="str">
        <f t="shared" si="277"/>
        <v>0:00:00</v>
      </c>
      <c r="AY1065" t="str">
        <f t="shared" si="278"/>
        <v>0:00:00</v>
      </c>
      <c r="AZ1065" t="str">
        <f t="shared" si="279"/>
        <v>0:00:00</v>
      </c>
      <c r="BA1065" t="str">
        <f t="shared" si="280"/>
        <v>0:00:00</v>
      </c>
      <c r="BB1065" t="str">
        <f t="shared" si="281"/>
        <v>0:00:00</v>
      </c>
      <c r="BC1065" t="str">
        <f t="shared" si="282"/>
        <v>0:00:00</v>
      </c>
      <c r="BD1065" t="str">
        <f t="shared" si="283"/>
        <v>0:00:00</v>
      </c>
      <c r="BE1065" t="str">
        <f t="shared" si="284"/>
        <v>2:24:10</v>
      </c>
      <c r="BF1065" t="str">
        <f t="shared" si="285"/>
        <v>0:00:00</v>
      </c>
      <c r="BG1065" t="str">
        <f t="shared" si="286"/>
        <v>0:00:00</v>
      </c>
      <c r="BH1065" t="str">
        <f t="shared" si="287"/>
        <v>0:00:00</v>
      </c>
    </row>
    <row r="1066" spans="1:60">
      <c r="A1066" t="s">
        <v>192</v>
      </c>
      <c r="B1066" t="s">
        <v>125</v>
      </c>
      <c r="C1066" t="s">
        <v>395</v>
      </c>
      <c r="D1066" t="s">
        <v>155</v>
      </c>
      <c r="E1066" t="s">
        <v>72</v>
      </c>
      <c r="F1066">
        <v>20</v>
      </c>
      <c r="G1066">
        <v>11</v>
      </c>
      <c r="H1066">
        <v>2016</v>
      </c>
      <c r="I1066" s="6">
        <v>0.35416666666666669</v>
      </c>
      <c r="J1066" s="6" t="str">
        <f t="shared" si="288"/>
        <v>8:30:00</v>
      </c>
      <c r="K1066">
        <v>39.469706500000001</v>
      </c>
      <c r="L1066">
        <v>-0.37633529999999998</v>
      </c>
      <c r="M1066">
        <v>8284099999</v>
      </c>
      <c r="N1066" t="s">
        <v>306</v>
      </c>
      <c r="O1066" s="16">
        <v>9.2899999999999991</v>
      </c>
      <c r="P1066" s="16">
        <v>14</v>
      </c>
      <c r="Q1066" s="16">
        <v>5</v>
      </c>
      <c r="R1066" s="16">
        <v>4.0999999999999996</v>
      </c>
      <c r="S1066" s="16">
        <v>1.6956684153439212</v>
      </c>
      <c r="T1066" s="16">
        <v>54.62</v>
      </c>
      <c r="U1066">
        <v>3</v>
      </c>
      <c r="V1066" s="19">
        <v>0</v>
      </c>
      <c r="W1066">
        <v>2</v>
      </c>
      <c r="X1066" s="19">
        <v>0</v>
      </c>
      <c r="Y1066">
        <v>12.9</v>
      </c>
      <c r="Z1066">
        <v>15.3</v>
      </c>
      <c r="AA1066">
        <v>10.3</v>
      </c>
      <c r="AB1066" s="1">
        <v>8.5381944444444455E-2</v>
      </c>
      <c r="AC1066" s="6">
        <v>8.7650462962962972E-2</v>
      </c>
      <c r="AD1066" s="6">
        <v>8.8645833333333326E-2</v>
      </c>
      <c r="AE1066" s="6">
        <v>8.8935185185185187E-2</v>
      </c>
      <c r="AF1066" s="6">
        <v>8.9027777777777775E-2</v>
      </c>
      <c r="AG1066"/>
      <c r="AH1066" s="6"/>
      <c r="AI1066" s="6"/>
      <c r="AJ1066" s="6"/>
      <c r="AM1066" s="1"/>
      <c r="AN1066" s="6">
        <v>9.7708333333333328E-2</v>
      </c>
      <c r="AS1066" t="str">
        <f t="shared" si="272"/>
        <v>2:02:57</v>
      </c>
      <c r="AT1066" t="str">
        <f t="shared" si="273"/>
        <v>2:06:13</v>
      </c>
      <c r="AU1066" t="str">
        <f t="shared" si="274"/>
        <v>2:07:39</v>
      </c>
      <c r="AV1066" t="str">
        <f t="shared" si="275"/>
        <v>2:08:04</v>
      </c>
      <c r="AW1066" t="str">
        <f t="shared" si="276"/>
        <v>2:08:12</v>
      </c>
      <c r="AX1066" t="str">
        <f t="shared" si="277"/>
        <v>0:00:00</v>
      </c>
      <c r="AY1066" t="str">
        <f t="shared" si="278"/>
        <v>0:00:00</v>
      </c>
      <c r="AZ1066" t="str">
        <f t="shared" si="279"/>
        <v>0:00:00</v>
      </c>
      <c r="BA1066" t="str">
        <f t="shared" si="280"/>
        <v>0:00:00</v>
      </c>
      <c r="BB1066" t="str">
        <f t="shared" si="281"/>
        <v>0:00:00</v>
      </c>
      <c r="BC1066" t="str">
        <f t="shared" si="282"/>
        <v>0:00:00</v>
      </c>
      <c r="BD1066" t="str">
        <f t="shared" si="283"/>
        <v>0:00:00</v>
      </c>
      <c r="BE1066" t="str">
        <f t="shared" si="284"/>
        <v>2:20:42</v>
      </c>
      <c r="BF1066" t="str">
        <f t="shared" si="285"/>
        <v>0:00:00</v>
      </c>
      <c r="BG1066" t="str">
        <f t="shared" si="286"/>
        <v>0:00:00</v>
      </c>
      <c r="BH1066" t="str">
        <f t="shared" si="287"/>
        <v>0:00:00</v>
      </c>
    </row>
    <row r="1067" spans="1:60">
      <c r="A1067" t="s">
        <v>192</v>
      </c>
      <c r="B1067" t="s">
        <v>125</v>
      </c>
      <c r="C1067" t="s">
        <v>395</v>
      </c>
      <c r="D1067" t="s">
        <v>155</v>
      </c>
      <c r="E1067" t="s">
        <v>72</v>
      </c>
      <c r="F1067">
        <v>19</v>
      </c>
      <c r="G1067">
        <v>11</v>
      </c>
      <c r="H1067">
        <v>2017</v>
      </c>
      <c r="I1067" s="6">
        <v>0.35416666666666669</v>
      </c>
      <c r="J1067" s="6" t="str">
        <f t="shared" si="288"/>
        <v>8:30:00</v>
      </c>
      <c r="K1067">
        <v>39.469706500000001</v>
      </c>
      <c r="L1067">
        <v>-0.37633529999999998</v>
      </c>
      <c r="M1067">
        <v>8285099999</v>
      </c>
      <c r="N1067" t="s">
        <v>305</v>
      </c>
      <c r="O1067" s="16">
        <v>1.63</v>
      </c>
      <c r="P1067" s="16">
        <v>9.1999999999999993</v>
      </c>
      <c r="Q1067" s="16">
        <v>2.7</v>
      </c>
      <c r="R1067" s="16">
        <v>1.3</v>
      </c>
      <c r="S1067" s="16">
        <v>0.53765096096270681</v>
      </c>
      <c r="T1067" s="16">
        <v>63.79</v>
      </c>
      <c r="U1067">
        <v>4</v>
      </c>
      <c r="V1067" s="19">
        <v>30</v>
      </c>
      <c r="W1067">
        <v>2</v>
      </c>
      <c r="X1067" s="19">
        <v>0</v>
      </c>
      <c r="Y1067">
        <v>7.8</v>
      </c>
      <c r="Z1067">
        <v>12.1</v>
      </c>
      <c r="AA1067">
        <v>6.2</v>
      </c>
      <c r="AB1067" s="1">
        <v>8.5381944444444455E-2</v>
      </c>
      <c r="AC1067" s="6">
        <v>8.7650462962962972E-2</v>
      </c>
      <c r="AD1067" s="6">
        <v>8.6979166666666663E-2</v>
      </c>
      <c r="AE1067" s="6">
        <v>8.7152777777777787E-2</v>
      </c>
      <c r="AF1067" s="6">
        <v>8.7939814814814818E-2</v>
      </c>
      <c r="AG1067"/>
      <c r="AH1067" s="6"/>
      <c r="AI1067" s="6"/>
      <c r="AJ1067" s="6"/>
      <c r="AM1067" s="1"/>
      <c r="AN1067" s="6">
        <v>9.7094907407407408E-2</v>
      </c>
      <c r="AS1067" t="str">
        <f t="shared" si="272"/>
        <v>2:02:57</v>
      </c>
      <c r="AT1067" t="str">
        <f t="shared" si="273"/>
        <v>2:06:13</v>
      </c>
      <c r="AU1067" t="str">
        <f t="shared" si="274"/>
        <v>2:05:15</v>
      </c>
      <c r="AV1067" t="str">
        <f t="shared" si="275"/>
        <v>2:05:30</v>
      </c>
      <c r="AW1067" t="str">
        <f t="shared" si="276"/>
        <v>2:06:38</v>
      </c>
      <c r="AX1067" t="str">
        <f t="shared" si="277"/>
        <v>0:00:00</v>
      </c>
      <c r="AY1067" t="str">
        <f t="shared" si="278"/>
        <v>0:00:00</v>
      </c>
      <c r="AZ1067" t="str">
        <f t="shared" si="279"/>
        <v>0:00:00</v>
      </c>
      <c r="BA1067" t="str">
        <f t="shared" si="280"/>
        <v>0:00:00</v>
      </c>
      <c r="BB1067" t="str">
        <f t="shared" si="281"/>
        <v>0:00:00</v>
      </c>
      <c r="BC1067" t="str">
        <f t="shared" si="282"/>
        <v>0:00:00</v>
      </c>
      <c r="BD1067" t="str">
        <f t="shared" si="283"/>
        <v>0:00:00</v>
      </c>
      <c r="BE1067" t="str">
        <f t="shared" si="284"/>
        <v>2:19:49</v>
      </c>
      <c r="BF1067" t="str">
        <f t="shared" si="285"/>
        <v>0:00:00</v>
      </c>
      <c r="BG1067" t="str">
        <f t="shared" si="286"/>
        <v>0:00:00</v>
      </c>
      <c r="BH1067" t="str">
        <f t="shared" si="287"/>
        <v>0:00:00</v>
      </c>
    </row>
    <row r="1068" spans="1:60">
      <c r="A1068" t="s">
        <v>192</v>
      </c>
      <c r="B1068" t="s">
        <v>125</v>
      </c>
      <c r="C1068" t="s">
        <v>395</v>
      </c>
      <c r="D1068" t="s">
        <v>155</v>
      </c>
      <c r="E1068" t="s">
        <v>72</v>
      </c>
      <c r="F1068">
        <v>2</v>
      </c>
      <c r="G1068">
        <v>12</v>
      </c>
      <c r="H1068">
        <v>2018</v>
      </c>
      <c r="I1068" s="6">
        <v>0.35416666666666669</v>
      </c>
      <c r="J1068" s="6" t="str">
        <f t="shared" si="288"/>
        <v>8:30:00</v>
      </c>
      <c r="K1068">
        <v>39.469706500000001</v>
      </c>
      <c r="L1068">
        <v>-0.37633529999999998</v>
      </c>
      <c r="M1068">
        <v>8285099999</v>
      </c>
      <c r="N1068" t="s">
        <v>305</v>
      </c>
      <c r="O1068" s="16">
        <v>1.63</v>
      </c>
      <c r="P1068" s="16">
        <v>10.199999999999999</v>
      </c>
      <c r="Q1068" s="16">
        <v>2.7</v>
      </c>
      <c r="R1068" s="16">
        <v>1.5</v>
      </c>
      <c r="S1068" s="16">
        <v>0.6203664934185078</v>
      </c>
      <c r="T1068" s="16">
        <v>59.65</v>
      </c>
      <c r="U1068">
        <v>3</v>
      </c>
      <c r="V1068" s="19">
        <v>30</v>
      </c>
      <c r="W1068">
        <v>2</v>
      </c>
      <c r="X1068" s="19">
        <v>0</v>
      </c>
      <c r="Y1068">
        <v>8.8000000000000007</v>
      </c>
      <c r="Z1068">
        <v>12.6</v>
      </c>
      <c r="AA1068">
        <v>6.9</v>
      </c>
      <c r="AB1068" s="1">
        <v>8.4479166666666661E-2</v>
      </c>
      <c r="AC1068" s="6">
        <v>8.6979166666666663E-2</v>
      </c>
      <c r="AD1068" s="6">
        <v>8.6469907407407412E-2</v>
      </c>
      <c r="AE1068" s="6">
        <v>8.6608796296296295E-2</v>
      </c>
      <c r="AF1068" s="6">
        <v>8.6724537037037031E-2</v>
      </c>
      <c r="AG1068"/>
      <c r="AH1068" s="6"/>
      <c r="AI1068" s="6"/>
      <c r="AJ1068" s="6"/>
      <c r="AM1068" s="1"/>
      <c r="AS1068" t="str">
        <f t="shared" si="272"/>
        <v>2:01:39</v>
      </c>
      <c r="AT1068" t="str">
        <f t="shared" si="273"/>
        <v>2:05:15</v>
      </c>
      <c r="AU1068" t="str">
        <f t="shared" si="274"/>
        <v>2:04:31</v>
      </c>
      <c r="AV1068" t="str">
        <f t="shared" si="275"/>
        <v>2:04:43</v>
      </c>
      <c r="AW1068" t="str">
        <f t="shared" si="276"/>
        <v>2:04:53</v>
      </c>
      <c r="AX1068" t="str">
        <f t="shared" si="277"/>
        <v>0:00:00</v>
      </c>
      <c r="AY1068" t="str">
        <f t="shared" si="278"/>
        <v>0:00:00</v>
      </c>
      <c r="AZ1068" t="str">
        <f t="shared" si="279"/>
        <v>0:00:00</v>
      </c>
      <c r="BA1068" t="str">
        <f t="shared" si="280"/>
        <v>0:00:00</v>
      </c>
      <c r="BB1068" t="str">
        <f t="shared" si="281"/>
        <v>0:00:00</v>
      </c>
      <c r="BC1068" t="str">
        <f t="shared" si="282"/>
        <v>0:00:00</v>
      </c>
      <c r="BD1068" t="str">
        <f t="shared" si="283"/>
        <v>0:00:00</v>
      </c>
      <c r="BE1068" t="str">
        <f t="shared" si="284"/>
        <v>0:00:00</v>
      </c>
      <c r="BF1068" t="str">
        <f t="shared" si="285"/>
        <v>0:00:00</v>
      </c>
      <c r="BG1068" t="str">
        <f t="shared" si="286"/>
        <v>0:00:00</v>
      </c>
      <c r="BH1068" t="str">
        <f t="shared" si="287"/>
        <v>0:00:00</v>
      </c>
    </row>
    <row r="1069" spans="1:60">
      <c r="A1069" t="s">
        <v>192</v>
      </c>
      <c r="B1069" t="s">
        <v>125</v>
      </c>
      <c r="C1069" t="s">
        <v>395</v>
      </c>
      <c r="D1069" t="s">
        <v>155</v>
      </c>
      <c r="E1069" t="s">
        <v>72</v>
      </c>
      <c r="F1069">
        <v>1</v>
      </c>
      <c r="G1069">
        <v>12</v>
      </c>
      <c r="H1069">
        <v>2019</v>
      </c>
      <c r="I1069" s="6">
        <v>0.35416666666666669</v>
      </c>
      <c r="J1069" s="6" t="str">
        <f t="shared" si="288"/>
        <v>8:30:00</v>
      </c>
      <c r="K1069">
        <v>39.469706500000001</v>
      </c>
      <c r="L1069">
        <v>-0.37633529999999998</v>
      </c>
      <c r="M1069">
        <v>8285099999</v>
      </c>
      <c r="N1069" t="s">
        <v>305</v>
      </c>
      <c r="O1069" s="16">
        <v>1.63</v>
      </c>
      <c r="P1069" s="16">
        <v>13.6</v>
      </c>
      <c r="Q1069" s="16">
        <v>10.199999999999999</v>
      </c>
      <c r="R1069" s="16">
        <v>0</v>
      </c>
      <c r="S1069" s="16">
        <v>0</v>
      </c>
      <c r="T1069" s="16">
        <v>79.930000000000007</v>
      </c>
      <c r="U1069">
        <v>7</v>
      </c>
      <c r="V1069" s="19">
        <v>30</v>
      </c>
      <c r="W1069">
        <v>2</v>
      </c>
      <c r="X1069" s="19">
        <v>0</v>
      </c>
      <c r="Y1069">
        <v>13.1</v>
      </c>
      <c r="Z1069">
        <v>16.5</v>
      </c>
      <c r="AA1069">
        <v>11</v>
      </c>
      <c r="AB1069" s="1">
        <v>8.4479166666666661E-2</v>
      </c>
      <c r="AC1069" s="6">
        <v>8.6469907407407412E-2</v>
      </c>
      <c r="AD1069" s="6">
        <v>8.6006944444444441E-2</v>
      </c>
      <c r="AE1069" s="6">
        <v>8.6296296296296301E-2</v>
      </c>
      <c r="AF1069" s="6">
        <v>8.6597222222222214E-2</v>
      </c>
      <c r="AG1069"/>
      <c r="AH1069" s="6"/>
      <c r="AI1069" s="6"/>
      <c r="AJ1069" s="6"/>
      <c r="AM1069" s="1"/>
      <c r="AS1069" t="str">
        <f t="shared" si="272"/>
        <v>2:01:39</v>
      </c>
      <c r="AT1069" t="str">
        <f t="shared" si="273"/>
        <v>2:04:31</v>
      </c>
      <c r="AU1069" t="str">
        <f t="shared" si="274"/>
        <v>2:03:51</v>
      </c>
      <c r="AV1069" t="str">
        <f t="shared" si="275"/>
        <v>2:04:16</v>
      </c>
      <c r="AW1069" t="str">
        <f t="shared" si="276"/>
        <v>2:04:42</v>
      </c>
      <c r="AX1069" t="str">
        <f t="shared" si="277"/>
        <v>0:00:00</v>
      </c>
      <c r="AY1069" t="str">
        <f t="shared" si="278"/>
        <v>0:00:00</v>
      </c>
      <c r="AZ1069" t="str">
        <f t="shared" si="279"/>
        <v>0:00:00</v>
      </c>
      <c r="BA1069" t="str">
        <f t="shared" si="280"/>
        <v>0:00:00</v>
      </c>
      <c r="BB1069" t="str">
        <f t="shared" si="281"/>
        <v>0:00:00</v>
      </c>
      <c r="BC1069" t="str">
        <f t="shared" si="282"/>
        <v>0:00:00</v>
      </c>
      <c r="BD1069" t="str">
        <f t="shared" si="283"/>
        <v>0:00:00</v>
      </c>
      <c r="BE1069" t="str">
        <f t="shared" si="284"/>
        <v>0:00:00</v>
      </c>
      <c r="BF1069" t="str">
        <f t="shared" si="285"/>
        <v>0:00:00</v>
      </c>
      <c r="BG1069" t="str">
        <f t="shared" si="286"/>
        <v>0:00:00</v>
      </c>
      <c r="BH1069" t="str">
        <f t="shared" si="287"/>
        <v>0:00:00</v>
      </c>
    </row>
    <row r="1070" spans="1:60">
      <c r="A1070" t="s">
        <v>192</v>
      </c>
      <c r="B1070" t="s">
        <v>125</v>
      </c>
      <c r="C1070" t="s">
        <v>395</v>
      </c>
      <c r="D1070" t="s">
        <v>171</v>
      </c>
      <c r="E1070" t="s">
        <v>105</v>
      </c>
      <c r="F1070">
        <v>18</v>
      </c>
      <c r="G1070">
        <v>4</v>
      </c>
      <c r="H1070">
        <v>1993</v>
      </c>
      <c r="I1070" s="6">
        <v>0.41666666666666669</v>
      </c>
      <c r="J1070" s="6" t="str">
        <f t="shared" si="288"/>
        <v>10:00:00</v>
      </c>
      <c r="K1070">
        <v>51.922895799999999</v>
      </c>
      <c r="L1070">
        <v>4.4631727000000003</v>
      </c>
      <c r="M1070">
        <v>6344099999</v>
      </c>
      <c r="N1070" t="s">
        <v>307</v>
      </c>
      <c r="O1070" s="16">
        <v>4.18</v>
      </c>
      <c r="P1070" s="16">
        <v>11.4</v>
      </c>
      <c r="Q1070" s="16">
        <v>9.6999999999999993</v>
      </c>
      <c r="R1070" s="16">
        <v>9.8000000000000007</v>
      </c>
      <c r="S1070" s="16">
        <v>4.0530610903342517</v>
      </c>
      <c r="T1070" s="16">
        <v>89.29</v>
      </c>
      <c r="U1070">
        <v>8</v>
      </c>
      <c r="V1070" s="19">
        <v>0</v>
      </c>
      <c r="W1070">
        <v>2</v>
      </c>
      <c r="X1070" s="19">
        <v>160.41906381232474</v>
      </c>
      <c r="Y1070">
        <v>10.9</v>
      </c>
      <c r="Z1070">
        <v>15.1</v>
      </c>
      <c r="AA1070">
        <v>11.1</v>
      </c>
      <c r="AB1070" s="1">
        <v>8.8078703703703701E-2</v>
      </c>
      <c r="AC1070" s="1">
        <v>8.8078703703703701E-2</v>
      </c>
      <c r="AD1070" s="6">
        <v>9.1041666666666674E-2</v>
      </c>
      <c r="AE1070" s="6">
        <v>9.1481481481481483E-2</v>
      </c>
      <c r="AF1070" s="6">
        <v>9.1643518518518527E-2</v>
      </c>
      <c r="AG1070"/>
      <c r="AH1070" s="6"/>
      <c r="AI1070" s="6"/>
      <c r="AJ1070" s="6"/>
      <c r="AM1070" s="1"/>
      <c r="AS1070" t="str">
        <f t="shared" si="272"/>
        <v>2:06:50</v>
      </c>
      <c r="AT1070" t="str">
        <f t="shared" si="273"/>
        <v>2:06:50</v>
      </c>
      <c r="AU1070" t="str">
        <f t="shared" si="274"/>
        <v>2:11:06</v>
      </c>
      <c r="AV1070" t="str">
        <f t="shared" si="275"/>
        <v>2:11:44</v>
      </c>
      <c r="AW1070" t="str">
        <f t="shared" si="276"/>
        <v>2:11:58</v>
      </c>
      <c r="AX1070" t="str">
        <f t="shared" si="277"/>
        <v>0:00:00</v>
      </c>
      <c r="AY1070" t="str">
        <f t="shared" si="278"/>
        <v>0:00:00</v>
      </c>
      <c r="AZ1070" t="str">
        <f t="shared" si="279"/>
        <v>0:00:00</v>
      </c>
      <c r="BA1070" t="str">
        <f t="shared" si="280"/>
        <v>0:00:00</v>
      </c>
      <c r="BB1070" t="str">
        <f t="shared" si="281"/>
        <v>0:00:00</v>
      </c>
      <c r="BC1070" t="str">
        <f t="shared" si="282"/>
        <v>0:00:00</v>
      </c>
      <c r="BD1070" t="str">
        <f t="shared" si="283"/>
        <v>0:00:00</v>
      </c>
      <c r="BE1070" t="str">
        <f t="shared" si="284"/>
        <v>0:00:00</v>
      </c>
      <c r="BF1070" t="str">
        <f t="shared" si="285"/>
        <v>0:00:00</v>
      </c>
      <c r="BG1070" t="str">
        <f t="shared" si="286"/>
        <v>0:00:00</v>
      </c>
      <c r="BH1070" t="str">
        <f t="shared" si="287"/>
        <v>0:00:00</v>
      </c>
    </row>
    <row r="1071" spans="1:60">
      <c r="A1071" t="s">
        <v>192</v>
      </c>
      <c r="B1071" t="s">
        <v>125</v>
      </c>
      <c r="C1071" t="s">
        <v>395</v>
      </c>
      <c r="D1071" t="s">
        <v>171</v>
      </c>
      <c r="E1071" t="s">
        <v>105</v>
      </c>
      <c r="F1071">
        <v>17</v>
      </c>
      <c r="G1071">
        <v>4</v>
      </c>
      <c r="H1071">
        <v>1994</v>
      </c>
      <c r="I1071" s="6">
        <v>0.41666666666666669</v>
      </c>
      <c r="J1071" s="6" t="str">
        <f t="shared" si="288"/>
        <v>10:00:00</v>
      </c>
      <c r="K1071">
        <v>51.922895799999999</v>
      </c>
      <c r="L1071">
        <v>4.4631727000000003</v>
      </c>
      <c r="M1071">
        <v>6344099999</v>
      </c>
      <c r="N1071" t="s">
        <v>307</v>
      </c>
      <c r="O1071" s="16">
        <v>4.18</v>
      </c>
      <c r="P1071" s="16">
        <v>6.9</v>
      </c>
      <c r="Q1071" s="16">
        <v>5.5</v>
      </c>
      <c r="R1071" s="16">
        <v>7.2</v>
      </c>
      <c r="S1071" s="16">
        <v>2.9777591684088378</v>
      </c>
      <c r="T1071" s="16">
        <v>90.79</v>
      </c>
      <c r="U1071">
        <v>8</v>
      </c>
      <c r="V1071" s="19">
        <v>0</v>
      </c>
      <c r="W1071">
        <v>2</v>
      </c>
      <c r="X1071" s="19">
        <v>180.03525323668134</v>
      </c>
      <c r="Y1071">
        <v>6</v>
      </c>
      <c r="Z1071">
        <v>11.4</v>
      </c>
      <c r="AA1071">
        <v>6.9</v>
      </c>
      <c r="AB1071" s="1">
        <v>8.8078703703703701E-2</v>
      </c>
      <c r="AC1071" s="1">
        <v>8.8078703703703701E-2</v>
      </c>
      <c r="AD1071" s="6">
        <v>8.8784722222222223E-2</v>
      </c>
      <c r="AE1071" s="6">
        <v>9.0474537037037048E-2</v>
      </c>
      <c r="AF1071" s="6">
        <v>9.0740740740740733E-2</v>
      </c>
      <c r="AG1071"/>
      <c r="AH1071" s="6"/>
      <c r="AI1071" s="6"/>
      <c r="AJ1071" s="6"/>
      <c r="AM1071" s="1"/>
      <c r="AN1071" s="6">
        <v>9.9027777777777784E-2</v>
      </c>
      <c r="AS1071" t="str">
        <f t="shared" si="272"/>
        <v>2:06:50</v>
      </c>
      <c r="AT1071" t="str">
        <f t="shared" si="273"/>
        <v>2:06:50</v>
      </c>
      <c r="AU1071" t="str">
        <f t="shared" si="274"/>
        <v>2:07:51</v>
      </c>
      <c r="AV1071" t="str">
        <f t="shared" si="275"/>
        <v>2:10:17</v>
      </c>
      <c r="AW1071" t="str">
        <f t="shared" si="276"/>
        <v>2:10:40</v>
      </c>
      <c r="AX1071" t="str">
        <f t="shared" si="277"/>
        <v>0:00:00</v>
      </c>
      <c r="AY1071" t="str">
        <f t="shared" si="278"/>
        <v>0:00:00</v>
      </c>
      <c r="AZ1071" t="str">
        <f t="shared" si="279"/>
        <v>0:00:00</v>
      </c>
      <c r="BA1071" t="str">
        <f t="shared" si="280"/>
        <v>0:00:00</v>
      </c>
      <c r="BB1071" t="str">
        <f t="shared" si="281"/>
        <v>0:00:00</v>
      </c>
      <c r="BC1071" t="str">
        <f t="shared" si="282"/>
        <v>0:00:00</v>
      </c>
      <c r="BD1071" t="str">
        <f t="shared" si="283"/>
        <v>0:00:00</v>
      </c>
      <c r="BE1071" t="str">
        <f t="shared" si="284"/>
        <v>2:22:36</v>
      </c>
      <c r="BF1071" t="str">
        <f t="shared" si="285"/>
        <v>0:00:00</v>
      </c>
      <c r="BG1071" t="str">
        <f t="shared" si="286"/>
        <v>0:00:00</v>
      </c>
      <c r="BH1071" t="str">
        <f t="shared" si="287"/>
        <v>0:00:00</v>
      </c>
    </row>
    <row r="1072" spans="1:60">
      <c r="A1072" t="s">
        <v>192</v>
      </c>
      <c r="B1072" t="s">
        <v>125</v>
      </c>
      <c r="C1072" t="s">
        <v>395</v>
      </c>
      <c r="D1072" t="s">
        <v>171</v>
      </c>
      <c r="E1072" t="s">
        <v>105</v>
      </c>
      <c r="F1072">
        <v>23</v>
      </c>
      <c r="G1072">
        <v>4</v>
      </c>
      <c r="H1072">
        <v>1995</v>
      </c>
      <c r="I1072" s="6">
        <v>0.41666666666666669</v>
      </c>
      <c r="J1072" s="6" t="str">
        <f t="shared" si="288"/>
        <v>10:00:00</v>
      </c>
      <c r="K1072">
        <v>51.922895799999999</v>
      </c>
      <c r="L1072">
        <v>4.4631727000000003</v>
      </c>
      <c r="M1072">
        <v>6344099999</v>
      </c>
      <c r="N1072" t="s">
        <v>307</v>
      </c>
      <c r="O1072" s="16">
        <v>4.18</v>
      </c>
      <c r="P1072" s="16">
        <v>15</v>
      </c>
      <c r="Q1072" s="16">
        <v>7</v>
      </c>
      <c r="R1072" s="16">
        <v>4.0999999999999996</v>
      </c>
      <c r="S1072" s="16">
        <v>1.6956684153439212</v>
      </c>
      <c r="T1072" s="16">
        <v>58.8</v>
      </c>
      <c r="U1072">
        <v>3</v>
      </c>
      <c r="V1072" s="19">
        <v>0</v>
      </c>
      <c r="W1072">
        <v>2</v>
      </c>
      <c r="X1072" s="19">
        <v>759.31537341310946</v>
      </c>
      <c r="Y1072">
        <v>14.1</v>
      </c>
      <c r="Z1072">
        <v>16.399999999999999</v>
      </c>
      <c r="AA1072">
        <v>16</v>
      </c>
      <c r="AB1072" s="1">
        <v>8.8078703703703701E-2</v>
      </c>
      <c r="AC1072" s="1">
        <v>8.8078703703703701E-2</v>
      </c>
      <c r="AD1072" s="6">
        <v>8.9548611111111107E-2</v>
      </c>
      <c r="AE1072" s="6">
        <v>9.0694444444444453E-2</v>
      </c>
      <c r="AF1072" s="6">
        <v>9.0902777777777777E-2</v>
      </c>
      <c r="AG1072"/>
      <c r="AH1072" s="6"/>
      <c r="AI1072" s="6"/>
      <c r="AJ1072" s="6"/>
      <c r="AM1072" s="1"/>
      <c r="AS1072" t="str">
        <f t="shared" si="272"/>
        <v>2:06:50</v>
      </c>
      <c r="AT1072" t="str">
        <f t="shared" si="273"/>
        <v>2:06:50</v>
      </c>
      <c r="AU1072" t="str">
        <f t="shared" si="274"/>
        <v>2:08:57</v>
      </c>
      <c r="AV1072" t="str">
        <f t="shared" si="275"/>
        <v>2:10:36</v>
      </c>
      <c r="AW1072" t="str">
        <f t="shared" si="276"/>
        <v>2:10:54</v>
      </c>
      <c r="AX1072" t="str">
        <f t="shared" si="277"/>
        <v>0:00:00</v>
      </c>
      <c r="AY1072" t="str">
        <f t="shared" si="278"/>
        <v>0:00:00</v>
      </c>
      <c r="AZ1072" t="str">
        <f t="shared" si="279"/>
        <v>0:00:00</v>
      </c>
      <c r="BA1072" t="str">
        <f t="shared" si="280"/>
        <v>0:00:00</v>
      </c>
      <c r="BB1072" t="str">
        <f t="shared" si="281"/>
        <v>0:00:00</v>
      </c>
      <c r="BC1072" t="str">
        <f t="shared" si="282"/>
        <v>0:00:00</v>
      </c>
      <c r="BD1072" t="str">
        <f t="shared" si="283"/>
        <v>0:00:00</v>
      </c>
      <c r="BE1072" t="str">
        <f t="shared" si="284"/>
        <v>0:00:00</v>
      </c>
      <c r="BF1072" t="str">
        <f t="shared" si="285"/>
        <v>0:00:00</v>
      </c>
      <c r="BG1072" t="str">
        <f t="shared" si="286"/>
        <v>0:00:00</v>
      </c>
      <c r="BH1072" t="str">
        <f t="shared" si="287"/>
        <v>0:00:00</v>
      </c>
    </row>
    <row r="1073" spans="1:60">
      <c r="A1073" t="s">
        <v>192</v>
      </c>
      <c r="B1073" t="s">
        <v>125</v>
      </c>
      <c r="C1073" t="s">
        <v>395</v>
      </c>
      <c r="D1073" t="s">
        <v>171</v>
      </c>
      <c r="E1073" t="s">
        <v>105</v>
      </c>
      <c r="F1073">
        <v>28</v>
      </c>
      <c r="G1073">
        <v>4</v>
      </c>
      <c r="H1073">
        <v>1996</v>
      </c>
      <c r="I1073" s="6">
        <v>0.41666666666666669</v>
      </c>
      <c r="J1073" s="6" t="str">
        <f t="shared" si="288"/>
        <v>10:00:00</v>
      </c>
      <c r="K1073">
        <v>51.922895799999999</v>
      </c>
      <c r="L1073">
        <v>4.4631727000000003</v>
      </c>
      <c r="M1073">
        <v>6344099999</v>
      </c>
      <c r="N1073" t="s">
        <v>307</v>
      </c>
      <c r="O1073" s="16">
        <v>4.18</v>
      </c>
      <c r="P1073" s="16">
        <v>13.2</v>
      </c>
      <c r="Q1073" s="16">
        <v>5.0999999999999996</v>
      </c>
      <c r="R1073" s="16">
        <v>4.0999999999999996</v>
      </c>
      <c r="S1073" s="16">
        <v>1.6956684153439212</v>
      </c>
      <c r="T1073" s="16">
        <v>57.94</v>
      </c>
      <c r="U1073">
        <v>3</v>
      </c>
      <c r="V1073" s="19">
        <v>0</v>
      </c>
      <c r="W1073">
        <v>2</v>
      </c>
      <c r="X1073" s="19">
        <v>771.12016205626071</v>
      </c>
      <c r="Y1073">
        <v>12.1</v>
      </c>
      <c r="Z1073">
        <v>14.9</v>
      </c>
      <c r="AA1073">
        <v>14.5</v>
      </c>
      <c r="AB1073" s="1">
        <v>8.8078703703703701E-2</v>
      </c>
      <c r="AC1073" s="1">
        <v>8.8078703703703701E-2</v>
      </c>
      <c r="AD1073" s="6">
        <v>9.0624999999999997E-2</v>
      </c>
      <c r="AE1073" s="6">
        <v>9.0925925925925924E-2</v>
      </c>
      <c r="AF1073" s="6">
        <v>9.1018518518518512E-2</v>
      </c>
      <c r="AG1073"/>
      <c r="AH1073" s="6"/>
      <c r="AI1073" s="6"/>
      <c r="AJ1073" s="6"/>
      <c r="AM1073" s="1"/>
      <c r="AS1073" t="str">
        <f t="shared" si="272"/>
        <v>2:06:50</v>
      </c>
      <c r="AT1073" t="str">
        <f t="shared" si="273"/>
        <v>2:06:50</v>
      </c>
      <c r="AU1073" t="str">
        <f t="shared" si="274"/>
        <v>2:10:30</v>
      </c>
      <c r="AV1073" t="str">
        <f t="shared" si="275"/>
        <v>2:10:56</v>
      </c>
      <c r="AW1073" t="str">
        <f t="shared" si="276"/>
        <v>2:11:04</v>
      </c>
      <c r="AX1073" t="str">
        <f t="shared" si="277"/>
        <v>0:00:00</v>
      </c>
      <c r="AY1073" t="str">
        <f t="shared" si="278"/>
        <v>0:00:00</v>
      </c>
      <c r="AZ1073" t="str">
        <f t="shared" si="279"/>
        <v>0:00:00</v>
      </c>
      <c r="BA1073" t="str">
        <f t="shared" si="280"/>
        <v>0:00:00</v>
      </c>
      <c r="BB1073" t="str">
        <f t="shared" si="281"/>
        <v>0:00:00</v>
      </c>
      <c r="BC1073" t="str">
        <f t="shared" si="282"/>
        <v>0:00:00</v>
      </c>
      <c r="BD1073" t="str">
        <f t="shared" si="283"/>
        <v>0:00:00</v>
      </c>
      <c r="BE1073" t="str">
        <f t="shared" si="284"/>
        <v>0:00:00</v>
      </c>
      <c r="BF1073" t="str">
        <f t="shared" si="285"/>
        <v>0:00:00</v>
      </c>
      <c r="BG1073" t="str">
        <f t="shared" si="286"/>
        <v>0:00:00</v>
      </c>
      <c r="BH1073" t="str">
        <f t="shared" si="287"/>
        <v>0:00:00</v>
      </c>
    </row>
    <row r="1074" spans="1:60">
      <c r="A1074" t="s">
        <v>192</v>
      </c>
      <c r="B1074" t="s">
        <v>125</v>
      </c>
      <c r="C1074" t="s">
        <v>395</v>
      </c>
      <c r="D1074" t="s">
        <v>171</v>
      </c>
      <c r="E1074" t="s">
        <v>105</v>
      </c>
      <c r="F1074">
        <v>20</v>
      </c>
      <c r="G1074">
        <v>4</v>
      </c>
      <c r="H1074">
        <v>1997</v>
      </c>
      <c r="I1074" s="6">
        <v>0.41666666666666669</v>
      </c>
      <c r="J1074" s="6" t="str">
        <f t="shared" si="288"/>
        <v>10:00:00</v>
      </c>
      <c r="K1074">
        <v>51.922895799999999</v>
      </c>
      <c r="L1074">
        <v>4.4631727000000003</v>
      </c>
      <c r="M1074">
        <v>6344099999</v>
      </c>
      <c r="N1074" t="s">
        <v>307</v>
      </c>
      <c r="O1074" s="16">
        <v>4.18</v>
      </c>
      <c r="P1074" s="16">
        <v>7.2</v>
      </c>
      <c r="Q1074" s="16">
        <v>-4.8</v>
      </c>
      <c r="R1074" s="16">
        <v>2.6</v>
      </c>
      <c r="S1074" s="16">
        <v>1.0753019219254136</v>
      </c>
      <c r="T1074" s="16">
        <v>42.16</v>
      </c>
      <c r="U1074">
        <v>1</v>
      </c>
      <c r="V1074" s="19">
        <v>0</v>
      </c>
      <c r="W1074">
        <v>2</v>
      </c>
      <c r="X1074" s="19">
        <v>705.22172701873637</v>
      </c>
      <c r="Y1074">
        <v>5.0999999999999996</v>
      </c>
      <c r="Z1074">
        <v>9.6999999999999993</v>
      </c>
      <c r="AA1074">
        <v>8.8000000000000007</v>
      </c>
      <c r="AB1074" s="1">
        <v>8.8078703703703701E-2</v>
      </c>
      <c r="AC1074" s="1">
        <v>8.8078703703703701E-2</v>
      </c>
      <c r="AD1074" s="6">
        <v>8.8784722222222223E-2</v>
      </c>
      <c r="AE1074" s="6">
        <v>8.8819444444444451E-2</v>
      </c>
      <c r="AF1074" s="6">
        <v>8.8912037037037039E-2</v>
      </c>
      <c r="AG1074"/>
      <c r="AH1074" s="6"/>
      <c r="AI1074" s="6"/>
      <c r="AJ1074" s="6"/>
      <c r="AM1074" s="1"/>
      <c r="AO1074" s="6">
        <v>0.11121527777777777</v>
      </c>
      <c r="AS1074" t="str">
        <f t="shared" si="272"/>
        <v>2:06:50</v>
      </c>
      <c r="AT1074" t="str">
        <f t="shared" si="273"/>
        <v>2:06:50</v>
      </c>
      <c r="AU1074" t="str">
        <f t="shared" si="274"/>
        <v>2:07:51</v>
      </c>
      <c r="AV1074" t="str">
        <f t="shared" si="275"/>
        <v>2:07:54</v>
      </c>
      <c r="AW1074" t="str">
        <f t="shared" si="276"/>
        <v>2:08:02</v>
      </c>
      <c r="AX1074" t="str">
        <f t="shared" si="277"/>
        <v>0:00:00</v>
      </c>
      <c r="AY1074" t="str">
        <f t="shared" si="278"/>
        <v>0:00:00</v>
      </c>
      <c r="AZ1074" t="str">
        <f t="shared" si="279"/>
        <v>0:00:00</v>
      </c>
      <c r="BA1074" t="str">
        <f t="shared" si="280"/>
        <v>0:00:00</v>
      </c>
      <c r="BB1074" t="str">
        <f t="shared" si="281"/>
        <v>0:00:00</v>
      </c>
      <c r="BC1074" t="str">
        <f t="shared" si="282"/>
        <v>0:00:00</v>
      </c>
      <c r="BD1074" t="str">
        <f t="shared" si="283"/>
        <v>0:00:00</v>
      </c>
      <c r="BE1074" t="str">
        <f t="shared" si="284"/>
        <v>0:00:00</v>
      </c>
      <c r="BF1074" t="str">
        <f t="shared" si="285"/>
        <v>2:40:09</v>
      </c>
      <c r="BG1074" t="str">
        <f t="shared" si="286"/>
        <v>0:00:00</v>
      </c>
      <c r="BH1074" t="str">
        <f t="shared" si="287"/>
        <v>0:00:00</v>
      </c>
    </row>
    <row r="1075" spans="1:60">
      <c r="A1075" t="s">
        <v>192</v>
      </c>
      <c r="B1075" t="s">
        <v>125</v>
      </c>
      <c r="C1075" t="s">
        <v>395</v>
      </c>
      <c r="D1075" t="s">
        <v>171</v>
      </c>
      <c r="E1075" t="s">
        <v>105</v>
      </c>
      <c r="F1075">
        <v>19</v>
      </c>
      <c r="G1075">
        <v>4</v>
      </c>
      <c r="H1075">
        <v>1998</v>
      </c>
      <c r="I1075" s="6">
        <v>0.41666666666666669</v>
      </c>
      <c r="J1075" s="6" t="str">
        <f t="shared" si="288"/>
        <v>10:00:00</v>
      </c>
      <c r="K1075">
        <v>51.922895799999999</v>
      </c>
      <c r="L1075">
        <v>4.4631727000000003</v>
      </c>
      <c r="M1075">
        <v>6344099999</v>
      </c>
      <c r="N1075" t="s">
        <v>307</v>
      </c>
      <c r="O1075" s="16">
        <v>4.18</v>
      </c>
      <c r="P1075" s="16">
        <v>9.6</v>
      </c>
      <c r="Q1075" s="16">
        <v>6.7</v>
      </c>
      <c r="R1075" s="16">
        <v>2</v>
      </c>
      <c r="S1075" s="16">
        <v>0.82715532455801044</v>
      </c>
      <c r="T1075" s="16">
        <v>82.12</v>
      </c>
      <c r="U1075">
        <v>7</v>
      </c>
      <c r="V1075" s="19">
        <v>0</v>
      </c>
      <c r="W1075">
        <v>2</v>
      </c>
      <c r="X1075" s="19">
        <v>316.13736845476768</v>
      </c>
      <c r="Y1075">
        <v>8.8000000000000007</v>
      </c>
      <c r="Z1075">
        <v>13.2</v>
      </c>
      <c r="AA1075">
        <v>10.7</v>
      </c>
      <c r="AB1075" s="1">
        <v>8.8078703703703701E-2</v>
      </c>
      <c r="AC1075" s="1">
        <v>8.8078703703703701E-2</v>
      </c>
      <c r="AD1075" s="6">
        <v>8.8495370370370363E-2</v>
      </c>
      <c r="AE1075" s="6">
        <v>8.8703703703703715E-2</v>
      </c>
      <c r="AF1075" s="6">
        <v>8.9270833333333341E-2</v>
      </c>
      <c r="AG1075"/>
      <c r="AH1075" s="6"/>
      <c r="AI1075" s="6"/>
      <c r="AJ1075" s="6"/>
      <c r="AM1075" s="1"/>
      <c r="AS1075" t="str">
        <f t="shared" si="272"/>
        <v>2:06:50</v>
      </c>
      <c r="AT1075" t="str">
        <f t="shared" si="273"/>
        <v>2:06:50</v>
      </c>
      <c r="AU1075" t="str">
        <f t="shared" si="274"/>
        <v>2:07:26</v>
      </c>
      <c r="AV1075" t="str">
        <f t="shared" si="275"/>
        <v>2:07:44</v>
      </c>
      <c r="AW1075" t="str">
        <f t="shared" si="276"/>
        <v>2:08:33</v>
      </c>
      <c r="AX1075" t="str">
        <f t="shared" si="277"/>
        <v>0:00:00</v>
      </c>
      <c r="AY1075" t="str">
        <f t="shared" si="278"/>
        <v>0:00:00</v>
      </c>
      <c r="AZ1075" t="str">
        <f t="shared" si="279"/>
        <v>0:00:00</v>
      </c>
      <c r="BA1075" t="str">
        <f t="shared" si="280"/>
        <v>0:00:00</v>
      </c>
      <c r="BB1075" t="str">
        <f t="shared" si="281"/>
        <v>0:00:00</v>
      </c>
      <c r="BC1075" t="str">
        <f t="shared" si="282"/>
        <v>0:00:00</v>
      </c>
      <c r="BD1075" t="str">
        <f t="shared" si="283"/>
        <v>0:00:00</v>
      </c>
      <c r="BE1075" t="str">
        <f t="shared" si="284"/>
        <v>0:00:00</v>
      </c>
      <c r="BF1075" t="str">
        <f t="shared" si="285"/>
        <v>0:00:00</v>
      </c>
      <c r="BG1075" t="str">
        <f t="shared" si="286"/>
        <v>0:00:00</v>
      </c>
      <c r="BH1075" t="str">
        <f t="shared" si="287"/>
        <v>0:00:00</v>
      </c>
    </row>
    <row r="1076" spans="1:60">
      <c r="A1076" t="s">
        <v>192</v>
      </c>
      <c r="B1076" t="s">
        <v>125</v>
      </c>
      <c r="C1076" t="s">
        <v>395</v>
      </c>
      <c r="D1076" t="s">
        <v>171</v>
      </c>
      <c r="E1076" t="s">
        <v>105</v>
      </c>
      <c r="F1076">
        <v>18</v>
      </c>
      <c r="G1076">
        <v>4</v>
      </c>
      <c r="H1076">
        <v>1999</v>
      </c>
      <c r="I1076" s="6">
        <v>0.41666666666666669</v>
      </c>
      <c r="J1076" s="6" t="str">
        <f t="shared" si="288"/>
        <v>10:00:00</v>
      </c>
      <c r="K1076">
        <v>51.922895799999999</v>
      </c>
      <c r="L1076">
        <v>4.4631727000000003</v>
      </c>
      <c r="M1076">
        <v>6344099999</v>
      </c>
      <c r="N1076" t="s">
        <v>307</v>
      </c>
      <c r="O1076" s="16">
        <v>4.18</v>
      </c>
      <c r="P1076" s="16">
        <v>8.6</v>
      </c>
      <c r="Q1076" s="16">
        <v>2.5</v>
      </c>
      <c r="R1076" s="16">
        <v>3</v>
      </c>
      <c r="S1076" s="16">
        <v>1.2407329868370156</v>
      </c>
      <c r="T1076" s="16">
        <v>65.489999999999995</v>
      </c>
      <c r="U1076">
        <v>4</v>
      </c>
      <c r="V1076" s="19">
        <v>0</v>
      </c>
      <c r="W1076">
        <v>2</v>
      </c>
      <c r="X1076" s="19">
        <v>431.97856923407812</v>
      </c>
      <c r="Y1076">
        <v>7.2</v>
      </c>
      <c r="Z1076">
        <v>11.7</v>
      </c>
      <c r="AA1076">
        <v>9.1999999999999993</v>
      </c>
      <c r="AB1076" s="1">
        <v>8.7557870370370369E-2</v>
      </c>
      <c r="AC1076" s="1">
        <v>8.8078703703703701E-2</v>
      </c>
      <c r="AD1076" s="6">
        <v>8.8298611111111105E-2</v>
      </c>
      <c r="AE1076" s="6">
        <v>8.8460648148148149E-2</v>
      </c>
      <c r="AF1076" s="6">
        <v>8.8668981481481488E-2</v>
      </c>
      <c r="AG1076"/>
      <c r="AH1076" s="6"/>
      <c r="AI1076" s="6"/>
      <c r="AJ1076" s="6"/>
      <c r="AM1076" s="1"/>
      <c r="AN1076" s="6">
        <v>9.6134259259259267E-2</v>
      </c>
      <c r="AS1076" t="str">
        <f t="shared" si="272"/>
        <v>2:06:05</v>
      </c>
      <c r="AT1076" t="str">
        <f t="shared" si="273"/>
        <v>2:06:50</v>
      </c>
      <c r="AU1076" t="str">
        <f t="shared" si="274"/>
        <v>2:07:09</v>
      </c>
      <c r="AV1076" t="str">
        <f t="shared" si="275"/>
        <v>2:07:23</v>
      </c>
      <c r="AW1076" t="str">
        <f t="shared" si="276"/>
        <v>2:07:41</v>
      </c>
      <c r="AX1076" t="str">
        <f t="shared" si="277"/>
        <v>0:00:00</v>
      </c>
      <c r="AY1076" t="str">
        <f t="shared" si="278"/>
        <v>0:00:00</v>
      </c>
      <c r="AZ1076" t="str">
        <f t="shared" si="279"/>
        <v>0:00:00</v>
      </c>
      <c r="BA1076" t="str">
        <f t="shared" si="280"/>
        <v>0:00:00</v>
      </c>
      <c r="BB1076" t="str">
        <f t="shared" si="281"/>
        <v>0:00:00</v>
      </c>
      <c r="BC1076" t="str">
        <f t="shared" si="282"/>
        <v>0:00:00</v>
      </c>
      <c r="BD1076" t="str">
        <f t="shared" si="283"/>
        <v>0:00:00</v>
      </c>
      <c r="BE1076" t="str">
        <f t="shared" si="284"/>
        <v>2:18:26</v>
      </c>
      <c r="BF1076" t="str">
        <f t="shared" si="285"/>
        <v>0:00:00</v>
      </c>
      <c r="BG1076" t="str">
        <f t="shared" si="286"/>
        <v>0:00:00</v>
      </c>
      <c r="BH1076" t="str">
        <f t="shared" si="287"/>
        <v>0:00:00</v>
      </c>
    </row>
    <row r="1077" spans="1:60">
      <c r="A1077" t="s">
        <v>192</v>
      </c>
      <c r="B1077" t="s">
        <v>125</v>
      </c>
      <c r="C1077" t="s">
        <v>395</v>
      </c>
      <c r="D1077" t="s">
        <v>171</v>
      </c>
      <c r="E1077" t="s">
        <v>105</v>
      </c>
      <c r="F1077">
        <v>16</v>
      </c>
      <c r="G1077">
        <v>4</v>
      </c>
      <c r="H1077">
        <v>2000</v>
      </c>
      <c r="I1077" s="6">
        <v>0.41666666666666669</v>
      </c>
      <c r="J1077" s="6" t="str">
        <f t="shared" si="288"/>
        <v>10:00:00</v>
      </c>
      <c r="K1077">
        <v>51.922895799999999</v>
      </c>
      <c r="L1077">
        <v>4.4631727000000003</v>
      </c>
      <c r="M1077">
        <v>6344099999</v>
      </c>
      <c r="N1077" t="s">
        <v>307</v>
      </c>
      <c r="O1077" s="16">
        <v>4.18</v>
      </c>
      <c r="P1077" s="16">
        <v>8.1999999999999993</v>
      </c>
      <c r="Q1077" s="16">
        <v>3</v>
      </c>
      <c r="R1077" s="16">
        <v>6</v>
      </c>
      <c r="S1077" s="16">
        <v>2.4814659736740312</v>
      </c>
      <c r="T1077" s="16">
        <v>69.72</v>
      </c>
      <c r="U1077">
        <v>5</v>
      </c>
      <c r="V1077" s="19">
        <v>0</v>
      </c>
      <c r="W1077">
        <v>2</v>
      </c>
      <c r="X1077" s="19">
        <v>253.75534721771868</v>
      </c>
      <c r="Y1077">
        <v>6.9</v>
      </c>
      <c r="Z1077">
        <v>11.6</v>
      </c>
      <c r="AA1077">
        <v>7.4</v>
      </c>
      <c r="AB1077" s="1">
        <v>8.729166666666667E-2</v>
      </c>
      <c r="AC1077" s="1">
        <v>8.8078703703703701E-2</v>
      </c>
      <c r="AD1077" s="6">
        <v>8.9143518518518525E-2</v>
      </c>
      <c r="AE1077" s="6">
        <v>8.9236111111111113E-2</v>
      </c>
      <c r="AF1077" s="6">
        <v>8.9282407407407408E-2</v>
      </c>
      <c r="AG1077"/>
      <c r="AH1077" s="6"/>
      <c r="AI1077" s="6"/>
      <c r="AJ1077" s="6"/>
      <c r="AM1077" s="1"/>
      <c r="AN1077" s="6">
        <v>9.3645833333333331E-2</v>
      </c>
      <c r="AS1077" t="str">
        <f t="shared" si="272"/>
        <v>2:05:42</v>
      </c>
      <c r="AT1077" t="str">
        <f t="shared" si="273"/>
        <v>2:06:50</v>
      </c>
      <c r="AU1077" t="str">
        <f t="shared" si="274"/>
        <v>2:08:22</v>
      </c>
      <c r="AV1077" t="str">
        <f t="shared" si="275"/>
        <v>2:08:30</v>
      </c>
      <c r="AW1077" t="str">
        <f t="shared" si="276"/>
        <v>2:08:34</v>
      </c>
      <c r="AX1077" t="str">
        <f t="shared" si="277"/>
        <v>0:00:00</v>
      </c>
      <c r="AY1077" t="str">
        <f t="shared" si="278"/>
        <v>0:00:00</v>
      </c>
      <c r="AZ1077" t="str">
        <f t="shared" si="279"/>
        <v>0:00:00</v>
      </c>
      <c r="BA1077" t="str">
        <f t="shared" si="280"/>
        <v>0:00:00</v>
      </c>
      <c r="BB1077" t="str">
        <f t="shared" si="281"/>
        <v>0:00:00</v>
      </c>
      <c r="BC1077" t="str">
        <f t="shared" si="282"/>
        <v>0:00:00</v>
      </c>
      <c r="BD1077" t="str">
        <f t="shared" si="283"/>
        <v>0:00:00</v>
      </c>
      <c r="BE1077" t="str">
        <f t="shared" si="284"/>
        <v>2:14:51</v>
      </c>
      <c r="BF1077" t="str">
        <f t="shared" si="285"/>
        <v>0:00:00</v>
      </c>
      <c r="BG1077" t="str">
        <f t="shared" si="286"/>
        <v>0:00:00</v>
      </c>
      <c r="BH1077" t="str">
        <f t="shared" si="287"/>
        <v>0:00:00</v>
      </c>
    </row>
    <row r="1078" spans="1:60">
      <c r="A1078" t="s">
        <v>192</v>
      </c>
      <c r="B1078" t="s">
        <v>125</v>
      </c>
      <c r="C1078" t="s">
        <v>395</v>
      </c>
      <c r="D1078" t="s">
        <v>171</v>
      </c>
      <c r="E1078" t="s">
        <v>105</v>
      </c>
      <c r="F1078">
        <v>22</v>
      </c>
      <c r="G1078">
        <v>4</v>
      </c>
      <c r="H1078">
        <v>2001</v>
      </c>
      <c r="I1078" s="6">
        <v>0.41666666666666669</v>
      </c>
      <c r="J1078" s="6" t="str">
        <f t="shared" si="288"/>
        <v>10:00:00</v>
      </c>
      <c r="K1078">
        <v>51.922895799999999</v>
      </c>
      <c r="L1078">
        <v>4.4631727000000003</v>
      </c>
      <c r="M1078">
        <v>6344099999</v>
      </c>
      <c r="N1078" t="s">
        <v>307</v>
      </c>
      <c r="O1078" s="16">
        <v>4.18</v>
      </c>
      <c r="P1078" s="16">
        <v>9.4</v>
      </c>
      <c r="Q1078" s="16">
        <v>0.6</v>
      </c>
      <c r="R1078" s="16">
        <v>2</v>
      </c>
      <c r="S1078" s="16">
        <v>0.82715532455801044</v>
      </c>
      <c r="T1078" s="16">
        <v>54.15</v>
      </c>
      <c r="U1078">
        <v>3</v>
      </c>
      <c r="V1078" s="19">
        <v>0</v>
      </c>
      <c r="W1078">
        <v>2</v>
      </c>
      <c r="X1078" s="19">
        <v>149.64621551257832</v>
      </c>
      <c r="Y1078">
        <v>7.8</v>
      </c>
      <c r="Z1078">
        <v>11.8</v>
      </c>
      <c r="AA1078">
        <v>7.3</v>
      </c>
      <c r="AB1078" s="1">
        <v>8.729166666666667E-2</v>
      </c>
      <c r="AC1078" s="1">
        <v>8.8078703703703701E-2</v>
      </c>
      <c r="AD1078" s="6">
        <v>8.8078703703703701E-2</v>
      </c>
      <c r="AE1078" s="6">
        <v>8.8402777777777775E-2</v>
      </c>
      <c r="AF1078" s="6">
        <v>8.9050925925925936E-2</v>
      </c>
      <c r="AG1078"/>
      <c r="AH1078" s="6"/>
      <c r="AI1078" s="6"/>
      <c r="AJ1078" s="6"/>
      <c r="AM1078" s="1"/>
      <c r="AN1078" s="6">
        <v>9.6828703703703708E-2</v>
      </c>
      <c r="AS1078" t="str">
        <f t="shared" si="272"/>
        <v>2:05:42</v>
      </c>
      <c r="AT1078" t="str">
        <f t="shared" si="273"/>
        <v>2:06:50</v>
      </c>
      <c r="AU1078" t="str">
        <f t="shared" si="274"/>
        <v>2:06:50</v>
      </c>
      <c r="AV1078" t="str">
        <f t="shared" si="275"/>
        <v>2:07:18</v>
      </c>
      <c r="AW1078" t="str">
        <f t="shared" si="276"/>
        <v>2:08:14</v>
      </c>
      <c r="AX1078" t="str">
        <f t="shared" si="277"/>
        <v>0:00:00</v>
      </c>
      <c r="AY1078" t="str">
        <f t="shared" si="278"/>
        <v>0:00:00</v>
      </c>
      <c r="AZ1078" t="str">
        <f t="shared" si="279"/>
        <v>0:00:00</v>
      </c>
      <c r="BA1078" t="str">
        <f t="shared" si="280"/>
        <v>0:00:00</v>
      </c>
      <c r="BB1078" t="str">
        <f t="shared" si="281"/>
        <v>0:00:00</v>
      </c>
      <c r="BC1078" t="str">
        <f t="shared" si="282"/>
        <v>0:00:00</v>
      </c>
      <c r="BD1078" t="str">
        <f t="shared" si="283"/>
        <v>0:00:00</v>
      </c>
      <c r="BE1078" t="str">
        <f t="shared" si="284"/>
        <v>2:19:26</v>
      </c>
      <c r="BF1078" t="str">
        <f t="shared" si="285"/>
        <v>0:00:00</v>
      </c>
      <c r="BG1078" t="str">
        <f t="shared" si="286"/>
        <v>0:00:00</v>
      </c>
      <c r="BH1078" t="str">
        <f t="shared" si="287"/>
        <v>0:00:00</v>
      </c>
    </row>
    <row r="1079" spans="1:60">
      <c r="A1079" t="s">
        <v>192</v>
      </c>
      <c r="B1079" t="s">
        <v>125</v>
      </c>
      <c r="C1079" t="s">
        <v>395</v>
      </c>
      <c r="D1079" t="s">
        <v>171</v>
      </c>
      <c r="E1079" t="s">
        <v>105</v>
      </c>
      <c r="F1079">
        <v>21</v>
      </c>
      <c r="G1079">
        <v>4</v>
      </c>
      <c r="H1079">
        <v>2002</v>
      </c>
      <c r="I1079" s="6">
        <v>0.41666666666666669</v>
      </c>
      <c r="J1079" s="6" t="str">
        <f t="shared" si="288"/>
        <v>10:00:00</v>
      </c>
      <c r="K1079">
        <v>51.922895799999999</v>
      </c>
      <c r="L1079">
        <v>4.4631727000000003</v>
      </c>
      <c r="M1079">
        <v>6344099999</v>
      </c>
      <c r="N1079" t="s">
        <v>307</v>
      </c>
      <c r="O1079" s="16">
        <v>4.18</v>
      </c>
      <c r="P1079" s="16">
        <v>13.9</v>
      </c>
      <c r="Q1079" s="16">
        <v>7.1</v>
      </c>
      <c r="R1079" s="16">
        <v>2</v>
      </c>
      <c r="S1079" s="16">
        <v>0.82715532455801044</v>
      </c>
      <c r="T1079" s="16">
        <v>63.56</v>
      </c>
      <c r="U1079">
        <v>4</v>
      </c>
      <c r="V1079" s="19">
        <v>0</v>
      </c>
      <c r="W1079">
        <v>2</v>
      </c>
      <c r="X1079" s="19">
        <v>4.5723722212235023</v>
      </c>
      <c r="Y1079">
        <v>13</v>
      </c>
      <c r="Z1079">
        <v>15.8</v>
      </c>
      <c r="AA1079">
        <v>10.8</v>
      </c>
      <c r="AB1079" s="1">
        <v>8.7245370370370376E-2</v>
      </c>
      <c r="AC1079" s="1">
        <v>8.8078703703703701E-2</v>
      </c>
      <c r="AD1079" s="6">
        <v>8.9340277777777768E-2</v>
      </c>
      <c r="AE1079" s="6">
        <v>9.0081018518518519E-2</v>
      </c>
      <c r="AF1079" s="6">
        <v>9.0219907407407415E-2</v>
      </c>
      <c r="AG1079"/>
      <c r="AH1079" s="6"/>
      <c r="AI1079" s="6"/>
      <c r="AJ1079" s="6"/>
      <c r="AM1079" s="1"/>
      <c r="AS1079" t="str">
        <f t="shared" si="272"/>
        <v>2:05:38</v>
      </c>
      <c r="AT1079" t="str">
        <f t="shared" si="273"/>
        <v>2:06:50</v>
      </c>
      <c r="AU1079" t="str">
        <f t="shared" si="274"/>
        <v>2:08:39</v>
      </c>
      <c r="AV1079" t="str">
        <f t="shared" si="275"/>
        <v>2:09:43</v>
      </c>
      <c r="AW1079" t="str">
        <f t="shared" si="276"/>
        <v>2:09:55</v>
      </c>
      <c r="AX1079" t="str">
        <f t="shared" si="277"/>
        <v>0:00:00</v>
      </c>
      <c r="AY1079" t="str">
        <f t="shared" si="278"/>
        <v>0:00:00</v>
      </c>
      <c r="AZ1079" t="str">
        <f t="shared" si="279"/>
        <v>0:00:00</v>
      </c>
      <c r="BA1079" t="str">
        <f t="shared" si="280"/>
        <v>0:00:00</v>
      </c>
      <c r="BB1079" t="str">
        <f t="shared" si="281"/>
        <v>0:00:00</v>
      </c>
      <c r="BC1079" t="str">
        <f t="shared" si="282"/>
        <v>0:00:00</v>
      </c>
      <c r="BD1079" t="str">
        <f t="shared" si="283"/>
        <v>0:00:00</v>
      </c>
      <c r="BE1079" t="str">
        <f t="shared" si="284"/>
        <v>0:00:00</v>
      </c>
      <c r="BF1079" t="str">
        <f t="shared" si="285"/>
        <v>0:00:00</v>
      </c>
      <c r="BG1079" t="str">
        <f t="shared" si="286"/>
        <v>0:00:00</v>
      </c>
      <c r="BH1079" t="str">
        <f t="shared" si="287"/>
        <v>0:00:00</v>
      </c>
    </row>
    <row r="1080" spans="1:60">
      <c r="A1080" t="s">
        <v>192</v>
      </c>
      <c r="B1080" t="s">
        <v>125</v>
      </c>
      <c r="C1080" t="s">
        <v>395</v>
      </c>
      <c r="D1080" t="s">
        <v>171</v>
      </c>
      <c r="E1080" t="s">
        <v>105</v>
      </c>
      <c r="F1080">
        <v>13</v>
      </c>
      <c r="G1080">
        <v>4</v>
      </c>
      <c r="H1080">
        <v>2003</v>
      </c>
      <c r="I1080" s="6">
        <v>0.41666666666666669</v>
      </c>
      <c r="J1080" s="6" t="str">
        <f t="shared" si="288"/>
        <v>10:00:00</v>
      </c>
      <c r="K1080">
        <v>51.922895799999999</v>
      </c>
      <c r="L1080">
        <v>4.4631727000000003</v>
      </c>
      <c r="M1080">
        <v>6344099999</v>
      </c>
      <c r="N1080" t="s">
        <v>307</v>
      </c>
      <c r="O1080" s="16">
        <v>4.18</v>
      </c>
      <c r="P1080" s="16">
        <v>14.9</v>
      </c>
      <c r="Q1080" s="16">
        <v>4.4000000000000004</v>
      </c>
      <c r="R1080" s="16">
        <v>4</v>
      </c>
      <c r="S1080" s="16">
        <v>1.6543106491160209</v>
      </c>
      <c r="T1080" s="16">
        <v>49.42</v>
      </c>
      <c r="U1080">
        <v>2</v>
      </c>
      <c r="V1080" s="19">
        <v>0</v>
      </c>
      <c r="W1080">
        <v>2</v>
      </c>
      <c r="X1080" s="19">
        <v>0</v>
      </c>
      <c r="Y1080">
        <v>13.7</v>
      </c>
      <c r="Z1080">
        <v>15.7</v>
      </c>
      <c r="AA1080">
        <v>10.7</v>
      </c>
      <c r="AB1080" s="1">
        <v>8.7245370370370376E-2</v>
      </c>
      <c r="AC1080" s="1">
        <v>8.8078703703703701E-2</v>
      </c>
      <c r="AD1080" s="6">
        <v>8.8680555555555554E-2</v>
      </c>
      <c r="AE1080" s="6">
        <v>8.880787037037037E-2</v>
      </c>
      <c r="AF1080" s="6">
        <v>8.8993055555555547E-2</v>
      </c>
      <c r="AG1080"/>
      <c r="AH1080" s="6"/>
      <c r="AI1080" s="6"/>
      <c r="AJ1080" s="6"/>
      <c r="AM1080" s="1"/>
      <c r="AN1080" s="6">
        <v>0.10258101851851852</v>
      </c>
      <c r="AS1080" t="str">
        <f t="shared" si="272"/>
        <v>2:05:38</v>
      </c>
      <c r="AT1080" t="str">
        <f t="shared" si="273"/>
        <v>2:06:50</v>
      </c>
      <c r="AU1080" t="str">
        <f t="shared" si="274"/>
        <v>2:07:42</v>
      </c>
      <c r="AV1080" t="str">
        <f t="shared" si="275"/>
        <v>2:07:53</v>
      </c>
      <c r="AW1080" t="str">
        <f t="shared" si="276"/>
        <v>2:08:09</v>
      </c>
      <c r="AX1080" t="str">
        <f t="shared" si="277"/>
        <v>0:00:00</v>
      </c>
      <c r="AY1080" t="str">
        <f t="shared" si="278"/>
        <v>0:00:00</v>
      </c>
      <c r="AZ1080" t="str">
        <f t="shared" si="279"/>
        <v>0:00:00</v>
      </c>
      <c r="BA1080" t="str">
        <f t="shared" si="280"/>
        <v>0:00:00</v>
      </c>
      <c r="BB1080" t="str">
        <f t="shared" si="281"/>
        <v>0:00:00</v>
      </c>
      <c r="BC1080" t="str">
        <f t="shared" si="282"/>
        <v>0:00:00</v>
      </c>
      <c r="BD1080" t="str">
        <f t="shared" si="283"/>
        <v>0:00:00</v>
      </c>
      <c r="BE1080" t="str">
        <f t="shared" si="284"/>
        <v>2:27:43</v>
      </c>
      <c r="BF1080" t="str">
        <f t="shared" si="285"/>
        <v>0:00:00</v>
      </c>
      <c r="BG1080" t="str">
        <f t="shared" si="286"/>
        <v>0:00:00</v>
      </c>
      <c r="BH1080" t="str">
        <f t="shared" si="287"/>
        <v>0:00:00</v>
      </c>
    </row>
    <row r="1081" spans="1:60">
      <c r="A1081" t="s">
        <v>192</v>
      </c>
      <c r="B1081" t="s">
        <v>125</v>
      </c>
      <c r="C1081" t="s">
        <v>395</v>
      </c>
      <c r="D1081" t="s">
        <v>171</v>
      </c>
      <c r="E1081" t="s">
        <v>105</v>
      </c>
      <c r="F1081">
        <v>4</v>
      </c>
      <c r="G1081">
        <v>4</v>
      </c>
      <c r="H1081">
        <v>2004</v>
      </c>
      <c r="I1081" s="6">
        <v>0.41666666666666669</v>
      </c>
      <c r="J1081" s="6" t="str">
        <f t="shared" si="288"/>
        <v>10:00:00</v>
      </c>
      <c r="K1081">
        <v>51.922895799999999</v>
      </c>
      <c r="L1081">
        <v>4.4631727000000003</v>
      </c>
      <c r="M1081">
        <v>6344099999</v>
      </c>
      <c r="N1081" t="s">
        <v>307</v>
      </c>
      <c r="O1081" s="16">
        <v>4.18</v>
      </c>
      <c r="P1081" s="16">
        <v>10.4</v>
      </c>
      <c r="Q1081" s="16">
        <v>6.7</v>
      </c>
      <c r="R1081" s="16">
        <v>10</v>
      </c>
      <c r="S1081" s="16">
        <v>4.1357766227900523</v>
      </c>
      <c r="T1081" s="16">
        <v>77.84</v>
      </c>
      <c r="U1081">
        <v>6</v>
      </c>
      <c r="V1081" s="19">
        <v>0</v>
      </c>
      <c r="W1081">
        <v>2</v>
      </c>
      <c r="X1081" s="19">
        <v>0</v>
      </c>
      <c r="Y1081">
        <v>9.5</v>
      </c>
      <c r="Z1081">
        <v>13.7</v>
      </c>
      <c r="AA1081">
        <v>8.6999999999999993</v>
      </c>
      <c r="AB1081" s="1">
        <v>8.6747685185185178E-2</v>
      </c>
      <c r="AC1081" s="1">
        <v>8.8078703703703701E-2</v>
      </c>
      <c r="AD1081" s="6">
        <v>8.965277777777779E-2</v>
      </c>
      <c r="AE1081" s="6">
        <v>9.1284722222222225E-2</v>
      </c>
      <c r="AF1081" s="6">
        <v>9.1562499999999991E-2</v>
      </c>
      <c r="AG1081"/>
      <c r="AH1081" s="6"/>
      <c r="AI1081" s="6"/>
      <c r="AJ1081" s="6"/>
      <c r="AM1081" s="1"/>
      <c r="AN1081" s="6">
        <v>9.6909722222222217E-2</v>
      </c>
      <c r="AS1081" t="str">
        <f t="shared" si="272"/>
        <v>2:04:55</v>
      </c>
      <c r="AT1081" t="str">
        <f t="shared" si="273"/>
        <v>2:06:50</v>
      </c>
      <c r="AU1081" t="str">
        <f t="shared" si="274"/>
        <v>2:09:06</v>
      </c>
      <c r="AV1081" t="str">
        <f t="shared" si="275"/>
        <v>2:11:27</v>
      </c>
      <c r="AW1081" t="str">
        <f t="shared" si="276"/>
        <v>2:11:51</v>
      </c>
      <c r="AX1081" t="str">
        <f t="shared" si="277"/>
        <v>0:00:00</v>
      </c>
      <c r="AY1081" t="str">
        <f t="shared" si="278"/>
        <v>0:00:00</v>
      </c>
      <c r="AZ1081" t="str">
        <f t="shared" si="279"/>
        <v>0:00:00</v>
      </c>
      <c r="BA1081" t="str">
        <f t="shared" si="280"/>
        <v>0:00:00</v>
      </c>
      <c r="BB1081" t="str">
        <f t="shared" si="281"/>
        <v>0:00:00</v>
      </c>
      <c r="BC1081" t="str">
        <f t="shared" si="282"/>
        <v>0:00:00</v>
      </c>
      <c r="BD1081" t="str">
        <f t="shared" si="283"/>
        <v>0:00:00</v>
      </c>
      <c r="BE1081" t="str">
        <f t="shared" si="284"/>
        <v>2:19:33</v>
      </c>
      <c r="BF1081" t="str">
        <f t="shared" si="285"/>
        <v>0:00:00</v>
      </c>
      <c r="BG1081" t="str">
        <f t="shared" si="286"/>
        <v>0:00:00</v>
      </c>
      <c r="BH1081" t="str">
        <f t="shared" si="287"/>
        <v>0:00:00</v>
      </c>
    </row>
    <row r="1082" spans="1:60">
      <c r="A1082" t="s">
        <v>192</v>
      </c>
      <c r="B1082" t="s">
        <v>125</v>
      </c>
      <c r="C1082" t="s">
        <v>395</v>
      </c>
      <c r="D1082" t="s">
        <v>171</v>
      </c>
      <c r="E1082" t="s">
        <v>105</v>
      </c>
      <c r="F1082">
        <v>10</v>
      </c>
      <c r="G1082">
        <v>4</v>
      </c>
      <c r="H1082">
        <v>2005</v>
      </c>
      <c r="I1082" s="6">
        <v>0.41666666666666669</v>
      </c>
      <c r="J1082" s="6" t="str">
        <f t="shared" si="288"/>
        <v>10:00:00</v>
      </c>
      <c r="K1082">
        <v>51.922895799999999</v>
      </c>
      <c r="L1082">
        <v>4.4631727000000003</v>
      </c>
      <c r="M1082">
        <v>6344099999</v>
      </c>
      <c r="N1082" t="s">
        <v>307</v>
      </c>
      <c r="O1082" s="16">
        <v>4.18</v>
      </c>
      <c r="P1082" s="16">
        <v>7.5</v>
      </c>
      <c r="Q1082" s="16">
        <v>6.3</v>
      </c>
      <c r="R1082" s="16">
        <v>5</v>
      </c>
      <c r="S1082" s="16">
        <v>2.0678883113950262</v>
      </c>
      <c r="T1082" s="16">
        <v>92.1</v>
      </c>
      <c r="U1082">
        <v>8</v>
      </c>
      <c r="V1082" s="19">
        <v>0</v>
      </c>
      <c r="W1082">
        <v>2</v>
      </c>
      <c r="X1082" s="19">
        <v>0</v>
      </c>
      <c r="Y1082">
        <v>6.7</v>
      </c>
      <c r="Z1082">
        <v>11.9</v>
      </c>
      <c r="AA1082">
        <v>6.6</v>
      </c>
      <c r="AB1082" s="1">
        <v>8.6747685185185178E-2</v>
      </c>
      <c r="AC1082" s="1">
        <v>8.8078703703703701E-2</v>
      </c>
      <c r="AD1082" s="6">
        <v>8.8761574074074076E-2</v>
      </c>
      <c r="AE1082" s="6">
        <v>8.8900462962962959E-2</v>
      </c>
      <c r="AF1082" s="6">
        <v>8.9583333333333334E-2</v>
      </c>
      <c r="AG1082"/>
      <c r="AH1082" s="6"/>
      <c r="AI1082" s="6"/>
      <c r="AJ1082" s="6"/>
      <c r="AM1082" s="1"/>
      <c r="AN1082" s="6">
        <v>9.8043981481481482E-2</v>
      </c>
      <c r="AS1082" t="str">
        <f t="shared" si="272"/>
        <v>2:04:55</v>
      </c>
      <c r="AT1082" t="str">
        <f t="shared" si="273"/>
        <v>2:06:50</v>
      </c>
      <c r="AU1082" t="str">
        <f t="shared" si="274"/>
        <v>2:07:49</v>
      </c>
      <c r="AV1082" t="str">
        <f t="shared" si="275"/>
        <v>2:08:01</v>
      </c>
      <c r="AW1082" t="str">
        <f t="shared" si="276"/>
        <v>2:09:00</v>
      </c>
      <c r="AX1082" t="str">
        <f t="shared" si="277"/>
        <v>0:00:00</v>
      </c>
      <c r="AY1082" t="str">
        <f t="shared" si="278"/>
        <v>0:00:00</v>
      </c>
      <c r="AZ1082" t="str">
        <f t="shared" si="279"/>
        <v>0:00:00</v>
      </c>
      <c r="BA1082" t="str">
        <f t="shared" si="280"/>
        <v>0:00:00</v>
      </c>
      <c r="BB1082" t="str">
        <f t="shared" si="281"/>
        <v>0:00:00</v>
      </c>
      <c r="BC1082" t="str">
        <f t="shared" si="282"/>
        <v>0:00:00</v>
      </c>
      <c r="BD1082" t="str">
        <f t="shared" si="283"/>
        <v>0:00:00</v>
      </c>
      <c r="BE1082" t="str">
        <f t="shared" si="284"/>
        <v>2:21:11</v>
      </c>
      <c r="BF1082" t="str">
        <f t="shared" si="285"/>
        <v>0:00:00</v>
      </c>
      <c r="BG1082" t="str">
        <f t="shared" si="286"/>
        <v>0:00:00</v>
      </c>
      <c r="BH1082" t="str">
        <f t="shared" si="287"/>
        <v>0:00:00</v>
      </c>
    </row>
    <row r="1083" spans="1:60">
      <c r="A1083" t="s">
        <v>192</v>
      </c>
      <c r="B1083" t="s">
        <v>125</v>
      </c>
      <c r="C1083" t="s">
        <v>395</v>
      </c>
      <c r="D1083" t="s">
        <v>171</v>
      </c>
      <c r="E1083" t="s">
        <v>105</v>
      </c>
      <c r="F1083">
        <v>9</v>
      </c>
      <c r="G1083">
        <v>4</v>
      </c>
      <c r="H1083">
        <v>2006</v>
      </c>
      <c r="I1083" s="6">
        <v>0.41666666666666669</v>
      </c>
      <c r="J1083" s="6" t="str">
        <f t="shared" si="288"/>
        <v>10:00:00</v>
      </c>
      <c r="K1083">
        <v>51.922895799999999</v>
      </c>
      <c r="L1083">
        <v>4.4631727000000003</v>
      </c>
      <c r="M1083">
        <v>6344099999</v>
      </c>
      <c r="N1083" t="s">
        <v>307</v>
      </c>
      <c r="O1083" s="16">
        <v>4.18</v>
      </c>
      <c r="P1083" s="16">
        <v>8</v>
      </c>
      <c r="Q1083" s="16">
        <v>4</v>
      </c>
      <c r="R1083" s="16">
        <v>7</v>
      </c>
      <c r="S1083" s="16">
        <v>2.8950436359530367</v>
      </c>
      <c r="T1083" s="16">
        <v>75.84</v>
      </c>
      <c r="U1083">
        <v>6</v>
      </c>
      <c r="V1083" s="19">
        <v>0</v>
      </c>
      <c r="W1083">
        <v>2</v>
      </c>
      <c r="X1083" s="19">
        <v>0</v>
      </c>
      <c r="Y1083">
        <v>6.8</v>
      </c>
      <c r="Z1083">
        <v>11.7</v>
      </c>
      <c r="AA1083">
        <v>6.3</v>
      </c>
      <c r="AB1083" s="1">
        <v>8.6747685185185178E-2</v>
      </c>
      <c r="AC1083" s="1">
        <v>8.8078703703703701E-2</v>
      </c>
      <c r="AD1083" s="6">
        <v>8.7928240740740737E-2</v>
      </c>
      <c r="AE1083" s="6">
        <v>8.7997685185185193E-2</v>
      </c>
      <c r="AF1083" s="6">
        <v>8.8090277777777781E-2</v>
      </c>
      <c r="AG1083"/>
      <c r="AH1083" s="6"/>
      <c r="AI1083" s="6"/>
      <c r="AJ1083" s="6"/>
      <c r="AM1083" s="1"/>
      <c r="AN1083" s="6">
        <v>0.1007986111111111</v>
      </c>
      <c r="AS1083" t="str">
        <f t="shared" si="272"/>
        <v>2:04:55</v>
      </c>
      <c r="AT1083" t="str">
        <f t="shared" si="273"/>
        <v>2:06:50</v>
      </c>
      <c r="AU1083" t="str">
        <f t="shared" si="274"/>
        <v>2:06:37</v>
      </c>
      <c r="AV1083" t="str">
        <f t="shared" si="275"/>
        <v>2:06:43</v>
      </c>
      <c r="AW1083" t="str">
        <f t="shared" si="276"/>
        <v>2:06:51</v>
      </c>
      <c r="AX1083" t="str">
        <f t="shared" si="277"/>
        <v>0:00:00</v>
      </c>
      <c r="AY1083" t="str">
        <f t="shared" si="278"/>
        <v>0:00:00</v>
      </c>
      <c r="AZ1083" t="str">
        <f t="shared" si="279"/>
        <v>0:00:00</v>
      </c>
      <c r="BA1083" t="str">
        <f t="shared" si="280"/>
        <v>0:00:00</v>
      </c>
      <c r="BB1083" t="str">
        <f t="shared" si="281"/>
        <v>0:00:00</v>
      </c>
      <c r="BC1083" t="str">
        <f t="shared" si="282"/>
        <v>0:00:00</v>
      </c>
      <c r="BD1083" t="str">
        <f t="shared" si="283"/>
        <v>0:00:00</v>
      </c>
      <c r="BE1083" t="str">
        <f t="shared" si="284"/>
        <v>2:25:09</v>
      </c>
      <c r="BF1083" t="str">
        <f t="shared" si="285"/>
        <v>0:00:00</v>
      </c>
      <c r="BG1083" t="str">
        <f t="shared" si="286"/>
        <v>0:00:00</v>
      </c>
      <c r="BH1083" t="str">
        <f t="shared" si="287"/>
        <v>0:00:00</v>
      </c>
    </row>
    <row r="1084" spans="1:60">
      <c r="A1084" t="s">
        <v>192</v>
      </c>
      <c r="B1084" t="s">
        <v>125</v>
      </c>
      <c r="C1084" t="s">
        <v>395</v>
      </c>
      <c r="D1084" t="s">
        <v>171</v>
      </c>
      <c r="E1084" t="s">
        <v>105</v>
      </c>
      <c r="F1084">
        <v>15</v>
      </c>
      <c r="G1084">
        <v>4</v>
      </c>
      <c r="H1084">
        <v>2007</v>
      </c>
      <c r="I1084" s="6">
        <v>0.41666666666666669</v>
      </c>
      <c r="J1084" s="6" t="str">
        <f t="shared" si="288"/>
        <v>10:00:00</v>
      </c>
      <c r="K1084">
        <v>51.922895799999999</v>
      </c>
      <c r="L1084">
        <v>4.4631727000000003</v>
      </c>
      <c r="M1084">
        <v>6344099999</v>
      </c>
      <c r="N1084" t="s">
        <v>307</v>
      </c>
      <c r="O1084" s="16">
        <v>4.18</v>
      </c>
      <c r="P1084" s="16">
        <v>23.3</v>
      </c>
      <c r="Q1084" s="16">
        <v>11.9</v>
      </c>
      <c r="R1084" s="16">
        <v>2</v>
      </c>
      <c r="S1084" s="16">
        <v>0.82715532455801044</v>
      </c>
      <c r="T1084" s="16">
        <v>48.76</v>
      </c>
      <c r="U1084">
        <v>2</v>
      </c>
      <c r="V1084" s="19">
        <v>0</v>
      </c>
      <c r="W1084">
        <v>2</v>
      </c>
      <c r="X1084" s="19">
        <v>0</v>
      </c>
      <c r="Y1084">
        <v>23</v>
      </c>
      <c r="Z1084">
        <v>22.6</v>
      </c>
      <c r="AA1084">
        <v>18</v>
      </c>
      <c r="AB1084" s="1">
        <v>8.6747685185185178E-2</v>
      </c>
      <c r="AC1084" s="6">
        <v>8.7928240740740737E-2</v>
      </c>
      <c r="AD1084" s="6">
        <v>8.9120370370370364E-2</v>
      </c>
      <c r="AE1084" s="6">
        <v>9.0312500000000004E-2</v>
      </c>
      <c r="AF1084" s="6">
        <v>9.1006944444444446E-2</v>
      </c>
      <c r="AG1084"/>
      <c r="AH1084" s="6"/>
      <c r="AI1084" s="6"/>
      <c r="AJ1084" s="6"/>
      <c r="AM1084" s="1"/>
      <c r="AS1084" t="str">
        <f t="shared" si="272"/>
        <v>2:04:55</v>
      </c>
      <c r="AT1084" t="str">
        <f t="shared" si="273"/>
        <v>2:06:37</v>
      </c>
      <c r="AU1084" t="str">
        <f t="shared" si="274"/>
        <v>2:08:20</v>
      </c>
      <c r="AV1084" t="str">
        <f t="shared" si="275"/>
        <v>2:10:03</v>
      </c>
      <c r="AW1084" t="str">
        <f t="shared" si="276"/>
        <v>2:11:03</v>
      </c>
      <c r="AX1084" t="str">
        <f t="shared" si="277"/>
        <v>0:00:00</v>
      </c>
      <c r="AY1084" t="str">
        <f t="shared" si="278"/>
        <v>0:00:00</v>
      </c>
      <c r="AZ1084" t="str">
        <f t="shared" si="279"/>
        <v>0:00:00</v>
      </c>
      <c r="BA1084" t="str">
        <f t="shared" si="280"/>
        <v>0:00:00</v>
      </c>
      <c r="BB1084" t="str">
        <f t="shared" si="281"/>
        <v>0:00:00</v>
      </c>
      <c r="BC1084" t="str">
        <f t="shared" si="282"/>
        <v>0:00:00</v>
      </c>
      <c r="BD1084" t="str">
        <f t="shared" si="283"/>
        <v>0:00:00</v>
      </c>
      <c r="BE1084" t="str">
        <f t="shared" si="284"/>
        <v>0:00:00</v>
      </c>
      <c r="BF1084" t="str">
        <f t="shared" si="285"/>
        <v>0:00:00</v>
      </c>
      <c r="BG1084" t="str">
        <f t="shared" si="286"/>
        <v>0:00:00</v>
      </c>
      <c r="BH1084" t="str">
        <f t="shared" si="287"/>
        <v>0:00:00</v>
      </c>
    </row>
    <row r="1085" spans="1:60">
      <c r="A1085" t="s">
        <v>192</v>
      </c>
      <c r="B1085" t="s">
        <v>125</v>
      </c>
      <c r="C1085" t="s">
        <v>395</v>
      </c>
      <c r="D1085" t="s">
        <v>171</v>
      </c>
      <c r="E1085" t="s">
        <v>105</v>
      </c>
      <c r="F1085">
        <v>13</v>
      </c>
      <c r="G1085">
        <v>4</v>
      </c>
      <c r="H1085">
        <v>2008</v>
      </c>
      <c r="I1085" s="6">
        <v>0.41666666666666669</v>
      </c>
      <c r="J1085" s="6" t="str">
        <f t="shared" si="288"/>
        <v>10:00:00</v>
      </c>
      <c r="K1085">
        <v>51.922895799999999</v>
      </c>
      <c r="L1085">
        <v>4.4631727000000003</v>
      </c>
      <c r="M1085">
        <v>6344099999</v>
      </c>
      <c r="N1085" t="s">
        <v>307</v>
      </c>
      <c r="O1085" s="16">
        <v>4.18</v>
      </c>
      <c r="P1085" s="16">
        <v>9.6999999999999993</v>
      </c>
      <c r="Q1085" s="16">
        <v>4.5999999999999996</v>
      </c>
      <c r="R1085" s="16">
        <v>6</v>
      </c>
      <c r="S1085" s="16">
        <v>2.4814659736740312</v>
      </c>
      <c r="T1085" s="16">
        <v>70.52</v>
      </c>
      <c r="U1085">
        <v>5</v>
      </c>
      <c r="V1085" s="19">
        <v>0</v>
      </c>
      <c r="W1085">
        <v>2</v>
      </c>
      <c r="X1085" s="19">
        <v>0</v>
      </c>
      <c r="Y1085">
        <v>8.6</v>
      </c>
      <c r="Z1085">
        <v>12.8</v>
      </c>
      <c r="AA1085">
        <v>7.5</v>
      </c>
      <c r="AB1085" s="1">
        <v>8.6412037037037037E-2</v>
      </c>
      <c r="AC1085" s="6">
        <v>8.7928240740740737E-2</v>
      </c>
      <c r="AD1085" s="6">
        <v>8.7372685185185192E-2</v>
      </c>
      <c r="AE1085" s="6">
        <v>8.8159722222222223E-2</v>
      </c>
      <c r="AF1085" s="6">
        <v>8.8564814814814818E-2</v>
      </c>
      <c r="AG1085"/>
      <c r="AH1085" s="6"/>
      <c r="AI1085" s="6"/>
      <c r="AJ1085" s="6"/>
      <c r="AM1085" s="1"/>
      <c r="AN1085" s="6">
        <v>9.751157407407407E-2</v>
      </c>
      <c r="AS1085" t="str">
        <f t="shared" si="272"/>
        <v>2:04:26</v>
      </c>
      <c r="AT1085" t="str">
        <f t="shared" si="273"/>
        <v>2:06:37</v>
      </c>
      <c r="AU1085" t="str">
        <f t="shared" si="274"/>
        <v>2:05:49</v>
      </c>
      <c r="AV1085" t="str">
        <f t="shared" si="275"/>
        <v>2:06:57</v>
      </c>
      <c r="AW1085" t="str">
        <f t="shared" si="276"/>
        <v>2:07:32</v>
      </c>
      <c r="AX1085" t="str">
        <f t="shared" si="277"/>
        <v>0:00:00</v>
      </c>
      <c r="AY1085" t="str">
        <f t="shared" si="278"/>
        <v>0:00:00</v>
      </c>
      <c r="AZ1085" t="str">
        <f t="shared" si="279"/>
        <v>0:00:00</v>
      </c>
      <c r="BA1085" t="str">
        <f t="shared" si="280"/>
        <v>0:00:00</v>
      </c>
      <c r="BB1085" t="str">
        <f t="shared" si="281"/>
        <v>0:00:00</v>
      </c>
      <c r="BC1085" t="str">
        <f t="shared" si="282"/>
        <v>0:00:00</v>
      </c>
      <c r="BD1085" t="str">
        <f t="shared" si="283"/>
        <v>0:00:00</v>
      </c>
      <c r="BE1085" t="str">
        <f t="shared" si="284"/>
        <v>2:20:25</v>
      </c>
      <c r="BF1085" t="str">
        <f t="shared" si="285"/>
        <v>0:00:00</v>
      </c>
      <c r="BG1085" t="str">
        <f t="shared" si="286"/>
        <v>0:00:00</v>
      </c>
      <c r="BH1085" t="str">
        <f t="shared" si="287"/>
        <v>0:00:00</v>
      </c>
    </row>
    <row r="1086" spans="1:60">
      <c r="A1086" t="s">
        <v>192</v>
      </c>
      <c r="B1086" t="s">
        <v>125</v>
      </c>
      <c r="C1086" t="s">
        <v>395</v>
      </c>
      <c r="D1086" t="s">
        <v>171</v>
      </c>
      <c r="E1086" t="s">
        <v>105</v>
      </c>
      <c r="F1086">
        <v>5</v>
      </c>
      <c r="G1086">
        <v>4</v>
      </c>
      <c r="H1086">
        <v>2009</v>
      </c>
      <c r="I1086" s="6">
        <v>0.41666666666666669</v>
      </c>
      <c r="J1086" s="6" t="str">
        <f t="shared" si="288"/>
        <v>10:00:00</v>
      </c>
      <c r="K1086">
        <v>51.922895799999999</v>
      </c>
      <c r="L1086">
        <v>4.4631727000000003</v>
      </c>
      <c r="M1086">
        <v>6344099999</v>
      </c>
      <c r="N1086" t="s">
        <v>307</v>
      </c>
      <c r="O1086" s="16">
        <v>4.18</v>
      </c>
      <c r="P1086" s="16">
        <v>9.8000000000000007</v>
      </c>
      <c r="Q1086" s="16">
        <v>6.5</v>
      </c>
      <c r="R1086" s="16">
        <v>1</v>
      </c>
      <c r="S1086" s="16">
        <v>0.41357766227900522</v>
      </c>
      <c r="T1086" s="16">
        <v>79.92</v>
      </c>
      <c r="U1086">
        <v>7</v>
      </c>
      <c r="V1086" s="19">
        <v>0</v>
      </c>
      <c r="W1086">
        <v>2</v>
      </c>
      <c r="X1086" s="19">
        <v>0</v>
      </c>
      <c r="Y1086">
        <v>8.9</v>
      </c>
      <c r="Z1086">
        <v>13.3</v>
      </c>
      <c r="AA1086">
        <v>7.7</v>
      </c>
      <c r="AB1086" s="1">
        <v>8.6099537037037044E-2</v>
      </c>
      <c r="AC1086" s="6">
        <v>8.7372685185185192E-2</v>
      </c>
      <c r="AD1086" s="6">
        <v>8.6412037037037037E-2</v>
      </c>
      <c r="AE1086" s="6">
        <v>8.6412037037037037E-2</v>
      </c>
      <c r="AF1086" s="6">
        <v>8.6840277777777766E-2</v>
      </c>
      <c r="AG1086"/>
      <c r="AH1086" s="6"/>
      <c r="AI1086" s="6"/>
      <c r="AJ1086" s="6"/>
      <c r="AM1086" s="1"/>
      <c r="AS1086" t="str">
        <f t="shared" si="272"/>
        <v>2:03:59</v>
      </c>
      <c r="AT1086" t="str">
        <f t="shared" si="273"/>
        <v>2:05:49</v>
      </c>
      <c r="AU1086" t="str">
        <f t="shared" si="274"/>
        <v>2:04:26</v>
      </c>
      <c r="AV1086" t="str">
        <f t="shared" si="275"/>
        <v>2:04:26</v>
      </c>
      <c r="AW1086" t="str">
        <f t="shared" si="276"/>
        <v>2:05:03</v>
      </c>
      <c r="AX1086" t="str">
        <f t="shared" si="277"/>
        <v>0:00:00</v>
      </c>
      <c r="AY1086" t="str">
        <f t="shared" si="278"/>
        <v>0:00:00</v>
      </c>
      <c r="AZ1086" t="str">
        <f t="shared" si="279"/>
        <v>0:00:00</v>
      </c>
      <c r="BA1086" t="str">
        <f t="shared" si="280"/>
        <v>0:00:00</v>
      </c>
      <c r="BB1086" t="str">
        <f t="shared" si="281"/>
        <v>0:00:00</v>
      </c>
      <c r="BC1086" t="str">
        <f t="shared" si="282"/>
        <v>0:00:00</v>
      </c>
      <c r="BD1086" t="str">
        <f t="shared" si="283"/>
        <v>0:00:00</v>
      </c>
      <c r="BE1086" t="str">
        <f t="shared" si="284"/>
        <v>0:00:00</v>
      </c>
      <c r="BF1086" t="str">
        <f t="shared" si="285"/>
        <v>0:00:00</v>
      </c>
      <c r="BG1086" t="str">
        <f t="shared" si="286"/>
        <v>0:00:00</v>
      </c>
      <c r="BH1086" t="str">
        <f t="shared" si="287"/>
        <v>0:00:00</v>
      </c>
    </row>
    <row r="1087" spans="1:60">
      <c r="A1087" t="s">
        <v>192</v>
      </c>
      <c r="B1087" t="s">
        <v>125</v>
      </c>
      <c r="C1087" t="s">
        <v>395</v>
      </c>
      <c r="D1087" t="s">
        <v>171</v>
      </c>
      <c r="E1087" t="s">
        <v>105</v>
      </c>
      <c r="F1087">
        <v>11</v>
      </c>
      <c r="G1087">
        <v>4</v>
      </c>
      <c r="H1087">
        <v>2010</v>
      </c>
      <c r="I1087" s="6">
        <v>0.41666666666666669</v>
      </c>
      <c r="J1087" s="6" t="str">
        <f t="shared" si="288"/>
        <v>10:00:00</v>
      </c>
      <c r="K1087">
        <v>51.922895799999999</v>
      </c>
      <c r="L1087">
        <v>4.4631727000000003</v>
      </c>
      <c r="M1087">
        <v>6344099999</v>
      </c>
      <c r="N1087" t="s">
        <v>307</v>
      </c>
      <c r="O1087" s="16">
        <v>4.18</v>
      </c>
      <c r="P1087" s="16">
        <v>8.5</v>
      </c>
      <c r="Q1087" s="16">
        <v>2.5</v>
      </c>
      <c r="R1087" s="16">
        <v>7</v>
      </c>
      <c r="S1087" s="16">
        <v>2.8950436359530367</v>
      </c>
      <c r="T1087" s="16">
        <v>65.94</v>
      </c>
      <c r="U1087">
        <v>4</v>
      </c>
      <c r="V1087" s="19">
        <v>0</v>
      </c>
      <c r="W1087">
        <v>2</v>
      </c>
      <c r="X1087" s="19">
        <v>0</v>
      </c>
      <c r="Y1087">
        <v>7.1</v>
      </c>
      <c r="Z1087">
        <v>11.6</v>
      </c>
      <c r="AA1087">
        <v>6.1</v>
      </c>
      <c r="AB1087" s="1">
        <v>8.6099537037037044E-2</v>
      </c>
      <c r="AC1087" s="6">
        <v>8.6412037037037037E-2</v>
      </c>
      <c r="AD1087" s="6">
        <v>8.666666666666667E-2</v>
      </c>
      <c r="AE1087" s="6">
        <v>8.6747685185185178E-2</v>
      </c>
      <c r="AF1087" s="6">
        <v>8.6956018518518516E-2</v>
      </c>
      <c r="AG1087"/>
      <c r="AH1087" s="6"/>
      <c r="AI1087" s="6"/>
      <c r="AJ1087" s="6"/>
      <c r="AM1087" s="1"/>
      <c r="AS1087" t="str">
        <f t="shared" si="272"/>
        <v>2:03:59</v>
      </c>
      <c r="AT1087" t="str">
        <f t="shared" si="273"/>
        <v>2:04:26</v>
      </c>
      <c r="AU1087" t="str">
        <f t="shared" si="274"/>
        <v>2:04:48</v>
      </c>
      <c r="AV1087" t="str">
        <f t="shared" si="275"/>
        <v>2:04:55</v>
      </c>
      <c r="AW1087" t="str">
        <f t="shared" si="276"/>
        <v>2:05:13</v>
      </c>
      <c r="AX1087" t="str">
        <f t="shared" si="277"/>
        <v>0:00:00</v>
      </c>
      <c r="AY1087" t="str">
        <f t="shared" si="278"/>
        <v>0:00:00</v>
      </c>
      <c r="AZ1087" t="str">
        <f t="shared" si="279"/>
        <v>0:00:00</v>
      </c>
      <c r="BA1087" t="str">
        <f t="shared" si="280"/>
        <v>0:00:00</v>
      </c>
      <c r="BB1087" t="str">
        <f t="shared" si="281"/>
        <v>0:00:00</v>
      </c>
      <c r="BC1087" t="str">
        <f t="shared" si="282"/>
        <v>0:00:00</v>
      </c>
      <c r="BD1087" t="str">
        <f t="shared" si="283"/>
        <v>0:00:00</v>
      </c>
      <c r="BE1087" t="str">
        <f t="shared" si="284"/>
        <v>0:00:00</v>
      </c>
      <c r="BF1087" t="str">
        <f t="shared" si="285"/>
        <v>0:00:00</v>
      </c>
      <c r="BG1087" t="str">
        <f t="shared" si="286"/>
        <v>0:00:00</v>
      </c>
      <c r="BH1087" t="str">
        <f t="shared" si="287"/>
        <v>0:00:00</v>
      </c>
    </row>
    <row r="1088" spans="1:60">
      <c r="A1088" t="s">
        <v>192</v>
      </c>
      <c r="B1088" t="s">
        <v>125</v>
      </c>
      <c r="C1088" t="s">
        <v>395</v>
      </c>
      <c r="D1088" t="s">
        <v>171</v>
      </c>
      <c r="E1088" t="s">
        <v>105</v>
      </c>
      <c r="F1088">
        <v>10</v>
      </c>
      <c r="G1088">
        <v>4</v>
      </c>
      <c r="H1088">
        <v>2011</v>
      </c>
      <c r="I1088" s="6">
        <v>0.41666666666666669</v>
      </c>
      <c r="J1088" s="6" t="str">
        <f t="shared" si="288"/>
        <v>10:00:00</v>
      </c>
      <c r="K1088">
        <v>51.922895799999999</v>
      </c>
      <c r="L1088">
        <v>4.4631727000000003</v>
      </c>
      <c r="M1088">
        <v>6344099999</v>
      </c>
      <c r="N1088" t="s">
        <v>307</v>
      </c>
      <c r="O1088" s="16">
        <v>4.18</v>
      </c>
      <c r="P1088" s="16">
        <v>13.5</v>
      </c>
      <c r="Q1088" s="16">
        <v>2</v>
      </c>
      <c r="R1088" s="16">
        <v>5</v>
      </c>
      <c r="S1088" s="16">
        <v>2.0678883113950262</v>
      </c>
      <c r="T1088" s="16">
        <v>45.66</v>
      </c>
      <c r="U1088">
        <v>2</v>
      </c>
      <c r="V1088" s="19">
        <v>0</v>
      </c>
      <c r="W1088">
        <v>2</v>
      </c>
      <c r="X1088" s="19">
        <v>0</v>
      </c>
      <c r="Y1088">
        <v>12.1</v>
      </c>
      <c r="Z1088">
        <v>14.4</v>
      </c>
      <c r="AA1088">
        <v>9.1999999999999993</v>
      </c>
      <c r="AB1088" s="1">
        <v>8.6099537037037044E-2</v>
      </c>
      <c r="AC1088" s="6">
        <v>8.6412037037037037E-2</v>
      </c>
      <c r="AD1088" s="6">
        <v>8.711805555555556E-2</v>
      </c>
      <c r="AE1088" s="6">
        <v>8.7187499999999987E-2</v>
      </c>
      <c r="AF1088" s="6">
        <v>8.9432870370370357E-2</v>
      </c>
      <c r="AG1088"/>
      <c r="AH1088" s="6"/>
      <c r="AI1088" s="6"/>
      <c r="AJ1088" s="6"/>
      <c r="AM1088" s="1"/>
      <c r="AS1088" t="str">
        <f t="shared" si="272"/>
        <v>2:03:59</v>
      </c>
      <c r="AT1088" t="str">
        <f t="shared" si="273"/>
        <v>2:04:26</v>
      </c>
      <c r="AU1088" t="str">
        <f t="shared" si="274"/>
        <v>2:05:27</v>
      </c>
      <c r="AV1088" t="str">
        <f t="shared" si="275"/>
        <v>2:05:33</v>
      </c>
      <c r="AW1088" t="str">
        <f t="shared" si="276"/>
        <v>2:08:47</v>
      </c>
      <c r="AX1088" t="str">
        <f t="shared" si="277"/>
        <v>0:00:00</v>
      </c>
      <c r="AY1088" t="str">
        <f t="shared" si="278"/>
        <v>0:00:00</v>
      </c>
      <c r="AZ1088" t="str">
        <f t="shared" si="279"/>
        <v>0:00:00</v>
      </c>
      <c r="BA1088" t="str">
        <f t="shared" si="280"/>
        <v>0:00:00</v>
      </c>
      <c r="BB1088" t="str">
        <f t="shared" si="281"/>
        <v>0:00:00</v>
      </c>
      <c r="BC1088" t="str">
        <f t="shared" si="282"/>
        <v>0:00:00</v>
      </c>
      <c r="BD1088" t="str">
        <f t="shared" si="283"/>
        <v>0:00:00</v>
      </c>
      <c r="BE1088" t="str">
        <f t="shared" si="284"/>
        <v>0:00:00</v>
      </c>
      <c r="BF1088" t="str">
        <f t="shared" si="285"/>
        <v>0:00:00</v>
      </c>
      <c r="BG1088" t="str">
        <f t="shared" si="286"/>
        <v>0:00:00</v>
      </c>
      <c r="BH1088" t="str">
        <f t="shared" si="287"/>
        <v>0:00:00</v>
      </c>
    </row>
    <row r="1089" spans="1:60">
      <c r="A1089" t="s">
        <v>192</v>
      </c>
      <c r="B1089" t="s">
        <v>125</v>
      </c>
      <c r="C1089" t="s">
        <v>395</v>
      </c>
      <c r="D1089" t="s">
        <v>171</v>
      </c>
      <c r="E1089" t="s">
        <v>105</v>
      </c>
      <c r="F1089">
        <v>15</v>
      </c>
      <c r="G1089">
        <v>4</v>
      </c>
      <c r="H1089">
        <v>2012</v>
      </c>
      <c r="I1089" s="6">
        <v>0.41666666666666669</v>
      </c>
      <c r="J1089" s="6" t="str">
        <f t="shared" si="288"/>
        <v>10:00:00</v>
      </c>
      <c r="K1089">
        <v>51.922895799999999</v>
      </c>
      <c r="L1089">
        <v>4.4631727000000003</v>
      </c>
      <c r="M1089">
        <v>6344099999</v>
      </c>
      <c r="N1089" t="s">
        <v>307</v>
      </c>
      <c r="O1089" s="16">
        <v>4.18</v>
      </c>
      <c r="P1089" s="16">
        <v>8.1</v>
      </c>
      <c r="Q1089" s="16">
        <v>1</v>
      </c>
      <c r="R1089" s="16">
        <v>7</v>
      </c>
      <c r="S1089" s="16">
        <v>2.8950436359530367</v>
      </c>
      <c r="T1089" s="16">
        <v>60.85</v>
      </c>
      <c r="U1089">
        <v>3</v>
      </c>
      <c r="V1089" s="19">
        <v>0</v>
      </c>
      <c r="W1089">
        <v>2</v>
      </c>
      <c r="X1089" s="19">
        <v>444.91759616009153</v>
      </c>
      <c r="Y1089">
        <v>6.6</v>
      </c>
      <c r="Z1089">
        <v>11.1</v>
      </c>
      <c r="AA1089">
        <v>7.7</v>
      </c>
      <c r="AB1089" s="1">
        <v>8.5856481481481492E-2</v>
      </c>
      <c r="AC1089" s="6">
        <v>8.6412037037037037E-2</v>
      </c>
      <c r="AD1089" s="6">
        <v>8.666666666666667E-2</v>
      </c>
      <c r="AE1089" s="6">
        <v>8.6689814814814817E-2</v>
      </c>
      <c r="AF1089" s="6">
        <v>8.6840277777777766E-2</v>
      </c>
      <c r="AG1089"/>
      <c r="AH1089" s="6"/>
      <c r="AI1089" s="6"/>
      <c r="AJ1089" s="6"/>
      <c r="AM1089" s="1"/>
      <c r="AN1089" s="6">
        <v>9.5196759259259259E-2</v>
      </c>
      <c r="AS1089" t="str">
        <f t="shared" si="272"/>
        <v>2:03:38</v>
      </c>
      <c r="AT1089" t="str">
        <f t="shared" si="273"/>
        <v>2:04:26</v>
      </c>
      <c r="AU1089" t="str">
        <f t="shared" si="274"/>
        <v>2:04:48</v>
      </c>
      <c r="AV1089" t="str">
        <f t="shared" si="275"/>
        <v>2:04:50</v>
      </c>
      <c r="AW1089" t="str">
        <f t="shared" si="276"/>
        <v>2:05:03</v>
      </c>
      <c r="AX1089" t="str">
        <f t="shared" si="277"/>
        <v>0:00:00</v>
      </c>
      <c r="AY1089" t="str">
        <f t="shared" si="278"/>
        <v>0:00:00</v>
      </c>
      <c r="AZ1089" t="str">
        <f t="shared" si="279"/>
        <v>0:00:00</v>
      </c>
      <c r="BA1089" t="str">
        <f t="shared" si="280"/>
        <v>0:00:00</v>
      </c>
      <c r="BB1089" t="str">
        <f t="shared" si="281"/>
        <v>0:00:00</v>
      </c>
      <c r="BC1089" t="str">
        <f t="shared" si="282"/>
        <v>0:00:00</v>
      </c>
      <c r="BD1089" t="str">
        <f t="shared" si="283"/>
        <v>0:00:00</v>
      </c>
      <c r="BE1089" t="str">
        <f t="shared" si="284"/>
        <v>2:17:05</v>
      </c>
      <c r="BF1089" t="str">
        <f t="shared" si="285"/>
        <v>0:00:00</v>
      </c>
      <c r="BG1089" t="str">
        <f t="shared" si="286"/>
        <v>0:00:00</v>
      </c>
      <c r="BH1089" t="str">
        <f t="shared" si="287"/>
        <v>0:00:00</v>
      </c>
    </row>
    <row r="1090" spans="1:60">
      <c r="A1090" t="s">
        <v>192</v>
      </c>
      <c r="B1090" t="s">
        <v>125</v>
      </c>
      <c r="C1090" t="s">
        <v>395</v>
      </c>
      <c r="D1090" t="s">
        <v>171</v>
      </c>
      <c r="E1090" t="s">
        <v>105</v>
      </c>
      <c r="F1090">
        <v>14</v>
      </c>
      <c r="G1090">
        <v>4</v>
      </c>
      <c r="H1090">
        <v>2013</v>
      </c>
      <c r="I1090" s="6">
        <v>0.41666666666666669</v>
      </c>
      <c r="J1090" s="6" t="str">
        <f t="shared" si="288"/>
        <v>10:00:00</v>
      </c>
      <c r="K1090">
        <v>51.922895799999999</v>
      </c>
      <c r="L1090">
        <v>4.4631727000000003</v>
      </c>
      <c r="M1090">
        <v>6344099999</v>
      </c>
      <c r="N1090" t="s">
        <v>307</v>
      </c>
      <c r="O1090" s="16">
        <v>4.18</v>
      </c>
      <c r="P1090" s="16">
        <v>16.100000000000001</v>
      </c>
      <c r="Q1090" s="16">
        <v>11</v>
      </c>
      <c r="R1090" s="16">
        <v>6</v>
      </c>
      <c r="S1090" s="16">
        <v>2.4814659736740312</v>
      </c>
      <c r="T1090" s="16">
        <v>71.77</v>
      </c>
      <c r="U1090">
        <v>5</v>
      </c>
      <c r="V1090" s="19">
        <v>0</v>
      </c>
      <c r="W1090">
        <v>2</v>
      </c>
      <c r="X1090" s="19">
        <v>17.557922187509249</v>
      </c>
      <c r="Y1090">
        <v>15.6</v>
      </c>
      <c r="Z1090">
        <v>18.2</v>
      </c>
      <c r="AA1090">
        <v>13.8</v>
      </c>
      <c r="AB1090" s="1">
        <v>8.5856481481481492E-2</v>
      </c>
      <c r="AC1090" s="6">
        <v>8.6412037037037037E-2</v>
      </c>
      <c r="AD1090" s="6">
        <v>8.7245370370370376E-2</v>
      </c>
      <c r="AE1090" s="6">
        <v>8.8009259259259245E-2</v>
      </c>
      <c r="AF1090" s="6">
        <v>8.8437500000000002E-2</v>
      </c>
      <c r="AG1090"/>
      <c r="AH1090" s="6"/>
      <c r="AI1090" s="6"/>
      <c r="AJ1090" s="6"/>
      <c r="AM1090" s="1"/>
      <c r="AN1090" s="6">
        <v>0.10101851851851851</v>
      </c>
      <c r="AP1090" s="6">
        <v>0.11214120370370372</v>
      </c>
      <c r="AQ1090" s="6">
        <v>0.13325231481481481</v>
      </c>
      <c r="AS1090" t="str">
        <f t="shared" ref="AS1090:AS1154" si="289">TEXT(AB1090, "h:mm:ss")</f>
        <v>2:03:38</v>
      </c>
      <c r="AT1090" t="str">
        <f t="shared" ref="AT1090:AT1154" si="290">TEXT(AC1090, "h:mm:ss")</f>
        <v>2:04:26</v>
      </c>
      <c r="AU1090" t="str">
        <f t="shared" ref="AU1090:AU1154" si="291">TEXT(AD1090, "h:mm:ss")</f>
        <v>2:05:38</v>
      </c>
      <c r="AV1090" t="str">
        <f t="shared" ref="AV1090:AV1154" si="292">TEXT(AE1090, "h:mm:ss")</f>
        <v>2:06:44</v>
      </c>
      <c r="AW1090" t="str">
        <f t="shared" ref="AW1090:AW1154" si="293">TEXT(AF1090, "h:mm:ss")</f>
        <v>2:07:21</v>
      </c>
      <c r="AX1090" t="str">
        <f t="shared" ref="AX1090:AX1154" si="294">TEXT(AG1090, "h:mm:ss")</f>
        <v>0:00:00</v>
      </c>
      <c r="AY1090" t="str">
        <f t="shared" ref="AY1090:AY1154" si="295">TEXT(AH1090, "h:mm:ss")</f>
        <v>0:00:00</v>
      </c>
      <c r="AZ1090" t="str">
        <f t="shared" ref="AZ1090:AZ1154" si="296">TEXT(AI1090, "h:mm:ss")</f>
        <v>0:00:00</v>
      </c>
      <c r="BA1090" t="str">
        <f t="shared" ref="BA1090:BA1154" si="297">TEXT(AJ1090, "h:mm:ss")</f>
        <v>0:00:00</v>
      </c>
      <c r="BB1090" t="str">
        <f t="shared" ref="BB1090:BB1154" si="298">TEXT(AK1090, "h:mm:ss")</f>
        <v>0:00:00</v>
      </c>
      <c r="BC1090" t="str">
        <f t="shared" ref="BC1090:BC1154" si="299">TEXT(AL1090, "h:mm:ss")</f>
        <v>0:00:00</v>
      </c>
      <c r="BD1090" t="str">
        <f t="shared" ref="BD1090:BD1154" si="300">TEXT(AM1090, "h:mm:ss")</f>
        <v>0:00:00</v>
      </c>
      <c r="BE1090" t="str">
        <f t="shared" ref="BE1090:BE1154" si="301">TEXT(AN1090, "h:mm:ss")</f>
        <v>2:25:28</v>
      </c>
      <c r="BF1090" t="str">
        <f t="shared" ref="BF1090:BF1154" si="302">TEXT(AO1090, "h:mm:ss")</f>
        <v>0:00:00</v>
      </c>
      <c r="BG1090" t="str">
        <f t="shared" ref="BG1090:BG1154" si="303">TEXT(AP1090, "h:mm:ss")</f>
        <v>2:41:29</v>
      </c>
      <c r="BH1090" t="str">
        <f t="shared" ref="BH1090:BH1154" si="304">TEXT(AQ1090, "h:mm:ss")</f>
        <v>3:11:53</v>
      </c>
    </row>
    <row r="1091" spans="1:60">
      <c r="A1091" t="s">
        <v>192</v>
      </c>
      <c r="B1091" t="s">
        <v>125</v>
      </c>
      <c r="C1091" t="s">
        <v>395</v>
      </c>
      <c r="D1091" t="s">
        <v>171</v>
      </c>
      <c r="E1091" t="s">
        <v>105</v>
      </c>
      <c r="F1091">
        <v>13</v>
      </c>
      <c r="G1091">
        <v>4</v>
      </c>
      <c r="H1091">
        <v>2014</v>
      </c>
      <c r="I1091" s="6">
        <v>0.41666666666666669</v>
      </c>
      <c r="J1091" s="6" t="str">
        <f t="shared" ref="J1091:J1154" si="305">TEXT(I1091, "h:mm:ss")</f>
        <v>10:00:00</v>
      </c>
      <c r="K1091">
        <v>51.922895799999999</v>
      </c>
      <c r="L1091">
        <v>4.4631727000000003</v>
      </c>
      <c r="M1091">
        <v>6344099999</v>
      </c>
      <c r="N1091" t="s">
        <v>307</v>
      </c>
      <c r="O1091" s="16">
        <v>4.18</v>
      </c>
      <c r="P1091" s="16">
        <v>12</v>
      </c>
      <c r="Q1091" s="16">
        <v>5.8</v>
      </c>
      <c r="R1091" s="16">
        <v>5</v>
      </c>
      <c r="S1091" s="16">
        <v>2.0678883113950262</v>
      </c>
      <c r="T1091" s="16">
        <v>65.8</v>
      </c>
      <c r="U1091">
        <v>4</v>
      </c>
      <c r="V1091" s="19">
        <v>0</v>
      </c>
      <c r="W1091">
        <v>2</v>
      </c>
      <c r="X1091" s="19">
        <v>164.3942840114278</v>
      </c>
      <c r="Y1091">
        <v>11</v>
      </c>
      <c r="Z1091">
        <v>14.4</v>
      </c>
      <c r="AA1091">
        <v>10.3</v>
      </c>
      <c r="AB1091" s="1">
        <v>8.5682870370370368E-2</v>
      </c>
      <c r="AC1091" s="6">
        <v>8.6412037037037037E-2</v>
      </c>
      <c r="AD1091" s="6">
        <v>8.6805555555555566E-2</v>
      </c>
      <c r="AE1091" s="6">
        <v>8.7581018518518516E-2</v>
      </c>
      <c r="AF1091" s="6">
        <v>8.8854166666666665E-2</v>
      </c>
      <c r="AG1091"/>
      <c r="AH1091" s="6"/>
      <c r="AI1091" s="6"/>
      <c r="AJ1091" s="6"/>
      <c r="AM1091" s="1"/>
      <c r="AN1091" s="6">
        <v>9.9201388888888895E-2</v>
      </c>
      <c r="AS1091" t="str">
        <f t="shared" si="289"/>
        <v>2:03:23</v>
      </c>
      <c r="AT1091" t="str">
        <f t="shared" si="290"/>
        <v>2:04:26</v>
      </c>
      <c r="AU1091" t="str">
        <f t="shared" si="291"/>
        <v>2:05:00</v>
      </c>
      <c r="AV1091" t="str">
        <f t="shared" si="292"/>
        <v>2:06:07</v>
      </c>
      <c r="AW1091" t="str">
        <f t="shared" si="293"/>
        <v>2:07:57</v>
      </c>
      <c r="AX1091" t="str">
        <f t="shared" si="294"/>
        <v>0:00:00</v>
      </c>
      <c r="AY1091" t="str">
        <f t="shared" si="295"/>
        <v>0:00:00</v>
      </c>
      <c r="AZ1091" t="str">
        <f t="shared" si="296"/>
        <v>0:00:00</v>
      </c>
      <c r="BA1091" t="str">
        <f t="shared" si="297"/>
        <v>0:00:00</v>
      </c>
      <c r="BB1091" t="str">
        <f t="shared" si="298"/>
        <v>0:00:00</v>
      </c>
      <c r="BC1091" t="str">
        <f t="shared" si="299"/>
        <v>0:00:00</v>
      </c>
      <c r="BD1091" t="str">
        <f t="shared" si="300"/>
        <v>0:00:00</v>
      </c>
      <c r="BE1091" t="str">
        <f t="shared" si="301"/>
        <v>2:22:51</v>
      </c>
      <c r="BF1091" t="str">
        <f t="shared" si="302"/>
        <v>0:00:00</v>
      </c>
      <c r="BG1091" t="str">
        <f t="shared" si="303"/>
        <v>0:00:00</v>
      </c>
      <c r="BH1091" t="str">
        <f t="shared" si="304"/>
        <v>0:00:00</v>
      </c>
    </row>
    <row r="1092" spans="1:60">
      <c r="A1092" t="s">
        <v>192</v>
      </c>
      <c r="B1092" t="s">
        <v>125</v>
      </c>
      <c r="C1092" t="s">
        <v>395</v>
      </c>
      <c r="D1092" t="s">
        <v>171</v>
      </c>
      <c r="E1092" t="s">
        <v>105</v>
      </c>
      <c r="F1092">
        <v>12</v>
      </c>
      <c r="G1092">
        <v>4</v>
      </c>
      <c r="H1092">
        <v>2015</v>
      </c>
      <c r="I1092" s="6">
        <v>0.41666666666666669</v>
      </c>
      <c r="J1092" s="6" t="str">
        <f t="shared" si="305"/>
        <v>10:00:00</v>
      </c>
      <c r="K1092">
        <v>51.922895799999999</v>
      </c>
      <c r="L1092">
        <v>4.4631727000000003</v>
      </c>
      <c r="M1092">
        <v>6344099999</v>
      </c>
      <c r="N1092" t="s">
        <v>307</v>
      </c>
      <c r="O1092" s="16">
        <v>4.18</v>
      </c>
      <c r="P1092" s="16">
        <v>10</v>
      </c>
      <c r="Q1092" s="16">
        <v>5</v>
      </c>
      <c r="R1092" s="16">
        <v>5.2777862222256005</v>
      </c>
      <c r="S1092" s="16">
        <v>2.1827744877964061</v>
      </c>
      <c r="T1092" s="16">
        <v>71.075653622465566</v>
      </c>
      <c r="U1092">
        <v>5</v>
      </c>
      <c r="W1092">
        <v>2</v>
      </c>
      <c r="X1092" s="19">
        <v>291.61671813616937</v>
      </c>
      <c r="Y1092">
        <v>8.9</v>
      </c>
      <c r="Z1092">
        <v>13</v>
      </c>
      <c r="AA1092">
        <v>9.4</v>
      </c>
      <c r="AB1092" s="1">
        <v>8.5381944444444455E-2</v>
      </c>
      <c r="AC1092" s="6">
        <v>8.6412037037037037E-2</v>
      </c>
      <c r="AD1092" s="6">
        <v>8.8043981481481473E-2</v>
      </c>
      <c r="AE1092" s="6">
        <v>8.8437500000000002E-2</v>
      </c>
      <c r="AF1092" s="6">
        <v>8.8912037037037039E-2</v>
      </c>
      <c r="AG1092"/>
      <c r="AH1092" s="6"/>
      <c r="AI1092" s="6"/>
      <c r="AJ1092" s="6"/>
      <c r="AM1092" s="1"/>
      <c r="AN1092" s="6">
        <v>9.7222222222222224E-2</v>
      </c>
      <c r="AS1092" t="str">
        <f t="shared" si="289"/>
        <v>2:02:57</v>
      </c>
      <c r="AT1092" t="str">
        <f t="shared" si="290"/>
        <v>2:04:26</v>
      </c>
      <c r="AU1092" t="str">
        <f t="shared" si="291"/>
        <v>2:06:47</v>
      </c>
      <c r="AV1092" t="str">
        <f t="shared" si="292"/>
        <v>2:07:21</v>
      </c>
      <c r="AW1092" t="str">
        <f t="shared" si="293"/>
        <v>2:08:02</v>
      </c>
      <c r="AX1092" t="str">
        <f t="shared" si="294"/>
        <v>0:00:00</v>
      </c>
      <c r="AY1092" t="str">
        <f t="shared" si="295"/>
        <v>0:00:00</v>
      </c>
      <c r="AZ1092" t="str">
        <f t="shared" si="296"/>
        <v>0:00:00</v>
      </c>
      <c r="BA1092" t="str">
        <f t="shared" si="297"/>
        <v>0:00:00</v>
      </c>
      <c r="BB1092" t="str">
        <f t="shared" si="298"/>
        <v>0:00:00</v>
      </c>
      <c r="BC1092" t="str">
        <f t="shared" si="299"/>
        <v>0:00:00</v>
      </c>
      <c r="BD1092" t="str">
        <f t="shared" si="300"/>
        <v>0:00:00</v>
      </c>
      <c r="BE1092" t="str">
        <f t="shared" si="301"/>
        <v>2:20:00</v>
      </c>
      <c r="BF1092" t="str">
        <f t="shared" si="302"/>
        <v>0:00:00</v>
      </c>
      <c r="BG1092" t="str">
        <f t="shared" si="303"/>
        <v>0:00:00</v>
      </c>
      <c r="BH1092" t="str">
        <f t="shared" si="304"/>
        <v>0:00:00</v>
      </c>
    </row>
    <row r="1093" spans="1:60">
      <c r="A1093" t="s">
        <v>192</v>
      </c>
      <c r="B1093" t="s">
        <v>125</v>
      </c>
      <c r="C1093" t="s">
        <v>395</v>
      </c>
      <c r="D1093" t="s">
        <v>171</v>
      </c>
      <c r="E1093" t="s">
        <v>105</v>
      </c>
      <c r="F1093">
        <v>10</v>
      </c>
      <c r="G1093">
        <v>4</v>
      </c>
      <c r="H1093">
        <v>2016</v>
      </c>
      <c r="I1093" s="6">
        <v>0.41666666666666669</v>
      </c>
      <c r="J1093" s="6" t="str">
        <f t="shared" si="305"/>
        <v>10:00:00</v>
      </c>
      <c r="K1093">
        <v>51.922895799999999</v>
      </c>
      <c r="L1093">
        <v>4.4631727000000003</v>
      </c>
      <c r="M1093">
        <v>6344099999</v>
      </c>
      <c r="N1093" t="s">
        <v>307</v>
      </c>
      <c r="O1093" s="16">
        <v>4.18</v>
      </c>
      <c r="P1093" s="16">
        <v>11.2</v>
      </c>
      <c r="Q1093" s="16">
        <v>3.4</v>
      </c>
      <c r="R1093" s="16">
        <v>2</v>
      </c>
      <c r="S1093" s="16">
        <v>0.82715532455801044</v>
      </c>
      <c r="T1093" s="16">
        <v>58.65</v>
      </c>
      <c r="U1093">
        <v>3</v>
      </c>
      <c r="V1093" s="19">
        <v>0</v>
      </c>
      <c r="W1093">
        <v>2</v>
      </c>
      <c r="X1093" s="19">
        <v>478.82627393077661</v>
      </c>
      <c r="Y1093">
        <v>9.9</v>
      </c>
      <c r="Z1093">
        <v>13.4</v>
      </c>
      <c r="AA1093">
        <v>12</v>
      </c>
      <c r="AB1093" s="1">
        <v>8.5381944444444455E-2</v>
      </c>
      <c r="AC1093" s="6">
        <v>8.6412037037037037E-2</v>
      </c>
      <c r="AD1093" s="6">
        <v>8.7627314814814825E-2</v>
      </c>
      <c r="AE1093" s="6">
        <v>8.7754629629629641E-2</v>
      </c>
      <c r="AF1093" s="6">
        <v>8.8460648148148149E-2</v>
      </c>
      <c r="AG1093"/>
      <c r="AH1093" s="6"/>
      <c r="AI1093" s="6"/>
      <c r="AJ1093" s="6"/>
      <c r="AM1093" s="1"/>
      <c r="AN1093" s="6">
        <v>9.6354166666666671E-2</v>
      </c>
      <c r="AS1093" t="str">
        <f t="shared" si="289"/>
        <v>2:02:57</v>
      </c>
      <c r="AT1093" t="str">
        <f t="shared" si="290"/>
        <v>2:04:26</v>
      </c>
      <c r="AU1093" t="str">
        <f t="shared" si="291"/>
        <v>2:06:11</v>
      </c>
      <c r="AV1093" t="str">
        <f t="shared" si="292"/>
        <v>2:06:22</v>
      </c>
      <c r="AW1093" t="str">
        <f t="shared" si="293"/>
        <v>2:07:23</v>
      </c>
      <c r="AX1093" t="str">
        <f t="shared" si="294"/>
        <v>0:00:00</v>
      </c>
      <c r="AY1093" t="str">
        <f t="shared" si="295"/>
        <v>0:00:00</v>
      </c>
      <c r="AZ1093" t="str">
        <f t="shared" si="296"/>
        <v>0:00:00</v>
      </c>
      <c r="BA1093" t="str">
        <f t="shared" si="297"/>
        <v>0:00:00</v>
      </c>
      <c r="BB1093" t="str">
        <f t="shared" si="298"/>
        <v>0:00:00</v>
      </c>
      <c r="BC1093" t="str">
        <f t="shared" si="299"/>
        <v>0:00:00</v>
      </c>
      <c r="BD1093" t="str">
        <f t="shared" si="300"/>
        <v>0:00:00</v>
      </c>
      <c r="BE1093" t="str">
        <f t="shared" si="301"/>
        <v>2:18:45</v>
      </c>
      <c r="BF1093" t="str">
        <f t="shared" si="302"/>
        <v>0:00:00</v>
      </c>
      <c r="BG1093" t="str">
        <f t="shared" si="303"/>
        <v>0:00:00</v>
      </c>
      <c r="BH1093" t="str">
        <f t="shared" si="304"/>
        <v>0:00:00</v>
      </c>
    </row>
    <row r="1094" spans="1:60">
      <c r="A1094" t="s">
        <v>192</v>
      </c>
      <c r="B1094" t="s">
        <v>125</v>
      </c>
      <c r="C1094" t="s">
        <v>395</v>
      </c>
      <c r="D1094" t="s">
        <v>171</v>
      </c>
      <c r="E1094" t="s">
        <v>105</v>
      </c>
      <c r="F1094">
        <v>9</v>
      </c>
      <c r="G1094">
        <v>4</v>
      </c>
      <c r="H1094">
        <v>2017</v>
      </c>
      <c r="I1094" s="6">
        <v>0.41666666666666669</v>
      </c>
      <c r="J1094" s="6" t="str">
        <f t="shared" si="305"/>
        <v>10:00:00</v>
      </c>
      <c r="K1094">
        <v>51.922895799999999</v>
      </c>
      <c r="L1094">
        <v>4.4631727000000003</v>
      </c>
      <c r="M1094">
        <v>6344099999</v>
      </c>
      <c r="N1094" t="s">
        <v>307</v>
      </c>
      <c r="O1094" s="16">
        <v>4.18</v>
      </c>
      <c r="P1094" s="16">
        <v>15.9</v>
      </c>
      <c r="Q1094" s="16">
        <v>7.6</v>
      </c>
      <c r="R1094" s="16">
        <v>3</v>
      </c>
      <c r="S1094" s="16">
        <v>1.2407329868370156</v>
      </c>
      <c r="T1094" s="16">
        <v>57.83</v>
      </c>
      <c r="U1094">
        <v>3</v>
      </c>
      <c r="V1094" s="19">
        <v>0</v>
      </c>
      <c r="W1094">
        <v>2</v>
      </c>
      <c r="X1094" s="19">
        <v>588.88102591059794</v>
      </c>
      <c r="Y1094">
        <v>15.1</v>
      </c>
      <c r="Z1094">
        <v>17.100000000000001</v>
      </c>
      <c r="AA1094">
        <v>16.3</v>
      </c>
      <c r="AB1094" s="1">
        <v>8.5381944444444455E-2</v>
      </c>
      <c r="AC1094" s="6">
        <v>8.6412037037037037E-2</v>
      </c>
      <c r="AD1094" s="6">
        <v>8.7534722222222208E-2</v>
      </c>
      <c r="AE1094" s="6">
        <v>8.774305555555556E-2</v>
      </c>
      <c r="AF1094" s="6">
        <v>8.7777777777777774E-2</v>
      </c>
      <c r="AG1094"/>
      <c r="AH1094" s="6"/>
      <c r="AI1094" s="6"/>
      <c r="AJ1094" s="6"/>
      <c r="AM1094" s="1"/>
      <c r="AN1094" s="6">
        <v>0.10024305555555556</v>
      </c>
      <c r="AS1094" t="str">
        <f t="shared" si="289"/>
        <v>2:02:57</v>
      </c>
      <c r="AT1094" t="str">
        <f t="shared" si="290"/>
        <v>2:04:26</v>
      </c>
      <c r="AU1094" t="str">
        <f t="shared" si="291"/>
        <v>2:06:03</v>
      </c>
      <c r="AV1094" t="str">
        <f t="shared" si="292"/>
        <v>2:06:21</v>
      </c>
      <c r="AW1094" t="str">
        <f t="shared" si="293"/>
        <v>2:06:24</v>
      </c>
      <c r="AX1094" t="str">
        <f t="shared" si="294"/>
        <v>0:00:00</v>
      </c>
      <c r="AY1094" t="str">
        <f t="shared" si="295"/>
        <v>0:00:00</v>
      </c>
      <c r="AZ1094" t="str">
        <f t="shared" si="296"/>
        <v>0:00:00</v>
      </c>
      <c r="BA1094" t="str">
        <f t="shared" si="297"/>
        <v>0:00:00</v>
      </c>
      <c r="BB1094" t="str">
        <f t="shared" si="298"/>
        <v>0:00:00</v>
      </c>
      <c r="BC1094" t="str">
        <f t="shared" si="299"/>
        <v>0:00:00</v>
      </c>
      <c r="BD1094" t="str">
        <f t="shared" si="300"/>
        <v>0:00:00</v>
      </c>
      <c r="BE1094" t="str">
        <f t="shared" si="301"/>
        <v>2:24:21</v>
      </c>
      <c r="BF1094" t="str">
        <f t="shared" si="302"/>
        <v>0:00:00</v>
      </c>
      <c r="BG1094" t="str">
        <f t="shared" si="303"/>
        <v>0:00:00</v>
      </c>
      <c r="BH1094" t="str">
        <f t="shared" si="304"/>
        <v>0:00:00</v>
      </c>
    </row>
    <row r="1095" spans="1:60">
      <c r="A1095" t="s">
        <v>192</v>
      </c>
      <c r="B1095" t="s">
        <v>125</v>
      </c>
      <c r="C1095" t="s">
        <v>395</v>
      </c>
      <c r="D1095" t="s">
        <v>171</v>
      </c>
      <c r="E1095" t="s">
        <v>105</v>
      </c>
      <c r="F1095">
        <v>8</v>
      </c>
      <c r="G1095">
        <v>4</v>
      </c>
      <c r="H1095">
        <v>2018</v>
      </c>
      <c r="I1095" s="6">
        <v>0.41666666666666669</v>
      </c>
      <c r="J1095" s="6" t="str">
        <f t="shared" si="305"/>
        <v>10:00:00</v>
      </c>
      <c r="K1095">
        <v>51.922895799999999</v>
      </c>
      <c r="L1095">
        <v>4.4631727000000003</v>
      </c>
      <c r="M1095">
        <v>6344099999</v>
      </c>
      <c r="N1095" t="s">
        <v>307</v>
      </c>
      <c r="O1095" s="16">
        <v>4.18</v>
      </c>
      <c r="P1095" s="16">
        <v>16.5</v>
      </c>
      <c r="Q1095" s="16">
        <v>11.1</v>
      </c>
      <c r="R1095" s="16">
        <v>3</v>
      </c>
      <c r="S1095" s="16">
        <v>1.2407329868370156</v>
      </c>
      <c r="T1095" s="16">
        <v>70.430000000000007</v>
      </c>
      <c r="U1095">
        <v>5</v>
      </c>
      <c r="V1095" s="19">
        <v>0</v>
      </c>
      <c r="W1095">
        <v>2</v>
      </c>
      <c r="X1095" s="19">
        <v>579.06313741110648</v>
      </c>
      <c r="Y1095">
        <v>16</v>
      </c>
      <c r="Z1095">
        <v>18.5</v>
      </c>
      <c r="AA1095">
        <v>17.7</v>
      </c>
      <c r="AB1095" s="1">
        <v>8.5381944444444455E-2</v>
      </c>
      <c r="AC1095" s="6">
        <v>8.6412037037037037E-2</v>
      </c>
      <c r="AD1095" s="6">
        <v>8.7314814814814803E-2</v>
      </c>
      <c r="AE1095" s="6">
        <v>8.7384259259259259E-2</v>
      </c>
      <c r="AF1095" s="6">
        <v>8.74537037037037E-2</v>
      </c>
      <c r="AG1095"/>
      <c r="AH1095" s="6"/>
      <c r="AI1095" s="6"/>
      <c r="AJ1095" s="6"/>
      <c r="AM1095" s="1"/>
      <c r="AN1095" s="6">
        <v>0.10019675925925926</v>
      </c>
      <c r="AO1095" s="6">
        <v>0.10625</v>
      </c>
      <c r="AP1095" s="6">
        <v>0.11091435185185185</v>
      </c>
      <c r="AQ1095" s="6">
        <v>0.121875</v>
      </c>
      <c r="AS1095" t="str">
        <f t="shared" si="289"/>
        <v>2:02:57</v>
      </c>
      <c r="AT1095" t="str">
        <f t="shared" si="290"/>
        <v>2:04:26</v>
      </c>
      <c r="AU1095" t="str">
        <f t="shared" si="291"/>
        <v>2:05:44</v>
      </c>
      <c r="AV1095" t="str">
        <f t="shared" si="292"/>
        <v>2:05:50</v>
      </c>
      <c r="AW1095" t="str">
        <f t="shared" si="293"/>
        <v>2:05:56</v>
      </c>
      <c r="AX1095" t="str">
        <f t="shared" si="294"/>
        <v>0:00:00</v>
      </c>
      <c r="AY1095" t="str">
        <f t="shared" si="295"/>
        <v>0:00:00</v>
      </c>
      <c r="AZ1095" t="str">
        <f t="shared" si="296"/>
        <v>0:00:00</v>
      </c>
      <c r="BA1095" t="str">
        <f t="shared" si="297"/>
        <v>0:00:00</v>
      </c>
      <c r="BB1095" t="str">
        <f t="shared" si="298"/>
        <v>0:00:00</v>
      </c>
      <c r="BC1095" t="str">
        <f t="shared" si="299"/>
        <v>0:00:00</v>
      </c>
      <c r="BD1095" t="str">
        <f t="shared" si="300"/>
        <v>0:00:00</v>
      </c>
      <c r="BE1095" t="str">
        <f t="shared" si="301"/>
        <v>2:24:17</v>
      </c>
      <c r="BF1095" t="str">
        <f t="shared" si="302"/>
        <v>2:33:00</v>
      </c>
      <c r="BG1095" t="str">
        <f t="shared" si="303"/>
        <v>2:39:43</v>
      </c>
      <c r="BH1095" t="str">
        <f t="shared" si="304"/>
        <v>2:55:30</v>
      </c>
    </row>
    <row r="1096" spans="1:60">
      <c r="A1096" t="s">
        <v>192</v>
      </c>
      <c r="B1096" t="s">
        <v>125</v>
      </c>
      <c r="C1096" t="s">
        <v>395</v>
      </c>
      <c r="D1096" t="s">
        <v>171</v>
      </c>
      <c r="E1096" t="s">
        <v>105</v>
      </c>
      <c r="F1096">
        <v>7</v>
      </c>
      <c r="G1096">
        <v>4</v>
      </c>
      <c r="H1096">
        <v>2019</v>
      </c>
      <c r="I1096" s="6">
        <v>0.41666666666666669</v>
      </c>
      <c r="J1096" s="6" t="str">
        <f t="shared" si="305"/>
        <v>10:00:00</v>
      </c>
      <c r="K1096">
        <v>51.922895799999999</v>
      </c>
      <c r="L1096">
        <v>4.4631727000000003</v>
      </c>
      <c r="M1096">
        <v>6344099999</v>
      </c>
      <c r="N1096" t="s">
        <v>307</v>
      </c>
      <c r="O1096" s="16">
        <v>4.18</v>
      </c>
      <c r="P1096" s="16">
        <v>16.899999999999999</v>
      </c>
      <c r="Q1096" s="16">
        <v>11.3</v>
      </c>
      <c r="R1096" s="16">
        <v>4</v>
      </c>
      <c r="S1096" s="16">
        <v>1.6543106491160209</v>
      </c>
      <c r="T1096" s="16">
        <v>69.59</v>
      </c>
      <c r="U1096">
        <v>5</v>
      </c>
      <c r="V1096" s="19">
        <v>0</v>
      </c>
      <c r="W1096">
        <v>2</v>
      </c>
      <c r="X1096" s="19">
        <v>606.03261756773963</v>
      </c>
      <c r="Y1096">
        <v>16.5</v>
      </c>
      <c r="Z1096">
        <v>18.8</v>
      </c>
      <c r="AA1096">
        <v>17.7</v>
      </c>
      <c r="AB1096" s="1">
        <v>8.4479166666666661E-2</v>
      </c>
      <c r="AC1096" s="6">
        <v>8.6412037037037037E-2</v>
      </c>
      <c r="AD1096" s="6">
        <v>8.6238425925925913E-2</v>
      </c>
      <c r="AE1096" s="6">
        <v>8.711805555555556E-2</v>
      </c>
      <c r="AF1096" s="6">
        <v>8.729166666666667E-2</v>
      </c>
      <c r="AG1096"/>
      <c r="AH1096" s="6"/>
      <c r="AI1096" s="6"/>
      <c r="AJ1096" s="6"/>
      <c r="AM1096" s="1"/>
      <c r="AN1096" s="6">
        <v>9.7766203703703702E-2</v>
      </c>
      <c r="AO1096" s="6">
        <v>0.10266203703703704</v>
      </c>
      <c r="AP1096" s="6">
        <v>0.10793981481481481</v>
      </c>
      <c r="AQ1096" s="6">
        <v>0.11921296296296297</v>
      </c>
      <c r="AS1096" t="str">
        <f t="shared" si="289"/>
        <v>2:01:39</v>
      </c>
      <c r="AT1096" t="str">
        <f t="shared" si="290"/>
        <v>2:04:26</v>
      </c>
      <c r="AU1096" t="str">
        <f t="shared" si="291"/>
        <v>2:04:11</v>
      </c>
      <c r="AV1096" t="str">
        <f t="shared" si="292"/>
        <v>2:05:27</v>
      </c>
      <c r="AW1096" t="str">
        <f t="shared" si="293"/>
        <v>2:05:42</v>
      </c>
      <c r="AX1096" t="str">
        <f t="shared" si="294"/>
        <v>0:00:00</v>
      </c>
      <c r="AY1096" t="str">
        <f t="shared" si="295"/>
        <v>0:00:00</v>
      </c>
      <c r="AZ1096" t="str">
        <f t="shared" si="296"/>
        <v>0:00:00</v>
      </c>
      <c r="BA1096" t="str">
        <f t="shared" si="297"/>
        <v>0:00:00</v>
      </c>
      <c r="BB1096" t="str">
        <f t="shared" si="298"/>
        <v>0:00:00</v>
      </c>
      <c r="BC1096" t="str">
        <f t="shared" si="299"/>
        <v>0:00:00</v>
      </c>
      <c r="BD1096" t="str">
        <f t="shared" si="300"/>
        <v>0:00:00</v>
      </c>
      <c r="BE1096" t="str">
        <f t="shared" si="301"/>
        <v>2:20:47</v>
      </c>
      <c r="BF1096" t="str">
        <f t="shared" si="302"/>
        <v>2:27:50</v>
      </c>
      <c r="BG1096" t="str">
        <f t="shared" si="303"/>
        <v>2:35:26</v>
      </c>
      <c r="BH1096" t="str">
        <f t="shared" si="304"/>
        <v>2:51:40</v>
      </c>
    </row>
    <row r="1097" spans="1:60">
      <c r="A1097" t="s">
        <v>192</v>
      </c>
      <c r="B1097" t="s">
        <v>125</v>
      </c>
      <c r="C1097" t="s">
        <v>395</v>
      </c>
      <c r="D1097" t="s">
        <v>172</v>
      </c>
      <c r="E1097" t="s">
        <v>103</v>
      </c>
      <c r="F1097">
        <v>5</v>
      </c>
      <c r="G1097">
        <v>12</v>
      </c>
      <c r="H1097">
        <v>1971</v>
      </c>
      <c r="I1097" s="6">
        <v>0.35416666666666669</v>
      </c>
      <c r="J1097" s="6" t="str">
        <f t="shared" si="305"/>
        <v>8:30:00</v>
      </c>
      <c r="K1097">
        <v>33.625124100000001</v>
      </c>
      <c r="L1097">
        <v>130.61800099999999</v>
      </c>
      <c r="M1097">
        <v>47808099999</v>
      </c>
      <c r="N1097" t="s">
        <v>308</v>
      </c>
      <c r="O1097" s="16">
        <v>16.09</v>
      </c>
      <c r="P1097" s="16">
        <v>15.7</v>
      </c>
      <c r="Q1097" s="16">
        <v>7.4</v>
      </c>
      <c r="R1097" s="16">
        <v>4.0999999999999996</v>
      </c>
      <c r="S1097" s="16">
        <v>1.6956684153439212</v>
      </c>
      <c r="T1097" s="16">
        <v>57.78</v>
      </c>
      <c r="U1097">
        <v>3</v>
      </c>
      <c r="V1097" s="19">
        <v>30</v>
      </c>
      <c r="W1097">
        <v>9</v>
      </c>
      <c r="X1097" s="19">
        <v>0</v>
      </c>
      <c r="Y1097">
        <v>14.8</v>
      </c>
      <c r="Z1097">
        <v>16.899999999999999</v>
      </c>
      <c r="AA1097">
        <v>12.1</v>
      </c>
      <c r="AB1097" s="1">
        <v>8.9916666666666659E-2</v>
      </c>
      <c r="AC1097" s="1">
        <v>9.07175925925926E-2</v>
      </c>
      <c r="AD1097" s="6">
        <v>9.224537037037038E-2</v>
      </c>
      <c r="AE1097" s="6">
        <v>9.2615740740740748E-2</v>
      </c>
      <c r="AF1097" s="6">
        <v>9.2847222222222234E-2</v>
      </c>
      <c r="AG1097"/>
      <c r="AH1097" s="6"/>
      <c r="AI1097" s="6"/>
      <c r="AJ1097" s="6"/>
      <c r="AM1097" s="1"/>
      <c r="AN1097" s="6">
        <v>0.10351851851851852</v>
      </c>
      <c r="AO1097" s="6">
        <v>0.11630787037037038</v>
      </c>
      <c r="AS1097" t="str">
        <f t="shared" si="289"/>
        <v>2:09:29</v>
      </c>
      <c r="AT1097" t="str">
        <f t="shared" si="290"/>
        <v>2:10:38</v>
      </c>
      <c r="AU1097" t="str">
        <f t="shared" si="291"/>
        <v>2:12:50</v>
      </c>
      <c r="AV1097" t="str">
        <f t="shared" si="292"/>
        <v>2:13:22</v>
      </c>
      <c r="AW1097" t="str">
        <f t="shared" si="293"/>
        <v>2:13:42</v>
      </c>
      <c r="AX1097" t="str">
        <f t="shared" si="294"/>
        <v>0:00:00</v>
      </c>
      <c r="AY1097" t="str">
        <f t="shared" si="295"/>
        <v>0:00:00</v>
      </c>
      <c r="AZ1097" t="str">
        <f t="shared" si="296"/>
        <v>0:00:00</v>
      </c>
      <c r="BA1097" t="str">
        <f t="shared" si="297"/>
        <v>0:00:00</v>
      </c>
      <c r="BB1097" t="str">
        <f t="shared" si="298"/>
        <v>0:00:00</v>
      </c>
      <c r="BC1097" t="str">
        <f t="shared" si="299"/>
        <v>0:00:00</v>
      </c>
      <c r="BD1097" t="str">
        <f t="shared" si="300"/>
        <v>0:00:00</v>
      </c>
      <c r="BE1097" t="str">
        <f t="shared" si="301"/>
        <v>2:29:04</v>
      </c>
      <c r="BF1097" t="str">
        <f t="shared" si="302"/>
        <v>2:47:29</v>
      </c>
      <c r="BG1097" t="str">
        <f t="shared" si="303"/>
        <v>0:00:00</v>
      </c>
      <c r="BH1097" t="str">
        <f t="shared" si="304"/>
        <v>0:00:00</v>
      </c>
    </row>
    <row r="1098" spans="1:60">
      <c r="A1098" t="s">
        <v>192</v>
      </c>
      <c r="B1098" t="s">
        <v>125</v>
      </c>
      <c r="C1098" t="s">
        <v>395</v>
      </c>
      <c r="D1098" t="s">
        <v>172</v>
      </c>
      <c r="E1098" t="s">
        <v>103</v>
      </c>
      <c r="F1098">
        <v>3</v>
      </c>
      <c r="G1098">
        <v>12</v>
      </c>
      <c r="H1098">
        <v>1972</v>
      </c>
      <c r="I1098" s="6">
        <v>0.35416666666666669</v>
      </c>
      <c r="J1098" s="6" t="str">
        <f t="shared" si="305"/>
        <v>8:30:00</v>
      </c>
      <c r="K1098">
        <v>33.625124100000001</v>
      </c>
      <c r="L1098">
        <v>130.61800099999999</v>
      </c>
      <c r="M1098">
        <v>47803099999</v>
      </c>
      <c r="N1098" t="s">
        <v>309</v>
      </c>
      <c r="O1098" s="16">
        <v>28.85</v>
      </c>
      <c r="P1098" s="16">
        <v>9.6</v>
      </c>
      <c r="Q1098" s="16">
        <v>3.5</v>
      </c>
      <c r="R1098" s="16">
        <v>2.1</v>
      </c>
      <c r="S1098" s="16">
        <v>0.86851309078591099</v>
      </c>
      <c r="T1098" s="16">
        <v>65.72</v>
      </c>
      <c r="U1098">
        <v>4</v>
      </c>
      <c r="V1098" s="19">
        <v>30</v>
      </c>
      <c r="W1098">
        <v>9</v>
      </c>
      <c r="X1098" s="19">
        <v>0</v>
      </c>
      <c r="Y1098">
        <v>8.3000000000000007</v>
      </c>
      <c r="Z1098">
        <v>12.5</v>
      </c>
      <c r="AA1098">
        <v>6.9</v>
      </c>
      <c r="AB1098" s="1">
        <v>8.9916666666666659E-2</v>
      </c>
      <c r="AC1098" s="1">
        <v>9.07175925925926E-2</v>
      </c>
      <c r="AD1098" s="6">
        <v>9.0624999999999997E-2</v>
      </c>
      <c r="AE1098" s="6">
        <v>9.1666666666666674E-2</v>
      </c>
      <c r="AF1098" s="6">
        <v>9.3055555555555558E-2</v>
      </c>
      <c r="AG1098"/>
      <c r="AH1098" s="6"/>
      <c r="AI1098" s="6"/>
      <c r="AJ1098" s="6"/>
      <c r="AM1098" s="1"/>
      <c r="AN1098" s="6">
        <v>0.10180555555555555</v>
      </c>
      <c r="AO1098" s="6">
        <v>0.10971064814814814</v>
      </c>
      <c r="AS1098" t="str">
        <f t="shared" si="289"/>
        <v>2:09:29</v>
      </c>
      <c r="AT1098" t="str">
        <f t="shared" si="290"/>
        <v>2:10:38</v>
      </c>
      <c r="AU1098" t="str">
        <f t="shared" si="291"/>
        <v>2:10:30</v>
      </c>
      <c r="AV1098" t="str">
        <f t="shared" si="292"/>
        <v>2:12:00</v>
      </c>
      <c r="AW1098" t="str">
        <f t="shared" si="293"/>
        <v>2:14:00</v>
      </c>
      <c r="AX1098" t="str">
        <f t="shared" si="294"/>
        <v>0:00:00</v>
      </c>
      <c r="AY1098" t="str">
        <f t="shared" si="295"/>
        <v>0:00:00</v>
      </c>
      <c r="AZ1098" t="str">
        <f t="shared" si="296"/>
        <v>0:00:00</v>
      </c>
      <c r="BA1098" t="str">
        <f t="shared" si="297"/>
        <v>0:00:00</v>
      </c>
      <c r="BB1098" t="str">
        <f t="shared" si="298"/>
        <v>0:00:00</v>
      </c>
      <c r="BC1098" t="str">
        <f t="shared" si="299"/>
        <v>0:00:00</v>
      </c>
      <c r="BD1098" t="str">
        <f t="shared" si="300"/>
        <v>0:00:00</v>
      </c>
      <c r="BE1098" t="str">
        <f t="shared" si="301"/>
        <v>2:26:36</v>
      </c>
      <c r="BF1098" t="str">
        <f t="shared" si="302"/>
        <v>2:37:59</v>
      </c>
      <c r="BG1098" t="str">
        <f t="shared" si="303"/>
        <v>0:00:00</v>
      </c>
      <c r="BH1098" t="str">
        <f t="shared" si="304"/>
        <v>0:00:00</v>
      </c>
    </row>
    <row r="1099" spans="1:60">
      <c r="A1099" t="s">
        <v>192</v>
      </c>
      <c r="B1099" t="s">
        <v>125</v>
      </c>
      <c r="C1099" t="s">
        <v>395</v>
      </c>
      <c r="D1099" t="s">
        <v>172</v>
      </c>
      <c r="E1099" t="s">
        <v>103</v>
      </c>
      <c r="F1099">
        <v>2</v>
      </c>
      <c r="G1099">
        <v>12</v>
      </c>
      <c r="H1099">
        <v>1973</v>
      </c>
      <c r="I1099" s="6">
        <v>0.35416666666666669</v>
      </c>
      <c r="J1099" s="6" t="str">
        <f t="shared" si="305"/>
        <v>8:30:00</v>
      </c>
      <c r="K1099">
        <v>33.625124100000001</v>
      </c>
      <c r="L1099">
        <v>130.61800099999999</v>
      </c>
      <c r="M1099">
        <v>47809099999</v>
      </c>
      <c r="N1099" t="s">
        <v>310</v>
      </c>
      <c r="O1099" s="16">
        <v>8.07</v>
      </c>
      <c r="P1099" s="16">
        <v>12</v>
      </c>
      <c r="Q1099" s="16">
        <v>3</v>
      </c>
      <c r="R1099" s="16">
        <v>4.5999999999999996</v>
      </c>
      <c r="S1099" s="16">
        <v>1.902457246483424</v>
      </c>
      <c r="T1099" s="16">
        <v>54.08</v>
      </c>
      <c r="U1099">
        <v>3</v>
      </c>
      <c r="V1099" s="19">
        <v>150</v>
      </c>
      <c r="W1099">
        <v>9</v>
      </c>
      <c r="X1099" s="19">
        <v>54.876586703811789</v>
      </c>
      <c r="Y1099">
        <v>10.7</v>
      </c>
      <c r="Z1099">
        <v>13.7</v>
      </c>
      <c r="AA1099">
        <v>8.8000000000000007</v>
      </c>
      <c r="AB1099" s="1">
        <v>8.9916666666666659E-2</v>
      </c>
      <c r="AC1099" s="6">
        <v>9.0624999999999997E-2</v>
      </c>
      <c r="AD1099" s="6">
        <v>9.149305555555555E-2</v>
      </c>
      <c r="AE1099" s="6">
        <v>9.28587962962963E-2</v>
      </c>
      <c r="AF1099" s="6">
        <v>9.297453703703705E-2</v>
      </c>
      <c r="AG1099"/>
      <c r="AH1099" s="6"/>
      <c r="AI1099" s="6"/>
      <c r="AJ1099" s="6"/>
      <c r="AM1099" s="1"/>
      <c r="AN1099" s="6">
        <v>0.10090277777777779</v>
      </c>
      <c r="AO1099" s="6">
        <v>0.10918981481481482</v>
      </c>
      <c r="AS1099" t="str">
        <f t="shared" si="289"/>
        <v>2:09:29</v>
      </c>
      <c r="AT1099" t="str">
        <f t="shared" si="290"/>
        <v>2:10:30</v>
      </c>
      <c r="AU1099" t="str">
        <f t="shared" si="291"/>
        <v>2:11:45</v>
      </c>
      <c r="AV1099" t="str">
        <f t="shared" si="292"/>
        <v>2:13:43</v>
      </c>
      <c r="AW1099" t="str">
        <f t="shared" si="293"/>
        <v>2:13:53</v>
      </c>
      <c r="AX1099" t="str">
        <f t="shared" si="294"/>
        <v>0:00:00</v>
      </c>
      <c r="AY1099" t="str">
        <f t="shared" si="295"/>
        <v>0:00:00</v>
      </c>
      <c r="AZ1099" t="str">
        <f t="shared" si="296"/>
        <v>0:00:00</v>
      </c>
      <c r="BA1099" t="str">
        <f t="shared" si="297"/>
        <v>0:00:00</v>
      </c>
      <c r="BB1099" t="str">
        <f t="shared" si="298"/>
        <v>0:00:00</v>
      </c>
      <c r="BC1099" t="str">
        <f t="shared" si="299"/>
        <v>0:00:00</v>
      </c>
      <c r="BD1099" t="str">
        <f t="shared" si="300"/>
        <v>0:00:00</v>
      </c>
      <c r="BE1099" t="str">
        <f t="shared" si="301"/>
        <v>2:25:18</v>
      </c>
      <c r="BF1099" t="str">
        <f t="shared" si="302"/>
        <v>2:37:14</v>
      </c>
      <c r="BG1099" t="str">
        <f t="shared" si="303"/>
        <v>0:00:00</v>
      </c>
      <c r="BH1099" t="str">
        <f t="shared" si="304"/>
        <v>0:00:00</v>
      </c>
    </row>
    <row r="1100" spans="1:60">
      <c r="A1100" t="s">
        <v>192</v>
      </c>
      <c r="B1100" t="s">
        <v>125</v>
      </c>
      <c r="C1100" t="s">
        <v>395</v>
      </c>
      <c r="D1100" t="s">
        <v>172</v>
      </c>
      <c r="E1100" t="s">
        <v>103</v>
      </c>
      <c r="F1100">
        <v>8</v>
      </c>
      <c r="G1100">
        <v>12</v>
      </c>
      <c r="H1100">
        <v>1974</v>
      </c>
      <c r="I1100" s="6">
        <v>0.35416666666666669</v>
      </c>
      <c r="J1100" s="6" t="str">
        <f t="shared" si="305"/>
        <v>8:30:00</v>
      </c>
      <c r="K1100">
        <v>33.625124100000001</v>
      </c>
      <c r="L1100">
        <v>130.61800099999999</v>
      </c>
      <c r="M1100">
        <v>47809099999</v>
      </c>
      <c r="N1100" t="s">
        <v>310</v>
      </c>
      <c r="O1100" s="16">
        <v>8.07</v>
      </c>
      <c r="P1100" s="16">
        <v>11</v>
      </c>
      <c r="Q1100" s="16">
        <v>4</v>
      </c>
      <c r="R1100" s="16">
        <v>3.1</v>
      </c>
      <c r="S1100" s="16">
        <v>1.2820907530649162</v>
      </c>
      <c r="T1100" s="16">
        <v>62</v>
      </c>
      <c r="U1100">
        <v>4</v>
      </c>
      <c r="V1100" s="19">
        <v>150</v>
      </c>
      <c r="W1100">
        <v>9</v>
      </c>
      <c r="X1100" s="19">
        <v>231.5078653869306</v>
      </c>
      <c r="Y1100">
        <v>9.8000000000000007</v>
      </c>
      <c r="Z1100">
        <v>13.4</v>
      </c>
      <c r="AA1100">
        <v>9.6999999999999993</v>
      </c>
      <c r="AB1100" s="1">
        <v>8.9722222222222217E-2</v>
      </c>
      <c r="AC1100" s="6">
        <v>9.0624999999999997E-2</v>
      </c>
      <c r="AD1100" s="6">
        <v>9.1331018518518506E-2</v>
      </c>
      <c r="AE1100" s="6">
        <v>9.1689814814814807E-2</v>
      </c>
      <c r="AF1100" s="6">
        <v>9.2465277777777785E-2</v>
      </c>
      <c r="AG1100"/>
      <c r="AH1100" s="6"/>
      <c r="AI1100" s="6"/>
      <c r="AJ1100" s="6"/>
      <c r="AM1100" s="1"/>
      <c r="AN1100" s="6">
        <v>9.8923611111111101E-2</v>
      </c>
      <c r="AO1100" s="6">
        <v>0.10339120370370369</v>
      </c>
      <c r="AS1100" t="str">
        <f t="shared" si="289"/>
        <v>2:09:12</v>
      </c>
      <c r="AT1100" t="str">
        <f t="shared" si="290"/>
        <v>2:10:30</v>
      </c>
      <c r="AU1100" t="str">
        <f t="shared" si="291"/>
        <v>2:11:31</v>
      </c>
      <c r="AV1100" t="str">
        <f t="shared" si="292"/>
        <v>2:12:02</v>
      </c>
      <c r="AW1100" t="str">
        <f t="shared" si="293"/>
        <v>2:13:09</v>
      </c>
      <c r="AX1100" t="str">
        <f t="shared" si="294"/>
        <v>0:00:00</v>
      </c>
      <c r="AY1100" t="str">
        <f t="shared" si="295"/>
        <v>0:00:00</v>
      </c>
      <c r="AZ1100" t="str">
        <f t="shared" si="296"/>
        <v>0:00:00</v>
      </c>
      <c r="BA1100" t="str">
        <f t="shared" si="297"/>
        <v>0:00:00</v>
      </c>
      <c r="BB1100" t="str">
        <f t="shared" si="298"/>
        <v>0:00:00</v>
      </c>
      <c r="BC1100" t="str">
        <f t="shared" si="299"/>
        <v>0:00:00</v>
      </c>
      <c r="BD1100" t="str">
        <f t="shared" si="300"/>
        <v>0:00:00</v>
      </c>
      <c r="BE1100" t="str">
        <f t="shared" si="301"/>
        <v>2:22:27</v>
      </c>
      <c r="BF1100" t="str">
        <f t="shared" si="302"/>
        <v>2:28:53</v>
      </c>
      <c r="BG1100" t="str">
        <f t="shared" si="303"/>
        <v>0:00:00</v>
      </c>
      <c r="BH1100" t="str">
        <f t="shared" si="304"/>
        <v>0:00:00</v>
      </c>
    </row>
    <row r="1101" spans="1:60">
      <c r="A1101" t="s">
        <v>192</v>
      </c>
      <c r="B1101" t="s">
        <v>125</v>
      </c>
      <c r="C1101" t="s">
        <v>395</v>
      </c>
      <c r="D1101" t="s">
        <v>172</v>
      </c>
      <c r="E1101" t="s">
        <v>103</v>
      </c>
      <c r="F1101">
        <v>7</v>
      </c>
      <c r="G1101">
        <v>12</v>
      </c>
      <c r="H1101">
        <v>1975</v>
      </c>
      <c r="I1101" s="6">
        <v>0.35416666666666669</v>
      </c>
      <c r="J1101" s="6" t="str">
        <f t="shared" si="305"/>
        <v>8:30:00</v>
      </c>
      <c r="K1101">
        <v>33.625124100000001</v>
      </c>
      <c r="L1101">
        <v>130.61800099999999</v>
      </c>
      <c r="M1101">
        <v>47809099999</v>
      </c>
      <c r="N1101" t="s">
        <v>310</v>
      </c>
      <c r="O1101" s="16">
        <v>8.07</v>
      </c>
      <c r="P1101" s="16">
        <v>14</v>
      </c>
      <c r="Q1101" s="16">
        <v>10</v>
      </c>
      <c r="R1101" s="16">
        <v>2.1</v>
      </c>
      <c r="S1101" s="16">
        <v>0.86851309078591099</v>
      </c>
      <c r="T1101" s="16">
        <v>76.849999999999994</v>
      </c>
      <c r="U1101">
        <v>6</v>
      </c>
      <c r="V1101" s="19">
        <v>150</v>
      </c>
      <c r="W1101">
        <v>9</v>
      </c>
      <c r="X1101" s="19">
        <v>295.99732253636512</v>
      </c>
      <c r="Y1101">
        <v>13.5</v>
      </c>
      <c r="Z1101">
        <v>16.7</v>
      </c>
      <c r="AA1101">
        <v>14.2</v>
      </c>
      <c r="AB1101" s="1">
        <v>8.9722222222222217E-2</v>
      </c>
      <c r="AC1101" s="6">
        <v>9.0624999999999997E-2</v>
      </c>
      <c r="AD1101" s="6">
        <v>9.0370370370370379E-2</v>
      </c>
      <c r="AE1101" s="6">
        <v>9.0509259259259248E-2</v>
      </c>
      <c r="AF1101" s="6">
        <v>9.1273148148148145E-2</v>
      </c>
      <c r="AG1101"/>
      <c r="AH1101" s="6"/>
      <c r="AI1101" s="6"/>
      <c r="AJ1101" s="6"/>
      <c r="AM1101" s="1"/>
      <c r="AN1101" s="6">
        <v>9.6458333333333326E-2</v>
      </c>
      <c r="AO1101" s="6">
        <v>0.10002314814814815</v>
      </c>
      <c r="AS1101" t="str">
        <f t="shared" si="289"/>
        <v>2:09:12</v>
      </c>
      <c r="AT1101" t="str">
        <f t="shared" si="290"/>
        <v>2:10:30</v>
      </c>
      <c r="AU1101" t="str">
        <f t="shared" si="291"/>
        <v>2:10:08</v>
      </c>
      <c r="AV1101" t="str">
        <f t="shared" si="292"/>
        <v>2:10:20</v>
      </c>
      <c r="AW1101" t="str">
        <f t="shared" si="293"/>
        <v>2:11:26</v>
      </c>
      <c r="AX1101" t="str">
        <f t="shared" si="294"/>
        <v>0:00:00</v>
      </c>
      <c r="AY1101" t="str">
        <f t="shared" si="295"/>
        <v>0:00:00</v>
      </c>
      <c r="AZ1101" t="str">
        <f t="shared" si="296"/>
        <v>0:00:00</v>
      </c>
      <c r="BA1101" t="str">
        <f t="shared" si="297"/>
        <v>0:00:00</v>
      </c>
      <c r="BB1101" t="str">
        <f t="shared" si="298"/>
        <v>0:00:00</v>
      </c>
      <c r="BC1101" t="str">
        <f t="shared" si="299"/>
        <v>0:00:00</v>
      </c>
      <c r="BD1101" t="str">
        <f t="shared" si="300"/>
        <v>0:00:00</v>
      </c>
      <c r="BE1101" t="str">
        <f t="shared" si="301"/>
        <v>2:18:54</v>
      </c>
      <c r="BF1101" t="str">
        <f t="shared" si="302"/>
        <v>2:24:02</v>
      </c>
      <c r="BG1101" t="str">
        <f t="shared" si="303"/>
        <v>0:00:00</v>
      </c>
      <c r="BH1101" t="str">
        <f t="shared" si="304"/>
        <v>0:00:00</v>
      </c>
    </row>
    <row r="1102" spans="1:60">
      <c r="A1102" t="s">
        <v>192</v>
      </c>
      <c r="B1102" t="s">
        <v>125</v>
      </c>
      <c r="C1102" t="s">
        <v>395</v>
      </c>
      <c r="D1102" t="s">
        <v>172</v>
      </c>
      <c r="E1102" t="s">
        <v>103</v>
      </c>
      <c r="F1102">
        <v>5</v>
      </c>
      <c r="G1102">
        <v>12</v>
      </c>
      <c r="H1102">
        <v>1976</v>
      </c>
      <c r="I1102" s="6">
        <v>0.35416666666666669</v>
      </c>
      <c r="J1102" s="6" t="str">
        <f t="shared" si="305"/>
        <v>8:30:00</v>
      </c>
      <c r="K1102">
        <v>33.625124100000001</v>
      </c>
      <c r="L1102">
        <v>130.61800099999999</v>
      </c>
      <c r="M1102">
        <v>47809099999</v>
      </c>
      <c r="N1102" t="s">
        <v>310</v>
      </c>
      <c r="O1102" s="16">
        <v>8.07</v>
      </c>
      <c r="P1102" s="16">
        <v>16</v>
      </c>
      <c r="Q1102" s="16">
        <v>5</v>
      </c>
      <c r="R1102" s="16">
        <v>1</v>
      </c>
      <c r="S1102" s="16">
        <v>0.41357766227900522</v>
      </c>
      <c r="T1102" s="16">
        <v>48.03</v>
      </c>
      <c r="U1102">
        <v>2</v>
      </c>
      <c r="V1102" s="19">
        <v>150</v>
      </c>
      <c r="W1102">
        <v>9</v>
      </c>
      <c r="X1102" s="19">
        <v>522.02595461267231</v>
      </c>
      <c r="Y1102">
        <v>14.9</v>
      </c>
      <c r="Z1102">
        <v>16.399999999999999</v>
      </c>
      <c r="AA1102">
        <v>17</v>
      </c>
      <c r="AB1102" s="1">
        <v>8.9722222222222217E-2</v>
      </c>
      <c r="AC1102" s="6">
        <v>9.0370370370370379E-2</v>
      </c>
      <c r="AD1102" s="6">
        <v>9.2071759259259256E-2</v>
      </c>
      <c r="AE1102" s="6">
        <v>9.2291666666666661E-2</v>
      </c>
      <c r="AF1102" s="6">
        <v>9.3703703703703692E-2</v>
      </c>
      <c r="AG1102"/>
      <c r="AH1102" s="6"/>
      <c r="AI1102" s="6"/>
      <c r="AJ1102" s="6"/>
      <c r="AM1102" s="1"/>
      <c r="AN1102" s="6">
        <v>0.10168981481481482</v>
      </c>
      <c r="AO1102" s="6">
        <v>0.11644675925925925</v>
      </c>
      <c r="AS1102" t="str">
        <f t="shared" si="289"/>
        <v>2:09:12</v>
      </c>
      <c r="AT1102" t="str">
        <f t="shared" si="290"/>
        <v>2:10:08</v>
      </c>
      <c r="AU1102" t="str">
        <f t="shared" si="291"/>
        <v>2:12:35</v>
      </c>
      <c r="AV1102" t="str">
        <f t="shared" si="292"/>
        <v>2:12:54</v>
      </c>
      <c r="AW1102" t="str">
        <f t="shared" si="293"/>
        <v>2:14:56</v>
      </c>
      <c r="AX1102" t="str">
        <f t="shared" si="294"/>
        <v>0:00:00</v>
      </c>
      <c r="AY1102" t="str">
        <f t="shared" si="295"/>
        <v>0:00:00</v>
      </c>
      <c r="AZ1102" t="str">
        <f t="shared" si="296"/>
        <v>0:00:00</v>
      </c>
      <c r="BA1102" t="str">
        <f t="shared" si="297"/>
        <v>0:00:00</v>
      </c>
      <c r="BB1102" t="str">
        <f t="shared" si="298"/>
        <v>0:00:00</v>
      </c>
      <c r="BC1102" t="str">
        <f t="shared" si="299"/>
        <v>0:00:00</v>
      </c>
      <c r="BD1102" t="str">
        <f t="shared" si="300"/>
        <v>0:00:00</v>
      </c>
      <c r="BE1102" t="str">
        <f t="shared" si="301"/>
        <v>2:26:26</v>
      </c>
      <c r="BF1102" t="str">
        <f t="shared" si="302"/>
        <v>2:47:41</v>
      </c>
      <c r="BG1102" t="str">
        <f t="shared" si="303"/>
        <v>0:00:00</v>
      </c>
      <c r="BH1102" t="str">
        <f t="shared" si="304"/>
        <v>0:00:00</v>
      </c>
    </row>
    <row r="1103" spans="1:60">
      <c r="A1103" t="s">
        <v>192</v>
      </c>
      <c r="B1103" t="s">
        <v>125</v>
      </c>
      <c r="C1103" t="s">
        <v>395</v>
      </c>
      <c r="D1103" t="s">
        <v>172</v>
      </c>
      <c r="E1103" t="s">
        <v>103</v>
      </c>
      <c r="F1103">
        <v>4</v>
      </c>
      <c r="G1103">
        <v>12</v>
      </c>
      <c r="H1103">
        <v>1977</v>
      </c>
      <c r="I1103" s="6">
        <v>0.35416666666666669</v>
      </c>
      <c r="J1103" s="6" t="str">
        <f t="shared" si="305"/>
        <v>8:30:00</v>
      </c>
      <c r="K1103">
        <v>33.625124100000001</v>
      </c>
      <c r="L1103">
        <v>130.61800099999999</v>
      </c>
      <c r="M1103">
        <v>47809099999</v>
      </c>
      <c r="N1103" t="s">
        <v>310</v>
      </c>
      <c r="O1103" s="16">
        <v>8.07</v>
      </c>
      <c r="P1103" s="16">
        <v>14</v>
      </c>
      <c r="Q1103" s="16">
        <v>2</v>
      </c>
      <c r="R1103" s="16">
        <v>1.5</v>
      </c>
      <c r="S1103" s="16">
        <v>0.6203664934185078</v>
      </c>
      <c r="T1103" s="16">
        <v>44.2</v>
      </c>
      <c r="U1103">
        <v>1</v>
      </c>
      <c r="V1103" s="19">
        <v>150</v>
      </c>
      <c r="W1103">
        <v>9</v>
      </c>
      <c r="X1103" s="19">
        <v>581.40403716131459</v>
      </c>
      <c r="Y1103">
        <v>12.6</v>
      </c>
      <c r="Z1103">
        <v>14.7</v>
      </c>
      <c r="AA1103">
        <v>14.8</v>
      </c>
      <c r="AB1103" s="1">
        <v>8.9722222222222217E-2</v>
      </c>
      <c r="AC1103" s="6">
        <v>9.0370370370370379E-2</v>
      </c>
      <c r="AD1103" s="6">
        <v>9.0914351851851857E-2</v>
      </c>
      <c r="AE1103" s="6">
        <v>9.1631944444444446E-2</v>
      </c>
      <c r="AF1103" s="6">
        <v>9.2407407407407396E-2</v>
      </c>
      <c r="AG1103"/>
      <c r="AH1103" s="6"/>
      <c r="AI1103" s="6"/>
      <c r="AJ1103" s="6"/>
      <c r="AM1103" s="1"/>
      <c r="AN1103" s="6">
        <v>9.9780092592592587E-2</v>
      </c>
      <c r="AS1103" t="str">
        <f t="shared" si="289"/>
        <v>2:09:12</v>
      </c>
      <c r="AT1103" t="str">
        <f t="shared" si="290"/>
        <v>2:10:08</v>
      </c>
      <c r="AU1103" t="str">
        <f t="shared" si="291"/>
        <v>2:10:55</v>
      </c>
      <c r="AV1103" t="str">
        <f t="shared" si="292"/>
        <v>2:11:57</v>
      </c>
      <c r="AW1103" t="str">
        <f t="shared" si="293"/>
        <v>2:13:04</v>
      </c>
      <c r="AX1103" t="str">
        <f t="shared" si="294"/>
        <v>0:00:00</v>
      </c>
      <c r="AY1103" t="str">
        <f t="shared" si="295"/>
        <v>0:00:00</v>
      </c>
      <c r="AZ1103" t="str">
        <f t="shared" si="296"/>
        <v>0:00:00</v>
      </c>
      <c r="BA1103" t="str">
        <f t="shared" si="297"/>
        <v>0:00:00</v>
      </c>
      <c r="BB1103" t="str">
        <f t="shared" si="298"/>
        <v>0:00:00</v>
      </c>
      <c r="BC1103" t="str">
        <f t="shared" si="299"/>
        <v>0:00:00</v>
      </c>
      <c r="BD1103" t="str">
        <f t="shared" si="300"/>
        <v>0:00:00</v>
      </c>
      <c r="BE1103" t="str">
        <f t="shared" si="301"/>
        <v>2:23:41</v>
      </c>
      <c r="BF1103" t="str">
        <f t="shared" si="302"/>
        <v>0:00:00</v>
      </c>
      <c r="BG1103" t="str">
        <f t="shared" si="303"/>
        <v>0:00:00</v>
      </c>
      <c r="BH1103" t="str">
        <f t="shared" si="304"/>
        <v>0:00:00</v>
      </c>
    </row>
    <row r="1104" spans="1:60">
      <c r="A1104" t="s">
        <v>192</v>
      </c>
      <c r="B1104" t="s">
        <v>125</v>
      </c>
      <c r="C1104" t="s">
        <v>395</v>
      </c>
      <c r="D1104" t="s">
        <v>172</v>
      </c>
      <c r="E1104" t="s">
        <v>103</v>
      </c>
      <c r="F1104">
        <v>3</v>
      </c>
      <c r="G1104">
        <v>12</v>
      </c>
      <c r="H1104">
        <v>1978</v>
      </c>
      <c r="I1104" s="6">
        <v>0.35416666666666669</v>
      </c>
      <c r="J1104" s="6" t="str">
        <f t="shared" si="305"/>
        <v>8:30:00</v>
      </c>
      <c r="K1104">
        <v>33.625124100000001</v>
      </c>
      <c r="L1104">
        <v>130.61800099999999</v>
      </c>
      <c r="M1104">
        <v>47809099999</v>
      </c>
      <c r="N1104" t="s">
        <v>310</v>
      </c>
      <c r="O1104" s="16">
        <v>8.07</v>
      </c>
      <c r="P1104" s="16">
        <v>14</v>
      </c>
      <c r="Q1104" s="16">
        <v>2</v>
      </c>
      <c r="R1104" s="16">
        <v>1</v>
      </c>
      <c r="S1104" s="16">
        <v>0.41357766227900522</v>
      </c>
      <c r="T1104" s="16">
        <v>44.2</v>
      </c>
      <c r="U1104">
        <v>1</v>
      </c>
      <c r="V1104" s="19">
        <v>150</v>
      </c>
      <c r="W1104">
        <v>9</v>
      </c>
      <c r="X1104" s="19">
        <v>574.02951979470902</v>
      </c>
      <c r="Y1104">
        <v>12.6</v>
      </c>
      <c r="Z1104">
        <v>14.7</v>
      </c>
      <c r="AA1104">
        <v>15.6</v>
      </c>
      <c r="AB1104" s="1">
        <v>8.9648148148148143E-2</v>
      </c>
      <c r="AC1104" s="6">
        <v>9.0370370370370379E-2</v>
      </c>
      <c r="AD1104" s="6">
        <v>9.0520833333333328E-2</v>
      </c>
      <c r="AE1104" s="6">
        <v>9.1030092592592593E-2</v>
      </c>
      <c r="AF1104" s="6">
        <v>9.1446759259259255E-2</v>
      </c>
      <c r="AG1104"/>
      <c r="AH1104" s="6"/>
      <c r="AI1104" s="6"/>
      <c r="AJ1104" s="6"/>
      <c r="AM1104" s="1"/>
      <c r="AN1104" s="6">
        <v>9.7499999999999989E-2</v>
      </c>
      <c r="AO1104" s="6">
        <v>0.10114583333333334</v>
      </c>
      <c r="AS1104" t="str">
        <f t="shared" si="289"/>
        <v>2:09:06</v>
      </c>
      <c r="AT1104" t="str">
        <f t="shared" si="290"/>
        <v>2:10:08</v>
      </c>
      <c r="AU1104" t="str">
        <f t="shared" si="291"/>
        <v>2:10:21</v>
      </c>
      <c r="AV1104" t="str">
        <f t="shared" si="292"/>
        <v>2:11:05</v>
      </c>
      <c r="AW1104" t="str">
        <f t="shared" si="293"/>
        <v>2:11:41</v>
      </c>
      <c r="AX1104" t="str">
        <f t="shared" si="294"/>
        <v>0:00:00</v>
      </c>
      <c r="AY1104" t="str">
        <f t="shared" si="295"/>
        <v>0:00:00</v>
      </c>
      <c r="AZ1104" t="str">
        <f t="shared" si="296"/>
        <v>0:00:00</v>
      </c>
      <c r="BA1104" t="str">
        <f t="shared" si="297"/>
        <v>0:00:00</v>
      </c>
      <c r="BB1104" t="str">
        <f t="shared" si="298"/>
        <v>0:00:00</v>
      </c>
      <c r="BC1104" t="str">
        <f t="shared" si="299"/>
        <v>0:00:00</v>
      </c>
      <c r="BD1104" t="str">
        <f t="shared" si="300"/>
        <v>0:00:00</v>
      </c>
      <c r="BE1104" t="str">
        <f t="shared" si="301"/>
        <v>2:20:24</v>
      </c>
      <c r="BF1104" t="str">
        <f t="shared" si="302"/>
        <v>2:25:39</v>
      </c>
      <c r="BG1104" t="str">
        <f t="shared" si="303"/>
        <v>0:00:00</v>
      </c>
      <c r="BH1104" t="str">
        <f t="shared" si="304"/>
        <v>0:00:00</v>
      </c>
    </row>
    <row r="1105" spans="1:60">
      <c r="A1105" t="s">
        <v>192</v>
      </c>
      <c r="B1105" t="s">
        <v>125</v>
      </c>
      <c r="C1105" t="s">
        <v>395</v>
      </c>
      <c r="D1105" t="s">
        <v>172</v>
      </c>
      <c r="E1105" t="s">
        <v>103</v>
      </c>
      <c r="F1105">
        <v>2</v>
      </c>
      <c r="G1105">
        <v>12</v>
      </c>
      <c r="H1105">
        <v>1979</v>
      </c>
      <c r="I1105" s="6">
        <v>0.35416666666666669</v>
      </c>
      <c r="J1105" s="6" t="str">
        <f t="shared" si="305"/>
        <v>8:30:00</v>
      </c>
      <c r="K1105">
        <v>33.625124100000001</v>
      </c>
      <c r="L1105">
        <v>130.61800099999999</v>
      </c>
      <c r="M1105">
        <v>47809099999</v>
      </c>
      <c r="N1105" t="s">
        <v>310</v>
      </c>
      <c r="O1105" s="16">
        <v>8.07</v>
      </c>
      <c r="P1105" s="16">
        <v>12</v>
      </c>
      <c r="Q1105" s="16">
        <v>2</v>
      </c>
      <c r="R1105" s="16">
        <v>3.1</v>
      </c>
      <c r="S1105" s="16">
        <v>1.2820907530649162</v>
      </c>
      <c r="T1105" s="16">
        <v>50.37</v>
      </c>
      <c r="U1105">
        <v>2</v>
      </c>
      <c r="V1105" s="19">
        <v>150</v>
      </c>
      <c r="W1105">
        <v>9</v>
      </c>
      <c r="X1105" s="19">
        <v>501.55296035023565</v>
      </c>
      <c r="Y1105">
        <v>10.6</v>
      </c>
      <c r="Z1105">
        <v>13.5</v>
      </c>
      <c r="AA1105">
        <v>11.6</v>
      </c>
      <c r="AB1105" s="1">
        <v>8.9648148148148143E-2</v>
      </c>
      <c r="AC1105" s="6">
        <v>9.0370370370370379E-2</v>
      </c>
      <c r="AD1105" s="6">
        <v>9.0682870370370372E-2</v>
      </c>
      <c r="AE1105" s="6">
        <v>9.0706018518518519E-2</v>
      </c>
      <c r="AF1105" s="6">
        <v>9.0740740740740733E-2</v>
      </c>
      <c r="AG1105"/>
      <c r="AH1105" s="6"/>
      <c r="AI1105" s="6"/>
      <c r="AJ1105" s="6"/>
      <c r="AM1105" s="1"/>
      <c r="AN1105" s="6">
        <v>9.599537037037037E-2</v>
      </c>
      <c r="AO1105" s="6">
        <v>0.10010416666666666</v>
      </c>
      <c r="AS1105" t="str">
        <f t="shared" si="289"/>
        <v>2:09:06</v>
      </c>
      <c r="AT1105" t="str">
        <f t="shared" si="290"/>
        <v>2:10:08</v>
      </c>
      <c r="AU1105" t="str">
        <f t="shared" si="291"/>
        <v>2:10:35</v>
      </c>
      <c r="AV1105" t="str">
        <f t="shared" si="292"/>
        <v>2:10:37</v>
      </c>
      <c r="AW1105" t="str">
        <f t="shared" si="293"/>
        <v>2:10:40</v>
      </c>
      <c r="AX1105" t="str">
        <f t="shared" si="294"/>
        <v>0:00:00</v>
      </c>
      <c r="AY1105" t="str">
        <f t="shared" si="295"/>
        <v>0:00:00</v>
      </c>
      <c r="AZ1105" t="str">
        <f t="shared" si="296"/>
        <v>0:00:00</v>
      </c>
      <c r="BA1105" t="str">
        <f t="shared" si="297"/>
        <v>0:00:00</v>
      </c>
      <c r="BB1105" t="str">
        <f t="shared" si="298"/>
        <v>0:00:00</v>
      </c>
      <c r="BC1105" t="str">
        <f t="shared" si="299"/>
        <v>0:00:00</v>
      </c>
      <c r="BD1105" t="str">
        <f t="shared" si="300"/>
        <v>0:00:00</v>
      </c>
      <c r="BE1105" t="str">
        <f t="shared" si="301"/>
        <v>2:18:14</v>
      </c>
      <c r="BF1105" t="str">
        <f t="shared" si="302"/>
        <v>2:24:09</v>
      </c>
      <c r="BG1105" t="str">
        <f t="shared" si="303"/>
        <v>0:00:00</v>
      </c>
      <c r="BH1105" t="str">
        <f t="shared" si="304"/>
        <v>0:00:00</v>
      </c>
    </row>
    <row r="1106" spans="1:60">
      <c r="A1106" t="s">
        <v>192</v>
      </c>
      <c r="B1106" t="s">
        <v>125</v>
      </c>
      <c r="C1106" t="s">
        <v>395</v>
      </c>
      <c r="D1106" t="s">
        <v>172</v>
      </c>
      <c r="E1106" t="s">
        <v>103</v>
      </c>
      <c r="F1106">
        <v>7</v>
      </c>
      <c r="G1106">
        <v>12</v>
      </c>
      <c r="H1106">
        <v>1980</v>
      </c>
      <c r="I1106" s="6">
        <v>0.35416666666666669</v>
      </c>
      <c r="J1106" s="6" t="str">
        <f t="shared" si="305"/>
        <v>8:30:00</v>
      </c>
      <c r="K1106">
        <v>33.625124100000001</v>
      </c>
      <c r="L1106">
        <v>130.61800099999999</v>
      </c>
      <c r="M1106">
        <v>47809099999</v>
      </c>
      <c r="N1106" t="s">
        <v>310</v>
      </c>
      <c r="O1106" s="16">
        <v>8.07</v>
      </c>
      <c r="P1106" s="16">
        <v>11</v>
      </c>
      <c r="Q1106" s="16">
        <v>0</v>
      </c>
      <c r="R1106" s="16">
        <v>2.1</v>
      </c>
      <c r="S1106" s="16">
        <v>0.86851309078591099</v>
      </c>
      <c r="T1106" s="16">
        <v>46.59</v>
      </c>
      <c r="U1106">
        <v>2</v>
      </c>
      <c r="V1106" s="19">
        <v>150</v>
      </c>
      <c r="W1106">
        <v>9</v>
      </c>
      <c r="X1106" s="19">
        <v>357.49299798721648</v>
      </c>
      <c r="Y1106">
        <v>9.4</v>
      </c>
      <c r="Z1106">
        <v>12.6</v>
      </c>
      <c r="AA1106">
        <v>9.9</v>
      </c>
      <c r="AB1106" s="1">
        <v>8.9594907407407401E-2</v>
      </c>
      <c r="AC1106" s="6">
        <v>9.0370370370370379E-2</v>
      </c>
      <c r="AD1106" s="6">
        <v>9.0104166666666666E-2</v>
      </c>
      <c r="AE1106" s="6">
        <v>9.015046296296296E-2</v>
      </c>
      <c r="AF1106" s="6">
        <v>9.0335648148148151E-2</v>
      </c>
      <c r="AG1106"/>
      <c r="AH1106" s="6"/>
      <c r="AI1106" s="6"/>
      <c r="AJ1106" s="6"/>
      <c r="AM1106" s="1"/>
      <c r="AN1106" s="6">
        <v>9.555555555555556E-2</v>
      </c>
      <c r="AO1106" s="6">
        <v>9.7824074074074077E-2</v>
      </c>
      <c r="AS1106" t="str">
        <f t="shared" si="289"/>
        <v>2:09:01</v>
      </c>
      <c r="AT1106" t="str">
        <f t="shared" si="290"/>
        <v>2:10:08</v>
      </c>
      <c r="AU1106" t="str">
        <f t="shared" si="291"/>
        <v>2:09:45</v>
      </c>
      <c r="AV1106" t="str">
        <f t="shared" si="292"/>
        <v>2:09:49</v>
      </c>
      <c r="AW1106" t="str">
        <f t="shared" si="293"/>
        <v>2:10:05</v>
      </c>
      <c r="AX1106" t="str">
        <f t="shared" si="294"/>
        <v>0:00:00</v>
      </c>
      <c r="AY1106" t="str">
        <f t="shared" si="295"/>
        <v>0:00:00</v>
      </c>
      <c r="AZ1106" t="str">
        <f t="shared" si="296"/>
        <v>0:00:00</v>
      </c>
      <c r="BA1106" t="str">
        <f t="shared" si="297"/>
        <v>0:00:00</v>
      </c>
      <c r="BB1106" t="str">
        <f t="shared" si="298"/>
        <v>0:00:00</v>
      </c>
      <c r="BC1106" t="str">
        <f t="shared" si="299"/>
        <v>0:00:00</v>
      </c>
      <c r="BD1106" t="str">
        <f t="shared" si="300"/>
        <v>0:00:00</v>
      </c>
      <c r="BE1106" t="str">
        <f t="shared" si="301"/>
        <v>2:17:36</v>
      </c>
      <c r="BF1106" t="str">
        <f t="shared" si="302"/>
        <v>2:20:52</v>
      </c>
      <c r="BG1106" t="str">
        <f t="shared" si="303"/>
        <v>0:00:00</v>
      </c>
      <c r="BH1106" t="str">
        <f t="shared" si="304"/>
        <v>0:00:00</v>
      </c>
    </row>
    <row r="1107" spans="1:60">
      <c r="A1107" t="s">
        <v>192</v>
      </c>
      <c r="B1107" t="s">
        <v>125</v>
      </c>
      <c r="C1107" t="s">
        <v>395</v>
      </c>
      <c r="D1107" t="s">
        <v>172</v>
      </c>
      <c r="E1107" t="s">
        <v>103</v>
      </c>
      <c r="F1107">
        <v>6</v>
      </c>
      <c r="G1107">
        <v>12</v>
      </c>
      <c r="H1107">
        <v>1981</v>
      </c>
      <c r="I1107" s="6">
        <v>0.35416666666666669</v>
      </c>
      <c r="J1107" s="6" t="str">
        <f t="shared" si="305"/>
        <v>8:30:00</v>
      </c>
      <c r="K1107">
        <v>33.625124100000001</v>
      </c>
      <c r="L1107">
        <v>130.61800099999999</v>
      </c>
      <c r="M1107">
        <v>47809099999</v>
      </c>
      <c r="N1107" t="s">
        <v>310</v>
      </c>
      <c r="O1107" s="16">
        <v>8.07</v>
      </c>
      <c r="P1107" s="16">
        <v>12</v>
      </c>
      <c r="Q1107" s="16">
        <v>3</v>
      </c>
      <c r="R1107" s="16">
        <v>3</v>
      </c>
      <c r="S1107" s="16">
        <v>1.2407329868370156</v>
      </c>
      <c r="T1107" s="16">
        <v>54.08</v>
      </c>
      <c r="U1107">
        <v>3</v>
      </c>
      <c r="V1107" s="19">
        <v>150</v>
      </c>
      <c r="W1107">
        <v>9</v>
      </c>
      <c r="X1107" s="19">
        <v>183.12888609637972</v>
      </c>
      <c r="Y1107">
        <v>10.7</v>
      </c>
      <c r="Z1107">
        <v>13.7</v>
      </c>
      <c r="AA1107">
        <v>9.6999999999999993</v>
      </c>
      <c r="AB1107" s="1">
        <v>8.9594907407407401E-2</v>
      </c>
      <c r="AC1107" s="6">
        <v>9.0370370370370379E-2</v>
      </c>
      <c r="AD1107" s="6">
        <v>8.9097222222222217E-2</v>
      </c>
      <c r="AE1107" s="6">
        <v>9.0011574074074077E-2</v>
      </c>
      <c r="AF1107" s="6">
        <v>9.0497685185185181E-2</v>
      </c>
      <c r="AG1107"/>
      <c r="AH1107" s="6"/>
      <c r="AI1107" s="6"/>
      <c r="AJ1107" s="6"/>
      <c r="AM1107" s="1"/>
      <c r="AN1107" s="6">
        <v>9.4942129629629626E-2</v>
      </c>
      <c r="AO1107" s="6">
        <v>9.8715277777777777E-2</v>
      </c>
      <c r="AS1107" t="str">
        <f t="shared" si="289"/>
        <v>2:09:01</v>
      </c>
      <c r="AT1107" t="str">
        <f t="shared" si="290"/>
        <v>2:10:08</v>
      </c>
      <c r="AU1107" t="str">
        <f t="shared" si="291"/>
        <v>2:08:18</v>
      </c>
      <c r="AV1107" t="str">
        <f t="shared" si="292"/>
        <v>2:09:37</v>
      </c>
      <c r="AW1107" t="str">
        <f t="shared" si="293"/>
        <v>2:10:19</v>
      </c>
      <c r="AX1107" t="str">
        <f t="shared" si="294"/>
        <v>0:00:00</v>
      </c>
      <c r="AY1107" t="str">
        <f t="shared" si="295"/>
        <v>0:00:00</v>
      </c>
      <c r="AZ1107" t="str">
        <f t="shared" si="296"/>
        <v>0:00:00</v>
      </c>
      <c r="BA1107" t="str">
        <f t="shared" si="297"/>
        <v>0:00:00</v>
      </c>
      <c r="BB1107" t="str">
        <f t="shared" si="298"/>
        <v>0:00:00</v>
      </c>
      <c r="BC1107" t="str">
        <f t="shared" si="299"/>
        <v>0:00:00</v>
      </c>
      <c r="BD1107" t="str">
        <f t="shared" si="300"/>
        <v>0:00:00</v>
      </c>
      <c r="BE1107" t="str">
        <f t="shared" si="301"/>
        <v>2:16:43</v>
      </c>
      <c r="BF1107" t="str">
        <f t="shared" si="302"/>
        <v>2:22:09</v>
      </c>
      <c r="BG1107" t="str">
        <f t="shared" si="303"/>
        <v>0:00:00</v>
      </c>
      <c r="BH1107" t="str">
        <f t="shared" si="304"/>
        <v>0:00:00</v>
      </c>
    </row>
    <row r="1108" spans="1:60">
      <c r="A1108" t="s">
        <v>192</v>
      </c>
      <c r="B1108" t="s">
        <v>125</v>
      </c>
      <c r="C1108" t="s">
        <v>395</v>
      </c>
      <c r="D1108" t="s">
        <v>172</v>
      </c>
      <c r="E1108" t="s">
        <v>103</v>
      </c>
      <c r="F1108">
        <v>5</v>
      </c>
      <c r="G1108">
        <v>12</v>
      </c>
      <c r="H1108">
        <v>1982</v>
      </c>
      <c r="I1108" s="6">
        <v>0.35416666666666669</v>
      </c>
      <c r="J1108" s="6" t="str">
        <f t="shared" si="305"/>
        <v>8:30:00</v>
      </c>
      <c r="K1108">
        <v>33.625124100000001</v>
      </c>
      <c r="L1108">
        <v>130.61800099999999</v>
      </c>
      <c r="M1108">
        <v>47809099999</v>
      </c>
      <c r="N1108" t="s">
        <v>310</v>
      </c>
      <c r="O1108" s="16">
        <v>8.07</v>
      </c>
      <c r="P1108" s="16">
        <v>10.7</v>
      </c>
      <c r="Q1108" s="16">
        <v>5.5</v>
      </c>
      <c r="R1108" s="16">
        <v>3.6</v>
      </c>
      <c r="S1108" s="16">
        <v>1.4888795842044189</v>
      </c>
      <c r="T1108" s="16">
        <v>70.23</v>
      </c>
      <c r="U1108">
        <v>5</v>
      </c>
      <c r="V1108" s="19">
        <v>150</v>
      </c>
      <c r="W1108">
        <v>9</v>
      </c>
      <c r="X1108" s="19">
        <v>7.516359030177215</v>
      </c>
      <c r="Y1108">
        <v>9.6999999999999993</v>
      </c>
      <c r="Z1108">
        <v>13.6</v>
      </c>
      <c r="AA1108">
        <v>8.4</v>
      </c>
      <c r="AB1108" s="1">
        <v>8.9097222222222217E-2</v>
      </c>
      <c r="AC1108" s="6">
        <v>8.9097222222222217E-2</v>
      </c>
      <c r="AD1108" s="6">
        <v>9.0451388888888887E-2</v>
      </c>
      <c r="AE1108" s="6">
        <v>9.1076388888888901E-2</v>
      </c>
      <c r="AF1108" s="6">
        <v>9.1111111111111101E-2</v>
      </c>
      <c r="AG1108"/>
      <c r="AH1108" s="6"/>
      <c r="AI1108" s="6"/>
      <c r="AJ1108" s="6"/>
      <c r="AM1108" s="1"/>
      <c r="AN1108" s="6">
        <v>9.6793981481481481E-2</v>
      </c>
      <c r="AO1108" s="6">
        <v>0.10035879629629629</v>
      </c>
      <c r="AS1108" t="str">
        <f t="shared" si="289"/>
        <v>2:08:18</v>
      </c>
      <c r="AT1108" t="str">
        <f t="shared" si="290"/>
        <v>2:08:18</v>
      </c>
      <c r="AU1108" t="str">
        <f t="shared" si="291"/>
        <v>2:10:15</v>
      </c>
      <c r="AV1108" t="str">
        <f t="shared" si="292"/>
        <v>2:11:09</v>
      </c>
      <c r="AW1108" t="str">
        <f t="shared" si="293"/>
        <v>2:11:12</v>
      </c>
      <c r="AX1108" t="str">
        <f t="shared" si="294"/>
        <v>0:00:00</v>
      </c>
      <c r="AY1108" t="str">
        <f t="shared" si="295"/>
        <v>0:00:00</v>
      </c>
      <c r="AZ1108" t="str">
        <f t="shared" si="296"/>
        <v>0:00:00</v>
      </c>
      <c r="BA1108" t="str">
        <f t="shared" si="297"/>
        <v>0:00:00</v>
      </c>
      <c r="BB1108" t="str">
        <f t="shared" si="298"/>
        <v>0:00:00</v>
      </c>
      <c r="BC1108" t="str">
        <f t="shared" si="299"/>
        <v>0:00:00</v>
      </c>
      <c r="BD1108" t="str">
        <f t="shared" si="300"/>
        <v>0:00:00</v>
      </c>
      <c r="BE1108" t="str">
        <f t="shared" si="301"/>
        <v>2:19:23</v>
      </c>
      <c r="BF1108" t="str">
        <f t="shared" si="302"/>
        <v>2:24:31</v>
      </c>
      <c r="BG1108" t="str">
        <f t="shared" si="303"/>
        <v>0:00:00</v>
      </c>
      <c r="BH1108" t="str">
        <f t="shared" si="304"/>
        <v>0:00:00</v>
      </c>
    </row>
    <row r="1109" spans="1:60">
      <c r="A1109" t="s">
        <v>192</v>
      </c>
      <c r="B1109" t="s">
        <v>125</v>
      </c>
      <c r="C1109" t="s">
        <v>395</v>
      </c>
      <c r="D1109" t="s">
        <v>172</v>
      </c>
      <c r="E1109" t="s">
        <v>103</v>
      </c>
      <c r="F1109">
        <v>4</v>
      </c>
      <c r="G1109">
        <v>12</v>
      </c>
      <c r="H1109">
        <v>1983</v>
      </c>
      <c r="I1109" s="6">
        <v>0.35416666666666669</v>
      </c>
      <c r="J1109" s="6" t="str">
        <f t="shared" si="305"/>
        <v>8:30:00</v>
      </c>
      <c r="K1109">
        <v>33.625124100000001</v>
      </c>
      <c r="L1109">
        <v>130.61800099999999</v>
      </c>
      <c r="M1109">
        <v>47809099999</v>
      </c>
      <c r="N1109" t="s">
        <v>310</v>
      </c>
      <c r="O1109" s="16">
        <v>8.07</v>
      </c>
      <c r="P1109" s="16">
        <v>12.1</v>
      </c>
      <c r="Q1109" s="16">
        <v>-0.5</v>
      </c>
      <c r="R1109" s="16">
        <v>5.0999999999999996</v>
      </c>
      <c r="S1109" s="16">
        <v>2.1092460776229265</v>
      </c>
      <c r="T1109" s="16">
        <v>41.77</v>
      </c>
      <c r="U1109">
        <v>1</v>
      </c>
      <c r="V1109" s="19">
        <v>150</v>
      </c>
      <c r="W1109">
        <v>9</v>
      </c>
      <c r="X1109" s="19">
        <v>0</v>
      </c>
      <c r="Y1109">
        <v>10.5</v>
      </c>
      <c r="Z1109">
        <v>13.1</v>
      </c>
      <c r="AA1109">
        <v>7.6</v>
      </c>
      <c r="AB1109" s="1">
        <v>8.9097222222222217E-2</v>
      </c>
      <c r="AC1109" s="6">
        <v>8.9097222222222217E-2</v>
      </c>
      <c r="AD1109" s="6">
        <v>8.9490740740740746E-2</v>
      </c>
      <c r="AE1109" s="6">
        <v>8.9525462962962973E-2</v>
      </c>
      <c r="AF1109" s="6">
        <v>8.971064814814815E-2</v>
      </c>
      <c r="AG1109"/>
      <c r="AH1109" s="6"/>
      <c r="AI1109" s="6"/>
      <c r="AJ1109" s="6"/>
      <c r="AM1109" s="1"/>
      <c r="AN1109" s="6">
        <v>9.5636574074074068E-2</v>
      </c>
      <c r="AO1109" s="6">
        <v>9.9016203703703717E-2</v>
      </c>
      <c r="AP1109" s="6">
        <v>0.10414351851851851</v>
      </c>
      <c r="AS1109" t="str">
        <f t="shared" si="289"/>
        <v>2:08:18</v>
      </c>
      <c r="AT1109" t="str">
        <f t="shared" si="290"/>
        <v>2:08:18</v>
      </c>
      <c r="AU1109" t="str">
        <f t="shared" si="291"/>
        <v>2:08:52</v>
      </c>
      <c r="AV1109" t="str">
        <f t="shared" si="292"/>
        <v>2:08:55</v>
      </c>
      <c r="AW1109" t="str">
        <f t="shared" si="293"/>
        <v>2:09:11</v>
      </c>
      <c r="AX1109" t="str">
        <f t="shared" si="294"/>
        <v>0:00:00</v>
      </c>
      <c r="AY1109" t="str">
        <f t="shared" si="295"/>
        <v>0:00:00</v>
      </c>
      <c r="AZ1109" t="str">
        <f t="shared" si="296"/>
        <v>0:00:00</v>
      </c>
      <c r="BA1109" t="str">
        <f t="shared" si="297"/>
        <v>0:00:00</v>
      </c>
      <c r="BB1109" t="str">
        <f t="shared" si="298"/>
        <v>0:00:00</v>
      </c>
      <c r="BC1109" t="str">
        <f t="shared" si="299"/>
        <v>0:00:00</v>
      </c>
      <c r="BD1109" t="str">
        <f t="shared" si="300"/>
        <v>0:00:00</v>
      </c>
      <c r="BE1109" t="str">
        <f t="shared" si="301"/>
        <v>2:17:43</v>
      </c>
      <c r="BF1109" t="str">
        <f t="shared" si="302"/>
        <v>2:22:35</v>
      </c>
      <c r="BG1109" t="str">
        <f t="shared" si="303"/>
        <v>2:29:58</v>
      </c>
      <c r="BH1109" t="str">
        <f t="shared" si="304"/>
        <v>0:00:00</v>
      </c>
    </row>
    <row r="1110" spans="1:60">
      <c r="A1110" t="s">
        <v>192</v>
      </c>
      <c r="B1110" t="s">
        <v>125</v>
      </c>
      <c r="C1110" t="s">
        <v>395</v>
      </c>
      <c r="D1110" t="s">
        <v>172</v>
      </c>
      <c r="E1110" t="s">
        <v>103</v>
      </c>
      <c r="F1110">
        <v>2</v>
      </c>
      <c r="G1110">
        <v>12</v>
      </c>
      <c r="H1110">
        <v>1984</v>
      </c>
      <c r="I1110" s="6">
        <v>0.35416666666666669</v>
      </c>
      <c r="J1110" s="6" t="str">
        <f t="shared" si="305"/>
        <v>8:30:00</v>
      </c>
      <c r="K1110">
        <v>33.625124100000001</v>
      </c>
      <c r="L1110">
        <v>130.61800099999999</v>
      </c>
      <c r="M1110">
        <v>47809099999</v>
      </c>
      <c r="N1110" t="s">
        <v>310</v>
      </c>
      <c r="O1110" s="16">
        <v>8.07</v>
      </c>
      <c r="P1110" s="16">
        <v>10.8</v>
      </c>
      <c r="Q1110" s="16">
        <v>-1.7</v>
      </c>
      <c r="R1110" s="16">
        <v>5.0999999999999996</v>
      </c>
      <c r="S1110" s="16">
        <v>2.1092460776229265</v>
      </c>
      <c r="T1110" s="16">
        <v>41.69</v>
      </c>
      <c r="U1110">
        <v>1</v>
      </c>
      <c r="V1110" s="19">
        <v>150</v>
      </c>
      <c r="W1110">
        <v>9</v>
      </c>
      <c r="X1110" s="19">
        <v>0</v>
      </c>
      <c r="Y1110">
        <v>9</v>
      </c>
      <c r="Z1110">
        <v>12.2</v>
      </c>
      <c r="AA1110">
        <v>6.5</v>
      </c>
      <c r="AB1110" s="1">
        <v>8.8946759259259267E-2</v>
      </c>
      <c r="AC1110" s="6">
        <v>8.9097222222222217E-2</v>
      </c>
      <c r="AD1110" s="6">
        <v>9.0277777777777776E-2</v>
      </c>
      <c r="AE1110" s="6">
        <v>9.0694444444444453E-2</v>
      </c>
      <c r="AF1110" s="6">
        <v>9.0960648148148152E-2</v>
      </c>
      <c r="AG1110"/>
      <c r="AH1110" s="6"/>
      <c r="AI1110" s="6"/>
      <c r="AJ1110" s="6"/>
      <c r="AM1110" s="1"/>
      <c r="AN1110" s="6">
        <v>9.5787037037037046E-2</v>
      </c>
      <c r="AO1110" s="6">
        <v>9.9259259259259269E-2</v>
      </c>
      <c r="AS1110" t="str">
        <f t="shared" si="289"/>
        <v>2:08:05</v>
      </c>
      <c r="AT1110" t="str">
        <f t="shared" si="290"/>
        <v>2:08:18</v>
      </c>
      <c r="AU1110" t="str">
        <f t="shared" si="291"/>
        <v>2:10:00</v>
      </c>
      <c r="AV1110" t="str">
        <f t="shared" si="292"/>
        <v>2:10:36</v>
      </c>
      <c r="AW1110" t="str">
        <f t="shared" si="293"/>
        <v>2:10:59</v>
      </c>
      <c r="AX1110" t="str">
        <f t="shared" si="294"/>
        <v>0:00:00</v>
      </c>
      <c r="AY1110" t="str">
        <f t="shared" si="295"/>
        <v>0:00:00</v>
      </c>
      <c r="AZ1110" t="str">
        <f t="shared" si="296"/>
        <v>0:00:00</v>
      </c>
      <c r="BA1110" t="str">
        <f t="shared" si="297"/>
        <v>0:00:00</v>
      </c>
      <c r="BB1110" t="str">
        <f t="shared" si="298"/>
        <v>0:00:00</v>
      </c>
      <c r="BC1110" t="str">
        <f t="shared" si="299"/>
        <v>0:00:00</v>
      </c>
      <c r="BD1110" t="str">
        <f t="shared" si="300"/>
        <v>0:00:00</v>
      </c>
      <c r="BE1110" t="str">
        <f t="shared" si="301"/>
        <v>2:17:56</v>
      </c>
      <c r="BF1110" t="str">
        <f t="shared" si="302"/>
        <v>2:22:56</v>
      </c>
      <c r="BG1110" t="str">
        <f t="shared" si="303"/>
        <v>0:00:00</v>
      </c>
      <c r="BH1110" t="str">
        <f t="shared" si="304"/>
        <v>0:00:00</v>
      </c>
    </row>
    <row r="1111" spans="1:60">
      <c r="A1111" t="s">
        <v>192</v>
      </c>
      <c r="B1111" t="s">
        <v>125</v>
      </c>
      <c r="C1111" t="s">
        <v>395</v>
      </c>
      <c r="D1111" t="s">
        <v>172</v>
      </c>
      <c r="E1111" t="s">
        <v>103</v>
      </c>
      <c r="F1111">
        <v>1</v>
      </c>
      <c r="G1111">
        <v>12</v>
      </c>
      <c r="H1111">
        <v>1985</v>
      </c>
      <c r="I1111" s="6">
        <v>0.35416666666666669</v>
      </c>
      <c r="J1111" s="6" t="str">
        <f t="shared" si="305"/>
        <v>8:30:00</v>
      </c>
      <c r="K1111">
        <v>33.625124100000001</v>
      </c>
      <c r="L1111">
        <v>130.61800099999999</v>
      </c>
      <c r="M1111">
        <v>47809099999</v>
      </c>
      <c r="N1111" t="s">
        <v>310</v>
      </c>
      <c r="O1111" s="16">
        <v>8.07</v>
      </c>
      <c r="P1111" s="16">
        <v>9.8000000000000007</v>
      </c>
      <c r="Q1111" s="16">
        <v>4.2</v>
      </c>
      <c r="R1111" s="16">
        <v>1.5</v>
      </c>
      <c r="S1111" s="16">
        <v>0.6203664934185078</v>
      </c>
      <c r="T1111" s="16">
        <v>68.12</v>
      </c>
      <c r="U1111">
        <v>5</v>
      </c>
      <c r="V1111" s="19">
        <v>150</v>
      </c>
      <c r="W1111">
        <v>9</v>
      </c>
      <c r="X1111" s="19">
        <v>0</v>
      </c>
      <c r="Y1111">
        <v>8.6</v>
      </c>
      <c r="Z1111">
        <v>12.7</v>
      </c>
      <c r="AA1111">
        <v>7.1</v>
      </c>
      <c r="AB1111" s="1">
        <v>8.8333333333333333E-2</v>
      </c>
      <c r="AC1111" s="6">
        <v>8.9097222222222217E-2</v>
      </c>
      <c r="AD1111" s="6">
        <v>9.0173611111111107E-2</v>
      </c>
      <c r="AE1111" s="6">
        <v>9.0289351851851843E-2</v>
      </c>
      <c r="AF1111" s="6">
        <v>9.1192129629629637E-2</v>
      </c>
      <c r="AG1111"/>
      <c r="AH1111" s="6"/>
      <c r="AI1111" s="6"/>
      <c r="AJ1111" s="6"/>
      <c r="AM1111" s="1"/>
      <c r="AN1111" s="6">
        <v>9.6354166666666671E-2</v>
      </c>
      <c r="AO1111" s="6">
        <v>9.8912037037037034E-2</v>
      </c>
      <c r="AS1111" t="str">
        <f t="shared" si="289"/>
        <v>2:07:12</v>
      </c>
      <c r="AT1111" t="str">
        <f t="shared" si="290"/>
        <v>2:08:18</v>
      </c>
      <c r="AU1111" t="str">
        <f t="shared" si="291"/>
        <v>2:09:51</v>
      </c>
      <c r="AV1111" t="str">
        <f t="shared" si="292"/>
        <v>2:10:01</v>
      </c>
      <c r="AW1111" t="str">
        <f t="shared" si="293"/>
        <v>2:11:19</v>
      </c>
      <c r="AX1111" t="str">
        <f t="shared" si="294"/>
        <v>0:00:00</v>
      </c>
      <c r="AY1111" t="str">
        <f t="shared" si="295"/>
        <v>0:00:00</v>
      </c>
      <c r="AZ1111" t="str">
        <f t="shared" si="296"/>
        <v>0:00:00</v>
      </c>
      <c r="BA1111" t="str">
        <f t="shared" si="297"/>
        <v>0:00:00</v>
      </c>
      <c r="BB1111" t="str">
        <f t="shared" si="298"/>
        <v>0:00:00</v>
      </c>
      <c r="BC1111" t="str">
        <f t="shared" si="299"/>
        <v>0:00:00</v>
      </c>
      <c r="BD1111" t="str">
        <f t="shared" si="300"/>
        <v>0:00:00</v>
      </c>
      <c r="BE1111" t="str">
        <f t="shared" si="301"/>
        <v>2:18:45</v>
      </c>
      <c r="BF1111" t="str">
        <f t="shared" si="302"/>
        <v>2:22:26</v>
      </c>
      <c r="BG1111" t="str">
        <f t="shared" si="303"/>
        <v>0:00:00</v>
      </c>
      <c r="BH1111" t="str">
        <f t="shared" si="304"/>
        <v>0:00:00</v>
      </c>
    </row>
    <row r="1112" spans="1:60">
      <c r="A1112" t="s">
        <v>192</v>
      </c>
      <c r="B1112" t="s">
        <v>125</v>
      </c>
      <c r="C1112" t="s">
        <v>395</v>
      </c>
      <c r="D1112" t="s">
        <v>172</v>
      </c>
      <c r="E1112" t="s">
        <v>103</v>
      </c>
      <c r="F1112">
        <v>7</v>
      </c>
      <c r="G1112">
        <v>12</v>
      </c>
      <c r="H1112">
        <v>1986</v>
      </c>
      <c r="I1112" s="6">
        <v>0.35416666666666669</v>
      </c>
      <c r="J1112" s="6" t="str">
        <f t="shared" si="305"/>
        <v>8:30:00</v>
      </c>
      <c r="K1112">
        <v>33.625124100000001</v>
      </c>
      <c r="L1112">
        <v>130.61800099999999</v>
      </c>
      <c r="M1112">
        <v>47809099999</v>
      </c>
      <c r="N1112" t="s">
        <v>310</v>
      </c>
      <c r="O1112" s="16">
        <v>8.07</v>
      </c>
      <c r="P1112" s="16">
        <v>10.3</v>
      </c>
      <c r="Q1112" s="16">
        <v>-0.3</v>
      </c>
      <c r="R1112" s="16">
        <v>2.6</v>
      </c>
      <c r="S1112" s="16">
        <v>1.0753019219254136</v>
      </c>
      <c r="T1112" s="16">
        <v>47.76</v>
      </c>
      <c r="U1112">
        <v>2</v>
      </c>
      <c r="V1112" s="19">
        <v>150</v>
      </c>
      <c r="W1112">
        <v>9</v>
      </c>
      <c r="X1112" s="19">
        <v>0</v>
      </c>
      <c r="Y1112">
        <v>8.6</v>
      </c>
      <c r="Z1112">
        <v>12.1</v>
      </c>
      <c r="AA1112">
        <v>6.3</v>
      </c>
      <c r="AB1112" s="1">
        <v>8.8333333333333333E-2</v>
      </c>
      <c r="AC1112" s="6">
        <v>8.9097222222222217E-2</v>
      </c>
      <c r="AD1112" s="6">
        <v>9.0347222222222232E-2</v>
      </c>
      <c r="AE1112" s="6">
        <v>9.1192129629629637E-2</v>
      </c>
      <c r="AF1112" s="6">
        <v>9.1261574074074078E-2</v>
      </c>
      <c r="AG1112"/>
      <c r="AH1112" s="6"/>
      <c r="AI1112" s="6"/>
      <c r="AJ1112" s="6"/>
      <c r="AM1112" s="1"/>
      <c r="AN1112" s="6">
        <v>9.4756944444444449E-2</v>
      </c>
      <c r="AO1112" s="6">
        <v>9.8518518518518519E-2</v>
      </c>
      <c r="AS1112" t="str">
        <f t="shared" si="289"/>
        <v>2:07:12</v>
      </c>
      <c r="AT1112" t="str">
        <f t="shared" si="290"/>
        <v>2:08:18</v>
      </c>
      <c r="AU1112" t="str">
        <f t="shared" si="291"/>
        <v>2:10:06</v>
      </c>
      <c r="AV1112" t="str">
        <f t="shared" si="292"/>
        <v>2:11:19</v>
      </c>
      <c r="AW1112" t="str">
        <f t="shared" si="293"/>
        <v>2:11:25</v>
      </c>
      <c r="AX1112" t="str">
        <f t="shared" si="294"/>
        <v>0:00:00</v>
      </c>
      <c r="AY1112" t="str">
        <f t="shared" si="295"/>
        <v>0:00:00</v>
      </c>
      <c r="AZ1112" t="str">
        <f t="shared" si="296"/>
        <v>0:00:00</v>
      </c>
      <c r="BA1112" t="str">
        <f t="shared" si="297"/>
        <v>0:00:00</v>
      </c>
      <c r="BB1112" t="str">
        <f t="shared" si="298"/>
        <v>0:00:00</v>
      </c>
      <c r="BC1112" t="str">
        <f t="shared" si="299"/>
        <v>0:00:00</v>
      </c>
      <c r="BD1112" t="str">
        <f t="shared" si="300"/>
        <v>0:00:00</v>
      </c>
      <c r="BE1112" t="str">
        <f t="shared" si="301"/>
        <v>2:16:27</v>
      </c>
      <c r="BF1112" t="str">
        <f t="shared" si="302"/>
        <v>2:21:52</v>
      </c>
      <c r="BG1112" t="str">
        <f t="shared" si="303"/>
        <v>0:00:00</v>
      </c>
      <c r="BH1112" t="str">
        <f t="shared" si="304"/>
        <v>0:00:00</v>
      </c>
    </row>
    <row r="1113" spans="1:60">
      <c r="A1113" t="s">
        <v>192</v>
      </c>
      <c r="B1113" t="s">
        <v>125</v>
      </c>
      <c r="C1113" t="s">
        <v>395</v>
      </c>
      <c r="D1113" t="s">
        <v>172</v>
      </c>
      <c r="E1113" t="s">
        <v>103</v>
      </c>
      <c r="F1113">
        <v>6</v>
      </c>
      <c r="G1113">
        <v>12</v>
      </c>
      <c r="H1113">
        <v>1987</v>
      </c>
      <c r="I1113" s="6">
        <v>0.35416666666666669</v>
      </c>
      <c r="J1113" s="6" t="str">
        <f t="shared" si="305"/>
        <v>8:30:00</v>
      </c>
      <c r="K1113">
        <v>33.625124100000001</v>
      </c>
      <c r="L1113">
        <v>130.61800099999999</v>
      </c>
      <c r="M1113">
        <v>47809099999</v>
      </c>
      <c r="N1113" t="s">
        <v>310</v>
      </c>
      <c r="O1113" s="16">
        <v>8.07</v>
      </c>
      <c r="P1113" s="16">
        <v>6.2</v>
      </c>
      <c r="Q1113" s="16">
        <v>3.8</v>
      </c>
      <c r="R1113" s="16">
        <v>4.5999999999999996</v>
      </c>
      <c r="S1113" s="16">
        <v>1.902457246483424</v>
      </c>
      <c r="T1113" s="16">
        <v>84.6</v>
      </c>
      <c r="U1113">
        <v>8</v>
      </c>
      <c r="V1113" s="19">
        <v>150</v>
      </c>
      <c r="W1113">
        <v>9</v>
      </c>
      <c r="X1113" s="19">
        <v>0</v>
      </c>
      <c r="Y1113">
        <v>5.0999999999999996</v>
      </c>
      <c r="Z1113">
        <v>10.6</v>
      </c>
      <c r="AA1113">
        <v>4.9000000000000004</v>
      </c>
      <c r="AB1113" s="1">
        <v>8.8333333333333333E-2</v>
      </c>
      <c r="AC1113" s="6">
        <v>8.9097222222222217E-2</v>
      </c>
      <c r="AD1113" s="6">
        <v>8.9097222222222217E-2</v>
      </c>
      <c r="AE1113" s="6">
        <v>9.0671296296296292E-2</v>
      </c>
      <c r="AF1113" s="6">
        <v>9.1226851851851851E-2</v>
      </c>
      <c r="AG1113"/>
      <c r="AH1113" s="6"/>
      <c r="AI1113" s="6"/>
      <c r="AJ1113" s="6"/>
      <c r="AM1113" s="1"/>
      <c r="AN1113" s="6">
        <v>9.4837962962962971E-2</v>
      </c>
      <c r="AO1113" s="6">
        <v>9.8148148148148151E-2</v>
      </c>
      <c r="AS1113" t="str">
        <f t="shared" si="289"/>
        <v>2:07:12</v>
      </c>
      <c r="AT1113" t="str">
        <f t="shared" si="290"/>
        <v>2:08:18</v>
      </c>
      <c r="AU1113" t="str">
        <f t="shared" si="291"/>
        <v>2:08:18</v>
      </c>
      <c r="AV1113" t="str">
        <f t="shared" si="292"/>
        <v>2:10:34</v>
      </c>
      <c r="AW1113" t="str">
        <f t="shared" si="293"/>
        <v>2:11:22</v>
      </c>
      <c r="AX1113" t="str">
        <f t="shared" si="294"/>
        <v>0:00:00</v>
      </c>
      <c r="AY1113" t="str">
        <f t="shared" si="295"/>
        <v>0:00:00</v>
      </c>
      <c r="AZ1113" t="str">
        <f t="shared" si="296"/>
        <v>0:00:00</v>
      </c>
      <c r="BA1113" t="str">
        <f t="shared" si="297"/>
        <v>0:00:00</v>
      </c>
      <c r="BB1113" t="str">
        <f t="shared" si="298"/>
        <v>0:00:00</v>
      </c>
      <c r="BC1113" t="str">
        <f t="shared" si="299"/>
        <v>0:00:00</v>
      </c>
      <c r="BD1113" t="str">
        <f t="shared" si="300"/>
        <v>0:00:00</v>
      </c>
      <c r="BE1113" t="str">
        <f t="shared" si="301"/>
        <v>2:16:34</v>
      </c>
      <c r="BF1113" t="str">
        <f t="shared" si="302"/>
        <v>2:21:20</v>
      </c>
      <c r="BG1113" t="str">
        <f t="shared" si="303"/>
        <v>0:00:00</v>
      </c>
      <c r="BH1113" t="str">
        <f t="shared" si="304"/>
        <v>0:00:00</v>
      </c>
    </row>
    <row r="1114" spans="1:60">
      <c r="A1114" t="s">
        <v>192</v>
      </c>
      <c r="B1114" t="s">
        <v>125</v>
      </c>
      <c r="C1114" t="s">
        <v>395</v>
      </c>
      <c r="D1114" t="s">
        <v>172</v>
      </c>
      <c r="E1114" t="s">
        <v>103</v>
      </c>
      <c r="F1114">
        <v>4</v>
      </c>
      <c r="G1114">
        <v>12</v>
      </c>
      <c r="H1114">
        <v>1988</v>
      </c>
      <c r="I1114" s="6">
        <v>0.35416666666666669</v>
      </c>
      <c r="J1114" s="6" t="str">
        <f t="shared" si="305"/>
        <v>8:30:00</v>
      </c>
      <c r="K1114">
        <v>33.625124100000001</v>
      </c>
      <c r="L1114">
        <v>130.61800099999999</v>
      </c>
      <c r="M1114">
        <v>47809099999</v>
      </c>
      <c r="N1114" t="s">
        <v>310</v>
      </c>
      <c r="O1114" s="16">
        <v>8.07</v>
      </c>
      <c r="P1114" s="16">
        <v>11.7</v>
      </c>
      <c r="Q1114" s="16">
        <v>3.1</v>
      </c>
      <c r="R1114" s="16">
        <v>2.1</v>
      </c>
      <c r="S1114" s="16">
        <v>0.86851309078591099</v>
      </c>
      <c r="T1114" s="16">
        <v>55.55</v>
      </c>
      <c r="U1114">
        <v>3</v>
      </c>
      <c r="V1114" s="19">
        <v>150</v>
      </c>
      <c r="W1114">
        <v>9</v>
      </c>
      <c r="X1114" s="19">
        <v>0</v>
      </c>
      <c r="Y1114">
        <v>10.4</v>
      </c>
      <c r="Z1114">
        <v>13.6</v>
      </c>
      <c r="AA1114">
        <v>8.1</v>
      </c>
      <c r="AB1114" s="1">
        <v>8.8078703703703701E-2</v>
      </c>
      <c r="AC1114" s="6">
        <v>8.9097222222222217E-2</v>
      </c>
      <c r="AD1114" s="6">
        <v>9.1018518518518512E-2</v>
      </c>
      <c r="AE1114" s="6">
        <v>9.1076388888888901E-2</v>
      </c>
      <c r="AF1114" s="6">
        <v>9.1192129629629637E-2</v>
      </c>
      <c r="AG1114"/>
      <c r="AH1114" s="6"/>
      <c r="AI1114" s="6"/>
      <c r="AJ1114" s="6"/>
      <c r="AM1114" s="1"/>
      <c r="AN1114" s="6">
        <v>9.6458333333333326E-2</v>
      </c>
      <c r="AS1114" t="str">
        <f t="shared" si="289"/>
        <v>2:06:50</v>
      </c>
      <c r="AT1114" t="str">
        <f t="shared" si="290"/>
        <v>2:08:18</v>
      </c>
      <c r="AU1114" t="str">
        <f t="shared" si="291"/>
        <v>2:11:04</v>
      </c>
      <c r="AV1114" t="str">
        <f t="shared" si="292"/>
        <v>2:11:09</v>
      </c>
      <c r="AW1114" t="str">
        <f t="shared" si="293"/>
        <v>2:11:19</v>
      </c>
      <c r="AX1114" t="str">
        <f t="shared" si="294"/>
        <v>0:00:00</v>
      </c>
      <c r="AY1114" t="str">
        <f t="shared" si="295"/>
        <v>0:00:00</v>
      </c>
      <c r="AZ1114" t="str">
        <f t="shared" si="296"/>
        <v>0:00:00</v>
      </c>
      <c r="BA1114" t="str">
        <f t="shared" si="297"/>
        <v>0:00:00</v>
      </c>
      <c r="BB1114" t="str">
        <f t="shared" si="298"/>
        <v>0:00:00</v>
      </c>
      <c r="BC1114" t="str">
        <f t="shared" si="299"/>
        <v>0:00:00</v>
      </c>
      <c r="BD1114" t="str">
        <f t="shared" si="300"/>
        <v>0:00:00</v>
      </c>
      <c r="BE1114" t="str">
        <f t="shared" si="301"/>
        <v>2:18:54</v>
      </c>
      <c r="BF1114" t="str">
        <f t="shared" si="302"/>
        <v>0:00:00</v>
      </c>
      <c r="BG1114" t="str">
        <f t="shared" si="303"/>
        <v>0:00:00</v>
      </c>
      <c r="BH1114" t="str">
        <f t="shared" si="304"/>
        <v>0:00:00</v>
      </c>
    </row>
    <row r="1115" spans="1:60">
      <c r="A1115" t="s">
        <v>192</v>
      </c>
      <c r="B1115" t="s">
        <v>125</v>
      </c>
      <c r="C1115" t="s">
        <v>395</v>
      </c>
      <c r="D1115" t="s">
        <v>172</v>
      </c>
      <c r="E1115" t="s">
        <v>103</v>
      </c>
      <c r="F1115">
        <v>3</v>
      </c>
      <c r="G1115">
        <v>12</v>
      </c>
      <c r="H1115">
        <v>1989</v>
      </c>
      <c r="I1115" s="6">
        <v>0.35416666666666669</v>
      </c>
      <c r="J1115" s="6" t="str">
        <f t="shared" si="305"/>
        <v>8:30:00</v>
      </c>
      <c r="K1115">
        <v>33.625124100000001</v>
      </c>
      <c r="L1115">
        <v>130.61800099999999</v>
      </c>
      <c r="M1115">
        <v>47809099999</v>
      </c>
      <c r="N1115" t="s">
        <v>310</v>
      </c>
      <c r="O1115" s="16">
        <v>8.07</v>
      </c>
      <c r="P1115" s="16">
        <v>16.899999999999999</v>
      </c>
      <c r="Q1115" s="16">
        <v>6.6</v>
      </c>
      <c r="R1115" s="16">
        <v>4.0999999999999996</v>
      </c>
      <c r="S1115" s="16">
        <v>1.6956684153439212</v>
      </c>
      <c r="T1115" s="16">
        <v>50.67</v>
      </c>
      <c r="U1115">
        <v>2</v>
      </c>
      <c r="V1115" s="19">
        <v>150</v>
      </c>
      <c r="W1115">
        <v>9</v>
      </c>
      <c r="X1115" s="19">
        <v>0</v>
      </c>
      <c r="Y1115">
        <v>16</v>
      </c>
      <c r="Z1115">
        <v>17.399999999999999</v>
      </c>
      <c r="AA1115">
        <v>12.6</v>
      </c>
      <c r="AB1115" s="1">
        <v>8.8078703703703701E-2</v>
      </c>
      <c r="AC1115" s="6">
        <v>8.9097222222222217E-2</v>
      </c>
      <c r="AD1115" s="6">
        <v>9.2291666666666661E-2</v>
      </c>
      <c r="AE1115" s="6">
        <v>9.2291666666666661E-2</v>
      </c>
      <c r="AF1115" s="6">
        <v>9.2500000000000013E-2</v>
      </c>
      <c r="AG1115"/>
      <c r="AH1115" s="6"/>
      <c r="AI1115" s="6"/>
      <c r="AJ1115" s="6"/>
      <c r="AM1115" s="1"/>
      <c r="AN1115" s="6">
        <v>9.8761574074074085E-2</v>
      </c>
      <c r="AO1115" s="6">
        <v>0.10226851851851852</v>
      </c>
      <c r="AS1115" t="str">
        <f t="shared" si="289"/>
        <v>2:06:50</v>
      </c>
      <c r="AT1115" t="str">
        <f t="shared" si="290"/>
        <v>2:08:18</v>
      </c>
      <c r="AU1115" t="str">
        <f t="shared" si="291"/>
        <v>2:12:54</v>
      </c>
      <c r="AV1115" t="str">
        <f t="shared" si="292"/>
        <v>2:12:54</v>
      </c>
      <c r="AW1115" t="str">
        <f t="shared" si="293"/>
        <v>2:13:12</v>
      </c>
      <c r="AX1115" t="str">
        <f t="shared" si="294"/>
        <v>0:00:00</v>
      </c>
      <c r="AY1115" t="str">
        <f t="shared" si="295"/>
        <v>0:00:00</v>
      </c>
      <c r="AZ1115" t="str">
        <f t="shared" si="296"/>
        <v>0:00:00</v>
      </c>
      <c r="BA1115" t="str">
        <f t="shared" si="297"/>
        <v>0:00:00</v>
      </c>
      <c r="BB1115" t="str">
        <f t="shared" si="298"/>
        <v>0:00:00</v>
      </c>
      <c r="BC1115" t="str">
        <f t="shared" si="299"/>
        <v>0:00:00</v>
      </c>
      <c r="BD1115" t="str">
        <f t="shared" si="300"/>
        <v>0:00:00</v>
      </c>
      <c r="BE1115" t="str">
        <f t="shared" si="301"/>
        <v>2:22:13</v>
      </c>
      <c r="BF1115" t="str">
        <f t="shared" si="302"/>
        <v>2:27:16</v>
      </c>
      <c r="BG1115" t="str">
        <f t="shared" si="303"/>
        <v>0:00:00</v>
      </c>
      <c r="BH1115" t="str">
        <f t="shared" si="304"/>
        <v>0:00:00</v>
      </c>
    </row>
    <row r="1116" spans="1:60">
      <c r="A1116" t="s">
        <v>192</v>
      </c>
      <c r="B1116" t="s">
        <v>125</v>
      </c>
      <c r="C1116" t="s">
        <v>395</v>
      </c>
      <c r="D1116" t="s">
        <v>172</v>
      </c>
      <c r="E1116" t="s">
        <v>103</v>
      </c>
      <c r="F1116">
        <v>2</v>
      </c>
      <c r="G1116">
        <v>12</v>
      </c>
      <c r="H1116">
        <v>1990</v>
      </c>
      <c r="I1116" s="6">
        <v>0.35416666666666669</v>
      </c>
      <c r="J1116" s="6" t="str">
        <f t="shared" si="305"/>
        <v>8:30:00</v>
      </c>
      <c r="K1116">
        <v>33.625124100000001</v>
      </c>
      <c r="L1116">
        <v>130.61800099999999</v>
      </c>
      <c r="M1116">
        <v>47809099999</v>
      </c>
      <c r="N1116" t="s">
        <v>310</v>
      </c>
      <c r="O1116" s="16">
        <v>8.07</v>
      </c>
      <c r="P1116" s="16">
        <v>7.2</v>
      </c>
      <c r="Q1116" s="16">
        <v>3.9</v>
      </c>
      <c r="R1116" s="16">
        <v>2.6</v>
      </c>
      <c r="S1116" s="16">
        <v>1.0753019219254136</v>
      </c>
      <c r="T1116" s="16">
        <v>79.540000000000006</v>
      </c>
      <c r="U1116">
        <v>7</v>
      </c>
      <c r="V1116" s="19">
        <v>150</v>
      </c>
      <c r="W1116">
        <v>9</v>
      </c>
      <c r="X1116" s="19">
        <v>0</v>
      </c>
      <c r="Y1116">
        <v>6.1</v>
      </c>
      <c r="Z1116">
        <v>11.2</v>
      </c>
      <c r="AA1116">
        <v>5.5</v>
      </c>
      <c r="AB1116" s="1">
        <v>8.8078703703703701E-2</v>
      </c>
      <c r="AC1116" s="6">
        <v>8.9097222222222217E-2</v>
      </c>
      <c r="AD1116" s="6">
        <v>9.1377314814814814E-2</v>
      </c>
      <c r="AE1116" s="6">
        <v>9.1400462962962961E-2</v>
      </c>
      <c r="AF1116" s="6">
        <v>9.3067129629629639E-2</v>
      </c>
      <c r="AG1116"/>
      <c r="AH1116" s="6"/>
      <c r="AI1116" s="6"/>
      <c r="AJ1116" s="6"/>
      <c r="AM1116" s="1"/>
      <c r="AN1116" s="6">
        <v>9.7129629629629635E-2</v>
      </c>
      <c r="AO1116" s="6">
        <v>0.10001157407407407</v>
      </c>
      <c r="AS1116" t="str">
        <f t="shared" si="289"/>
        <v>2:06:50</v>
      </c>
      <c r="AT1116" t="str">
        <f t="shared" si="290"/>
        <v>2:08:18</v>
      </c>
      <c r="AU1116" t="str">
        <f t="shared" si="291"/>
        <v>2:11:35</v>
      </c>
      <c r="AV1116" t="str">
        <f t="shared" si="292"/>
        <v>2:11:37</v>
      </c>
      <c r="AW1116" t="str">
        <f t="shared" si="293"/>
        <v>2:14:01</v>
      </c>
      <c r="AX1116" t="str">
        <f t="shared" si="294"/>
        <v>0:00:00</v>
      </c>
      <c r="AY1116" t="str">
        <f t="shared" si="295"/>
        <v>0:00:00</v>
      </c>
      <c r="AZ1116" t="str">
        <f t="shared" si="296"/>
        <v>0:00:00</v>
      </c>
      <c r="BA1116" t="str">
        <f t="shared" si="297"/>
        <v>0:00:00</v>
      </c>
      <c r="BB1116" t="str">
        <f t="shared" si="298"/>
        <v>0:00:00</v>
      </c>
      <c r="BC1116" t="str">
        <f t="shared" si="299"/>
        <v>0:00:00</v>
      </c>
      <c r="BD1116" t="str">
        <f t="shared" si="300"/>
        <v>0:00:00</v>
      </c>
      <c r="BE1116" t="str">
        <f t="shared" si="301"/>
        <v>2:19:52</v>
      </c>
      <c r="BF1116" t="str">
        <f t="shared" si="302"/>
        <v>2:24:01</v>
      </c>
      <c r="BG1116" t="str">
        <f t="shared" si="303"/>
        <v>0:00:00</v>
      </c>
      <c r="BH1116" t="str">
        <f t="shared" si="304"/>
        <v>0:00:00</v>
      </c>
    </row>
    <row r="1117" spans="1:60">
      <c r="A1117" t="s">
        <v>192</v>
      </c>
      <c r="B1117" t="s">
        <v>125</v>
      </c>
      <c r="C1117" t="s">
        <v>395</v>
      </c>
      <c r="D1117" t="s">
        <v>172</v>
      </c>
      <c r="E1117" t="s">
        <v>103</v>
      </c>
      <c r="F1117">
        <v>1</v>
      </c>
      <c r="G1117">
        <v>12</v>
      </c>
      <c r="H1117">
        <v>1991</v>
      </c>
      <c r="I1117" s="6">
        <v>0.35416666666666669</v>
      </c>
      <c r="J1117" s="6" t="str">
        <f t="shared" si="305"/>
        <v>8:30:00</v>
      </c>
      <c r="K1117">
        <v>33.625124100000001</v>
      </c>
      <c r="L1117">
        <v>130.61800099999999</v>
      </c>
      <c r="M1117">
        <v>47809099999</v>
      </c>
      <c r="N1117" t="s">
        <v>310</v>
      </c>
      <c r="O1117" s="16">
        <v>8.07</v>
      </c>
      <c r="P1117" s="16">
        <v>15.9</v>
      </c>
      <c r="Q1117" s="16">
        <v>6.2</v>
      </c>
      <c r="R1117" s="16">
        <v>3.1</v>
      </c>
      <c r="S1117" s="16">
        <v>1.2820907530649162</v>
      </c>
      <c r="T1117" s="16">
        <v>52.53</v>
      </c>
      <c r="U1117">
        <v>2</v>
      </c>
      <c r="V1117" s="19">
        <v>150</v>
      </c>
      <c r="W1117">
        <v>9</v>
      </c>
      <c r="X1117" s="19">
        <v>0</v>
      </c>
      <c r="Y1117">
        <v>14.9</v>
      </c>
      <c r="Z1117">
        <v>16.7</v>
      </c>
      <c r="AA1117">
        <v>11.8</v>
      </c>
      <c r="AB1117" s="1">
        <v>8.8078703703703701E-2</v>
      </c>
      <c r="AC1117" s="6">
        <v>8.9097222222222217E-2</v>
      </c>
      <c r="AD1117" s="6">
        <v>9.0949074074074085E-2</v>
      </c>
      <c r="AE1117" s="6">
        <v>9.1377314814814814E-2</v>
      </c>
      <c r="AF1117" s="6">
        <v>9.1377314814814814E-2</v>
      </c>
      <c r="AG1117"/>
      <c r="AH1117" s="6"/>
      <c r="AI1117" s="6"/>
      <c r="AJ1117" s="6"/>
      <c r="AM1117" s="1"/>
      <c r="AN1117" s="6">
        <v>9.6435185185185179E-2</v>
      </c>
      <c r="AS1117" t="str">
        <f t="shared" si="289"/>
        <v>2:06:50</v>
      </c>
      <c r="AT1117" t="str">
        <f t="shared" si="290"/>
        <v>2:08:18</v>
      </c>
      <c r="AU1117" t="str">
        <f t="shared" si="291"/>
        <v>2:10:58</v>
      </c>
      <c r="AV1117" t="str">
        <f t="shared" si="292"/>
        <v>2:11:35</v>
      </c>
      <c r="AW1117" t="str">
        <f t="shared" si="293"/>
        <v>2:11:35</v>
      </c>
      <c r="AX1117" t="str">
        <f t="shared" si="294"/>
        <v>0:00:00</v>
      </c>
      <c r="AY1117" t="str">
        <f t="shared" si="295"/>
        <v>0:00:00</v>
      </c>
      <c r="AZ1117" t="str">
        <f t="shared" si="296"/>
        <v>0:00:00</v>
      </c>
      <c r="BA1117" t="str">
        <f t="shared" si="297"/>
        <v>0:00:00</v>
      </c>
      <c r="BB1117" t="str">
        <f t="shared" si="298"/>
        <v>0:00:00</v>
      </c>
      <c r="BC1117" t="str">
        <f t="shared" si="299"/>
        <v>0:00:00</v>
      </c>
      <c r="BD1117" t="str">
        <f t="shared" si="300"/>
        <v>0:00:00</v>
      </c>
      <c r="BE1117" t="str">
        <f t="shared" si="301"/>
        <v>2:18:52</v>
      </c>
      <c r="BF1117" t="str">
        <f t="shared" si="302"/>
        <v>0:00:00</v>
      </c>
      <c r="BG1117" t="str">
        <f t="shared" si="303"/>
        <v>0:00:00</v>
      </c>
      <c r="BH1117" t="str">
        <f t="shared" si="304"/>
        <v>0:00:00</v>
      </c>
    </row>
    <row r="1118" spans="1:60">
      <c r="A1118" t="s">
        <v>192</v>
      </c>
      <c r="B1118" t="s">
        <v>125</v>
      </c>
      <c r="C1118" t="s">
        <v>395</v>
      </c>
      <c r="D1118" t="s">
        <v>172</v>
      </c>
      <c r="E1118" t="s">
        <v>103</v>
      </c>
      <c r="F1118">
        <v>6</v>
      </c>
      <c r="G1118">
        <v>12</v>
      </c>
      <c r="H1118">
        <v>1992</v>
      </c>
      <c r="I1118" s="6">
        <v>0.35416666666666669</v>
      </c>
      <c r="J1118" s="6" t="str">
        <f t="shared" si="305"/>
        <v>8:30:00</v>
      </c>
      <c r="K1118">
        <v>33.625124100000001</v>
      </c>
      <c r="L1118">
        <v>130.61800099999999</v>
      </c>
      <c r="M1118">
        <v>47809099999</v>
      </c>
      <c r="N1118" t="s">
        <v>310</v>
      </c>
      <c r="O1118" s="16">
        <v>8.07</v>
      </c>
      <c r="P1118" s="16">
        <v>14.6</v>
      </c>
      <c r="Q1118" s="16">
        <v>11.2</v>
      </c>
      <c r="R1118" s="16">
        <v>1</v>
      </c>
      <c r="S1118" s="16">
        <v>0.41357766227900522</v>
      </c>
      <c r="T1118" s="16">
        <v>80.069999999999993</v>
      </c>
      <c r="U1118">
        <v>7</v>
      </c>
      <c r="V1118" s="19">
        <v>150</v>
      </c>
      <c r="W1118">
        <v>9</v>
      </c>
      <c r="X1118" s="19">
        <v>0</v>
      </c>
      <c r="Y1118">
        <v>14.2</v>
      </c>
      <c r="Z1118">
        <v>17.5</v>
      </c>
      <c r="AA1118">
        <v>12.5</v>
      </c>
      <c r="AB1118" s="1">
        <v>8.8078703703703701E-2</v>
      </c>
      <c r="AC1118" s="6">
        <v>8.9097222222222217E-2</v>
      </c>
      <c r="AD1118" s="6">
        <v>8.9629629629629629E-2</v>
      </c>
      <c r="AE1118" s="6">
        <v>9.0613425925925917E-2</v>
      </c>
      <c r="AF1118" s="6">
        <v>9.0624999999999997E-2</v>
      </c>
      <c r="AG1118"/>
      <c r="AH1118" s="6"/>
      <c r="AI1118" s="6"/>
      <c r="AJ1118" s="6"/>
      <c r="AM1118" s="1"/>
      <c r="AN1118" s="6">
        <v>9.5578703703703694E-2</v>
      </c>
      <c r="AO1118" s="6">
        <v>0.10006944444444445</v>
      </c>
      <c r="AS1118" t="str">
        <f t="shared" si="289"/>
        <v>2:06:50</v>
      </c>
      <c r="AT1118" t="str">
        <f t="shared" si="290"/>
        <v>2:08:18</v>
      </c>
      <c r="AU1118" t="str">
        <f t="shared" si="291"/>
        <v>2:09:04</v>
      </c>
      <c r="AV1118" t="str">
        <f t="shared" si="292"/>
        <v>2:10:29</v>
      </c>
      <c r="AW1118" t="str">
        <f t="shared" si="293"/>
        <v>2:10:30</v>
      </c>
      <c r="AX1118" t="str">
        <f t="shared" si="294"/>
        <v>0:00:00</v>
      </c>
      <c r="AY1118" t="str">
        <f t="shared" si="295"/>
        <v>0:00:00</v>
      </c>
      <c r="AZ1118" t="str">
        <f t="shared" si="296"/>
        <v>0:00:00</v>
      </c>
      <c r="BA1118" t="str">
        <f t="shared" si="297"/>
        <v>0:00:00</v>
      </c>
      <c r="BB1118" t="str">
        <f t="shared" si="298"/>
        <v>0:00:00</v>
      </c>
      <c r="BC1118" t="str">
        <f t="shared" si="299"/>
        <v>0:00:00</v>
      </c>
      <c r="BD1118" t="str">
        <f t="shared" si="300"/>
        <v>0:00:00</v>
      </c>
      <c r="BE1118" t="str">
        <f t="shared" si="301"/>
        <v>2:17:38</v>
      </c>
      <c r="BF1118" t="str">
        <f t="shared" si="302"/>
        <v>2:24:06</v>
      </c>
      <c r="BG1118" t="str">
        <f t="shared" si="303"/>
        <v>0:00:00</v>
      </c>
      <c r="BH1118" t="str">
        <f t="shared" si="304"/>
        <v>0:00:00</v>
      </c>
    </row>
    <row r="1119" spans="1:60">
      <c r="A1119" t="s">
        <v>192</v>
      </c>
      <c r="B1119" t="s">
        <v>125</v>
      </c>
      <c r="C1119" t="s">
        <v>395</v>
      </c>
      <c r="D1119" t="s">
        <v>172</v>
      </c>
      <c r="E1119" t="s">
        <v>103</v>
      </c>
      <c r="F1119">
        <v>5</v>
      </c>
      <c r="G1119">
        <v>12</v>
      </c>
      <c r="H1119">
        <v>1993</v>
      </c>
      <c r="I1119" s="6">
        <v>0.35416666666666669</v>
      </c>
      <c r="J1119" s="6" t="str">
        <f t="shared" si="305"/>
        <v>8:30:00</v>
      </c>
      <c r="K1119">
        <v>33.625124100000001</v>
      </c>
      <c r="L1119">
        <v>130.61800099999999</v>
      </c>
      <c r="M1119">
        <v>47809099999</v>
      </c>
      <c r="N1119" t="s">
        <v>310</v>
      </c>
      <c r="O1119" s="16">
        <v>8.07</v>
      </c>
      <c r="P1119" s="16">
        <v>8</v>
      </c>
      <c r="Q1119" s="16">
        <v>-0.9</v>
      </c>
      <c r="R1119" s="16">
        <v>2.1</v>
      </c>
      <c r="S1119" s="16">
        <v>0.86851309078591099</v>
      </c>
      <c r="T1119" s="16">
        <v>53.37</v>
      </c>
      <c r="U1119">
        <v>2</v>
      </c>
      <c r="V1119" s="19">
        <v>30</v>
      </c>
      <c r="W1119">
        <v>9</v>
      </c>
      <c r="X1119" s="19">
        <v>0</v>
      </c>
      <c r="Y1119">
        <v>6.2</v>
      </c>
      <c r="Z1119">
        <v>10.7</v>
      </c>
      <c r="AA1119">
        <v>4.5999999999999996</v>
      </c>
      <c r="AB1119" s="1">
        <v>8.8078703703703701E-2</v>
      </c>
      <c r="AC1119" s="6">
        <v>8.9097222222222217E-2</v>
      </c>
      <c r="AD1119" s="6">
        <v>8.9479166666666665E-2</v>
      </c>
      <c r="AE1119" s="6">
        <v>8.9942129629629622E-2</v>
      </c>
      <c r="AF1119" s="6">
        <v>9.0509259259259248E-2</v>
      </c>
      <c r="AG1119"/>
      <c r="AH1119" s="6"/>
      <c r="AI1119" s="6"/>
      <c r="AJ1119" s="6"/>
      <c r="AM1119" s="1"/>
      <c r="AN1119" s="6">
        <v>9.633101851851851E-2</v>
      </c>
      <c r="AS1119" t="str">
        <f t="shared" si="289"/>
        <v>2:06:50</v>
      </c>
      <c r="AT1119" t="str">
        <f t="shared" si="290"/>
        <v>2:08:18</v>
      </c>
      <c r="AU1119" t="str">
        <f t="shared" si="291"/>
        <v>2:08:51</v>
      </c>
      <c r="AV1119" t="str">
        <f t="shared" si="292"/>
        <v>2:09:31</v>
      </c>
      <c r="AW1119" t="str">
        <f t="shared" si="293"/>
        <v>2:10:20</v>
      </c>
      <c r="AX1119" t="str">
        <f t="shared" si="294"/>
        <v>0:00:00</v>
      </c>
      <c r="AY1119" t="str">
        <f t="shared" si="295"/>
        <v>0:00:00</v>
      </c>
      <c r="AZ1119" t="str">
        <f t="shared" si="296"/>
        <v>0:00:00</v>
      </c>
      <c r="BA1119" t="str">
        <f t="shared" si="297"/>
        <v>0:00:00</v>
      </c>
      <c r="BB1119" t="str">
        <f t="shared" si="298"/>
        <v>0:00:00</v>
      </c>
      <c r="BC1119" t="str">
        <f t="shared" si="299"/>
        <v>0:00:00</v>
      </c>
      <c r="BD1119" t="str">
        <f t="shared" si="300"/>
        <v>0:00:00</v>
      </c>
      <c r="BE1119" t="str">
        <f t="shared" si="301"/>
        <v>2:18:43</v>
      </c>
      <c r="BF1119" t="str">
        <f t="shared" si="302"/>
        <v>0:00:00</v>
      </c>
      <c r="BG1119" t="str">
        <f t="shared" si="303"/>
        <v>0:00:00</v>
      </c>
      <c r="BH1119" t="str">
        <f t="shared" si="304"/>
        <v>0:00:00</v>
      </c>
    </row>
    <row r="1120" spans="1:60">
      <c r="A1120" t="s">
        <v>192</v>
      </c>
      <c r="B1120" t="s">
        <v>125</v>
      </c>
      <c r="C1120" t="s">
        <v>395</v>
      </c>
      <c r="D1120" t="s">
        <v>172</v>
      </c>
      <c r="E1120" t="s">
        <v>103</v>
      </c>
      <c r="F1120">
        <v>4</v>
      </c>
      <c r="G1120">
        <v>12</v>
      </c>
      <c r="H1120">
        <v>1994</v>
      </c>
      <c r="I1120" s="6">
        <v>0.35416666666666669</v>
      </c>
      <c r="J1120" s="6" t="str">
        <f t="shared" si="305"/>
        <v>8:30:00</v>
      </c>
      <c r="K1120">
        <v>33.625124100000001</v>
      </c>
      <c r="L1120">
        <v>130.61800099999999</v>
      </c>
      <c r="M1120">
        <v>47809099999</v>
      </c>
      <c r="N1120" t="s">
        <v>310</v>
      </c>
      <c r="O1120" s="16">
        <v>8.07</v>
      </c>
      <c r="P1120" s="16">
        <v>8</v>
      </c>
      <c r="Q1120" s="16">
        <v>-0.9</v>
      </c>
      <c r="R1120" s="16">
        <v>2.6</v>
      </c>
      <c r="S1120" s="16">
        <v>1.0753019219254136</v>
      </c>
      <c r="T1120" s="16">
        <v>53.37</v>
      </c>
      <c r="U1120">
        <v>2</v>
      </c>
      <c r="V1120" s="19">
        <v>30</v>
      </c>
      <c r="W1120">
        <v>9</v>
      </c>
      <c r="X1120" s="19">
        <v>0</v>
      </c>
      <c r="Y1120">
        <v>6.2</v>
      </c>
      <c r="Z1120">
        <v>10.7</v>
      </c>
      <c r="AA1120">
        <v>4.5999999999999996</v>
      </c>
      <c r="AB1120" s="1">
        <v>8.8078703703703701E-2</v>
      </c>
      <c r="AC1120" s="6">
        <v>8.9097222222222217E-2</v>
      </c>
      <c r="AD1120" s="6">
        <v>9.0104166666666666E-2</v>
      </c>
      <c r="AE1120" s="6">
        <v>9.0162037037037027E-2</v>
      </c>
      <c r="AF1120" s="6">
        <v>9.0451388888888887E-2</v>
      </c>
      <c r="AG1120"/>
      <c r="AH1120" s="6"/>
      <c r="AI1120" s="6"/>
      <c r="AJ1120" s="6"/>
      <c r="AM1120" s="1"/>
      <c r="AN1120" s="6">
        <v>9.5289351851851847E-2</v>
      </c>
      <c r="AO1120" s="6">
        <v>9.8877314814814821E-2</v>
      </c>
      <c r="AS1120" t="str">
        <f t="shared" si="289"/>
        <v>2:06:50</v>
      </c>
      <c r="AT1120" t="str">
        <f t="shared" si="290"/>
        <v>2:08:18</v>
      </c>
      <c r="AU1120" t="str">
        <f t="shared" si="291"/>
        <v>2:09:45</v>
      </c>
      <c r="AV1120" t="str">
        <f t="shared" si="292"/>
        <v>2:09:50</v>
      </c>
      <c r="AW1120" t="str">
        <f t="shared" si="293"/>
        <v>2:10:15</v>
      </c>
      <c r="AX1120" t="str">
        <f t="shared" si="294"/>
        <v>0:00:00</v>
      </c>
      <c r="AY1120" t="str">
        <f t="shared" si="295"/>
        <v>0:00:00</v>
      </c>
      <c r="AZ1120" t="str">
        <f t="shared" si="296"/>
        <v>0:00:00</v>
      </c>
      <c r="BA1120" t="str">
        <f t="shared" si="297"/>
        <v>0:00:00</v>
      </c>
      <c r="BB1120" t="str">
        <f t="shared" si="298"/>
        <v>0:00:00</v>
      </c>
      <c r="BC1120" t="str">
        <f t="shared" si="299"/>
        <v>0:00:00</v>
      </c>
      <c r="BD1120" t="str">
        <f t="shared" si="300"/>
        <v>0:00:00</v>
      </c>
      <c r="BE1120" t="str">
        <f t="shared" si="301"/>
        <v>2:17:13</v>
      </c>
      <c r="BF1120" t="str">
        <f t="shared" si="302"/>
        <v>2:22:23</v>
      </c>
      <c r="BG1120" t="str">
        <f t="shared" si="303"/>
        <v>0:00:00</v>
      </c>
      <c r="BH1120" t="str">
        <f t="shared" si="304"/>
        <v>0:00:00</v>
      </c>
    </row>
    <row r="1121" spans="1:60">
      <c r="A1121" t="s">
        <v>192</v>
      </c>
      <c r="B1121" t="s">
        <v>125</v>
      </c>
      <c r="C1121" t="s">
        <v>395</v>
      </c>
      <c r="D1121" t="s">
        <v>172</v>
      </c>
      <c r="E1121" t="s">
        <v>103</v>
      </c>
      <c r="F1121">
        <v>3</v>
      </c>
      <c r="G1121">
        <v>12</v>
      </c>
      <c r="H1121">
        <v>1995</v>
      </c>
      <c r="I1121" s="6">
        <v>0.35416666666666669</v>
      </c>
      <c r="J1121" s="6" t="str">
        <f t="shared" si="305"/>
        <v>8:30:00</v>
      </c>
      <c r="K1121">
        <v>33.625124100000001</v>
      </c>
      <c r="L1121">
        <v>130.61800099999999</v>
      </c>
      <c r="M1121">
        <v>47809099999</v>
      </c>
      <c r="N1121" t="s">
        <v>310</v>
      </c>
      <c r="O1121" s="16">
        <v>8.07</v>
      </c>
      <c r="P1121" s="16">
        <v>8.5</v>
      </c>
      <c r="Q1121" s="16">
        <v>3.2</v>
      </c>
      <c r="R1121" s="16">
        <v>1.5</v>
      </c>
      <c r="S1121" s="16">
        <v>0.6203664934185078</v>
      </c>
      <c r="T1121" s="16">
        <v>69.290000000000006</v>
      </c>
      <c r="U1121">
        <v>5</v>
      </c>
      <c r="V1121" s="19">
        <v>30</v>
      </c>
      <c r="W1121">
        <v>9</v>
      </c>
      <c r="X1121" s="19">
        <v>0</v>
      </c>
      <c r="Y1121">
        <v>7.2</v>
      </c>
      <c r="Z1121">
        <v>11.8</v>
      </c>
      <c r="AA1121">
        <v>5.9</v>
      </c>
      <c r="AB1121" s="1">
        <v>8.8078703703703701E-2</v>
      </c>
      <c r="AC1121" s="6">
        <v>8.9097222222222217E-2</v>
      </c>
      <c r="AD1121" s="6">
        <v>8.9930555555555555E-2</v>
      </c>
      <c r="AE1121" s="6">
        <v>8.9953703703703702E-2</v>
      </c>
      <c r="AF1121" s="6">
        <v>8.9965277777777783E-2</v>
      </c>
      <c r="AG1121"/>
      <c r="AH1121" s="6"/>
      <c r="AI1121" s="6"/>
      <c r="AJ1121" s="6"/>
      <c r="AM1121" s="1"/>
      <c r="AN1121" s="6">
        <v>9.4675925925925927E-2</v>
      </c>
      <c r="AP1121" s="6">
        <v>0.10457175925925925</v>
      </c>
      <c r="AS1121" t="str">
        <f t="shared" si="289"/>
        <v>2:06:50</v>
      </c>
      <c r="AT1121" t="str">
        <f t="shared" si="290"/>
        <v>2:08:18</v>
      </c>
      <c r="AU1121" t="str">
        <f t="shared" si="291"/>
        <v>2:09:30</v>
      </c>
      <c r="AV1121" t="str">
        <f t="shared" si="292"/>
        <v>2:09:32</v>
      </c>
      <c r="AW1121" t="str">
        <f t="shared" si="293"/>
        <v>2:09:33</v>
      </c>
      <c r="AX1121" t="str">
        <f t="shared" si="294"/>
        <v>0:00:00</v>
      </c>
      <c r="AY1121" t="str">
        <f t="shared" si="295"/>
        <v>0:00:00</v>
      </c>
      <c r="AZ1121" t="str">
        <f t="shared" si="296"/>
        <v>0:00:00</v>
      </c>
      <c r="BA1121" t="str">
        <f t="shared" si="297"/>
        <v>0:00:00</v>
      </c>
      <c r="BB1121" t="str">
        <f t="shared" si="298"/>
        <v>0:00:00</v>
      </c>
      <c r="BC1121" t="str">
        <f t="shared" si="299"/>
        <v>0:00:00</v>
      </c>
      <c r="BD1121" t="str">
        <f t="shared" si="300"/>
        <v>0:00:00</v>
      </c>
      <c r="BE1121" t="str">
        <f t="shared" si="301"/>
        <v>2:16:20</v>
      </c>
      <c r="BF1121" t="str">
        <f t="shared" si="302"/>
        <v>0:00:00</v>
      </c>
      <c r="BG1121" t="str">
        <f t="shared" si="303"/>
        <v>2:30:35</v>
      </c>
      <c r="BH1121" t="str">
        <f t="shared" si="304"/>
        <v>0:00:00</v>
      </c>
    </row>
    <row r="1122" spans="1:60">
      <c r="A1122" t="s">
        <v>192</v>
      </c>
      <c r="B1122" t="s">
        <v>125</v>
      </c>
      <c r="C1122" t="s">
        <v>395</v>
      </c>
      <c r="D1122" t="s">
        <v>172</v>
      </c>
      <c r="E1122" t="s">
        <v>103</v>
      </c>
      <c r="F1122">
        <v>1</v>
      </c>
      <c r="G1122">
        <v>12</v>
      </c>
      <c r="H1122">
        <v>1996</v>
      </c>
      <c r="I1122" s="6">
        <v>0.35416666666666669</v>
      </c>
      <c r="J1122" s="6" t="str">
        <f t="shared" si="305"/>
        <v>8:30:00</v>
      </c>
      <c r="K1122">
        <v>33.625124100000001</v>
      </c>
      <c r="L1122">
        <v>130.61800099999999</v>
      </c>
      <c r="M1122">
        <v>47809099999</v>
      </c>
      <c r="N1122" t="s">
        <v>310</v>
      </c>
      <c r="O1122" s="16">
        <v>8.07</v>
      </c>
      <c r="P1122" s="16">
        <v>3.1</v>
      </c>
      <c r="Q1122" s="16">
        <v>-5.6</v>
      </c>
      <c r="R1122" s="16">
        <v>3.6</v>
      </c>
      <c r="S1122" s="16">
        <v>1.4888795842044189</v>
      </c>
      <c r="T1122" s="16">
        <v>52.78</v>
      </c>
      <c r="U1122">
        <v>2</v>
      </c>
      <c r="V1122" s="19">
        <v>30</v>
      </c>
      <c r="W1122">
        <v>9</v>
      </c>
      <c r="X1122" s="19">
        <v>0</v>
      </c>
      <c r="Y1122">
        <v>3.1</v>
      </c>
      <c r="Z1122">
        <v>7.3</v>
      </c>
      <c r="AA1122">
        <v>0.2</v>
      </c>
      <c r="AB1122" s="1">
        <v>8.8078703703703701E-2</v>
      </c>
      <c r="AC1122" s="6">
        <v>8.9097222222222217E-2</v>
      </c>
      <c r="AD1122" s="6">
        <v>9.0833333333333335E-2</v>
      </c>
      <c r="AE1122" s="6">
        <v>9.0856481481481469E-2</v>
      </c>
      <c r="AF1122" s="6">
        <v>9.1249999999999998E-2</v>
      </c>
      <c r="AG1122"/>
      <c r="AH1122" s="6"/>
      <c r="AI1122" s="6"/>
      <c r="AJ1122" s="6"/>
      <c r="AM1122" s="1"/>
      <c r="AN1122" s="6">
        <v>9.7731481481481475E-2</v>
      </c>
      <c r="AO1122" s="6"/>
      <c r="AS1122" t="str">
        <f t="shared" si="289"/>
        <v>2:06:50</v>
      </c>
      <c r="AT1122" t="str">
        <f t="shared" si="290"/>
        <v>2:08:18</v>
      </c>
      <c r="AU1122" t="str">
        <f t="shared" si="291"/>
        <v>2:10:48</v>
      </c>
      <c r="AV1122" t="str">
        <f t="shared" si="292"/>
        <v>2:10:50</v>
      </c>
      <c r="AW1122" t="str">
        <f t="shared" si="293"/>
        <v>2:11:24</v>
      </c>
      <c r="AX1122" t="str">
        <f t="shared" si="294"/>
        <v>0:00:00</v>
      </c>
      <c r="AY1122" t="str">
        <f t="shared" si="295"/>
        <v>0:00:00</v>
      </c>
      <c r="AZ1122" t="str">
        <f t="shared" si="296"/>
        <v>0:00:00</v>
      </c>
      <c r="BA1122" t="str">
        <f t="shared" si="297"/>
        <v>0:00:00</v>
      </c>
      <c r="BB1122" t="str">
        <f t="shared" si="298"/>
        <v>0:00:00</v>
      </c>
      <c r="BC1122" t="str">
        <f t="shared" si="299"/>
        <v>0:00:00</v>
      </c>
      <c r="BD1122" t="str">
        <f t="shared" si="300"/>
        <v>0:00:00</v>
      </c>
      <c r="BE1122" t="str">
        <f t="shared" si="301"/>
        <v>2:20:44</v>
      </c>
      <c r="BF1122" t="str">
        <f t="shared" si="302"/>
        <v>0:00:00</v>
      </c>
      <c r="BG1122" t="str">
        <f t="shared" si="303"/>
        <v>0:00:00</v>
      </c>
      <c r="BH1122" t="str">
        <f t="shared" si="304"/>
        <v>0:00:00</v>
      </c>
    </row>
    <row r="1123" spans="1:60">
      <c r="A1123" t="s">
        <v>192</v>
      </c>
      <c r="B1123" t="s">
        <v>125</v>
      </c>
      <c r="C1123" t="s">
        <v>395</v>
      </c>
      <c r="D1123" t="s">
        <v>172</v>
      </c>
      <c r="E1123" t="s">
        <v>103</v>
      </c>
      <c r="F1123">
        <v>7</v>
      </c>
      <c r="G1123">
        <v>12</v>
      </c>
      <c r="H1123">
        <v>1997</v>
      </c>
      <c r="I1123" s="6">
        <v>0.35416666666666669</v>
      </c>
      <c r="J1123" s="6" t="str">
        <f t="shared" si="305"/>
        <v>8:30:00</v>
      </c>
      <c r="K1123">
        <v>33.625124100000001</v>
      </c>
      <c r="L1123">
        <v>130.61800099999999</v>
      </c>
      <c r="M1123">
        <v>47809099999</v>
      </c>
      <c r="N1123" t="s">
        <v>310</v>
      </c>
      <c r="O1123" s="16">
        <v>8.07</v>
      </c>
      <c r="P1123" s="16">
        <v>14.6</v>
      </c>
      <c r="Q1123" s="16">
        <v>13.8</v>
      </c>
      <c r="R1123" s="16">
        <v>2.1</v>
      </c>
      <c r="S1123" s="16">
        <v>0.86851309078591099</v>
      </c>
      <c r="T1123" s="16">
        <v>94.96</v>
      </c>
      <c r="U1123">
        <v>8</v>
      </c>
      <c r="V1123" s="19">
        <v>30</v>
      </c>
      <c r="W1123">
        <v>9</v>
      </c>
      <c r="X1123" s="19">
        <v>14.187544809254348</v>
      </c>
      <c r="Y1123">
        <v>14.6</v>
      </c>
      <c r="Z1123">
        <v>18.399999999999999</v>
      </c>
      <c r="AA1123">
        <v>13.9</v>
      </c>
      <c r="AB1123" s="1">
        <v>8.8078703703703701E-2</v>
      </c>
      <c r="AC1123" s="6">
        <v>8.9097222222222217E-2</v>
      </c>
      <c r="AD1123" s="6">
        <v>8.851851851851851E-2</v>
      </c>
      <c r="AE1123" s="6">
        <v>8.89699074074074E-2</v>
      </c>
      <c r="AF1123" s="6">
        <v>8.9432870370370357E-2</v>
      </c>
      <c r="AG1123"/>
      <c r="AH1123" s="6"/>
      <c r="AI1123" s="6"/>
      <c r="AJ1123" s="6"/>
      <c r="AM1123" s="1"/>
      <c r="AN1123" s="6">
        <v>9.5833333333333326E-2</v>
      </c>
      <c r="AS1123" t="str">
        <f t="shared" si="289"/>
        <v>2:06:50</v>
      </c>
      <c r="AT1123" t="str">
        <f t="shared" si="290"/>
        <v>2:08:18</v>
      </c>
      <c r="AU1123" t="str">
        <f t="shared" si="291"/>
        <v>2:07:28</v>
      </c>
      <c r="AV1123" t="str">
        <f t="shared" si="292"/>
        <v>2:08:07</v>
      </c>
      <c r="AW1123" t="str">
        <f t="shared" si="293"/>
        <v>2:08:47</v>
      </c>
      <c r="AX1123" t="str">
        <f t="shared" si="294"/>
        <v>0:00:00</v>
      </c>
      <c r="AY1123" t="str">
        <f t="shared" si="295"/>
        <v>0:00:00</v>
      </c>
      <c r="AZ1123" t="str">
        <f t="shared" si="296"/>
        <v>0:00:00</v>
      </c>
      <c r="BA1123" t="str">
        <f t="shared" si="297"/>
        <v>0:00:00</v>
      </c>
      <c r="BB1123" t="str">
        <f t="shared" si="298"/>
        <v>0:00:00</v>
      </c>
      <c r="BC1123" t="str">
        <f t="shared" si="299"/>
        <v>0:00:00</v>
      </c>
      <c r="BD1123" t="str">
        <f t="shared" si="300"/>
        <v>0:00:00</v>
      </c>
      <c r="BE1123" t="str">
        <f t="shared" si="301"/>
        <v>2:18:00</v>
      </c>
      <c r="BF1123" t="str">
        <f t="shared" si="302"/>
        <v>0:00:00</v>
      </c>
      <c r="BG1123" t="str">
        <f t="shared" si="303"/>
        <v>0:00:00</v>
      </c>
      <c r="BH1123" t="str">
        <f t="shared" si="304"/>
        <v>0:00:00</v>
      </c>
    </row>
    <row r="1124" spans="1:60">
      <c r="A1124" t="s">
        <v>192</v>
      </c>
      <c r="B1124" t="s">
        <v>125</v>
      </c>
      <c r="C1124" t="s">
        <v>395</v>
      </c>
      <c r="D1124" t="s">
        <v>172</v>
      </c>
      <c r="E1124" t="s">
        <v>103</v>
      </c>
      <c r="F1124">
        <v>6</v>
      </c>
      <c r="G1124">
        <v>12</v>
      </c>
      <c r="H1124">
        <v>1998</v>
      </c>
      <c r="I1124" s="6">
        <v>0.35416666666666669</v>
      </c>
      <c r="J1124" s="6" t="str">
        <f t="shared" si="305"/>
        <v>8:30:00</v>
      </c>
      <c r="K1124">
        <v>33.625124100000001</v>
      </c>
      <c r="L1124">
        <v>130.61800099999999</v>
      </c>
      <c r="M1124">
        <v>47809099999</v>
      </c>
      <c r="N1124" t="s">
        <v>310</v>
      </c>
      <c r="O1124" s="16">
        <v>8.07</v>
      </c>
      <c r="P1124" s="16">
        <v>12.4</v>
      </c>
      <c r="Q1124" s="16">
        <v>3.5</v>
      </c>
      <c r="R1124" s="16">
        <v>2.1</v>
      </c>
      <c r="S1124" s="16">
        <v>0.86851309078591099</v>
      </c>
      <c r="T1124" s="16">
        <v>54.57</v>
      </c>
      <c r="U1124">
        <v>3</v>
      </c>
      <c r="V1124" s="19">
        <v>30</v>
      </c>
      <c r="W1124">
        <v>9</v>
      </c>
      <c r="X1124" s="19">
        <v>242.51262854834678</v>
      </c>
      <c r="Y1124">
        <v>11.1</v>
      </c>
      <c r="Z1124">
        <v>14.1</v>
      </c>
      <c r="AA1124">
        <v>10.7</v>
      </c>
      <c r="AB1124" s="1">
        <v>8.7557870370370369E-2</v>
      </c>
      <c r="AC1124" s="6">
        <v>8.851851851851851E-2</v>
      </c>
      <c r="AD1124" s="6">
        <v>8.9374999999999996E-2</v>
      </c>
      <c r="AE1124" s="6">
        <v>8.9444444444444438E-2</v>
      </c>
      <c r="AF1124" s="6">
        <v>8.969907407407407E-2</v>
      </c>
      <c r="AG1124"/>
      <c r="AH1124" s="6"/>
      <c r="AI1124" s="6"/>
      <c r="AJ1124" s="6"/>
      <c r="AM1124" s="1"/>
      <c r="AN1124" s="6">
        <v>9.644675925925926E-2</v>
      </c>
      <c r="AO1124" s="6"/>
      <c r="AS1124" t="str">
        <f t="shared" si="289"/>
        <v>2:06:05</v>
      </c>
      <c r="AT1124" t="str">
        <f t="shared" si="290"/>
        <v>2:07:28</v>
      </c>
      <c r="AU1124" t="str">
        <f t="shared" si="291"/>
        <v>2:08:42</v>
      </c>
      <c r="AV1124" t="str">
        <f t="shared" si="292"/>
        <v>2:08:48</v>
      </c>
      <c r="AW1124" t="str">
        <f t="shared" si="293"/>
        <v>2:09:10</v>
      </c>
      <c r="AX1124" t="str">
        <f t="shared" si="294"/>
        <v>0:00:00</v>
      </c>
      <c r="AY1124" t="str">
        <f t="shared" si="295"/>
        <v>0:00:00</v>
      </c>
      <c r="AZ1124" t="str">
        <f t="shared" si="296"/>
        <v>0:00:00</v>
      </c>
      <c r="BA1124" t="str">
        <f t="shared" si="297"/>
        <v>0:00:00</v>
      </c>
      <c r="BB1124" t="str">
        <f t="shared" si="298"/>
        <v>0:00:00</v>
      </c>
      <c r="BC1124" t="str">
        <f t="shared" si="299"/>
        <v>0:00:00</v>
      </c>
      <c r="BD1124" t="str">
        <f t="shared" si="300"/>
        <v>0:00:00</v>
      </c>
      <c r="BE1124" t="str">
        <f t="shared" si="301"/>
        <v>2:18:53</v>
      </c>
      <c r="BF1124" t="str">
        <f t="shared" si="302"/>
        <v>0:00:00</v>
      </c>
      <c r="BG1124" t="str">
        <f t="shared" si="303"/>
        <v>0:00:00</v>
      </c>
      <c r="BH1124" t="str">
        <f t="shared" si="304"/>
        <v>0:00:00</v>
      </c>
    </row>
    <row r="1125" spans="1:60">
      <c r="A1125" t="s">
        <v>192</v>
      </c>
      <c r="B1125" t="s">
        <v>125</v>
      </c>
      <c r="C1125" t="s">
        <v>395</v>
      </c>
      <c r="D1125" t="s">
        <v>172</v>
      </c>
      <c r="E1125" t="s">
        <v>103</v>
      </c>
      <c r="F1125">
        <v>5</v>
      </c>
      <c r="G1125">
        <v>12</v>
      </c>
      <c r="H1125">
        <v>1999</v>
      </c>
      <c r="I1125" s="6">
        <v>0.35416666666666669</v>
      </c>
      <c r="J1125" s="6" t="str">
        <f t="shared" si="305"/>
        <v>8:30:00</v>
      </c>
      <c r="K1125">
        <v>33.625124100000001</v>
      </c>
      <c r="L1125">
        <v>130.61800099999999</v>
      </c>
      <c r="M1125">
        <v>47809099999</v>
      </c>
      <c r="N1125" t="s">
        <v>310</v>
      </c>
      <c r="O1125" s="16">
        <v>8.07</v>
      </c>
      <c r="P1125" s="16">
        <v>11.5</v>
      </c>
      <c r="Q1125" s="16">
        <v>8.4</v>
      </c>
      <c r="R1125" s="16">
        <v>2.6</v>
      </c>
      <c r="S1125" s="16">
        <v>1.0753019219254136</v>
      </c>
      <c r="T1125" s="16">
        <v>81.260000000000005</v>
      </c>
      <c r="U1125">
        <v>7</v>
      </c>
      <c r="V1125" s="19">
        <v>30</v>
      </c>
      <c r="W1125">
        <v>9</v>
      </c>
      <c r="X1125" s="19">
        <v>216.40453879081215</v>
      </c>
      <c r="Y1125">
        <v>10.8</v>
      </c>
      <c r="Z1125">
        <v>14.8</v>
      </c>
      <c r="AA1125">
        <v>11.4</v>
      </c>
      <c r="AB1125" s="1">
        <v>8.729166666666667E-2</v>
      </c>
      <c r="AC1125" s="6">
        <v>8.851851851851851E-2</v>
      </c>
      <c r="AD1125" s="6">
        <v>8.8819444444444451E-2</v>
      </c>
      <c r="AE1125" s="6">
        <v>8.8831018518518531E-2</v>
      </c>
      <c r="AF1125" s="6">
        <v>8.9351851851851849E-2</v>
      </c>
      <c r="AG1125"/>
      <c r="AH1125" s="6"/>
      <c r="AI1125" s="6"/>
      <c r="AJ1125" s="6"/>
      <c r="AM1125" s="1"/>
      <c r="AN1125" s="6">
        <v>9.4212962962962957E-2</v>
      </c>
      <c r="AS1125" t="str">
        <f t="shared" si="289"/>
        <v>2:05:42</v>
      </c>
      <c r="AT1125" t="str">
        <f t="shared" si="290"/>
        <v>2:07:28</v>
      </c>
      <c r="AU1125" t="str">
        <f t="shared" si="291"/>
        <v>2:07:54</v>
      </c>
      <c r="AV1125" t="str">
        <f t="shared" si="292"/>
        <v>2:07:55</v>
      </c>
      <c r="AW1125" t="str">
        <f t="shared" si="293"/>
        <v>2:08:40</v>
      </c>
      <c r="AX1125" t="str">
        <f t="shared" si="294"/>
        <v>0:00:00</v>
      </c>
      <c r="AY1125" t="str">
        <f t="shared" si="295"/>
        <v>0:00:00</v>
      </c>
      <c r="AZ1125" t="str">
        <f t="shared" si="296"/>
        <v>0:00:00</v>
      </c>
      <c r="BA1125" t="str">
        <f t="shared" si="297"/>
        <v>0:00:00</v>
      </c>
      <c r="BB1125" t="str">
        <f t="shared" si="298"/>
        <v>0:00:00</v>
      </c>
      <c r="BC1125" t="str">
        <f t="shared" si="299"/>
        <v>0:00:00</v>
      </c>
      <c r="BD1125" t="str">
        <f t="shared" si="300"/>
        <v>0:00:00</v>
      </c>
      <c r="BE1125" t="str">
        <f t="shared" si="301"/>
        <v>2:15:40</v>
      </c>
      <c r="BF1125" t="str">
        <f t="shared" si="302"/>
        <v>0:00:00</v>
      </c>
      <c r="BG1125" t="str">
        <f t="shared" si="303"/>
        <v>0:00:00</v>
      </c>
      <c r="BH1125" t="str">
        <f t="shared" si="304"/>
        <v>0:00:00</v>
      </c>
    </row>
    <row r="1126" spans="1:60">
      <c r="A1126" t="s">
        <v>192</v>
      </c>
      <c r="B1126" t="s">
        <v>125</v>
      </c>
      <c r="C1126" t="s">
        <v>395</v>
      </c>
      <c r="D1126" t="s">
        <v>172</v>
      </c>
      <c r="E1126" t="s">
        <v>103</v>
      </c>
      <c r="F1126">
        <v>3</v>
      </c>
      <c r="G1126">
        <v>12</v>
      </c>
      <c r="H1126">
        <v>2000</v>
      </c>
      <c r="I1126" s="6">
        <v>0.35416666666666669</v>
      </c>
      <c r="J1126" s="6" t="str">
        <f t="shared" si="305"/>
        <v>8:30:00</v>
      </c>
      <c r="K1126">
        <v>33.625124100000001</v>
      </c>
      <c r="L1126">
        <v>130.61800099999999</v>
      </c>
      <c r="M1126">
        <v>47809099999</v>
      </c>
      <c r="N1126" t="s">
        <v>310</v>
      </c>
      <c r="O1126" s="16">
        <v>8.07</v>
      </c>
      <c r="P1126" s="16">
        <v>13.3</v>
      </c>
      <c r="Q1126" s="16">
        <v>5.5</v>
      </c>
      <c r="R1126" s="16">
        <v>2.1</v>
      </c>
      <c r="S1126" s="16">
        <v>0.86851309078591099</v>
      </c>
      <c r="T1126" s="16">
        <v>59.18</v>
      </c>
      <c r="U1126">
        <v>3</v>
      </c>
      <c r="V1126" s="19">
        <v>30</v>
      </c>
      <c r="W1126">
        <v>9</v>
      </c>
      <c r="X1126" s="19">
        <v>513.53819153790209</v>
      </c>
      <c r="Y1126">
        <v>12.2</v>
      </c>
      <c r="Z1126">
        <v>15</v>
      </c>
      <c r="AA1126">
        <v>14</v>
      </c>
      <c r="AB1126" s="1">
        <v>8.729166666666667E-2</v>
      </c>
      <c r="AC1126" s="6">
        <v>8.851851851851851E-2</v>
      </c>
      <c r="AD1126" s="6">
        <v>8.8090277777777781E-2</v>
      </c>
      <c r="AE1126" s="6">
        <v>8.9629629629629629E-2</v>
      </c>
      <c r="AF1126" s="6">
        <v>8.9687499999999989E-2</v>
      </c>
      <c r="AG1126"/>
      <c r="AH1126" s="6"/>
      <c r="AI1126" s="6"/>
      <c r="AJ1126" s="6"/>
      <c r="AM1126" s="1"/>
      <c r="AN1126" s="6">
        <v>9.9120370370370373E-2</v>
      </c>
      <c r="AO1126" s="6"/>
      <c r="AS1126" t="str">
        <f t="shared" si="289"/>
        <v>2:05:42</v>
      </c>
      <c r="AT1126" t="str">
        <f t="shared" si="290"/>
        <v>2:07:28</v>
      </c>
      <c r="AU1126" t="str">
        <f t="shared" si="291"/>
        <v>2:06:51</v>
      </c>
      <c r="AV1126" t="str">
        <f t="shared" si="292"/>
        <v>2:09:04</v>
      </c>
      <c r="AW1126" t="str">
        <f t="shared" si="293"/>
        <v>2:09:09</v>
      </c>
      <c r="AX1126" t="str">
        <f t="shared" si="294"/>
        <v>0:00:00</v>
      </c>
      <c r="AY1126" t="str">
        <f t="shared" si="295"/>
        <v>0:00:00</v>
      </c>
      <c r="AZ1126" t="str">
        <f t="shared" si="296"/>
        <v>0:00:00</v>
      </c>
      <c r="BA1126" t="str">
        <f t="shared" si="297"/>
        <v>0:00:00</v>
      </c>
      <c r="BB1126" t="str">
        <f t="shared" si="298"/>
        <v>0:00:00</v>
      </c>
      <c r="BC1126" t="str">
        <f t="shared" si="299"/>
        <v>0:00:00</v>
      </c>
      <c r="BD1126" t="str">
        <f t="shared" si="300"/>
        <v>0:00:00</v>
      </c>
      <c r="BE1126" t="str">
        <f t="shared" si="301"/>
        <v>2:22:44</v>
      </c>
      <c r="BF1126" t="str">
        <f t="shared" si="302"/>
        <v>0:00:00</v>
      </c>
      <c r="BG1126" t="str">
        <f t="shared" si="303"/>
        <v>0:00:00</v>
      </c>
      <c r="BH1126" t="str">
        <f t="shared" si="304"/>
        <v>0:00:00</v>
      </c>
    </row>
    <row r="1127" spans="1:60">
      <c r="A1127" t="s">
        <v>192</v>
      </c>
      <c r="B1127" t="s">
        <v>125</v>
      </c>
      <c r="C1127" t="s">
        <v>395</v>
      </c>
      <c r="D1127" t="s">
        <v>172</v>
      </c>
      <c r="E1127" t="s">
        <v>103</v>
      </c>
      <c r="F1127">
        <v>2</v>
      </c>
      <c r="G1127">
        <v>12</v>
      </c>
      <c r="H1127">
        <v>2001</v>
      </c>
      <c r="I1127" s="6">
        <v>0.35416666666666669</v>
      </c>
      <c r="J1127" s="6" t="str">
        <f t="shared" si="305"/>
        <v>8:30:00</v>
      </c>
      <c r="K1127">
        <v>33.625124100000001</v>
      </c>
      <c r="L1127">
        <v>130.61800099999999</v>
      </c>
      <c r="M1127">
        <v>47809099999</v>
      </c>
      <c r="N1127" t="s">
        <v>310</v>
      </c>
      <c r="O1127" s="16">
        <v>8.07</v>
      </c>
      <c r="P1127" s="16">
        <v>13.5</v>
      </c>
      <c r="Q1127" s="16">
        <v>5.4</v>
      </c>
      <c r="R1127" s="16">
        <v>2.1</v>
      </c>
      <c r="S1127" s="16">
        <v>0.86851309078591099</v>
      </c>
      <c r="T1127" s="16">
        <v>58.01</v>
      </c>
      <c r="U1127">
        <v>3</v>
      </c>
      <c r="V1127" s="19">
        <v>30</v>
      </c>
      <c r="W1127">
        <v>9</v>
      </c>
      <c r="X1127" s="19">
        <v>569.53357965897271</v>
      </c>
      <c r="Y1127">
        <v>12.4</v>
      </c>
      <c r="Z1127">
        <v>15.1</v>
      </c>
      <c r="AA1127">
        <v>14.5</v>
      </c>
      <c r="AB1127" s="1">
        <v>8.729166666666667E-2</v>
      </c>
      <c r="AC1127" s="6">
        <v>8.8090277777777781E-2</v>
      </c>
      <c r="AD1127" s="6">
        <v>8.9872685185185194E-2</v>
      </c>
      <c r="AE1127" s="6">
        <v>8.9907407407407394E-2</v>
      </c>
      <c r="AF1127" s="6">
        <v>9.0057870370370371E-2</v>
      </c>
      <c r="AG1127"/>
      <c r="AH1127" s="6"/>
      <c r="AI1127" s="6"/>
      <c r="AJ1127" s="6"/>
      <c r="AM1127" s="1"/>
      <c r="AS1127" t="str">
        <f t="shared" si="289"/>
        <v>2:05:42</v>
      </c>
      <c r="AT1127" t="str">
        <f t="shared" si="290"/>
        <v>2:06:51</v>
      </c>
      <c r="AU1127" t="str">
        <f t="shared" si="291"/>
        <v>2:09:25</v>
      </c>
      <c r="AV1127" t="str">
        <f t="shared" si="292"/>
        <v>2:09:28</v>
      </c>
      <c r="AW1127" t="str">
        <f t="shared" si="293"/>
        <v>2:09:41</v>
      </c>
      <c r="AX1127" t="str">
        <f t="shared" si="294"/>
        <v>0:00:00</v>
      </c>
      <c r="AY1127" t="str">
        <f t="shared" si="295"/>
        <v>0:00:00</v>
      </c>
      <c r="AZ1127" t="str">
        <f t="shared" si="296"/>
        <v>0:00:00</v>
      </c>
      <c r="BA1127" t="str">
        <f t="shared" si="297"/>
        <v>0:00:00</v>
      </c>
      <c r="BB1127" t="str">
        <f t="shared" si="298"/>
        <v>0:00:00</v>
      </c>
      <c r="BC1127" t="str">
        <f t="shared" si="299"/>
        <v>0:00:00</v>
      </c>
      <c r="BD1127" t="str">
        <f t="shared" si="300"/>
        <v>0:00:00</v>
      </c>
      <c r="BE1127" t="str">
        <f t="shared" si="301"/>
        <v>0:00:00</v>
      </c>
      <c r="BF1127" t="str">
        <f t="shared" si="302"/>
        <v>0:00:00</v>
      </c>
      <c r="BG1127" t="str">
        <f t="shared" si="303"/>
        <v>0:00:00</v>
      </c>
      <c r="BH1127" t="str">
        <f t="shared" si="304"/>
        <v>0:00:00</v>
      </c>
    </row>
    <row r="1128" spans="1:60">
      <c r="A1128" t="s">
        <v>192</v>
      </c>
      <c r="B1128" t="s">
        <v>125</v>
      </c>
      <c r="C1128" t="s">
        <v>395</v>
      </c>
      <c r="D1128" t="s">
        <v>172</v>
      </c>
      <c r="E1128" t="s">
        <v>103</v>
      </c>
      <c r="F1128">
        <v>1</v>
      </c>
      <c r="G1128">
        <v>12</v>
      </c>
      <c r="H1128">
        <v>2002</v>
      </c>
      <c r="I1128" s="6">
        <v>0.35416666666666669</v>
      </c>
      <c r="J1128" s="6" t="str">
        <f t="shared" si="305"/>
        <v>8:30:00</v>
      </c>
      <c r="K1128">
        <v>33.625124100000001</v>
      </c>
      <c r="L1128">
        <v>130.61800099999999</v>
      </c>
      <c r="M1128">
        <v>47809099999</v>
      </c>
      <c r="N1128" t="s">
        <v>310</v>
      </c>
      <c r="O1128" s="16">
        <v>8.07</v>
      </c>
      <c r="P1128" s="16">
        <v>12.3</v>
      </c>
      <c r="Q1128" s="16">
        <v>5.9</v>
      </c>
      <c r="R1128" s="16">
        <v>2.1</v>
      </c>
      <c r="S1128" s="16">
        <v>0.86851309078591099</v>
      </c>
      <c r="T1128" s="16">
        <v>64.959999999999994</v>
      </c>
      <c r="U1128">
        <v>4</v>
      </c>
      <c r="V1128" s="19">
        <v>30</v>
      </c>
      <c r="W1128">
        <v>9</v>
      </c>
      <c r="X1128" s="19">
        <v>537.69705783459676</v>
      </c>
      <c r="Y1128">
        <v>11.3</v>
      </c>
      <c r="Z1128">
        <v>14.6</v>
      </c>
      <c r="AA1128">
        <v>13.7</v>
      </c>
      <c r="AB1128" s="1">
        <v>8.7245370370370376E-2</v>
      </c>
      <c r="AC1128" s="6">
        <v>8.8090277777777781E-2</v>
      </c>
      <c r="AD1128" s="6">
        <v>8.9733796296296298E-2</v>
      </c>
      <c r="AE1128" s="6">
        <v>8.9756944444444445E-2</v>
      </c>
      <c r="AF1128" s="6">
        <v>9.0370370370370379E-2</v>
      </c>
      <c r="AG1128"/>
      <c r="AH1128" s="6"/>
      <c r="AI1128" s="6"/>
      <c r="AJ1128" s="6"/>
      <c r="AM1128" s="1"/>
      <c r="AO1128" s="6"/>
      <c r="AQ1128" s="6"/>
      <c r="AS1128" t="str">
        <f t="shared" si="289"/>
        <v>2:05:38</v>
      </c>
      <c r="AT1128" t="str">
        <f t="shared" si="290"/>
        <v>2:06:51</v>
      </c>
      <c r="AU1128" t="str">
        <f t="shared" si="291"/>
        <v>2:09:13</v>
      </c>
      <c r="AV1128" t="str">
        <f t="shared" si="292"/>
        <v>2:09:15</v>
      </c>
      <c r="AW1128" t="str">
        <f t="shared" si="293"/>
        <v>2:10:08</v>
      </c>
      <c r="AX1128" t="str">
        <f t="shared" si="294"/>
        <v>0:00:00</v>
      </c>
      <c r="AY1128" t="str">
        <f t="shared" si="295"/>
        <v>0:00:00</v>
      </c>
      <c r="AZ1128" t="str">
        <f t="shared" si="296"/>
        <v>0:00:00</v>
      </c>
      <c r="BA1128" t="str">
        <f t="shared" si="297"/>
        <v>0:00:00</v>
      </c>
      <c r="BB1128" t="str">
        <f t="shared" si="298"/>
        <v>0:00:00</v>
      </c>
      <c r="BC1128" t="str">
        <f t="shared" si="299"/>
        <v>0:00:00</v>
      </c>
      <c r="BD1128" t="str">
        <f t="shared" si="300"/>
        <v>0:00:00</v>
      </c>
      <c r="BE1128" t="str">
        <f t="shared" si="301"/>
        <v>0:00:00</v>
      </c>
      <c r="BF1128" t="str">
        <f t="shared" si="302"/>
        <v>0:00:00</v>
      </c>
      <c r="BG1128" t="str">
        <f t="shared" si="303"/>
        <v>0:00:00</v>
      </c>
      <c r="BH1128" t="str">
        <f t="shared" si="304"/>
        <v>0:00:00</v>
      </c>
    </row>
    <row r="1129" spans="1:60">
      <c r="A1129" t="s">
        <v>192</v>
      </c>
      <c r="B1129" t="s">
        <v>125</v>
      </c>
      <c r="C1129" t="s">
        <v>395</v>
      </c>
      <c r="D1129" t="s">
        <v>172</v>
      </c>
      <c r="E1129" t="s">
        <v>103</v>
      </c>
      <c r="F1129">
        <v>7</v>
      </c>
      <c r="G1129">
        <v>12</v>
      </c>
      <c r="H1129">
        <v>2003</v>
      </c>
      <c r="I1129" s="6">
        <v>0.35416666666666669</v>
      </c>
      <c r="J1129" s="6" t="str">
        <f t="shared" si="305"/>
        <v>8:30:00</v>
      </c>
      <c r="K1129">
        <v>33.625124100000001</v>
      </c>
      <c r="L1129">
        <v>130.61800099999999</v>
      </c>
      <c r="M1129">
        <v>47809099999</v>
      </c>
      <c r="N1129" t="s">
        <v>310</v>
      </c>
      <c r="O1129" s="16">
        <v>8.07</v>
      </c>
      <c r="P1129" s="16">
        <v>5.6</v>
      </c>
      <c r="Q1129" s="16">
        <v>-3.2</v>
      </c>
      <c r="R1129" s="16">
        <v>2.1</v>
      </c>
      <c r="S1129" s="16">
        <v>0.86851309078591099</v>
      </c>
      <c r="T1129" s="16">
        <v>53.09</v>
      </c>
      <c r="U1129">
        <v>2</v>
      </c>
      <c r="V1129" s="19">
        <v>30</v>
      </c>
      <c r="W1129">
        <v>9</v>
      </c>
      <c r="X1129" s="19">
        <v>489.82540398882503</v>
      </c>
      <c r="Y1129">
        <v>3.6</v>
      </c>
      <c r="Z1129">
        <v>9</v>
      </c>
      <c r="AA1129">
        <v>6.7</v>
      </c>
      <c r="AB1129" s="1">
        <v>8.6747685185185178E-2</v>
      </c>
      <c r="AC1129" s="6">
        <v>8.8090277777777781E-2</v>
      </c>
      <c r="AD1129" s="6">
        <v>8.8796296296296304E-2</v>
      </c>
      <c r="AE1129" s="6">
        <v>8.8831018518518531E-2</v>
      </c>
      <c r="AF1129" s="6">
        <v>8.8877314814814812E-2</v>
      </c>
      <c r="AG1129"/>
      <c r="AH1129" s="6"/>
      <c r="AI1129" s="6"/>
      <c r="AJ1129" s="6"/>
      <c r="AM1129" s="1"/>
      <c r="AN1129" s="6">
        <v>9.6469907407407407E-2</v>
      </c>
      <c r="AO1129" s="6">
        <v>0.10146990740740741</v>
      </c>
      <c r="AS1129" t="str">
        <f t="shared" si="289"/>
        <v>2:04:55</v>
      </c>
      <c r="AT1129" t="str">
        <f t="shared" si="290"/>
        <v>2:06:51</v>
      </c>
      <c r="AU1129" t="str">
        <f t="shared" si="291"/>
        <v>2:07:52</v>
      </c>
      <c r="AV1129" t="str">
        <f t="shared" si="292"/>
        <v>2:07:55</v>
      </c>
      <c r="AW1129" t="str">
        <f t="shared" si="293"/>
        <v>2:07:59</v>
      </c>
      <c r="AX1129" t="str">
        <f t="shared" si="294"/>
        <v>0:00:00</v>
      </c>
      <c r="AY1129" t="str">
        <f t="shared" si="295"/>
        <v>0:00:00</v>
      </c>
      <c r="AZ1129" t="str">
        <f t="shared" si="296"/>
        <v>0:00:00</v>
      </c>
      <c r="BA1129" t="str">
        <f t="shared" si="297"/>
        <v>0:00:00</v>
      </c>
      <c r="BB1129" t="str">
        <f t="shared" si="298"/>
        <v>0:00:00</v>
      </c>
      <c r="BC1129" t="str">
        <f t="shared" si="299"/>
        <v>0:00:00</v>
      </c>
      <c r="BD1129" t="str">
        <f t="shared" si="300"/>
        <v>0:00:00</v>
      </c>
      <c r="BE1129" t="str">
        <f t="shared" si="301"/>
        <v>2:18:55</v>
      </c>
      <c r="BF1129" t="str">
        <f t="shared" si="302"/>
        <v>2:26:07</v>
      </c>
      <c r="BG1129" t="str">
        <f t="shared" si="303"/>
        <v>0:00:00</v>
      </c>
      <c r="BH1129" t="str">
        <f t="shared" si="304"/>
        <v>0:00:00</v>
      </c>
    </row>
    <row r="1130" spans="1:60">
      <c r="A1130" t="s">
        <v>192</v>
      </c>
      <c r="B1130" t="s">
        <v>125</v>
      </c>
      <c r="C1130" t="s">
        <v>395</v>
      </c>
      <c r="D1130" t="s">
        <v>172</v>
      </c>
      <c r="E1130" t="s">
        <v>103</v>
      </c>
      <c r="F1130">
        <v>5</v>
      </c>
      <c r="G1130">
        <v>12</v>
      </c>
      <c r="H1130">
        <v>2004</v>
      </c>
      <c r="I1130" s="6">
        <v>0.35416666666666669</v>
      </c>
      <c r="J1130" s="6" t="str">
        <f t="shared" si="305"/>
        <v>8:30:00</v>
      </c>
      <c r="K1130">
        <v>33.625124100000001</v>
      </c>
      <c r="L1130">
        <v>130.61800099999999</v>
      </c>
      <c r="M1130">
        <v>47809099999</v>
      </c>
      <c r="N1130" t="s">
        <v>310</v>
      </c>
      <c r="O1130" s="16">
        <v>8.07</v>
      </c>
      <c r="P1130" s="16">
        <v>11.5</v>
      </c>
      <c r="Q1130" s="16">
        <v>2.8</v>
      </c>
      <c r="R1130" s="16">
        <v>2.1</v>
      </c>
      <c r="S1130" s="16">
        <v>0.86851309078591099</v>
      </c>
      <c r="T1130" s="16">
        <v>55.11</v>
      </c>
      <c r="U1130">
        <v>3</v>
      </c>
      <c r="V1130" s="19">
        <v>30</v>
      </c>
      <c r="W1130">
        <v>9</v>
      </c>
      <c r="X1130" s="19">
        <v>355.09377528850109</v>
      </c>
      <c r="Y1130">
        <v>10.1</v>
      </c>
      <c r="Z1130">
        <v>13.4</v>
      </c>
      <c r="AA1130">
        <v>10.9</v>
      </c>
      <c r="AB1130" s="1">
        <v>8.6747685185185178E-2</v>
      </c>
      <c r="AC1130" s="6">
        <v>8.8090277777777781E-2</v>
      </c>
      <c r="AD1130" s="6">
        <v>8.969907407407407E-2</v>
      </c>
      <c r="AE1130" s="6">
        <v>9.0925925925925924E-2</v>
      </c>
      <c r="AF1130" s="6">
        <v>9.149305555555555E-2</v>
      </c>
      <c r="AG1130"/>
      <c r="AH1130" s="6"/>
      <c r="AI1130" s="6"/>
      <c r="AJ1130" s="6"/>
      <c r="AM1130" s="1"/>
      <c r="AO1130" s="6"/>
      <c r="AQ1130" s="6"/>
      <c r="AS1130" t="str">
        <f t="shared" si="289"/>
        <v>2:04:55</v>
      </c>
      <c r="AT1130" t="str">
        <f t="shared" si="290"/>
        <v>2:06:51</v>
      </c>
      <c r="AU1130" t="str">
        <f t="shared" si="291"/>
        <v>2:09:10</v>
      </c>
      <c r="AV1130" t="str">
        <f t="shared" si="292"/>
        <v>2:10:56</v>
      </c>
      <c r="AW1130" t="str">
        <f t="shared" si="293"/>
        <v>2:11:45</v>
      </c>
      <c r="AX1130" t="str">
        <f t="shared" si="294"/>
        <v>0:00:00</v>
      </c>
      <c r="AY1130" t="str">
        <f t="shared" si="295"/>
        <v>0:00:00</v>
      </c>
      <c r="AZ1130" t="str">
        <f t="shared" si="296"/>
        <v>0:00:00</v>
      </c>
      <c r="BA1130" t="str">
        <f t="shared" si="297"/>
        <v>0:00:00</v>
      </c>
      <c r="BB1130" t="str">
        <f t="shared" si="298"/>
        <v>0:00:00</v>
      </c>
      <c r="BC1130" t="str">
        <f t="shared" si="299"/>
        <v>0:00:00</v>
      </c>
      <c r="BD1130" t="str">
        <f t="shared" si="300"/>
        <v>0:00:00</v>
      </c>
      <c r="BE1130" t="str">
        <f t="shared" si="301"/>
        <v>0:00:00</v>
      </c>
      <c r="BF1130" t="str">
        <f t="shared" si="302"/>
        <v>0:00:00</v>
      </c>
      <c r="BG1130" t="str">
        <f t="shared" si="303"/>
        <v>0:00:00</v>
      </c>
      <c r="BH1130" t="str">
        <f t="shared" si="304"/>
        <v>0:00:00</v>
      </c>
    </row>
    <row r="1131" spans="1:60">
      <c r="A1131" t="s">
        <v>192</v>
      </c>
      <c r="B1131" t="s">
        <v>125</v>
      </c>
      <c r="C1131" t="s">
        <v>395</v>
      </c>
      <c r="D1131" t="s">
        <v>172</v>
      </c>
      <c r="E1131" t="s">
        <v>103</v>
      </c>
      <c r="F1131">
        <v>4</v>
      </c>
      <c r="G1131">
        <v>12</v>
      </c>
      <c r="H1131">
        <v>2005</v>
      </c>
      <c r="I1131" s="6">
        <v>0.35416666666666669</v>
      </c>
      <c r="J1131" s="6" t="str">
        <f t="shared" si="305"/>
        <v>8:30:00</v>
      </c>
      <c r="K1131">
        <v>33.625124100000001</v>
      </c>
      <c r="L1131">
        <v>130.61800099999999</v>
      </c>
      <c r="M1131">
        <v>47809099999</v>
      </c>
      <c r="N1131" t="s">
        <v>310</v>
      </c>
      <c r="O1131" s="16">
        <v>8.07</v>
      </c>
      <c r="P1131" s="16">
        <v>4.3</v>
      </c>
      <c r="Q1131" s="16">
        <v>1.3</v>
      </c>
      <c r="R1131" s="16">
        <v>3.1</v>
      </c>
      <c r="S1131" s="16">
        <v>1.2820907530649162</v>
      </c>
      <c r="T1131" s="16">
        <v>80.819999999999993</v>
      </c>
      <c r="U1131">
        <v>7</v>
      </c>
      <c r="V1131" s="19">
        <v>30</v>
      </c>
      <c r="W1131">
        <v>9</v>
      </c>
      <c r="X1131" s="19">
        <v>101.42852270598573</v>
      </c>
      <c r="Y1131">
        <v>4.3</v>
      </c>
      <c r="Z1131">
        <v>9</v>
      </c>
      <c r="AA1131">
        <v>3.5</v>
      </c>
      <c r="AB1131" s="1">
        <v>8.6747685185185178E-2</v>
      </c>
      <c r="AC1131" s="6">
        <v>8.8090277777777781E-2</v>
      </c>
      <c r="AD1131" s="6">
        <v>8.9224537037037033E-2</v>
      </c>
      <c r="AE1131" s="6">
        <v>9.0057870370370371E-2</v>
      </c>
      <c r="AF1131" s="6">
        <v>9.0138888888888893E-2</v>
      </c>
      <c r="AG1131"/>
      <c r="AH1131" s="6"/>
      <c r="AI1131" s="6"/>
      <c r="AJ1131" s="6"/>
      <c r="AM1131" s="1"/>
      <c r="AO1131" s="6"/>
      <c r="AQ1131" s="6"/>
      <c r="AS1131" t="str">
        <f t="shared" si="289"/>
        <v>2:04:55</v>
      </c>
      <c r="AT1131" t="str">
        <f t="shared" si="290"/>
        <v>2:06:51</v>
      </c>
      <c r="AU1131" t="str">
        <f t="shared" si="291"/>
        <v>2:08:29</v>
      </c>
      <c r="AV1131" t="str">
        <f t="shared" si="292"/>
        <v>2:09:41</v>
      </c>
      <c r="AW1131" t="str">
        <f t="shared" si="293"/>
        <v>2:09:48</v>
      </c>
      <c r="AX1131" t="str">
        <f t="shared" si="294"/>
        <v>0:00:00</v>
      </c>
      <c r="AY1131" t="str">
        <f t="shared" si="295"/>
        <v>0:00:00</v>
      </c>
      <c r="AZ1131" t="str">
        <f t="shared" si="296"/>
        <v>0:00:00</v>
      </c>
      <c r="BA1131" t="str">
        <f t="shared" si="297"/>
        <v>0:00:00</v>
      </c>
      <c r="BB1131" t="str">
        <f t="shared" si="298"/>
        <v>0:00:00</v>
      </c>
      <c r="BC1131" t="str">
        <f t="shared" si="299"/>
        <v>0:00:00</v>
      </c>
      <c r="BD1131" t="str">
        <f t="shared" si="300"/>
        <v>0:00:00</v>
      </c>
      <c r="BE1131" t="str">
        <f t="shared" si="301"/>
        <v>0:00:00</v>
      </c>
      <c r="BF1131" t="str">
        <f t="shared" si="302"/>
        <v>0:00:00</v>
      </c>
      <c r="BG1131" t="str">
        <f t="shared" si="303"/>
        <v>0:00:00</v>
      </c>
      <c r="BH1131" t="str">
        <f t="shared" si="304"/>
        <v>0:00:00</v>
      </c>
    </row>
    <row r="1132" spans="1:60">
      <c r="A1132" t="s">
        <v>192</v>
      </c>
      <c r="B1132" t="s">
        <v>125</v>
      </c>
      <c r="C1132" t="s">
        <v>395</v>
      </c>
      <c r="D1132" t="s">
        <v>172</v>
      </c>
      <c r="E1132" t="s">
        <v>103</v>
      </c>
      <c r="F1132">
        <v>3</v>
      </c>
      <c r="G1132">
        <v>12</v>
      </c>
      <c r="H1132">
        <v>2006</v>
      </c>
      <c r="I1132" s="6">
        <v>0.35416666666666669</v>
      </c>
      <c r="J1132" s="6" t="str">
        <f t="shared" si="305"/>
        <v>8:30:00</v>
      </c>
      <c r="K1132">
        <v>33.625124100000001</v>
      </c>
      <c r="L1132">
        <v>130.61800099999999</v>
      </c>
      <c r="M1132">
        <v>47809099999</v>
      </c>
      <c r="N1132" t="s">
        <v>310</v>
      </c>
      <c r="O1132" s="16">
        <v>8.07</v>
      </c>
      <c r="P1132" s="16">
        <v>6</v>
      </c>
      <c r="Q1132" s="16">
        <v>-2.4</v>
      </c>
      <c r="R1132" s="16">
        <v>1.5</v>
      </c>
      <c r="S1132" s="16">
        <v>0.6203664934185078</v>
      </c>
      <c r="T1132" s="16">
        <v>54.81</v>
      </c>
      <c r="U1132">
        <v>3</v>
      </c>
      <c r="V1132" s="19">
        <v>30</v>
      </c>
      <c r="W1132">
        <v>9</v>
      </c>
      <c r="X1132" s="19">
        <v>11.408277005491833</v>
      </c>
      <c r="Y1132">
        <v>4.0999999999999996</v>
      </c>
      <c r="Z1132">
        <v>9.4</v>
      </c>
      <c r="AA1132">
        <v>2.8</v>
      </c>
      <c r="AB1132" s="1">
        <v>8.6747685185185178E-2</v>
      </c>
      <c r="AC1132" s="6">
        <v>8.8090277777777781E-2</v>
      </c>
      <c r="AD1132" s="6">
        <v>8.8101851851851862E-2</v>
      </c>
      <c r="AE1132" s="6">
        <v>8.8368055555555547E-2</v>
      </c>
      <c r="AF1132" s="6">
        <v>8.8414351851851855E-2</v>
      </c>
      <c r="AG1132"/>
      <c r="AH1132" s="6"/>
      <c r="AI1132" s="6"/>
      <c r="AJ1132" s="6"/>
      <c r="AM1132" s="1"/>
      <c r="AN1132" s="6">
        <v>9.8333333333333328E-2</v>
      </c>
      <c r="AO1132" s="6"/>
      <c r="AQ1132" s="6"/>
      <c r="AS1132" t="str">
        <f t="shared" si="289"/>
        <v>2:04:55</v>
      </c>
      <c r="AT1132" t="str">
        <f t="shared" si="290"/>
        <v>2:06:51</v>
      </c>
      <c r="AU1132" t="str">
        <f t="shared" si="291"/>
        <v>2:06:52</v>
      </c>
      <c r="AV1132" t="str">
        <f t="shared" si="292"/>
        <v>2:07:15</v>
      </c>
      <c r="AW1132" t="str">
        <f t="shared" si="293"/>
        <v>2:07:19</v>
      </c>
      <c r="AX1132" t="str">
        <f t="shared" si="294"/>
        <v>0:00:00</v>
      </c>
      <c r="AY1132" t="str">
        <f t="shared" si="295"/>
        <v>0:00:00</v>
      </c>
      <c r="AZ1132" t="str">
        <f t="shared" si="296"/>
        <v>0:00:00</v>
      </c>
      <c r="BA1132" t="str">
        <f t="shared" si="297"/>
        <v>0:00:00</v>
      </c>
      <c r="BB1132" t="str">
        <f t="shared" si="298"/>
        <v>0:00:00</v>
      </c>
      <c r="BC1132" t="str">
        <f t="shared" si="299"/>
        <v>0:00:00</v>
      </c>
      <c r="BD1132" t="str">
        <f t="shared" si="300"/>
        <v>0:00:00</v>
      </c>
      <c r="BE1132" t="str">
        <f t="shared" si="301"/>
        <v>2:21:36</v>
      </c>
      <c r="BF1132" t="str">
        <f t="shared" si="302"/>
        <v>0:00:00</v>
      </c>
      <c r="BG1132" t="str">
        <f t="shared" si="303"/>
        <v>0:00:00</v>
      </c>
      <c r="BH1132" t="str">
        <f t="shared" si="304"/>
        <v>0:00:00</v>
      </c>
    </row>
    <row r="1133" spans="1:60">
      <c r="A1133" t="s">
        <v>192</v>
      </c>
      <c r="B1133" t="s">
        <v>125</v>
      </c>
      <c r="C1133" t="s">
        <v>395</v>
      </c>
      <c r="D1133" t="s">
        <v>172</v>
      </c>
      <c r="E1133" t="s">
        <v>103</v>
      </c>
      <c r="F1133">
        <v>2</v>
      </c>
      <c r="G1133">
        <v>12</v>
      </c>
      <c r="H1133">
        <v>2007</v>
      </c>
      <c r="I1133" s="6">
        <v>0.35416666666666669</v>
      </c>
      <c r="J1133" s="6" t="str">
        <f t="shared" si="305"/>
        <v>8:30:00</v>
      </c>
      <c r="K1133">
        <v>33.625124100000001</v>
      </c>
      <c r="L1133">
        <v>130.61800099999999</v>
      </c>
      <c r="M1133">
        <v>47809099999</v>
      </c>
      <c r="N1133" t="s">
        <v>310</v>
      </c>
      <c r="O1133" s="16">
        <v>8.07</v>
      </c>
      <c r="P1133" s="16">
        <v>12.6</v>
      </c>
      <c r="Q1133" s="16">
        <v>2.2000000000000002</v>
      </c>
      <c r="R1133" s="16">
        <v>1.5</v>
      </c>
      <c r="S1133" s="16">
        <v>0.6203664934185078</v>
      </c>
      <c r="T1133" s="16">
        <v>49.12</v>
      </c>
      <c r="U1133">
        <v>2</v>
      </c>
      <c r="V1133" s="19">
        <v>30</v>
      </c>
      <c r="W1133">
        <v>9</v>
      </c>
      <c r="X1133" s="19">
        <v>0</v>
      </c>
      <c r="Y1133">
        <v>11.2</v>
      </c>
      <c r="Z1133">
        <v>13.9</v>
      </c>
      <c r="AA1133">
        <v>8.4</v>
      </c>
      <c r="AB1133" s="1">
        <v>8.6412037037037037E-2</v>
      </c>
      <c r="AC1133" s="6">
        <v>8.8090277777777781E-2</v>
      </c>
      <c r="AD1133" s="6">
        <v>8.7951388888888885E-2</v>
      </c>
      <c r="AE1133" s="6">
        <v>8.8078703703703701E-2</v>
      </c>
      <c r="AF1133" s="6">
        <v>8.8344907407407414E-2</v>
      </c>
      <c r="AG1133"/>
      <c r="AH1133" s="6"/>
      <c r="AI1133" s="6"/>
      <c r="AJ1133" s="6"/>
      <c r="AM1133" s="1"/>
      <c r="AN1133" s="6">
        <v>9.9490740740740755E-2</v>
      </c>
      <c r="AO1133" s="6"/>
      <c r="AQ1133" s="6"/>
      <c r="AS1133" t="str">
        <f t="shared" si="289"/>
        <v>2:04:26</v>
      </c>
      <c r="AT1133" t="str">
        <f t="shared" si="290"/>
        <v>2:06:51</v>
      </c>
      <c r="AU1133" t="str">
        <f t="shared" si="291"/>
        <v>2:06:39</v>
      </c>
      <c r="AV1133" t="str">
        <f t="shared" si="292"/>
        <v>2:06:50</v>
      </c>
      <c r="AW1133" t="str">
        <f t="shared" si="293"/>
        <v>2:07:13</v>
      </c>
      <c r="AX1133" t="str">
        <f t="shared" si="294"/>
        <v>0:00:00</v>
      </c>
      <c r="AY1133" t="str">
        <f t="shared" si="295"/>
        <v>0:00:00</v>
      </c>
      <c r="AZ1133" t="str">
        <f t="shared" si="296"/>
        <v>0:00:00</v>
      </c>
      <c r="BA1133" t="str">
        <f t="shared" si="297"/>
        <v>0:00:00</v>
      </c>
      <c r="BB1133" t="str">
        <f t="shared" si="298"/>
        <v>0:00:00</v>
      </c>
      <c r="BC1133" t="str">
        <f t="shared" si="299"/>
        <v>0:00:00</v>
      </c>
      <c r="BD1133" t="str">
        <f t="shared" si="300"/>
        <v>0:00:00</v>
      </c>
      <c r="BE1133" t="str">
        <f t="shared" si="301"/>
        <v>2:23:16</v>
      </c>
      <c r="BF1133" t="str">
        <f t="shared" si="302"/>
        <v>0:00:00</v>
      </c>
      <c r="BG1133" t="str">
        <f t="shared" si="303"/>
        <v>0:00:00</v>
      </c>
      <c r="BH1133" t="str">
        <f t="shared" si="304"/>
        <v>0:00:00</v>
      </c>
    </row>
    <row r="1134" spans="1:60">
      <c r="A1134" t="s">
        <v>192</v>
      </c>
      <c r="B1134" t="s">
        <v>125</v>
      </c>
      <c r="C1134" t="s">
        <v>395</v>
      </c>
      <c r="D1134" t="s">
        <v>172</v>
      </c>
      <c r="E1134" t="s">
        <v>103</v>
      </c>
      <c r="F1134">
        <v>7</v>
      </c>
      <c r="G1134">
        <v>12</v>
      </c>
      <c r="H1134">
        <v>2008</v>
      </c>
      <c r="I1134" s="6">
        <v>0.35416666666666669</v>
      </c>
      <c r="J1134" s="6" t="str">
        <f t="shared" si="305"/>
        <v>8:30:00</v>
      </c>
      <c r="K1134">
        <v>33.625124100000001</v>
      </c>
      <c r="L1134">
        <v>130.61800099999999</v>
      </c>
      <c r="M1134">
        <v>47809099999</v>
      </c>
      <c r="N1134" t="s">
        <v>310</v>
      </c>
      <c r="O1134" s="16">
        <v>8.07</v>
      </c>
      <c r="P1134" s="16">
        <v>6</v>
      </c>
      <c r="Q1134" s="16">
        <v>-0.1</v>
      </c>
      <c r="R1134" s="16">
        <v>0.5</v>
      </c>
      <c r="S1134" s="16">
        <v>0.20678883113950261</v>
      </c>
      <c r="T1134" s="16">
        <v>64.89</v>
      </c>
      <c r="U1134">
        <v>4</v>
      </c>
      <c r="V1134" s="19">
        <v>30</v>
      </c>
      <c r="W1134">
        <v>9</v>
      </c>
      <c r="X1134" s="19">
        <v>0</v>
      </c>
      <c r="Y1134">
        <v>4.4000000000000004</v>
      </c>
      <c r="Z1134">
        <v>9.6999999999999993</v>
      </c>
      <c r="AA1134">
        <v>2.8</v>
      </c>
      <c r="AB1134" s="1">
        <v>8.6099537037037044E-2</v>
      </c>
      <c r="AC1134" s="6">
        <v>8.7951388888888885E-2</v>
      </c>
      <c r="AD1134" s="6">
        <v>8.7615740740740744E-2</v>
      </c>
      <c r="AE1134" s="6">
        <v>8.9849537037037033E-2</v>
      </c>
      <c r="AF1134" s="6">
        <v>9.0127314814814827E-2</v>
      </c>
      <c r="AG1134"/>
      <c r="AH1134" s="6"/>
      <c r="AI1134" s="6"/>
      <c r="AJ1134" s="6"/>
      <c r="AM1134" s="1"/>
      <c r="AO1134" s="6"/>
      <c r="AQ1134" s="6"/>
      <c r="AS1134" t="str">
        <f t="shared" si="289"/>
        <v>2:03:59</v>
      </c>
      <c r="AT1134" t="str">
        <f t="shared" si="290"/>
        <v>2:06:39</v>
      </c>
      <c r="AU1134" t="str">
        <f t="shared" si="291"/>
        <v>2:06:10</v>
      </c>
      <c r="AV1134" t="str">
        <f t="shared" si="292"/>
        <v>2:09:23</v>
      </c>
      <c r="AW1134" t="str">
        <f t="shared" si="293"/>
        <v>2:09:47</v>
      </c>
      <c r="AX1134" t="str">
        <f t="shared" si="294"/>
        <v>0:00:00</v>
      </c>
      <c r="AY1134" t="str">
        <f t="shared" si="295"/>
        <v>0:00:00</v>
      </c>
      <c r="AZ1134" t="str">
        <f t="shared" si="296"/>
        <v>0:00:00</v>
      </c>
      <c r="BA1134" t="str">
        <f t="shared" si="297"/>
        <v>0:00:00</v>
      </c>
      <c r="BB1134" t="str">
        <f t="shared" si="298"/>
        <v>0:00:00</v>
      </c>
      <c r="BC1134" t="str">
        <f t="shared" si="299"/>
        <v>0:00:00</v>
      </c>
      <c r="BD1134" t="str">
        <f t="shared" si="300"/>
        <v>0:00:00</v>
      </c>
      <c r="BE1134" t="str">
        <f t="shared" si="301"/>
        <v>0:00:00</v>
      </c>
      <c r="BF1134" t="str">
        <f t="shared" si="302"/>
        <v>0:00:00</v>
      </c>
      <c r="BG1134" t="str">
        <f t="shared" si="303"/>
        <v>0:00:00</v>
      </c>
      <c r="BH1134" t="str">
        <f t="shared" si="304"/>
        <v>0:00:00</v>
      </c>
    </row>
    <row r="1135" spans="1:60">
      <c r="A1135" t="s">
        <v>192</v>
      </c>
      <c r="B1135" t="s">
        <v>125</v>
      </c>
      <c r="C1135" t="s">
        <v>395</v>
      </c>
      <c r="D1135" t="s">
        <v>172</v>
      </c>
      <c r="E1135" t="s">
        <v>103</v>
      </c>
      <c r="F1135">
        <v>6</v>
      </c>
      <c r="G1135">
        <v>12</v>
      </c>
      <c r="H1135">
        <v>2009</v>
      </c>
      <c r="I1135" s="6">
        <v>0.35416666666666669</v>
      </c>
      <c r="J1135" s="6" t="str">
        <f t="shared" si="305"/>
        <v>8:30:00</v>
      </c>
      <c r="K1135">
        <v>33.625124100000001</v>
      </c>
      <c r="L1135">
        <v>130.61800099999999</v>
      </c>
      <c r="M1135">
        <v>47809099999</v>
      </c>
      <c r="N1135" t="s">
        <v>310</v>
      </c>
      <c r="O1135" s="16">
        <v>8.07</v>
      </c>
      <c r="P1135" s="16">
        <v>7.4</v>
      </c>
      <c r="Q1135" s="16">
        <v>-1</v>
      </c>
      <c r="R1135" s="16">
        <v>2.6</v>
      </c>
      <c r="S1135" s="16">
        <v>1.0753019219254136</v>
      </c>
      <c r="T1135" s="16">
        <v>55.19</v>
      </c>
      <c r="U1135">
        <v>3</v>
      </c>
      <c r="V1135" s="19">
        <v>30</v>
      </c>
      <c r="W1135">
        <v>9</v>
      </c>
      <c r="X1135" s="19">
        <v>0</v>
      </c>
      <c r="Y1135">
        <v>5.6</v>
      </c>
      <c r="Z1135">
        <v>10.4</v>
      </c>
      <c r="AA1135">
        <v>4.2</v>
      </c>
      <c r="AB1135" s="1">
        <v>8.6099537037037044E-2</v>
      </c>
      <c r="AC1135" s="6">
        <v>8.7615740740740744E-2</v>
      </c>
      <c r="AD1135" s="6">
        <v>8.7013888888888891E-2</v>
      </c>
      <c r="AE1135" s="6">
        <v>8.8796296296296304E-2</v>
      </c>
      <c r="AF1135" s="6">
        <v>8.9108796296296297E-2</v>
      </c>
      <c r="AG1135"/>
      <c r="AH1135" s="6"/>
      <c r="AI1135" s="6"/>
      <c r="AJ1135" s="6"/>
      <c r="AM1135" s="1"/>
      <c r="AO1135" s="6"/>
      <c r="AQ1135" s="6"/>
      <c r="AS1135" t="str">
        <f t="shared" si="289"/>
        <v>2:03:59</v>
      </c>
      <c r="AT1135" t="str">
        <f t="shared" si="290"/>
        <v>2:06:10</v>
      </c>
      <c r="AU1135" t="str">
        <f t="shared" si="291"/>
        <v>2:05:18</v>
      </c>
      <c r="AV1135" t="str">
        <f t="shared" si="292"/>
        <v>2:07:52</v>
      </c>
      <c r="AW1135" t="str">
        <f t="shared" si="293"/>
        <v>2:08:19</v>
      </c>
      <c r="AX1135" t="str">
        <f t="shared" si="294"/>
        <v>0:00:00</v>
      </c>
      <c r="AY1135" t="str">
        <f t="shared" si="295"/>
        <v>0:00:00</v>
      </c>
      <c r="AZ1135" t="str">
        <f t="shared" si="296"/>
        <v>0:00:00</v>
      </c>
      <c r="BA1135" t="str">
        <f t="shared" si="297"/>
        <v>0:00:00</v>
      </c>
      <c r="BB1135" t="str">
        <f t="shared" si="298"/>
        <v>0:00:00</v>
      </c>
      <c r="BC1135" t="str">
        <f t="shared" si="299"/>
        <v>0:00:00</v>
      </c>
      <c r="BD1135" t="str">
        <f t="shared" si="300"/>
        <v>0:00:00</v>
      </c>
      <c r="BE1135" t="str">
        <f t="shared" si="301"/>
        <v>0:00:00</v>
      </c>
      <c r="BF1135" t="str">
        <f t="shared" si="302"/>
        <v>0:00:00</v>
      </c>
      <c r="BG1135" t="str">
        <f t="shared" si="303"/>
        <v>0:00:00</v>
      </c>
      <c r="BH1135" t="str">
        <f t="shared" si="304"/>
        <v>0:00:00</v>
      </c>
    </row>
    <row r="1136" spans="1:60">
      <c r="A1136" t="s">
        <v>192</v>
      </c>
      <c r="B1136" t="s">
        <v>125</v>
      </c>
      <c r="C1136" t="s">
        <v>395</v>
      </c>
      <c r="D1136" t="s">
        <v>172</v>
      </c>
      <c r="E1136" t="s">
        <v>103</v>
      </c>
      <c r="F1136">
        <v>5</v>
      </c>
      <c r="G1136">
        <v>12</v>
      </c>
      <c r="H1136">
        <v>2010</v>
      </c>
      <c r="I1136" s="6">
        <v>0.35416666666666669</v>
      </c>
      <c r="J1136" s="6" t="str">
        <f t="shared" si="305"/>
        <v>8:30:00</v>
      </c>
      <c r="K1136">
        <v>33.625124100000001</v>
      </c>
      <c r="L1136">
        <v>130.61800099999999</v>
      </c>
      <c r="M1136">
        <v>47809099999</v>
      </c>
      <c r="N1136" t="s">
        <v>310</v>
      </c>
      <c r="O1136" s="16">
        <v>8.07</v>
      </c>
      <c r="P1136" s="16">
        <v>15.7</v>
      </c>
      <c r="Q1136" s="16">
        <v>9.4</v>
      </c>
      <c r="R1136" s="16">
        <v>0.5</v>
      </c>
      <c r="S1136" s="16">
        <v>0.20678883113950261</v>
      </c>
      <c r="T1136" s="16">
        <v>66.16</v>
      </c>
      <c r="U1136">
        <v>4</v>
      </c>
      <c r="V1136" s="19">
        <v>30</v>
      </c>
      <c r="W1136">
        <v>9</v>
      </c>
      <c r="X1136" s="19">
        <v>0</v>
      </c>
      <c r="Y1136">
        <v>15.1</v>
      </c>
      <c r="Z1136">
        <v>17.5</v>
      </c>
      <c r="AA1136">
        <v>12.3</v>
      </c>
      <c r="AB1136" s="1">
        <v>8.6099537037037044E-2</v>
      </c>
      <c r="AC1136" s="6">
        <v>8.7013888888888891E-2</v>
      </c>
      <c r="AD1136" s="6">
        <v>8.9166666666666672E-2</v>
      </c>
      <c r="AE1136" s="6">
        <v>9.0416666666666659E-2</v>
      </c>
      <c r="AF1136" s="6">
        <v>9.0902777777777777E-2</v>
      </c>
      <c r="AG1136"/>
      <c r="AH1136" s="6"/>
      <c r="AI1136" s="6"/>
      <c r="AJ1136" s="6"/>
      <c r="AM1136" s="1"/>
      <c r="AN1136" s="6">
        <v>9.9861111111111109E-2</v>
      </c>
      <c r="AO1136" s="6"/>
      <c r="AQ1136" s="6"/>
      <c r="AS1136" t="str">
        <f t="shared" si="289"/>
        <v>2:03:59</v>
      </c>
      <c r="AT1136" t="str">
        <f t="shared" si="290"/>
        <v>2:05:18</v>
      </c>
      <c r="AU1136" t="str">
        <f t="shared" si="291"/>
        <v>2:08:24</v>
      </c>
      <c r="AV1136" t="str">
        <f t="shared" si="292"/>
        <v>2:10:12</v>
      </c>
      <c r="AW1136" t="str">
        <f t="shared" si="293"/>
        <v>2:10:54</v>
      </c>
      <c r="AX1136" t="str">
        <f t="shared" si="294"/>
        <v>0:00:00</v>
      </c>
      <c r="AY1136" t="str">
        <f t="shared" si="295"/>
        <v>0:00:00</v>
      </c>
      <c r="AZ1136" t="str">
        <f t="shared" si="296"/>
        <v>0:00:00</v>
      </c>
      <c r="BA1136" t="str">
        <f t="shared" si="297"/>
        <v>0:00:00</v>
      </c>
      <c r="BB1136" t="str">
        <f t="shared" si="298"/>
        <v>0:00:00</v>
      </c>
      <c r="BC1136" t="str">
        <f t="shared" si="299"/>
        <v>0:00:00</v>
      </c>
      <c r="BD1136" t="str">
        <f t="shared" si="300"/>
        <v>0:00:00</v>
      </c>
      <c r="BE1136" t="str">
        <f t="shared" si="301"/>
        <v>2:23:48</v>
      </c>
      <c r="BF1136" t="str">
        <f t="shared" si="302"/>
        <v>0:00:00</v>
      </c>
      <c r="BG1136" t="str">
        <f t="shared" si="303"/>
        <v>0:00:00</v>
      </c>
      <c r="BH1136" t="str">
        <f t="shared" si="304"/>
        <v>0:00:00</v>
      </c>
    </row>
    <row r="1137" spans="1:60">
      <c r="A1137" t="s">
        <v>192</v>
      </c>
      <c r="B1137" t="s">
        <v>125</v>
      </c>
      <c r="C1137" t="s">
        <v>395</v>
      </c>
      <c r="D1137" t="s">
        <v>172</v>
      </c>
      <c r="E1137" t="s">
        <v>103</v>
      </c>
      <c r="F1137">
        <v>4</v>
      </c>
      <c r="G1137">
        <v>12</v>
      </c>
      <c r="H1137">
        <v>2011</v>
      </c>
      <c r="I1137" s="6">
        <v>0.35416666666666669</v>
      </c>
      <c r="J1137" s="6" t="str">
        <f t="shared" si="305"/>
        <v>8:30:00</v>
      </c>
      <c r="K1137">
        <v>33.625124100000001</v>
      </c>
      <c r="L1137">
        <v>130.61800099999999</v>
      </c>
      <c r="M1137">
        <v>47809099999</v>
      </c>
      <c r="N1137" t="s">
        <v>310</v>
      </c>
      <c r="O1137" s="16">
        <v>8.07</v>
      </c>
      <c r="P1137" s="16">
        <v>12.5</v>
      </c>
      <c r="Q1137" s="16">
        <v>5</v>
      </c>
      <c r="R1137" s="16">
        <v>1</v>
      </c>
      <c r="S1137" s="16">
        <v>0.41357766227900522</v>
      </c>
      <c r="T1137" s="16">
        <v>60.23</v>
      </c>
      <c r="U1137">
        <v>3</v>
      </c>
      <c r="V1137" s="19">
        <v>30</v>
      </c>
      <c r="W1137">
        <v>9</v>
      </c>
      <c r="X1137" s="19">
        <v>0</v>
      </c>
      <c r="Y1137">
        <v>11.4</v>
      </c>
      <c r="Z1137">
        <v>14.5</v>
      </c>
      <c r="AA1137">
        <v>9</v>
      </c>
      <c r="AB1137" s="1">
        <v>8.5856481481481492E-2</v>
      </c>
      <c r="AC1137" s="6">
        <v>8.7013888888888891E-2</v>
      </c>
      <c r="AD1137" s="6">
        <v>8.8611111111111099E-2</v>
      </c>
      <c r="AE1137" s="6">
        <v>8.9328703703703702E-2</v>
      </c>
      <c r="AF1137" s="6">
        <v>9.0243055555555562E-2</v>
      </c>
      <c r="AG1137"/>
      <c r="AH1137" s="6"/>
      <c r="AI1137" s="6"/>
      <c r="AJ1137" s="6"/>
      <c r="AM1137" s="1"/>
      <c r="AN1137" s="6">
        <v>9.9513888888888888E-2</v>
      </c>
      <c r="AO1137" s="6"/>
      <c r="AQ1137" s="6">
        <v>0.11206018518518518</v>
      </c>
      <c r="AS1137" t="str">
        <f t="shared" si="289"/>
        <v>2:03:38</v>
      </c>
      <c r="AT1137" t="str">
        <f t="shared" si="290"/>
        <v>2:05:18</v>
      </c>
      <c r="AU1137" t="str">
        <f t="shared" si="291"/>
        <v>2:07:36</v>
      </c>
      <c r="AV1137" t="str">
        <f t="shared" si="292"/>
        <v>2:08:38</v>
      </c>
      <c r="AW1137" t="str">
        <f t="shared" si="293"/>
        <v>2:09:57</v>
      </c>
      <c r="AX1137" t="str">
        <f t="shared" si="294"/>
        <v>0:00:00</v>
      </c>
      <c r="AY1137" t="str">
        <f t="shared" si="295"/>
        <v>0:00:00</v>
      </c>
      <c r="AZ1137" t="str">
        <f t="shared" si="296"/>
        <v>0:00:00</v>
      </c>
      <c r="BA1137" t="str">
        <f t="shared" si="297"/>
        <v>0:00:00</v>
      </c>
      <c r="BB1137" t="str">
        <f t="shared" si="298"/>
        <v>0:00:00</v>
      </c>
      <c r="BC1137" t="str">
        <f t="shared" si="299"/>
        <v>0:00:00</v>
      </c>
      <c r="BD1137" t="str">
        <f t="shared" si="300"/>
        <v>0:00:00</v>
      </c>
      <c r="BE1137" t="str">
        <f t="shared" si="301"/>
        <v>2:23:18</v>
      </c>
      <c r="BF1137" t="str">
        <f t="shared" si="302"/>
        <v>0:00:00</v>
      </c>
      <c r="BG1137" t="str">
        <f t="shared" si="303"/>
        <v>0:00:00</v>
      </c>
      <c r="BH1137" t="str">
        <f t="shared" si="304"/>
        <v>2:41:22</v>
      </c>
    </row>
    <row r="1138" spans="1:60">
      <c r="A1138" t="s">
        <v>192</v>
      </c>
      <c r="B1138" t="s">
        <v>125</v>
      </c>
      <c r="C1138" t="s">
        <v>395</v>
      </c>
      <c r="D1138" t="s">
        <v>172</v>
      </c>
      <c r="E1138" t="s">
        <v>103</v>
      </c>
      <c r="F1138">
        <v>2</v>
      </c>
      <c r="G1138">
        <v>12</v>
      </c>
      <c r="H1138">
        <v>2012</v>
      </c>
      <c r="I1138" s="6">
        <v>0.35416666666666669</v>
      </c>
      <c r="J1138" s="6" t="str">
        <f t="shared" si="305"/>
        <v>8:30:00</v>
      </c>
      <c r="K1138">
        <v>33.625124100000001</v>
      </c>
      <c r="L1138">
        <v>130.61800099999999</v>
      </c>
      <c r="M1138">
        <v>47809099999</v>
      </c>
      <c r="N1138" t="s">
        <v>310</v>
      </c>
      <c r="O1138" s="16">
        <v>8.07</v>
      </c>
      <c r="P1138" s="16">
        <v>8.6999999999999993</v>
      </c>
      <c r="Q1138" s="16">
        <v>5.5</v>
      </c>
      <c r="R1138" s="16">
        <v>1</v>
      </c>
      <c r="S1138" s="16">
        <v>0.41357766227900522</v>
      </c>
      <c r="T1138" s="16">
        <v>80.319999999999993</v>
      </c>
      <c r="U1138">
        <v>7</v>
      </c>
      <c r="V1138" s="19">
        <v>30</v>
      </c>
      <c r="W1138">
        <v>9</v>
      </c>
      <c r="X1138" s="19">
        <v>0</v>
      </c>
      <c r="Y1138">
        <v>7.7</v>
      </c>
      <c r="Z1138">
        <v>12.4</v>
      </c>
      <c r="AA1138">
        <v>6.7</v>
      </c>
      <c r="AB1138" s="1">
        <v>8.5856481481481492E-2</v>
      </c>
      <c r="AC1138" s="6">
        <v>8.7013888888888891E-2</v>
      </c>
      <c r="AD1138" s="6">
        <v>8.8171296296296289E-2</v>
      </c>
      <c r="AE1138" s="6">
        <v>8.9166666666666672E-2</v>
      </c>
      <c r="AF1138" s="6">
        <v>8.9374999999999996E-2</v>
      </c>
      <c r="AG1138"/>
      <c r="AH1138" s="6"/>
      <c r="AI1138" s="6"/>
      <c r="AJ1138" s="6"/>
      <c r="AM1138" s="1"/>
      <c r="AN1138" s="6">
        <v>9.8020833333333335E-2</v>
      </c>
      <c r="AO1138" s="6"/>
      <c r="AQ1138" s="6"/>
      <c r="AS1138" t="str">
        <f t="shared" si="289"/>
        <v>2:03:38</v>
      </c>
      <c r="AT1138" t="str">
        <f t="shared" si="290"/>
        <v>2:05:18</v>
      </c>
      <c r="AU1138" t="str">
        <f t="shared" si="291"/>
        <v>2:06:58</v>
      </c>
      <c r="AV1138" t="str">
        <f t="shared" si="292"/>
        <v>2:08:24</v>
      </c>
      <c r="AW1138" t="str">
        <f t="shared" si="293"/>
        <v>2:08:42</v>
      </c>
      <c r="AX1138" t="str">
        <f t="shared" si="294"/>
        <v>0:00:00</v>
      </c>
      <c r="AY1138" t="str">
        <f t="shared" si="295"/>
        <v>0:00:00</v>
      </c>
      <c r="AZ1138" t="str">
        <f t="shared" si="296"/>
        <v>0:00:00</v>
      </c>
      <c r="BA1138" t="str">
        <f t="shared" si="297"/>
        <v>0:00:00</v>
      </c>
      <c r="BB1138" t="str">
        <f t="shared" si="298"/>
        <v>0:00:00</v>
      </c>
      <c r="BC1138" t="str">
        <f t="shared" si="299"/>
        <v>0:00:00</v>
      </c>
      <c r="BD1138" t="str">
        <f t="shared" si="300"/>
        <v>0:00:00</v>
      </c>
      <c r="BE1138" t="str">
        <f t="shared" si="301"/>
        <v>2:21:09</v>
      </c>
      <c r="BF1138" t="str">
        <f t="shared" si="302"/>
        <v>0:00:00</v>
      </c>
      <c r="BG1138" t="str">
        <f t="shared" si="303"/>
        <v>0:00:00</v>
      </c>
      <c r="BH1138" t="str">
        <f t="shared" si="304"/>
        <v>0:00:00</v>
      </c>
    </row>
    <row r="1139" spans="1:60">
      <c r="A1139" t="s">
        <v>192</v>
      </c>
      <c r="B1139" t="s">
        <v>125</v>
      </c>
      <c r="C1139" t="s">
        <v>395</v>
      </c>
      <c r="D1139" t="s">
        <v>172</v>
      </c>
      <c r="E1139" t="s">
        <v>103</v>
      </c>
      <c r="F1139">
        <v>1</v>
      </c>
      <c r="G1139">
        <v>12</v>
      </c>
      <c r="H1139">
        <v>2013</v>
      </c>
      <c r="I1139" s="6">
        <v>0.35416666666666669</v>
      </c>
      <c r="J1139" s="6" t="str">
        <f t="shared" si="305"/>
        <v>8:30:00</v>
      </c>
      <c r="K1139">
        <v>33.625124100000001</v>
      </c>
      <c r="L1139">
        <v>130.61800099999999</v>
      </c>
      <c r="M1139">
        <v>47809099999</v>
      </c>
      <c r="N1139" t="s">
        <v>310</v>
      </c>
      <c r="O1139" s="16">
        <v>8.07</v>
      </c>
      <c r="P1139" s="16">
        <v>10.199999999999999</v>
      </c>
      <c r="Q1139" s="16">
        <v>6.7</v>
      </c>
      <c r="R1139" s="16">
        <v>2.1</v>
      </c>
      <c r="S1139" s="16">
        <v>0.86851309078591099</v>
      </c>
      <c r="T1139" s="16">
        <v>78.89</v>
      </c>
      <c r="U1139">
        <v>7</v>
      </c>
      <c r="V1139" s="19">
        <v>30</v>
      </c>
      <c r="W1139">
        <v>9</v>
      </c>
      <c r="X1139" s="19">
        <v>0</v>
      </c>
      <c r="Y1139">
        <v>9.3000000000000007</v>
      </c>
      <c r="Z1139">
        <v>13.6</v>
      </c>
      <c r="AA1139">
        <v>8.3000000000000007</v>
      </c>
      <c r="AB1139" s="1">
        <v>8.5682870370370368E-2</v>
      </c>
      <c r="AC1139" s="6">
        <v>8.7013888888888891E-2</v>
      </c>
      <c r="AD1139" s="6">
        <v>8.8379629629629627E-2</v>
      </c>
      <c r="AE1139" s="6">
        <v>8.9583333333333334E-2</v>
      </c>
      <c r="AF1139" s="6">
        <v>8.9641203703703709E-2</v>
      </c>
      <c r="AG1139"/>
      <c r="AH1139" s="6"/>
      <c r="AI1139" s="6"/>
      <c r="AJ1139" s="6"/>
      <c r="AM1139" s="1"/>
      <c r="AN1139" s="6">
        <v>9.930555555555555E-2</v>
      </c>
      <c r="AO1139" s="6">
        <v>0.1017013888888889</v>
      </c>
      <c r="AP1139" s="6">
        <v>0.1044675925925926</v>
      </c>
      <c r="AQ1139" s="6"/>
      <c r="AS1139" t="str">
        <f t="shared" si="289"/>
        <v>2:03:23</v>
      </c>
      <c r="AT1139" t="str">
        <f t="shared" si="290"/>
        <v>2:05:18</v>
      </c>
      <c r="AU1139" t="str">
        <f t="shared" si="291"/>
        <v>2:07:16</v>
      </c>
      <c r="AV1139" t="str">
        <f t="shared" si="292"/>
        <v>2:09:00</v>
      </c>
      <c r="AW1139" t="str">
        <f t="shared" si="293"/>
        <v>2:09:05</v>
      </c>
      <c r="AX1139" t="str">
        <f t="shared" si="294"/>
        <v>0:00:00</v>
      </c>
      <c r="AY1139" t="str">
        <f t="shared" si="295"/>
        <v>0:00:00</v>
      </c>
      <c r="AZ1139" t="str">
        <f t="shared" si="296"/>
        <v>0:00:00</v>
      </c>
      <c r="BA1139" t="str">
        <f t="shared" si="297"/>
        <v>0:00:00</v>
      </c>
      <c r="BB1139" t="str">
        <f t="shared" si="298"/>
        <v>0:00:00</v>
      </c>
      <c r="BC1139" t="str">
        <f t="shared" si="299"/>
        <v>0:00:00</v>
      </c>
      <c r="BD1139" t="str">
        <f t="shared" si="300"/>
        <v>0:00:00</v>
      </c>
      <c r="BE1139" t="str">
        <f t="shared" si="301"/>
        <v>2:23:00</v>
      </c>
      <c r="BF1139" t="str">
        <f t="shared" si="302"/>
        <v>2:26:27</v>
      </c>
      <c r="BG1139" t="str">
        <f t="shared" si="303"/>
        <v>2:30:26</v>
      </c>
      <c r="BH1139" t="str">
        <f t="shared" si="304"/>
        <v>0:00:00</v>
      </c>
    </row>
    <row r="1140" spans="1:60">
      <c r="A1140" t="s">
        <v>192</v>
      </c>
      <c r="B1140" t="s">
        <v>125</v>
      </c>
      <c r="C1140" t="s">
        <v>395</v>
      </c>
      <c r="D1140" t="s">
        <v>172</v>
      </c>
      <c r="E1140" t="s">
        <v>103</v>
      </c>
      <c r="F1140">
        <v>7</v>
      </c>
      <c r="G1140">
        <v>12</v>
      </c>
      <c r="H1140">
        <v>2014</v>
      </c>
      <c r="I1140" s="6">
        <v>0.35416666666666669</v>
      </c>
      <c r="J1140" s="6" t="str">
        <f t="shared" si="305"/>
        <v>8:30:00</v>
      </c>
      <c r="K1140">
        <v>33.625124100000001</v>
      </c>
      <c r="L1140">
        <v>130.61800099999999</v>
      </c>
      <c r="M1140">
        <v>47809099999</v>
      </c>
      <c r="N1140" t="s">
        <v>310</v>
      </c>
      <c r="O1140" s="16">
        <v>8.07</v>
      </c>
      <c r="P1140" s="16">
        <v>7.5</v>
      </c>
      <c r="Q1140" s="16">
        <v>0.5</v>
      </c>
      <c r="R1140" s="16">
        <v>2.1</v>
      </c>
      <c r="S1140" s="16">
        <v>0.86851309078591099</v>
      </c>
      <c r="T1140" s="16">
        <v>61.14</v>
      </c>
      <c r="U1140">
        <v>3</v>
      </c>
      <c r="V1140" s="19">
        <v>30</v>
      </c>
      <c r="W1140">
        <v>9</v>
      </c>
      <c r="X1140" s="19">
        <v>0</v>
      </c>
      <c r="Y1140">
        <v>5.9</v>
      </c>
      <c r="Z1140">
        <v>10.7</v>
      </c>
      <c r="AA1140">
        <v>4.5999999999999996</v>
      </c>
      <c r="AB1140" s="1">
        <v>8.5381944444444455E-2</v>
      </c>
      <c r="AC1140" s="6">
        <v>8.7013888888888891E-2</v>
      </c>
      <c r="AD1140" s="6">
        <v>8.9143518518518525E-2</v>
      </c>
      <c r="AE1140" s="6">
        <v>8.9444444444444438E-2</v>
      </c>
      <c r="AF1140" s="6">
        <v>8.9467592592592585E-2</v>
      </c>
      <c r="AG1140"/>
      <c r="AH1140" s="6"/>
      <c r="AI1140" s="6"/>
      <c r="AJ1140" s="6"/>
      <c r="AM1140" s="1"/>
      <c r="AN1140" s="6">
        <v>9.7094907407407408E-2</v>
      </c>
      <c r="AO1140" s="6"/>
      <c r="AQ1140" s="6"/>
      <c r="AS1140" t="str">
        <f t="shared" si="289"/>
        <v>2:02:57</v>
      </c>
      <c r="AT1140" t="str">
        <f t="shared" si="290"/>
        <v>2:05:18</v>
      </c>
      <c r="AU1140" t="str">
        <f t="shared" si="291"/>
        <v>2:08:22</v>
      </c>
      <c r="AV1140" t="str">
        <f t="shared" si="292"/>
        <v>2:08:48</v>
      </c>
      <c r="AW1140" t="str">
        <f t="shared" si="293"/>
        <v>2:08:50</v>
      </c>
      <c r="AX1140" t="str">
        <f t="shared" si="294"/>
        <v>0:00:00</v>
      </c>
      <c r="AY1140" t="str">
        <f t="shared" si="295"/>
        <v>0:00:00</v>
      </c>
      <c r="AZ1140" t="str">
        <f t="shared" si="296"/>
        <v>0:00:00</v>
      </c>
      <c r="BA1140" t="str">
        <f t="shared" si="297"/>
        <v>0:00:00</v>
      </c>
      <c r="BB1140" t="str">
        <f t="shared" si="298"/>
        <v>0:00:00</v>
      </c>
      <c r="BC1140" t="str">
        <f t="shared" si="299"/>
        <v>0:00:00</v>
      </c>
      <c r="BD1140" t="str">
        <f t="shared" si="300"/>
        <v>0:00:00</v>
      </c>
      <c r="BE1140" t="str">
        <f t="shared" si="301"/>
        <v>2:19:49</v>
      </c>
      <c r="BF1140" t="str">
        <f t="shared" si="302"/>
        <v>0:00:00</v>
      </c>
      <c r="BG1140" t="str">
        <f t="shared" si="303"/>
        <v>0:00:00</v>
      </c>
      <c r="BH1140" t="str">
        <f t="shared" si="304"/>
        <v>0:00:00</v>
      </c>
    </row>
    <row r="1141" spans="1:60">
      <c r="A1141" t="s">
        <v>192</v>
      </c>
      <c r="B1141" t="s">
        <v>125</v>
      </c>
      <c r="C1141" t="s">
        <v>395</v>
      </c>
      <c r="D1141" t="s">
        <v>172</v>
      </c>
      <c r="E1141" t="s">
        <v>103</v>
      </c>
      <c r="F1141">
        <v>6</v>
      </c>
      <c r="G1141">
        <v>12</v>
      </c>
      <c r="H1141">
        <v>2015</v>
      </c>
      <c r="I1141" s="6">
        <v>0.35416666666666669</v>
      </c>
      <c r="J1141" s="6" t="str">
        <f t="shared" si="305"/>
        <v>8:30:00</v>
      </c>
      <c r="K1141">
        <v>33.625124100000001</v>
      </c>
      <c r="L1141">
        <v>130.61800099999999</v>
      </c>
      <c r="M1141">
        <v>47809099999</v>
      </c>
      <c r="N1141" t="s">
        <v>310</v>
      </c>
      <c r="O1141" s="16">
        <v>8.07</v>
      </c>
      <c r="P1141" s="16">
        <v>11.4</v>
      </c>
      <c r="Q1141" s="16">
        <v>7.3</v>
      </c>
      <c r="R1141" s="16">
        <v>0.5</v>
      </c>
      <c r="S1141" s="16">
        <v>0.20678883113950261</v>
      </c>
      <c r="T1141" s="16">
        <v>75.900000000000006</v>
      </c>
      <c r="U1141">
        <v>6</v>
      </c>
      <c r="V1141" s="19">
        <v>30</v>
      </c>
      <c r="W1141">
        <v>9</v>
      </c>
      <c r="X1141" s="19">
        <v>0</v>
      </c>
      <c r="Y1141">
        <v>10.6</v>
      </c>
      <c r="Z1141">
        <v>14.4</v>
      </c>
      <c r="AA1141">
        <v>8.8000000000000007</v>
      </c>
      <c r="AB1141" s="1">
        <v>8.5381944444444455E-2</v>
      </c>
      <c r="AC1141" s="6">
        <v>8.7013888888888891E-2</v>
      </c>
      <c r="AD1141" s="6">
        <v>8.9097222222222217E-2</v>
      </c>
      <c r="AE1141" s="6">
        <v>8.924768518518518E-2</v>
      </c>
      <c r="AF1141" s="6">
        <v>8.953703703703704E-2</v>
      </c>
      <c r="AG1141"/>
      <c r="AH1141" s="6"/>
      <c r="AI1141" s="6"/>
      <c r="AJ1141" s="6"/>
      <c r="AM1141" s="1"/>
      <c r="AN1141" s="6">
        <v>9.8368055555555556E-2</v>
      </c>
      <c r="AO1141" s="6">
        <v>0.10050925925925926</v>
      </c>
      <c r="AP1141" s="6">
        <v>0.10372685185185186</v>
      </c>
      <c r="AQ1141" s="6"/>
      <c r="AS1141" t="str">
        <f t="shared" si="289"/>
        <v>2:02:57</v>
      </c>
      <c r="AT1141" t="str">
        <f t="shared" si="290"/>
        <v>2:05:18</v>
      </c>
      <c r="AU1141" t="str">
        <f t="shared" si="291"/>
        <v>2:08:18</v>
      </c>
      <c r="AV1141" t="str">
        <f t="shared" si="292"/>
        <v>2:08:31</v>
      </c>
      <c r="AW1141" t="str">
        <f t="shared" si="293"/>
        <v>2:08:56</v>
      </c>
      <c r="AX1141" t="str">
        <f t="shared" si="294"/>
        <v>0:00:00</v>
      </c>
      <c r="AY1141" t="str">
        <f t="shared" si="295"/>
        <v>0:00:00</v>
      </c>
      <c r="AZ1141" t="str">
        <f t="shared" si="296"/>
        <v>0:00:00</v>
      </c>
      <c r="BA1141" t="str">
        <f t="shared" si="297"/>
        <v>0:00:00</v>
      </c>
      <c r="BB1141" t="str">
        <f t="shared" si="298"/>
        <v>0:00:00</v>
      </c>
      <c r="BC1141" t="str">
        <f t="shared" si="299"/>
        <v>0:00:00</v>
      </c>
      <c r="BD1141" t="str">
        <f t="shared" si="300"/>
        <v>0:00:00</v>
      </c>
      <c r="BE1141" t="str">
        <f t="shared" si="301"/>
        <v>2:21:39</v>
      </c>
      <c r="BF1141" t="str">
        <f t="shared" si="302"/>
        <v>2:24:44</v>
      </c>
      <c r="BG1141" t="str">
        <f t="shared" si="303"/>
        <v>2:29:22</v>
      </c>
      <c r="BH1141" t="str">
        <f t="shared" si="304"/>
        <v>0:00:00</v>
      </c>
    </row>
    <row r="1142" spans="1:60">
      <c r="A1142" t="s">
        <v>192</v>
      </c>
      <c r="B1142" t="s">
        <v>125</v>
      </c>
      <c r="C1142" t="s">
        <v>395</v>
      </c>
      <c r="D1142" t="s">
        <v>172</v>
      </c>
      <c r="E1142" t="s">
        <v>103</v>
      </c>
      <c r="F1142">
        <v>4</v>
      </c>
      <c r="G1142">
        <v>12</v>
      </c>
      <c r="H1142">
        <v>2016</v>
      </c>
      <c r="I1142" s="6">
        <v>0.35416666666666669</v>
      </c>
      <c r="J1142" s="6" t="str">
        <f t="shared" si="305"/>
        <v>8:30:00</v>
      </c>
      <c r="K1142">
        <v>33.625124100000001</v>
      </c>
      <c r="L1142">
        <v>130.61800099999999</v>
      </c>
      <c r="M1142">
        <v>47809099999</v>
      </c>
      <c r="N1142" t="s">
        <v>310</v>
      </c>
      <c r="O1142" s="16">
        <v>8.07</v>
      </c>
      <c r="P1142" s="16">
        <v>12.4</v>
      </c>
      <c r="Q1142" s="16">
        <v>11.6</v>
      </c>
      <c r="R1142" s="16">
        <v>2.1</v>
      </c>
      <c r="S1142" s="16">
        <v>0.86851309078591099</v>
      </c>
      <c r="T1142" s="16">
        <v>94.87</v>
      </c>
      <c r="U1142">
        <v>8</v>
      </c>
      <c r="V1142" s="19">
        <v>30</v>
      </c>
      <c r="W1142">
        <v>9</v>
      </c>
      <c r="X1142" s="19">
        <v>0</v>
      </c>
      <c r="Y1142">
        <v>12.2</v>
      </c>
      <c r="Z1142">
        <v>16.3</v>
      </c>
      <c r="AA1142">
        <v>11.6</v>
      </c>
      <c r="AB1142" s="1">
        <v>8.5381944444444455E-2</v>
      </c>
      <c r="AC1142" s="6">
        <v>8.7013888888888891E-2</v>
      </c>
      <c r="AD1142" s="6">
        <v>8.9444444444444438E-2</v>
      </c>
      <c r="AE1142" s="6">
        <v>8.9548611111111107E-2</v>
      </c>
      <c r="AF1142" s="6">
        <v>8.971064814814815E-2</v>
      </c>
      <c r="AG1142"/>
      <c r="AH1142" s="6"/>
      <c r="AI1142" s="6"/>
      <c r="AJ1142" s="6"/>
      <c r="AM1142" s="1"/>
      <c r="AN1142" s="6">
        <v>9.7731481481481475E-2</v>
      </c>
      <c r="AO1142" s="6">
        <v>0.10148148148148149</v>
      </c>
      <c r="AQ1142" s="6"/>
      <c r="AS1142" t="str">
        <f t="shared" si="289"/>
        <v>2:02:57</v>
      </c>
      <c r="AT1142" t="str">
        <f t="shared" si="290"/>
        <v>2:05:18</v>
      </c>
      <c r="AU1142" t="str">
        <f t="shared" si="291"/>
        <v>2:08:48</v>
      </c>
      <c r="AV1142" t="str">
        <f t="shared" si="292"/>
        <v>2:08:57</v>
      </c>
      <c r="AW1142" t="str">
        <f t="shared" si="293"/>
        <v>2:09:11</v>
      </c>
      <c r="AX1142" t="str">
        <f t="shared" si="294"/>
        <v>0:00:00</v>
      </c>
      <c r="AY1142" t="str">
        <f t="shared" si="295"/>
        <v>0:00:00</v>
      </c>
      <c r="AZ1142" t="str">
        <f t="shared" si="296"/>
        <v>0:00:00</v>
      </c>
      <c r="BA1142" t="str">
        <f t="shared" si="297"/>
        <v>0:00:00</v>
      </c>
      <c r="BB1142" t="str">
        <f t="shared" si="298"/>
        <v>0:00:00</v>
      </c>
      <c r="BC1142" t="str">
        <f t="shared" si="299"/>
        <v>0:00:00</v>
      </c>
      <c r="BD1142" t="str">
        <f t="shared" si="300"/>
        <v>0:00:00</v>
      </c>
      <c r="BE1142" t="str">
        <f t="shared" si="301"/>
        <v>2:20:44</v>
      </c>
      <c r="BF1142" t="str">
        <f t="shared" si="302"/>
        <v>2:26:08</v>
      </c>
      <c r="BG1142" t="str">
        <f t="shared" si="303"/>
        <v>0:00:00</v>
      </c>
      <c r="BH1142" t="str">
        <f t="shared" si="304"/>
        <v>0:00:00</v>
      </c>
    </row>
    <row r="1143" spans="1:60">
      <c r="A1143" t="s">
        <v>192</v>
      </c>
      <c r="B1143" t="s">
        <v>125</v>
      </c>
      <c r="C1143" t="s">
        <v>395</v>
      </c>
      <c r="D1143" t="s">
        <v>172</v>
      </c>
      <c r="E1143" t="s">
        <v>103</v>
      </c>
      <c r="F1143">
        <v>3</v>
      </c>
      <c r="G1143">
        <v>12</v>
      </c>
      <c r="H1143">
        <v>2017</v>
      </c>
      <c r="I1143" s="6">
        <v>0.35416666666666669</v>
      </c>
      <c r="J1143" s="6" t="str">
        <f t="shared" si="305"/>
        <v>8:30:00</v>
      </c>
      <c r="K1143">
        <v>33.625124100000001</v>
      </c>
      <c r="L1143">
        <v>130.61800099999999</v>
      </c>
      <c r="M1143">
        <v>47809099999</v>
      </c>
      <c r="N1143" t="s">
        <v>310</v>
      </c>
      <c r="O1143" s="16">
        <v>8.07</v>
      </c>
      <c r="P1143" s="16">
        <v>11.8</v>
      </c>
      <c r="Q1143" s="16">
        <v>5.7</v>
      </c>
      <c r="R1143" s="16">
        <v>1.5</v>
      </c>
      <c r="S1143" s="16">
        <v>0.6203664934185078</v>
      </c>
      <c r="T1143" s="16">
        <v>66.209999999999994</v>
      </c>
      <c r="U1143">
        <v>4</v>
      </c>
      <c r="V1143" s="19">
        <v>30</v>
      </c>
      <c r="W1143">
        <v>9</v>
      </c>
      <c r="X1143" s="19">
        <v>0</v>
      </c>
      <c r="Y1143">
        <v>10.8</v>
      </c>
      <c r="Z1143">
        <v>14.2</v>
      </c>
      <c r="AA1143">
        <v>8.9</v>
      </c>
      <c r="AB1143" s="1">
        <v>8.5381944444444455E-2</v>
      </c>
      <c r="AC1143" s="6">
        <v>8.7013888888888891E-2</v>
      </c>
      <c r="AD1143" s="6">
        <v>8.7361111111111112E-2</v>
      </c>
      <c r="AE1143" s="6">
        <v>8.8310185185185186E-2</v>
      </c>
      <c r="AF1143" s="6">
        <v>8.8414351851851855E-2</v>
      </c>
      <c r="AG1143"/>
      <c r="AH1143" s="6"/>
      <c r="AI1143" s="6"/>
      <c r="AJ1143" s="6"/>
      <c r="AM1143" s="1"/>
      <c r="AN1143" s="6">
        <v>9.5636574074074068E-2</v>
      </c>
      <c r="AP1143" s="6"/>
      <c r="AQ1143" s="6"/>
      <c r="AS1143" t="str">
        <f t="shared" si="289"/>
        <v>2:02:57</v>
      </c>
      <c r="AT1143" t="str">
        <f t="shared" si="290"/>
        <v>2:05:18</v>
      </c>
      <c r="AU1143" t="str">
        <f t="shared" si="291"/>
        <v>2:05:48</v>
      </c>
      <c r="AV1143" t="str">
        <f t="shared" si="292"/>
        <v>2:07:10</v>
      </c>
      <c r="AW1143" t="str">
        <f t="shared" si="293"/>
        <v>2:07:19</v>
      </c>
      <c r="AX1143" t="str">
        <f t="shared" si="294"/>
        <v>0:00:00</v>
      </c>
      <c r="AY1143" t="str">
        <f t="shared" si="295"/>
        <v>0:00:00</v>
      </c>
      <c r="AZ1143" t="str">
        <f t="shared" si="296"/>
        <v>0:00:00</v>
      </c>
      <c r="BA1143" t="str">
        <f t="shared" si="297"/>
        <v>0:00:00</v>
      </c>
      <c r="BB1143" t="str">
        <f t="shared" si="298"/>
        <v>0:00:00</v>
      </c>
      <c r="BC1143" t="str">
        <f t="shared" si="299"/>
        <v>0:00:00</v>
      </c>
      <c r="BD1143" t="str">
        <f t="shared" si="300"/>
        <v>0:00:00</v>
      </c>
      <c r="BE1143" t="str">
        <f t="shared" si="301"/>
        <v>2:17:43</v>
      </c>
      <c r="BF1143" t="str">
        <f t="shared" si="302"/>
        <v>0:00:00</v>
      </c>
      <c r="BG1143" t="str">
        <f t="shared" si="303"/>
        <v>0:00:00</v>
      </c>
      <c r="BH1143" t="str">
        <f t="shared" si="304"/>
        <v>0:00:00</v>
      </c>
    </row>
    <row r="1144" spans="1:60">
      <c r="A1144" t="s">
        <v>192</v>
      </c>
      <c r="B1144" t="s">
        <v>125</v>
      </c>
      <c r="C1144" t="s">
        <v>395</v>
      </c>
      <c r="D1144" t="s">
        <v>172</v>
      </c>
      <c r="E1144" t="s">
        <v>103</v>
      </c>
      <c r="F1144">
        <v>2</v>
      </c>
      <c r="G1144">
        <v>12</v>
      </c>
      <c r="H1144">
        <v>2018</v>
      </c>
      <c r="I1144" s="6">
        <v>0.35416666666666669</v>
      </c>
      <c r="J1144" s="6" t="str">
        <f t="shared" si="305"/>
        <v>8:30:00</v>
      </c>
      <c r="K1144">
        <v>33.625124100000001</v>
      </c>
      <c r="L1144">
        <v>130.61800099999999</v>
      </c>
      <c r="M1144">
        <v>47809099999</v>
      </c>
      <c r="N1144" t="s">
        <v>310</v>
      </c>
      <c r="O1144" s="16">
        <v>8.07</v>
      </c>
      <c r="P1144" s="16">
        <v>15.4</v>
      </c>
      <c r="Q1144" s="16">
        <v>13.8</v>
      </c>
      <c r="R1144" s="16">
        <v>1</v>
      </c>
      <c r="S1144" s="16">
        <v>0.41357766227900522</v>
      </c>
      <c r="T1144" s="16">
        <v>90.2</v>
      </c>
      <c r="U1144">
        <v>8</v>
      </c>
      <c r="V1144" s="19">
        <v>30</v>
      </c>
      <c r="W1144">
        <v>9</v>
      </c>
      <c r="X1144" s="19">
        <v>0</v>
      </c>
      <c r="Y1144">
        <v>15.4</v>
      </c>
      <c r="Z1144">
        <v>18.899999999999999</v>
      </c>
      <c r="AA1144">
        <v>14.1</v>
      </c>
      <c r="AB1144" s="1">
        <v>8.4479166666666661E-2</v>
      </c>
      <c r="AC1144" s="6">
        <v>8.7013888888888891E-2</v>
      </c>
      <c r="AD1144" s="6">
        <v>8.8506944444444444E-2</v>
      </c>
      <c r="AE1144" s="6">
        <v>8.9513888888888893E-2</v>
      </c>
      <c r="AF1144" s="6">
        <v>9.0104166666666666E-2</v>
      </c>
      <c r="AG1144"/>
      <c r="AH1144" s="6"/>
      <c r="AI1144" s="6"/>
      <c r="AJ1144" s="6"/>
      <c r="AM1144" s="1"/>
      <c r="AN1144" s="6">
        <v>9.5949074074074089E-2</v>
      </c>
      <c r="AO1144" s="6">
        <v>0.10053240740740742</v>
      </c>
      <c r="AP1144" s="6">
        <v>0.10465277777777778</v>
      </c>
      <c r="AQ1144" s="6"/>
      <c r="AS1144" t="str">
        <f t="shared" si="289"/>
        <v>2:01:39</v>
      </c>
      <c r="AT1144" t="str">
        <f t="shared" si="290"/>
        <v>2:05:18</v>
      </c>
      <c r="AU1144" t="str">
        <f t="shared" si="291"/>
        <v>2:07:27</v>
      </c>
      <c r="AV1144" t="str">
        <f t="shared" si="292"/>
        <v>2:08:54</v>
      </c>
      <c r="AW1144" t="str">
        <f t="shared" si="293"/>
        <v>2:09:45</v>
      </c>
      <c r="AX1144" t="str">
        <f t="shared" si="294"/>
        <v>0:00:00</v>
      </c>
      <c r="AY1144" t="str">
        <f t="shared" si="295"/>
        <v>0:00:00</v>
      </c>
      <c r="AZ1144" t="str">
        <f t="shared" si="296"/>
        <v>0:00:00</v>
      </c>
      <c r="BA1144" t="str">
        <f t="shared" si="297"/>
        <v>0:00:00</v>
      </c>
      <c r="BB1144" t="str">
        <f t="shared" si="298"/>
        <v>0:00:00</v>
      </c>
      <c r="BC1144" t="str">
        <f t="shared" si="299"/>
        <v>0:00:00</v>
      </c>
      <c r="BD1144" t="str">
        <f t="shared" si="300"/>
        <v>0:00:00</v>
      </c>
      <c r="BE1144" t="str">
        <f t="shared" si="301"/>
        <v>2:18:10</v>
      </c>
      <c r="BF1144" t="str">
        <f t="shared" si="302"/>
        <v>2:24:46</v>
      </c>
      <c r="BG1144" t="str">
        <f t="shared" si="303"/>
        <v>2:30:42</v>
      </c>
      <c r="BH1144" t="str">
        <f t="shared" si="304"/>
        <v>0:00:00</v>
      </c>
    </row>
    <row r="1145" spans="1:60">
      <c r="A1145" t="s">
        <v>192</v>
      </c>
      <c r="B1145" t="s">
        <v>125</v>
      </c>
      <c r="C1145" t="s">
        <v>395</v>
      </c>
      <c r="D1145" t="s">
        <v>172</v>
      </c>
      <c r="E1145" t="s">
        <v>103</v>
      </c>
      <c r="F1145">
        <v>1</v>
      </c>
      <c r="G1145">
        <v>12</v>
      </c>
      <c r="H1145">
        <v>2019</v>
      </c>
      <c r="I1145" s="6">
        <v>0.35416666666666669</v>
      </c>
      <c r="J1145" s="6" t="str">
        <f t="shared" si="305"/>
        <v>8:30:00</v>
      </c>
      <c r="K1145">
        <v>33.625124100000001</v>
      </c>
      <c r="L1145">
        <v>130.61800099999999</v>
      </c>
      <c r="M1145">
        <v>47809099999</v>
      </c>
      <c r="N1145" t="s">
        <v>310</v>
      </c>
      <c r="O1145" s="16">
        <v>8.07</v>
      </c>
      <c r="P1145" s="16">
        <v>13.8</v>
      </c>
      <c r="Q1145" s="16">
        <v>13.2</v>
      </c>
      <c r="R1145" s="16">
        <v>0.5</v>
      </c>
      <c r="S1145" s="16">
        <v>0.20678883113950261</v>
      </c>
      <c r="T1145" s="16">
        <v>96.17</v>
      </c>
      <c r="U1145">
        <v>8</v>
      </c>
      <c r="V1145" s="19">
        <v>30</v>
      </c>
      <c r="W1145">
        <v>9</v>
      </c>
      <c r="X1145" s="19">
        <v>0</v>
      </c>
      <c r="Y1145">
        <v>13.7</v>
      </c>
      <c r="Z1145">
        <v>17.7</v>
      </c>
      <c r="AA1145">
        <v>12.7</v>
      </c>
      <c r="AB1145" s="1">
        <v>8.4479166666666661E-2</v>
      </c>
      <c r="AC1145" s="6">
        <v>8.7013888888888891E-2</v>
      </c>
      <c r="AD1145" s="6">
        <v>8.8310185185185186E-2</v>
      </c>
      <c r="AE1145" s="6">
        <v>9.0000000000000011E-2</v>
      </c>
      <c r="AF1145" s="6">
        <v>9.0659722222222225E-2</v>
      </c>
      <c r="AG1145"/>
      <c r="AH1145" s="6"/>
      <c r="AI1145" s="6"/>
      <c r="AJ1145" s="6"/>
      <c r="AM1145" s="1"/>
      <c r="AN1145" s="6">
        <v>9.5810185185185179E-2</v>
      </c>
      <c r="AO1145" s="6">
        <v>9.8807870370370365E-2</v>
      </c>
      <c r="AP1145" s="6">
        <v>0.10209490740740741</v>
      </c>
      <c r="AQ1145" s="6">
        <v>0.10991898148148148</v>
      </c>
      <c r="AS1145" t="str">
        <f t="shared" si="289"/>
        <v>2:01:39</v>
      </c>
      <c r="AT1145" t="str">
        <f t="shared" si="290"/>
        <v>2:05:18</v>
      </c>
      <c r="AU1145" t="str">
        <f t="shared" si="291"/>
        <v>2:07:10</v>
      </c>
      <c r="AV1145" t="str">
        <f t="shared" si="292"/>
        <v>2:09:36</v>
      </c>
      <c r="AW1145" t="str">
        <f t="shared" si="293"/>
        <v>2:10:33</v>
      </c>
      <c r="AX1145" t="str">
        <f t="shared" si="294"/>
        <v>0:00:00</v>
      </c>
      <c r="AY1145" t="str">
        <f t="shared" si="295"/>
        <v>0:00:00</v>
      </c>
      <c r="AZ1145" t="str">
        <f t="shared" si="296"/>
        <v>0:00:00</v>
      </c>
      <c r="BA1145" t="str">
        <f t="shared" si="297"/>
        <v>0:00:00</v>
      </c>
      <c r="BB1145" t="str">
        <f t="shared" si="298"/>
        <v>0:00:00</v>
      </c>
      <c r="BC1145" t="str">
        <f t="shared" si="299"/>
        <v>0:00:00</v>
      </c>
      <c r="BD1145" t="str">
        <f t="shared" si="300"/>
        <v>0:00:00</v>
      </c>
      <c r="BE1145" t="str">
        <f t="shared" si="301"/>
        <v>2:17:58</v>
      </c>
      <c r="BF1145" t="str">
        <f t="shared" si="302"/>
        <v>2:22:17</v>
      </c>
      <c r="BG1145" t="str">
        <f t="shared" si="303"/>
        <v>2:27:01</v>
      </c>
      <c r="BH1145" t="str">
        <f t="shared" si="304"/>
        <v>2:38:17</v>
      </c>
    </row>
    <row r="1146" spans="1:60">
      <c r="A1146" t="s">
        <v>192</v>
      </c>
      <c r="B1146" t="s">
        <v>125</v>
      </c>
      <c r="C1146" t="s">
        <v>395</v>
      </c>
      <c r="D1146" t="s">
        <v>173</v>
      </c>
      <c r="E1146" t="s">
        <v>106</v>
      </c>
      <c r="F1146">
        <v>17</v>
      </c>
      <c r="G1146">
        <v>10</v>
      </c>
      <c r="H1146">
        <v>1993</v>
      </c>
      <c r="I1146" s="6">
        <v>0.3125</v>
      </c>
      <c r="J1146" s="6" t="str">
        <f t="shared" si="305"/>
        <v>7:30:00</v>
      </c>
      <c r="K1146">
        <v>39.906216999999998</v>
      </c>
      <c r="L1146">
        <v>116.39127499999999</v>
      </c>
      <c r="M1146">
        <v>54511099999</v>
      </c>
      <c r="N1146" t="s">
        <v>233</v>
      </c>
      <c r="O1146" s="16">
        <v>25.38</v>
      </c>
      <c r="P1146" s="16">
        <v>19.100000000000001</v>
      </c>
      <c r="Q1146" s="16">
        <v>-5.9</v>
      </c>
      <c r="R1146" s="16">
        <v>4</v>
      </c>
      <c r="S1146" s="16">
        <v>1.6543106491160209</v>
      </c>
      <c r="T1146" s="16">
        <v>17.829999999999998</v>
      </c>
      <c r="U1146">
        <v>0</v>
      </c>
      <c r="V1146" s="19">
        <v>90</v>
      </c>
      <c r="W1146">
        <v>8</v>
      </c>
      <c r="X1146" s="19">
        <v>310.26445579777641</v>
      </c>
      <c r="Y1146">
        <v>17.5</v>
      </c>
      <c r="Z1146">
        <v>16.3</v>
      </c>
      <c r="AA1146">
        <v>12.9</v>
      </c>
      <c r="AB1146" s="1">
        <v>8.8078703703703701E-2</v>
      </c>
      <c r="AC1146" s="1">
        <v>8.8599537037037046E-2</v>
      </c>
      <c r="AD1146" s="6">
        <v>9.0937500000000004E-2</v>
      </c>
      <c r="AE1146" s="6">
        <v>9.1076388888888901E-2</v>
      </c>
      <c r="AF1146" s="6">
        <v>9.179398148148149E-2</v>
      </c>
      <c r="AG1146"/>
      <c r="AH1146" s="6"/>
      <c r="AI1146" s="6"/>
      <c r="AJ1146" s="6"/>
      <c r="AM1146" s="1"/>
      <c r="AQ1146" s="6"/>
      <c r="AS1146" t="str">
        <f t="shared" si="289"/>
        <v>2:06:50</v>
      </c>
      <c r="AT1146" t="str">
        <f t="shared" si="290"/>
        <v>2:07:35</v>
      </c>
      <c r="AU1146" t="str">
        <f t="shared" si="291"/>
        <v>2:10:57</v>
      </c>
      <c r="AV1146" t="str">
        <f t="shared" si="292"/>
        <v>2:11:09</v>
      </c>
      <c r="AW1146" t="str">
        <f t="shared" si="293"/>
        <v>2:12:11</v>
      </c>
      <c r="AX1146" t="str">
        <f t="shared" si="294"/>
        <v>0:00:00</v>
      </c>
      <c r="AY1146" t="str">
        <f t="shared" si="295"/>
        <v>0:00:00</v>
      </c>
      <c r="AZ1146" t="str">
        <f t="shared" si="296"/>
        <v>0:00:00</v>
      </c>
      <c r="BA1146" t="str">
        <f t="shared" si="297"/>
        <v>0:00:00</v>
      </c>
      <c r="BB1146" t="str">
        <f t="shared" si="298"/>
        <v>0:00:00</v>
      </c>
      <c r="BC1146" t="str">
        <f t="shared" si="299"/>
        <v>0:00:00</v>
      </c>
      <c r="BD1146" t="str">
        <f t="shared" si="300"/>
        <v>0:00:00</v>
      </c>
      <c r="BE1146" t="str">
        <f t="shared" si="301"/>
        <v>0:00:00</v>
      </c>
      <c r="BF1146" t="str">
        <f t="shared" si="302"/>
        <v>0:00:00</v>
      </c>
      <c r="BG1146" t="str">
        <f t="shared" si="303"/>
        <v>0:00:00</v>
      </c>
      <c r="BH1146" t="str">
        <f t="shared" si="304"/>
        <v>0:00:00</v>
      </c>
    </row>
    <row r="1147" spans="1:60">
      <c r="A1147" t="s">
        <v>192</v>
      </c>
      <c r="B1147" t="s">
        <v>125</v>
      </c>
      <c r="C1147" t="s">
        <v>395</v>
      </c>
      <c r="D1147" t="s">
        <v>173</v>
      </c>
      <c r="E1147" t="s">
        <v>106</v>
      </c>
      <c r="F1147">
        <v>30</v>
      </c>
      <c r="G1147">
        <v>10</v>
      </c>
      <c r="H1147">
        <v>1994</v>
      </c>
      <c r="I1147" s="6">
        <v>0.3125</v>
      </c>
      <c r="J1147" s="6" t="str">
        <f t="shared" si="305"/>
        <v>7:30:00</v>
      </c>
      <c r="K1147">
        <v>39.906216999999998</v>
      </c>
      <c r="L1147">
        <v>116.39127499999999</v>
      </c>
      <c r="M1147">
        <v>54511099999</v>
      </c>
      <c r="N1147" t="s">
        <v>233</v>
      </c>
      <c r="O1147" s="16">
        <v>25.38</v>
      </c>
      <c r="P1147" s="16">
        <v>18</v>
      </c>
      <c r="Q1147" s="16">
        <v>-5</v>
      </c>
      <c r="R1147" s="16">
        <v>4</v>
      </c>
      <c r="S1147" s="16">
        <v>1.6543106491160209</v>
      </c>
      <c r="T1147" s="16">
        <v>20.46</v>
      </c>
      <c r="U1147">
        <v>0</v>
      </c>
      <c r="V1147" s="19">
        <v>30</v>
      </c>
      <c r="W1147">
        <v>8</v>
      </c>
      <c r="X1147" s="19">
        <v>408.74511270117898</v>
      </c>
      <c r="Y1147">
        <v>16.399999999999999</v>
      </c>
      <c r="Z1147">
        <v>15.8</v>
      </c>
      <c r="AA1147">
        <v>13</v>
      </c>
      <c r="AB1147" s="1">
        <v>8.8078703703703701E-2</v>
      </c>
      <c r="AC1147" s="1">
        <v>8.8599537037037046E-2</v>
      </c>
      <c r="AD1147" s="6">
        <v>9.0925925925925924E-2</v>
      </c>
      <c r="AE1147" s="6">
        <v>9.1354166666666667E-2</v>
      </c>
      <c r="AF1147" s="6">
        <v>9.1377314814814814E-2</v>
      </c>
      <c r="AG1147"/>
      <c r="AH1147" s="6"/>
      <c r="AI1147" s="6"/>
      <c r="AJ1147" s="6"/>
      <c r="AM1147" s="1"/>
      <c r="AP1147" s="6"/>
      <c r="AQ1147" s="6"/>
      <c r="AS1147" t="str">
        <f t="shared" si="289"/>
        <v>2:06:50</v>
      </c>
      <c r="AT1147" t="str">
        <f t="shared" si="290"/>
        <v>2:07:35</v>
      </c>
      <c r="AU1147" t="str">
        <f t="shared" si="291"/>
        <v>2:10:56</v>
      </c>
      <c r="AV1147" t="str">
        <f t="shared" si="292"/>
        <v>2:11:33</v>
      </c>
      <c r="AW1147" t="str">
        <f t="shared" si="293"/>
        <v>2:11:35</v>
      </c>
      <c r="AX1147" t="str">
        <f t="shared" si="294"/>
        <v>0:00:00</v>
      </c>
      <c r="AY1147" t="str">
        <f t="shared" si="295"/>
        <v>0:00:00</v>
      </c>
      <c r="AZ1147" t="str">
        <f t="shared" si="296"/>
        <v>0:00:00</v>
      </c>
      <c r="BA1147" t="str">
        <f t="shared" si="297"/>
        <v>0:00:00</v>
      </c>
      <c r="BB1147" t="str">
        <f t="shared" si="298"/>
        <v>0:00:00</v>
      </c>
      <c r="BC1147" t="str">
        <f t="shared" si="299"/>
        <v>0:00:00</v>
      </c>
      <c r="BD1147" t="str">
        <f t="shared" si="300"/>
        <v>0:00:00</v>
      </c>
      <c r="BE1147" t="str">
        <f t="shared" si="301"/>
        <v>0:00:00</v>
      </c>
      <c r="BF1147" t="str">
        <f t="shared" si="302"/>
        <v>0:00:00</v>
      </c>
      <c r="BG1147" t="str">
        <f t="shared" si="303"/>
        <v>0:00:00</v>
      </c>
      <c r="BH1147" t="str">
        <f t="shared" si="304"/>
        <v>0:00:00</v>
      </c>
    </row>
    <row r="1148" spans="1:60">
      <c r="A1148" t="s">
        <v>192</v>
      </c>
      <c r="B1148" t="s">
        <v>125</v>
      </c>
      <c r="C1148" t="s">
        <v>395</v>
      </c>
      <c r="D1148" t="s">
        <v>173</v>
      </c>
      <c r="E1148" t="s">
        <v>106</v>
      </c>
      <c r="F1148">
        <v>15</v>
      </c>
      <c r="G1148">
        <v>10</v>
      </c>
      <c r="H1148">
        <v>1995</v>
      </c>
      <c r="I1148" s="6">
        <v>0.3125</v>
      </c>
      <c r="J1148" s="6" t="str">
        <f t="shared" si="305"/>
        <v>7:30:00</v>
      </c>
      <c r="K1148">
        <v>39.906216999999998</v>
      </c>
      <c r="L1148">
        <v>116.39127499999999</v>
      </c>
      <c r="M1148">
        <v>54511099999</v>
      </c>
      <c r="N1148" t="s">
        <v>233</v>
      </c>
      <c r="O1148" s="16">
        <v>25.38</v>
      </c>
      <c r="P1148" s="16">
        <v>21</v>
      </c>
      <c r="Q1148" s="16">
        <v>4</v>
      </c>
      <c r="R1148" s="16">
        <v>2</v>
      </c>
      <c r="S1148" s="16">
        <v>0.82715532455801044</v>
      </c>
      <c r="T1148" s="16">
        <v>32.76</v>
      </c>
      <c r="U1148">
        <v>0</v>
      </c>
      <c r="V1148" s="19">
        <v>30</v>
      </c>
      <c r="W1148">
        <v>8</v>
      </c>
      <c r="X1148" s="19">
        <v>601.51102615869877</v>
      </c>
      <c r="Y1148">
        <v>20</v>
      </c>
      <c r="Z1148">
        <v>19.100000000000001</v>
      </c>
      <c r="AA1148">
        <v>19</v>
      </c>
      <c r="AB1148" s="1">
        <v>8.8078703703703701E-2</v>
      </c>
      <c r="AC1148" s="1">
        <v>8.8599537037037046E-2</v>
      </c>
      <c r="AD1148" s="6">
        <v>9.4675925925925927E-2</v>
      </c>
      <c r="AE1148" s="6">
        <v>9.4780092592592582E-2</v>
      </c>
      <c r="AF1148" s="6">
        <v>9.4895833333333332E-2</v>
      </c>
      <c r="AG1148"/>
      <c r="AH1148" s="6"/>
      <c r="AI1148" s="6"/>
      <c r="AJ1148" s="6"/>
      <c r="AM1148" s="1"/>
      <c r="AP1148" s="6"/>
      <c r="AQ1148" s="6"/>
      <c r="AS1148" t="str">
        <f t="shared" si="289"/>
        <v>2:06:50</v>
      </c>
      <c r="AT1148" t="str">
        <f t="shared" si="290"/>
        <v>2:07:35</v>
      </c>
      <c r="AU1148" t="str">
        <f t="shared" si="291"/>
        <v>2:16:20</v>
      </c>
      <c r="AV1148" t="str">
        <f t="shared" si="292"/>
        <v>2:16:29</v>
      </c>
      <c r="AW1148" t="str">
        <f t="shared" si="293"/>
        <v>2:16:39</v>
      </c>
      <c r="AX1148" t="str">
        <f t="shared" si="294"/>
        <v>0:00:00</v>
      </c>
      <c r="AY1148" t="str">
        <f t="shared" si="295"/>
        <v>0:00:00</v>
      </c>
      <c r="AZ1148" t="str">
        <f t="shared" si="296"/>
        <v>0:00:00</v>
      </c>
      <c r="BA1148" t="str">
        <f t="shared" si="297"/>
        <v>0:00:00</v>
      </c>
      <c r="BB1148" t="str">
        <f t="shared" si="298"/>
        <v>0:00:00</v>
      </c>
      <c r="BC1148" t="str">
        <f t="shared" si="299"/>
        <v>0:00:00</v>
      </c>
      <c r="BD1148" t="str">
        <f t="shared" si="300"/>
        <v>0:00:00</v>
      </c>
      <c r="BE1148" t="str">
        <f t="shared" si="301"/>
        <v>0:00:00</v>
      </c>
      <c r="BF1148" t="str">
        <f t="shared" si="302"/>
        <v>0:00:00</v>
      </c>
      <c r="BG1148" t="str">
        <f t="shared" si="303"/>
        <v>0:00:00</v>
      </c>
      <c r="BH1148" t="str">
        <f t="shared" si="304"/>
        <v>0:00:00</v>
      </c>
    </row>
    <row r="1149" spans="1:60">
      <c r="A1149" t="s">
        <v>192</v>
      </c>
      <c r="B1149" t="s">
        <v>125</v>
      </c>
      <c r="C1149" t="s">
        <v>395</v>
      </c>
      <c r="D1149" t="s">
        <v>173</v>
      </c>
      <c r="E1149" t="s">
        <v>106</v>
      </c>
      <c r="F1149">
        <v>20</v>
      </c>
      <c r="G1149">
        <v>10</v>
      </c>
      <c r="H1149">
        <v>1996</v>
      </c>
      <c r="I1149" s="6">
        <v>0.3125</v>
      </c>
      <c r="J1149" s="6" t="str">
        <f t="shared" si="305"/>
        <v>7:30:00</v>
      </c>
      <c r="K1149">
        <v>39.906216999999998</v>
      </c>
      <c r="L1149">
        <v>116.39127499999999</v>
      </c>
      <c r="M1149">
        <v>54511099999</v>
      </c>
      <c r="N1149" t="s">
        <v>233</v>
      </c>
      <c r="O1149" s="16">
        <v>25.38</v>
      </c>
      <c r="P1149" s="16">
        <v>12</v>
      </c>
      <c r="Q1149" s="16">
        <v>10</v>
      </c>
      <c r="R1149" s="16">
        <v>2</v>
      </c>
      <c r="S1149" s="16">
        <v>0.82715532455801044</v>
      </c>
      <c r="T1149" s="16">
        <v>87.57</v>
      </c>
      <c r="U1149">
        <v>8</v>
      </c>
      <c r="V1149" s="19">
        <v>30</v>
      </c>
      <c r="W1149">
        <v>8</v>
      </c>
      <c r="X1149" s="19">
        <v>157.87622588498434</v>
      </c>
      <c r="Y1149">
        <v>11.5</v>
      </c>
      <c r="Z1149">
        <v>15.6</v>
      </c>
      <c r="AA1149">
        <v>12</v>
      </c>
      <c r="AB1149" s="1">
        <v>8.8078703703703701E-2</v>
      </c>
      <c r="AC1149" s="1">
        <v>8.8599537037037046E-2</v>
      </c>
      <c r="AD1149" s="6">
        <v>9.0706018518518519E-2</v>
      </c>
      <c r="AE1149" s="6">
        <v>9.1087962962962954E-2</v>
      </c>
      <c r="AF1149" s="6">
        <v>9.1446759259259255E-2</v>
      </c>
      <c r="AG1149"/>
      <c r="AH1149" s="6"/>
      <c r="AI1149" s="6"/>
      <c r="AJ1149" s="6"/>
      <c r="AM1149" s="1"/>
      <c r="AN1149" s="6">
        <v>9.707175925925926E-2</v>
      </c>
      <c r="AP1149" s="6"/>
      <c r="AQ1149" s="6"/>
      <c r="AS1149" t="str">
        <f t="shared" si="289"/>
        <v>2:06:50</v>
      </c>
      <c r="AT1149" t="str">
        <f t="shared" si="290"/>
        <v>2:07:35</v>
      </c>
      <c r="AU1149" t="str">
        <f t="shared" si="291"/>
        <v>2:10:37</v>
      </c>
      <c r="AV1149" t="str">
        <f t="shared" si="292"/>
        <v>2:11:10</v>
      </c>
      <c r="AW1149" t="str">
        <f t="shared" si="293"/>
        <v>2:11:41</v>
      </c>
      <c r="AX1149" t="str">
        <f t="shared" si="294"/>
        <v>0:00:00</v>
      </c>
      <c r="AY1149" t="str">
        <f t="shared" si="295"/>
        <v>0:00:00</v>
      </c>
      <c r="AZ1149" t="str">
        <f t="shared" si="296"/>
        <v>0:00:00</v>
      </c>
      <c r="BA1149" t="str">
        <f t="shared" si="297"/>
        <v>0:00:00</v>
      </c>
      <c r="BB1149" t="str">
        <f t="shared" si="298"/>
        <v>0:00:00</v>
      </c>
      <c r="BC1149" t="str">
        <f t="shared" si="299"/>
        <v>0:00:00</v>
      </c>
      <c r="BD1149" t="str">
        <f t="shared" si="300"/>
        <v>0:00:00</v>
      </c>
      <c r="BE1149" t="str">
        <f t="shared" si="301"/>
        <v>2:19:47</v>
      </c>
      <c r="BF1149" t="str">
        <f t="shared" si="302"/>
        <v>0:00:00</v>
      </c>
      <c r="BG1149" t="str">
        <f t="shared" si="303"/>
        <v>0:00:00</v>
      </c>
      <c r="BH1149" t="str">
        <f t="shared" si="304"/>
        <v>0:00:00</v>
      </c>
    </row>
    <row r="1150" spans="1:60">
      <c r="A1150" t="s">
        <v>192</v>
      </c>
      <c r="B1150" t="s">
        <v>125</v>
      </c>
      <c r="C1150" t="s">
        <v>395</v>
      </c>
      <c r="D1150" t="s">
        <v>173</v>
      </c>
      <c r="E1150" t="s">
        <v>106</v>
      </c>
      <c r="F1150">
        <v>4</v>
      </c>
      <c r="G1150">
        <v>10</v>
      </c>
      <c r="H1150">
        <v>1997</v>
      </c>
      <c r="I1150" s="6">
        <v>0.3125</v>
      </c>
      <c r="J1150" s="6" t="str">
        <f t="shared" si="305"/>
        <v>7:30:00</v>
      </c>
      <c r="K1150">
        <v>39.906216999999998</v>
      </c>
      <c r="L1150">
        <v>116.39127499999999</v>
      </c>
      <c r="M1150">
        <v>54511099999</v>
      </c>
      <c r="N1150" t="s">
        <v>233</v>
      </c>
      <c r="O1150" s="16">
        <v>25.38</v>
      </c>
      <c r="P1150" s="16">
        <v>19</v>
      </c>
      <c r="Q1150" s="16">
        <v>-1</v>
      </c>
      <c r="R1150" s="16">
        <v>5</v>
      </c>
      <c r="S1150" s="16">
        <v>2.0678883113950262</v>
      </c>
      <c r="T1150" s="16">
        <v>25.89</v>
      </c>
      <c r="U1150">
        <v>0</v>
      </c>
      <c r="V1150" s="19">
        <v>30</v>
      </c>
      <c r="W1150">
        <v>8</v>
      </c>
      <c r="X1150" s="19">
        <v>715.95850061042597</v>
      </c>
      <c r="Y1150">
        <v>17.600000000000001</v>
      </c>
      <c r="Z1150">
        <v>17</v>
      </c>
      <c r="AA1150">
        <v>15.8</v>
      </c>
      <c r="AB1150" s="1">
        <v>8.8078703703703701E-2</v>
      </c>
      <c r="AC1150" s="1">
        <v>8.8599537037037046E-2</v>
      </c>
      <c r="AD1150" s="6">
        <v>8.9791666666666659E-2</v>
      </c>
      <c r="AE1150" s="6">
        <v>9.2650462962962962E-2</v>
      </c>
      <c r="AF1150" s="6">
        <v>9.2708333333333337E-2</v>
      </c>
      <c r="AG1150"/>
      <c r="AH1150" s="6"/>
      <c r="AI1150" s="6"/>
      <c r="AJ1150" s="6"/>
      <c r="AM1150" s="1"/>
      <c r="AN1150" s="6">
        <v>0.10045138888888888</v>
      </c>
      <c r="AP1150" s="6"/>
      <c r="AQ1150" s="6"/>
      <c r="AS1150" t="str">
        <f t="shared" si="289"/>
        <v>2:06:50</v>
      </c>
      <c r="AT1150" t="str">
        <f t="shared" si="290"/>
        <v>2:07:35</v>
      </c>
      <c r="AU1150" t="str">
        <f t="shared" si="291"/>
        <v>2:09:18</v>
      </c>
      <c r="AV1150" t="str">
        <f t="shared" si="292"/>
        <v>2:13:25</v>
      </c>
      <c r="AW1150" t="str">
        <f t="shared" si="293"/>
        <v>2:13:30</v>
      </c>
      <c r="AX1150" t="str">
        <f t="shared" si="294"/>
        <v>0:00:00</v>
      </c>
      <c r="AY1150" t="str">
        <f t="shared" si="295"/>
        <v>0:00:00</v>
      </c>
      <c r="AZ1150" t="str">
        <f t="shared" si="296"/>
        <v>0:00:00</v>
      </c>
      <c r="BA1150" t="str">
        <f t="shared" si="297"/>
        <v>0:00:00</v>
      </c>
      <c r="BB1150" t="str">
        <f t="shared" si="298"/>
        <v>0:00:00</v>
      </c>
      <c r="BC1150" t="str">
        <f t="shared" si="299"/>
        <v>0:00:00</v>
      </c>
      <c r="BD1150" t="str">
        <f t="shared" si="300"/>
        <v>0:00:00</v>
      </c>
      <c r="BE1150" t="str">
        <f t="shared" si="301"/>
        <v>2:24:39</v>
      </c>
      <c r="BF1150" t="str">
        <f t="shared" si="302"/>
        <v>0:00:00</v>
      </c>
      <c r="BG1150" t="str">
        <f t="shared" si="303"/>
        <v>0:00:00</v>
      </c>
      <c r="BH1150" t="str">
        <f t="shared" si="304"/>
        <v>0:00:00</v>
      </c>
    </row>
    <row r="1151" spans="1:60">
      <c r="A1151" t="s">
        <v>192</v>
      </c>
      <c r="B1151" t="s">
        <v>125</v>
      </c>
      <c r="C1151" t="s">
        <v>395</v>
      </c>
      <c r="D1151" t="s">
        <v>173</v>
      </c>
      <c r="E1151" t="s">
        <v>106</v>
      </c>
      <c r="F1151">
        <v>10</v>
      </c>
      <c r="G1151">
        <v>10</v>
      </c>
      <c r="H1151">
        <v>1998</v>
      </c>
      <c r="I1151" s="6">
        <v>0.3125</v>
      </c>
      <c r="J1151" s="6" t="str">
        <f t="shared" si="305"/>
        <v>7:30:00</v>
      </c>
      <c r="K1151">
        <v>39.906216999999998</v>
      </c>
      <c r="L1151">
        <v>116.39127499999999</v>
      </c>
      <c r="M1151">
        <v>54511099999</v>
      </c>
      <c r="N1151" t="s">
        <v>233</v>
      </c>
      <c r="O1151" s="16">
        <v>25.38</v>
      </c>
      <c r="P1151" s="16">
        <v>22</v>
      </c>
      <c r="Q1151" s="16">
        <v>16</v>
      </c>
      <c r="R1151" s="16">
        <v>2</v>
      </c>
      <c r="S1151" s="16">
        <v>0.82715532455801044</v>
      </c>
      <c r="T1151" s="16">
        <v>68.81</v>
      </c>
      <c r="U1151">
        <v>5</v>
      </c>
      <c r="V1151" s="19">
        <v>30</v>
      </c>
      <c r="W1151">
        <v>8</v>
      </c>
      <c r="X1151" s="19">
        <v>531.48665911161777</v>
      </c>
      <c r="Y1151">
        <v>22.1</v>
      </c>
      <c r="Z1151">
        <v>23.6</v>
      </c>
      <c r="AA1151">
        <v>22.8</v>
      </c>
      <c r="AB1151" s="1">
        <v>8.7557870370370369E-2</v>
      </c>
      <c r="AC1151" s="1">
        <v>8.8599537037037046E-2</v>
      </c>
      <c r="AD1151" s="6">
        <v>9.2928240740740742E-2</v>
      </c>
      <c r="AE1151" s="6">
        <v>9.3136574074074066E-2</v>
      </c>
      <c r="AF1151" s="6">
        <v>9.3356481481481471E-2</v>
      </c>
      <c r="AG1151"/>
      <c r="AH1151" s="6"/>
      <c r="AI1151" s="6"/>
      <c r="AJ1151" s="6"/>
      <c r="AM1151" s="1"/>
      <c r="AP1151" s="6"/>
      <c r="AQ1151" s="6"/>
      <c r="AS1151" t="str">
        <f t="shared" si="289"/>
        <v>2:06:05</v>
      </c>
      <c r="AT1151" t="str">
        <f t="shared" si="290"/>
        <v>2:07:35</v>
      </c>
      <c r="AU1151" t="str">
        <f t="shared" si="291"/>
        <v>2:13:49</v>
      </c>
      <c r="AV1151" t="str">
        <f t="shared" si="292"/>
        <v>2:14:07</v>
      </c>
      <c r="AW1151" t="str">
        <f t="shared" si="293"/>
        <v>2:14:26</v>
      </c>
      <c r="AX1151" t="str">
        <f t="shared" si="294"/>
        <v>0:00:00</v>
      </c>
      <c r="AY1151" t="str">
        <f t="shared" si="295"/>
        <v>0:00:00</v>
      </c>
      <c r="AZ1151" t="str">
        <f t="shared" si="296"/>
        <v>0:00:00</v>
      </c>
      <c r="BA1151" t="str">
        <f t="shared" si="297"/>
        <v>0:00:00</v>
      </c>
      <c r="BB1151" t="str">
        <f t="shared" si="298"/>
        <v>0:00:00</v>
      </c>
      <c r="BC1151" t="str">
        <f t="shared" si="299"/>
        <v>0:00:00</v>
      </c>
      <c r="BD1151" t="str">
        <f t="shared" si="300"/>
        <v>0:00:00</v>
      </c>
      <c r="BE1151" t="str">
        <f t="shared" si="301"/>
        <v>0:00:00</v>
      </c>
      <c r="BF1151" t="str">
        <f t="shared" si="302"/>
        <v>0:00:00</v>
      </c>
      <c r="BG1151" t="str">
        <f t="shared" si="303"/>
        <v>0:00:00</v>
      </c>
      <c r="BH1151" t="str">
        <f t="shared" si="304"/>
        <v>0:00:00</v>
      </c>
    </row>
    <row r="1152" spans="1:60">
      <c r="A1152" t="s">
        <v>192</v>
      </c>
      <c r="B1152" t="s">
        <v>125</v>
      </c>
      <c r="C1152" t="s">
        <v>395</v>
      </c>
      <c r="D1152" t="s">
        <v>173</v>
      </c>
      <c r="E1152" t="s">
        <v>106</v>
      </c>
      <c r="F1152">
        <v>10</v>
      </c>
      <c r="G1152">
        <v>10</v>
      </c>
      <c r="H1152">
        <v>1999</v>
      </c>
      <c r="I1152" s="6">
        <v>0.3125</v>
      </c>
      <c r="J1152" s="6" t="str">
        <f t="shared" si="305"/>
        <v>7:30:00</v>
      </c>
      <c r="K1152">
        <v>39.906216999999998</v>
      </c>
      <c r="L1152">
        <v>116.39127499999999</v>
      </c>
      <c r="M1152">
        <v>54511099999</v>
      </c>
      <c r="N1152" t="s">
        <v>233</v>
      </c>
      <c r="O1152" s="16">
        <v>25.38</v>
      </c>
      <c r="P1152" s="16">
        <v>19</v>
      </c>
      <c r="Q1152" s="16">
        <v>14</v>
      </c>
      <c r="R1152" s="16">
        <v>3</v>
      </c>
      <c r="S1152" s="16">
        <v>1.2407329868370156</v>
      </c>
      <c r="T1152" s="16">
        <v>72.78</v>
      </c>
      <c r="U1152">
        <v>6</v>
      </c>
      <c r="V1152" s="19">
        <v>30</v>
      </c>
      <c r="W1152">
        <v>8</v>
      </c>
      <c r="X1152" s="19">
        <v>366.19943570753173</v>
      </c>
      <c r="Y1152">
        <v>18.899999999999999</v>
      </c>
      <c r="Z1152">
        <v>21</v>
      </c>
      <c r="AA1152">
        <v>18.8</v>
      </c>
      <c r="AB1152" s="1">
        <v>8.7557870370370369E-2</v>
      </c>
      <c r="AC1152" s="1">
        <v>8.8599537037037046E-2</v>
      </c>
      <c r="AD1152" s="6">
        <v>9.1354166666666667E-2</v>
      </c>
      <c r="AE1152" s="6">
        <v>9.2337962962962969E-2</v>
      </c>
      <c r="AF1152" s="6">
        <v>9.2847222222222234E-2</v>
      </c>
      <c r="AG1152"/>
      <c r="AH1152" s="6"/>
      <c r="AI1152" s="6"/>
      <c r="AJ1152" s="6"/>
      <c r="AM1152" s="1"/>
      <c r="AP1152" s="6"/>
      <c r="AQ1152" s="6"/>
      <c r="AS1152" t="str">
        <f t="shared" si="289"/>
        <v>2:06:05</v>
      </c>
      <c r="AT1152" t="str">
        <f t="shared" si="290"/>
        <v>2:07:35</v>
      </c>
      <c r="AU1152" t="str">
        <f t="shared" si="291"/>
        <v>2:11:33</v>
      </c>
      <c r="AV1152" t="str">
        <f t="shared" si="292"/>
        <v>2:12:58</v>
      </c>
      <c r="AW1152" t="str">
        <f t="shared" si="293"/>
        <v>2:13:42</v>
      </c>
      <c r="AX1152" t="str">
        <f t="shared" si="294"/>
        <v>0:00:00</v>
      </c>
      <c r="AY1152" t="str">
        <f t="shared" si="295"/>
        <v>0:00:00</v>
      </c>
      <c r="AZ1152" t="str">
        <f t="shared" si="296"/>
        <v>0:00:00</v>
      </c>
      <c r="BA1152" t="str">
        <f t="shared" si="297"/>
        <v>0:00:00</v>
      </c>
      <c r="BB1152" t="str">
        <f t="shared" si="298"/>
        <v>0:00:00</v>
      </c>
      <c r="BC1152" t="str">
        <f t="shared" si="299"/>
        <v>0:00:00</v>
      </c>
      <c r="BD1152" t="str">
        <f t="shared" si="300"/>
        <v>0:00:00</v>
      </c>
      <c r="BE1152" t="str">
        <f t="shared" si="301"/>
        <v>0:00:00</v>
      </c>
      <c r="BF1152" t="str">
        <f t="shared" si="302"/>
        <v>0:00:00</v>
      </c>
      <c r="BG1152" t="str">
        <f t="shared" si="303"/>
        <v>0:00:00</v>
      </c>
      <c r="BH1152" t="str">
        <f t="shared" si="304"/>
        <v>0:00:00</v>
      </c>
    </row>
    <row r="1153" spans="1:60">
      <c r="A1153" t="s">
        <v>192</v>
      </c>
      <c r="B1153" t="s">
        <v>125</v>
      </c>
      <c r="C1153" t="s">
        <v>395</v>
      </c>
      <c r="D1153" t="s">
        <v>173</v>
      </c>
      <c r="E1153" t="s">
        <v>106</v>
      </c>
      <c r="F1153">
        <v>15</v>
      </c>
      <c r="G1153">
        <v>10</v>
      </c>
      <c r="H1153">
        <v>2000</v>
      </c>
      <c r="I1153" s="6">
        <v>0.3125</v>
      </c>
      <c r="J1153" s="6" t="str">
        <f t="shared" si="305"/>
        <v>7:30:00</v>
      </c>
      <c r="K1153">
        <v>39.906216999999998</v>
      </c>
      <c r="L1153">
        <v>116.39127499999999</v>
      </c>
      <c r="M1153">
        <v>54511099999</v>
      </c>
      <c r="N1153" t="s">
        <v>233</v>
      </c>
      <c r="O1153" s="16">
        <v>25.38</v>
      </c>
      <c r="P1153" s="16">
        <v>17</v>
      </c>
      <c r="Q1153" s="16">
        <v>-8</v>
      </c>
      <c r="R1153" s="16">
        <v>2</v>
      </c>
      <c r="S1153" s="16">
        <v>0.82715532455801044</v>
      </c>
      <c r="T1153" s="16">
        <v>17.309999999999999</v>
      </c>
      <c r="U1153">
        <v>0</v>
      </c>
      <c r="V1153" s="19">
        <v>30</v>
      </c>
      <c r="W1153">
        <v>8</v>
      </c>
      <c r="X1153" s="19">
        <v>320.08142985998336</v>
      </c>
      <c r="Y1153">
        <v>15.2</v>
      </c>
      <c r="Z1153">
        <v>14.9</v>
      </c>
      <c r="AA1153">
        <v>11.9</v>
      </c>
      <c r="AB1153" s="1">
        <v>8.729166666666667E-2</v>
      </c>
      <c r="AC1153" s="1">
        <v>8.8599537037037046E-2</v>
      </c>
      <c r="AD1153" s="6">
        <v>9.2962962962962969E-2</v>
      </c>
      <c r="AE1153" s="6">
        <v>9.3067129629629639E-2</v>
      </c>
      <c r="AF1153" s="6">
        <v>9.3124999999999999E-2</v>
      </c>
      <c r="AG1153"/>
      <c r="AH1153" s="6"/>
      <c r="AI1153" s="6"/>
      <c r="AJ1153" s="6"/>
      <c r="AM1153" s="1"/>
      <c r="AN1153" s="6">
        <v>9.8993055555555556E-2</v>
      </c>
      <c r="AP1153" s="6"/>
      <c r="AQ1153" s="6"/>
      <c r="AS1153" t="str">
        <f t="shared" si="289"/>
        <v>2:05:42</v>
      </c>
      <c r="AT1153" t="str">
        <f t="shared" si="290"/>
        <v>2:07:35</v>
      </c>
      <c r="AU1153" t="str">
        <f t="shared" si="291"/>
        <v>2:13:52</v>
      </c>
      <c r="AV1153" t="str">
        <f t="shared" si="292"/>
        <v>2:14:01</v>
      </c>
      <c r="AW1153" t="str">
        <f t="shared" si="293"/>
        <v>2:14:06</v>
      </c>
      <c r="AX1153" t="str">
        <f t="shared" si="294"/>
        <v>0:00:00</v>
      </c>
      <c r="AY1153" t="str">
        <f t="shared" si="295"/>
        <v>0:00:00</v>
      </c>
      <c r="AZ1153" t="str">
        <f t="shared" si="296"/>
        <v>0:00:00</v>
      </c>
      <c r="BA1153" t="str">
        <f t="shared" si="297"/>
        <v>0:00:00</v>
      </c>
      <c r="BB1153" t="str">
        <f t="shared" si="298"/>
        <v>0:00:00</v>
      </c>
      <c r="BC1153" t="str">
        <f t="shared" si="299"/>
        <v>0:00:00</v>
      </c>
      <c r="BD1153" t="str">
        <f t="shared" si="300"/>
        <v>0:00:00</v>
      </c>
      <c r="BE1153" t="str">
        <f t="shared" si="301"/>
        <v>2:22:33</v>
      </c>
      <c r="BF1153" t="str">
        <f t="shared" si="302"/>
        <v>0:00:00</v>
      </c>
      <c r="BG1153" t="str">
        <f t="shared" si="303"/>
        <v>0:00:00</v>
      </c>
      <c r="BH1153" t="str">
        <f t="shared" si="304"/>
        <v>0:00:00</v>
      </c>
    </row>
    <row r="1154" spans="1:60">
      <c r="A1154" t="s">
        <v>192</v>
      </c>
      <c r="B1154" t="s">
        <v>125</v>
      </c>
      <c r="C1154" t="s">
        <v>395</v>
      </c>
      <c r="D1154" t="s">
        <v>173</v>
      </c>
      <c r="E1154" t="s">
        <v>106</v>
      </c>
      <c r="F1154">
        <v>14</v>
      </c>
      <c r="G1154">
        <v>10</v>
      </c>
      <c r="H1154">
        <v>2001</v>
      </c>
      <c r="I1154" s="6">
        <v>0.3125</v>
      </c>
      <c r="J1154" s="6" t="str">
        <f t="shared" si="305"/>
        <v>7:30:00</v>
      </c>
      <c r="K1154">
        <v>39.906216999999998</v>
      </c>
      <c r="L1154">
        <v>116.39127499999999</v>
      </c>
      <c r="M1154">
        <v>54511099999</v>
      </c>
      <c r="N1154" t="s">
        <v>233</v>
      </c>
      <c r="O1154" s="16">
        <v>25.38</v>
      </c>
      <c r="P1154" s="16">
        <v>18</v>
      </c>
      <c r="Q1154" s="16">
        <v>11</v>
      </c>
      <c r="R1154" s="16">
        <v>1</v>
      </c>
      <c r="S1154" s="16">
        <v>0.41357766227900522</v>
      </c>
      <c r="T1154" s="16">
        <v>63.64</v>
      </c>
      <c r="U1154">
        <v>4</v>
      </c>
      <c r="V1154" s="19">
        <v>30</v>
      </c>
      <c r="W1154">
        <v>8</v>
      </c>
      <c r="X1154" s="19">
        <v>122.75825538322916</v>
      </c>
      <c r="Y1154">
        <v>17.5</v>
      </c>
      <c r="Z1154">
        <v>19.3</v>
      </c>
      <c r="AA1154">
        <v>15.8</v>
      </c>
      <c r="AB1154" s="1">
        <v>8.729166666666667E-2</v>
      </c>
      <c r="AC1154" s="1">
        <v>8.8599537037037046E-2</v>
      </c>
      <c r="AD1154" s="6">
        <v>9.0405092592592592E-2</v>
      </c>
      <c r="AE1154" s="6">
        <v>9.0567129629629636E-2</v>
      </c>
      <c r="AF1154" s="6">
        <v>9.0578703703703703E-2</v>
      </c>
      <c r="AG1154"/>
      <c r="AH1154" s="6"/>
      <c r="AI1154" s="6"/>
      <c r="AJ1154" s="6"/>
      <c r="AM1154" s="1"/>
      <c r="AN1154" s="6">
        <v>9.4687499999999994E-2</v>
      </c>
      <c r="AO1154" s="6">
        <v>9.9837962962962948E-2</v>
      </c>
      <c r="AP1154" s="6"/>
      <c r="AQ1154" s="6"/>
      <c r="AS1154" t="str">
        <f t="shared" si="289"/>
        <v>2:05:42</v>
      </c>
      <c r="AT1154" t="str">
        <f t="shared" si="290"/>
        <v>2:07:35</v>
      </c>
      <c r="AU1154" t="str">
        <f t="shared" si="291"/>
        <v>2:10:11</v>
      </c>
      <c r="AV1154" t="str">
        <f t="shared" si="292"/>
        <v>2:10:25</v>
      </c>
      <c r="AW1154" t="str">
        <f t="shared" si="293"/>
        <v>2:10:26</v>
      </c>
      <c r="AX1154" t="str">
        <f t="shared" si="294"/>
        <v>0:00:00</v>
      </c>
      <c r="AY1154" t="str">
        <f t="shared" si="295"/>
        <v>0:00:00</v>
      </c>
      <c r="AZ1154" t="str">
        <f t="shared" si="296"/>
        <v>0:00:00</v>
      </c>
      <c r="BA1154" t="str">
        <f t="shared" si="297"/>
        <v>0:00:00</v>
      </c>
      <c r="BB1154" t="str">
        <f t="shared" si="298"/>
        <v>0:00:00</v>
      </c>
      <c r="BC1154" t="str">
        <f t="shared" si="299"/>
        <v>0:00:00</v>
      </c>
      <c r="BD1154" t="str">
        <f t="shared" si="300"/>
        <v>0:00:00</v>
      </c>
      <c r="BE1154" t="str">
        <f t="shared" si="301"/>
        <v>2:16:21</v>
      </c>
      <c r="BF1154" t="str">
        <f t="shared" si="302"/>
        <v>2:23:46</v>
      </c>
      <c r="BG1154" t="str">
        <f t="shared" si="303"/>
        <v>0:00:00</v>
      </c>
      <c r="BH1154" t="str">
        <f t="shared" si="304"/>
        <v>0:00:00</v>
      </c>
    </row>
    <row r="1155" spans="1:60">
      <c r="A1155" t="s">
        <v>192</v>
      </c>
      <c r="B1155" t="s">
        <v>125</v>
      </c>
      <c r="C1155" t="s">
        <v>395</v>
      </c>
      <c r="D1155" t="s">
        <v>173</v>
      </c>
      <c r="E1155" t="s">
        <v>106</v>
      </c>
      <c r="F1155">
        <v>19</v>
      </c>
      <c r="G1155">
        <v>10</v>
      </c>
      <c r="H1155">
        <v>2003</v>
      </c>
      <c r="I1155" s="6">
        <v>0.3125</v>
      </c>
      <c r="J1155" s="6" t="str">
        <f t="shared" ref="J1155:J1218" si="306">TEXT(I1155, "h:mm:ss")</f>
        <v>7:30:00</v>
      </c>
      <c r="K1155">
        <v>39.906216999999998</v>
      </c>
      <c r="L1155">
        <v>116.39127499999999</v>
      </c>
      <c r="M1155">
        <v>54511099999</v>
      </c>
      <c r="N1155" t="s">
        <v>233</v>
      </c>
      <c r="O1155" s="16">
        <v>25.38</v>
      </c>
      <c r="P1155" s="16">
        <v>17</v>
      </c>
      <c r="Q1155" s="16">
        <v>8</v>
      </c>
      <c r="R1155" s="16">
        <v>1</v>
      </c>
      <c r="S1155" s="16">
        <v>0.41357766227900522</v>
      </c>
      <c r="T1155" s="16">
        <v>55.41</v>
      </c>
      <c r="U1155">
        <v>3</v>
      </c>
      <c r="V1155" s="19">
        <v>30</v>
      </c>
      <c r="W1155">
        <v>8</v>
      </c>
      <c r="X1155" s="19">
        <v>0</v>
      </c>
      <c r="Y1155">
        <v>16.2</v>
      </c>
      <c r="Z1155">
        <v>17.8</v>
      </c>
      <c r="AA1155">
        <v>12.8</v>
      </c>
      <c r="AB1155" s="1">
        <v>8.6747685185185178E-2</v>
      </c>
      <c r="AC1155" s="1">
        <v>8.8599537037037046E-2</v>
      </c>
      <c r="AD1155" s="6">
        <v>8.8761574074074076E-2</v>
      </c>
      <c r="AE1155" s="6">
        <v>9.3055555555555558E-2</v>
      </c>
      <c r="AF1155" s="6">
        <v>9.3090277777777786E-2</v>
      </c>
      <c r="AG1155"/>
      <c r="AH1155" s="6"/>
      <c r="AI1155" s="6"/>
      <c r="AJ1155" s="6"/>
      <c r="AM1155" s="1"/>
      <c r="AP1155" s="6"/>
      <c r="AQ1155" s="6"/>
      <c r="AS1155" t="str">
        <f t="shared" ref="AS1155:AV1218" si="307">TEXT(AB1155, "h:mm:ss")</f>
        <v>2:04:55</v>
      </c>
      <c r="AT1155" t="str">
        <f t="shared" si="307"/>
        <v>2:07:35</v>
      </c>
      <c r="AU1155" t="str">
        <f t="shared" si="307"/>
        <v>2:07:49</v>
      </c>
      <c r="AV1155" t="str">
        <f t="shared" si="307"/>
        <v>2:14:00</v>
      </c>
      <c r="AW1155" t="str">
        <f t="shared" ref="AW1155:AW1186" si="308">TEXT(AF1155, "h:mm:ss")</f>
        <v>2:14:03</v>
      </c>
      <c r="AX1155" t="str">
        <f t="shared" ref="AX1155:AX1186" si="309">TEXT(AG1155, "h:mm:ss")</f>
        <v>0:00:00</v>
      </c>
      <c r="AY1155" t="str">
        <f t="shared" ref="AY1155:AY1186" si="310">TEXT(AH1155, "h:mm:ss")</f>
        <v>0:00:00</v>
      </c>
      <c r="AZ1155" t="str">
        <f t="shared" ref="AZ1155:AZ1186" si="311">TEXT(AI1155, "h:mm:ss")</f>
        <v>0:00:00</v>
      </c>
      <c r="BA1155" t="str">
        <f t="shared" ref="BA1155:BA1186" si="312">TEXT(AJ1155, "h:mm:ss")</f>
        <v>0:00:00</v>
      </c>
      <c r="BB1155" t="str">
        <f t="shared" ref="BB1155:BB1186" si="313">TEXT(AK1155, "h:mm:ss")</f>
        <v>0:00:00</v>
      </c>
      <c r="BC1155" t="str">
        <f t="shared" ref="BC1155:BC1186" si="314">TEXT(AL1155, "h:mm:ss")</f>
        <v>0:00:00</v>
      </c>
      <c r="BD1155" t="str">
        <f t="shared" ref="BD1155:BD1186" si="315">TEXT(AM1155, "h:mm:ss")</f>
        <v>0:00:00</v>
      </c>
      <c r="BE1155" t="str">
        <f t="shared" ref="BE1155:BE1186" si="316">TEXT(AN1155, "h:mm:ss")</f>
        <v>0:00:00</v>
      </c>
      <c r="BF1155" t="str">
        <f t="shared" ref="BF1155:BF1186" si="317">TEXT(AO1155, "h:mm:ss")</f>
        <v>0:00:00</v>
      </c>
      <c r="BG1155" t="str">
        <f t="shared" ref="BG1155:BG1186" si="318">TEXT(AP1155, "h:mm:ss")</f>
        <v>0:00:00</v>
      </c>
      <c r="BH1155" t="str">
        <f t="shared" ref="BH1155:BH1186" si="319">TEXT(AQ1155, "h:mm:ss")</f>
        <v>0:00:00</v>
      </c>
    </row>
    <row r="1156" spans="1:60">
      <c r="A1156" t="s">
        <v>192</v>
      </c>
      <c r="B1156" t="s">
        <v>125</v>
      </c>
      <c r="C1156" t="s">
        <v>395</v>
      </c>
      <c r="D1156" t="s">
        <v>173</v>
      </c>
      <c r="E1156" t="s">
        <v>106</v>
      </c>
      <c r="F1156">
        <v>17</v>
      </c>
      <c r="G1156">
        <v>10</v>
      </c>
      <c r="H1156">
        <v>2004</v>
      </c>
      <c r="I1156" s="6">
        <v>0.3125</v>
      </c>
      <c r="J1156" s="6" t="str">
        <f t="shared" si="306"/>
        <v>7:30:00</v>
      </c>
      <c r="K1156">
        <v>39.906216999999998</v>
      </c>
      <c r="L1156">
        <v>116.39127499999999</v>
      </c>
      <c r="M1156">
        <v>54511099999</v>
      </c>
      <c r="N1156" t="s">
        <v>233</v>
      </c>
      <c r="O1156" s="16">
        <v>25.38</v>
      </c>
      <c r="P1156" s="16">
        <v>20</v>
      </c>
      <c r="Q1156" s="16">
        <v>3</v>
      </c>
      <c r="R1156" s="16">
        <v>2</v>
      </c>
      <c r="S1156" s="16">
        <v>0.82715532455801044</v>
      </c>
      <c r="T1156" s="16">
        <v>32.46</v>
      </c>
      <c r="U1156">
        <v>0</v>
      </c>
      <c r="V1156" s="19">
        <v>30</v>
      </c>
      <c r="W1156">
        <v>8</v>
      </c>
      <c r="X1156" s="19">
        <v>0</v>
      </c>
      <c r="Y1156">
        <v>18.899999999999999</v>
      </c>
      <c r="Z1156">
        <v>18.3</v>
      </c>
      <c r="AA1156">
        <v>13.3</v>
      </c>
      <c r="AB1156" s="1">
        <v>8.6747685185185178E-2</v>
      </c>
      <c r="AC1156" s="1">
        <v>8.8599537037037046E-2</v>
      </c>
      <c r="AD1156" s="6">
        <v>9.076388888888888E-2</v>
      </c>
      <c r="AE1156" s="6">
        <v>9.0925925925925924E-2</v>
      </c>
      <c r="AF1156" s="6">
        <v>9.402777777777778E-2</v>
      </c>
      <c r="AG1156"/>
      <c r="AH1156" s="6"/>
      <c r="AI1156" s="6"/>
      <c r="AJ1156" s="6"/>
      <c r="AM1156" s="1"/>
      <c r="AN1156" s="6">
        <v>9.7430555555555562E-2</v>
      </c>
      <c r="AP1156" s="6"/>
      <c r="AQ1156" s="6"/>
      <c r="AS1156" t="str">
        <f t="shared" si="307"/>
        <v>2:04:55</v>
      </c>
      <c r="AT1156" t="str">
        <f t="shared" si="307"/>
        <v>2:07:35</v>
      </c>
      <c r="AU1156" t="str">
        <f t="shared" si="307"/>
        <v>2:10:42</v>
      </c>
      <c r="AV1156" t="str">
        <f t="shared" si="307"/>
        <v>2:10:56</v>
      </c>
      <c r="AW1156" t="str">
        <f t="shared" si="308"/>
        <v>2:15:24</v>
      </c>
      <c r="AX1156" t="str">
        <f t="shared" si="309"/>
        <v>0:00:00</v>
      </c>
      <c r="AY1156" t="str">
        <f t="shared" si="310"/>
        <v>0:00:00</v>
      </c>
      <c r="AZ1156" t="str">
        <f t="shared" si="311"/>
        <v>0:00:00</v>
      </c>
      <c r="BA1156" t="str">
        <f t="shared" si="312"/>
        <v>0:00:00</v>
      </c>
      <c r="BB1156" t="str">
        <f t="shared" si="313"/>
        <v>0:00:00</v>
      </c>
      <c r="BC1156" t="str">
        <f t="shared" si="314"/>
        <v>0:00:00</v>
      </c>
      <c r="BD1156" t="str">
        <f t="shared" si="315"/>
        <v>0:00:00</v>
      </c>
      <c r="BE1156" t="str">
        <f t="shared" si="316"/>
        <v>2:20:18</v>
      </c>
      <c r="BF1156" t="str">
        <f t="shared" si="317"/>
        <v>0:00:00</v>
      </c>
      <c r="BG1156" t="str">
        <f t="shared" si="318"/>
        <v>0:00:00</v>
      </c>
      <c r="BH1156" t="str">
        <f t="shared" si="319"/>
        <v>0:00:00</v>
      </c>
    </row>
    <row r="1157" spans="1:60">
      <c r="A1157" t="s">
        <v>192</v>
      </c>
      <c r="B1157" t="s">
        <v>125</v>
      </c>
      <c r="C1157" t="s">
        <v>395</v>
      </c>
      <c r="D1157" t="s">
        <v>173</v>
      </c>
      <c r="E1157" t="s">
        <v>106</v>
      </c>
      <c r="F1157">
        <v>16</v>
      </c>
      <c r="G1157">
        <v>10</v>
      </c>
      <c r="H1157">
        <v>2005</v>
      </c>
      <c r="I1157" s="6">
        <v>0.3125</v>
      </c>
      <c r="J1157" s="6" t="str">
        <f t="shared" si="306"/>
        <v>7:30:00</v>
      </c>
      <c r="K1157">
        <v>39.906216999999998</v>
      </c>
      <c r="L1157">
        <v>116.39127499999999</v>
      </c>
      <c r="M1157">
        <v>54511099999</v>
      </c>
      <c r="N1157" t="s">
        <v>233</v>
      </c>
      <c r="O1157" s="16">
        <v>25.38</v>
      </c>
      <c r="P1157" s="16">
        <v>27</v>
      </c>
      <c r="Q1157" s="16">
        <v>-3</v>
      </c>
      <c r="R1157" s="16">
        <v>7</v>
      </c>
      <c r="S1157" s="16">
        <v>2.8950436359530367</v>
      </c>
      <c r="T1157" s="16">
        <v>13.77</v>
      </c>
      <c r="U1157">
        <v>0</v>
      </c>
      <c r="V1157" s="19">
        <v>30</v>
      </c>
      <c r="W1157">
        <v>8</v>
      </c>
      <c r="X1157" s="19">
        <v>0</v>
      </c>
      <c r="Y1157">
        <v>25.9</v>
      </c>
      <c r="Z1157">
        <v>21.2</v>
      </c>
      <c r="AA1157">
        <v>16.399999999999999</v>
      </c>
      <c r="AB1157" s="1">
        <v>8.6747685185185178E-2</v>
      </c>
      <c r="AC1157" s="1">
        <v>8.8599537037037046E-2</v>
      </c>
      <c r="AD1157" s="6">
        <v>9.1840277777777771E-2</v>
      </c>
      <c r="AE1157" s="6">
        <v>9.2002314814814815E-2</v>
      </c>
      <c r="AF1157" s="6">
        <v>9.2962962962962969E-2</v>
      </c>
      <c r="AG1157"/>
      <c r="AH1157" s="6"/>
      <c r="AI1157" s="6"/>
      <c r="AJ1157" s="6"/>
      <c r="AM1157" s="1"/>
      <c r="AP1157" s="6"/>
      <c r="AQ1157" s="6"/>
      <c r="AS1157" t="str">
        <f t="shared" si="307"/>
        <v>2:04:55</v>
      </c>
      <c r="AT1157" t="str">
        <f t="shared" si="307"/>
        <v>2:07:35</v>
      </c>
      <c r="AU1157" t="str">
        <f t="shared" si="307"/>
        <v>2:12:15</v>
      </c>
      <c r="AV1157" t="str">
        <f t="shared" si="307"/>
        <v>2:12:29</v>
      </c>
      <c r="AW1157" t="str">
        <f t="shared" si="308"/>
        <v>2:13:52</v>
      </c>
      <c r="AX1157" t="str">
        <f t="shared" si="309"/>
        <v>0:00:00</v>
      </c>
      <c r="AY1157" t="str">
        <f t="shared" si="310"/>
        <v>0:00:00</v>
      </c>
      <c r="AZ1157" t="str">
        <f t="shared" si="311"/>
        <v>0:00:00</v>
      </c>
      <c r="BA1157" t="str">
        <f t="shared" si="312"/>
        <v>0:00:00</v>
      </c>
      <c r="BB1157" t="str">
        <f t="shared" si="313"/>
        <v>0:00:00</v>
      </c>
      <c r="BC1157" t="str">
        <f t="shared" si="314"/>
        <v>0:00:00</v>
      </c>
      <c r="BD1157" t="str">
        <f t="shared" si="315"/>
        <v>0:00:00</v>
      </c>
      <c r="BE1157" t="str">
        <f t="shared" si="316"/>
        <v>0:00:00</v>
      </c>
      <c r="BF1157" t="str">
        <f t="shared" si="317"/>
        <v>0:00:00</v>
      </c>
      <c r="BG1157" t="str">
        <f t="shared" si="318"/>
        <v>0:00:00</v>
      </c>
      <c r="BH1157" t="str">
        <f t="shared" si="319"/>
        <v>0:00:00</v>
      </c>
    </row>
    <row r="1158" spans="1:60">
      <c r="A1158" t="s">
        <v>192</v>
      </c>
      <c r="B1158" t="s">
        <v>125</v>
      </c>
      <c r="C1158" t="s">
        <v>395</v>
      </c>
      <c r="D1158" t="s">
        <v>173</v>
      </c>
      <c r="E1158" t="s">
        <v>106</v>
      </c>
      <c r="F1158">
        <v>15</v>
      </c>
      <c r="G1158">
        <v>10</v>
      </c>
      <c r="H1158">
        <v>2006</v>
      </c>
      <c r="I1158" s="6">
        <v>0.3125</v>
      </c>
      <c r="J1158" s="6" t="str">
        <f t="shared" si="306"/>
        <v>7:30:00</v>
      </c>
      <c r="K1158">
        <v>39.906216999999998</v>
      </c>
      <c r="L1158">
        <v>116.39127499999999</v>
      </c>
      <c r="M1158">
        <v>54511099999</v>
      </c>
      <c r="N1158" t="s">
        <v>233</v>
      </c>
      <c r="O1158" s="16">
        <v>25.38</v>
      </c>
      <c r="P1158" s="16">
        <v>19</v>
      </c>
      <c r="Q1158" s="16">
        <v>13</v>
      </c>
      <c r="R1158" s="16">
        <v>2</v>
      </c>
      <c r="S1158" s="16">
        <v>0.82715532455801044</v>
      </c>
      <c r="T1158" s="16">
        <v>68.2</v>
      </c>
      <c r="U1158">
        <v>5</v>
      </c>
      <c r="V1158" s="19">
        <v>30</v>
      </c>
      <c r="W1158">
        <v>8</v>
      </c>
      <c r="X1158" s="19">
        <v>0</v>
      </c>
      <c r="Y1158">
        <v>18.7</v>
      </c>
      <c r="Z1158">
        <v>20.6</v>
      </c>
      <c r="AA1158">
        <v>16</v>
      </c>
      <c r="AB1158" s="1">
        <v>8.6747685185185178E-2</v>
      </c>
      <c r="AC1158" s="1">
        <v>8.8599537037037046E-2</v>
      </c>
      <c r="AD1158" s="6">
        <v>9.0694444444444453E-2</v>
      </c>
      <c r="AE1158" s="6">
        <v>9.0810185185185188E-2</v>
      </c>
      <c r="AF1158" s="6">
        <v>9.194444444444444E-2</v>
      </c>
      <c r="AG1158"/>
      <c r="AH1158" s="6"/>
      <c r="AI1158" s="6"/>
      <c r="AJ1158" s="6"/>
      <c r="AM1158" s="1"/>
      <c r="AN1158" s="6">
        <v>9.7094907407407408E-2</v>
      </c>
      <c r="AP1158" s="6">
        <v>0.11898148148148148</v>
      </c>
      <c r="AQ1158" s="6"/>
      <c r="AS1158" t="str">
        <f t="shared" si="307"/>
        <v>2:04:55</v>
      </c>
      <c r="AT1158" t="str">
        <f t="shared" si="307"/>
        <v>2:07:35</v>
      </c>
      <c r="AU1158" t="str">
        <f t="shared" si="307"/>
        <v>2:10:36</v>
      </c>
      <c r="AV1158" t="str">
        <f t="shared" si="307"/>
        <v>2:10:46</v>
      </c>
      <c r="AW1158" t="str">
        <f t="shared" si="308"/>
        <v>2:12:24</v>
      </c>
      <c r="AX1158" t="str">
        <f t="shared" si="309"/>
        <v>0:00:00</v>
      </c>
      <c r="AY1158" t="str">
        <f t="shared" si="310"/>
        <v>0:00:00</v>
      </c>
      <c r="AZ1158" t="str">
        <f t="shared" si="311"/>
        <v>0:00:00</v>
      </c>
      <c r="BA1158" t="str">
        <f t="shared" si="312"/>
        <v>0:00:00</v>
      </c>
      <c r="BB1158" t="str">
        <f t="shared" si="313"/>
        <v>0:00:00</v>
      </c>
      <c r="BC1158" t="str">
        <f t="shared" si="314"/>
        <v>0:00:00</v>
      </c>
      <c r="BD1158" t="str">
        <f t="shared" si="315"/>
        <v>0:00:00</v>
      </c>
      <c r="BE1158" t="str">
        <f t="shared" si="316"/>
        <v>2:19:49</v>
      </c>
      <c r="BF1158" t="str">
        <f t="shared" si="317"/>
        <v>0:00:00</v>
      </c>
      <c r="BG1158" t="str">
        <f t="shared" si="318"/>
        <v>2:51:20</v>
      </c>
      <c r="BH1158" t="str">
        <f t="shared" si="319"/>
        <v>0:00:00</v>
      </c>
    </row>
    <row r="1159" spans="1:60">
      <c r="A1159" t="s">
        <v>192</v>
      </c>
      <c r="B1159" t="s">
        <v>125</v>
      </c>
      <c r="C1159" t="s">
        <v>395</v>
      </c>
      <c r="D1159" t="s">
        <v>173</v>
      </c>
      <c r="E1159" t="s">
        <v>106</v>
      </c>
      <c r="F1159">
        <v>21</v>
      </c>
      <c r="G1159">
        <v>10</v>
      </c>
      <c r="H1159">
        <v>2007</v>
      </c>
      <c r="I1159" s="6">
        <v>0.3125</v>
      </c>
      <c r="J1159" s="6" t="str">
        <f t="shared" si="306"/>
        <v>7:30:00</v>
      </c>
      <c r="K1159">
        <v>39.906216999999998</v>
      </c>
      <c r="L1159">
        <v>116.39127499999999</v>
      </c>
      <c r="M1159">
        <v>54511099999</v>
      </c>
      <c r="N1159" t="s">
        <v>233</v>
      </c>
      <c r="O1159" s="16">
        <v>25.38</v>
      </c>
      <c r="P1159" s="16">
        <v>21</v>
      </c>
      <c r="Q1159" s="16">
        <v>4</v>
      </c>
      <c r="R1159" s="16">
        <v>3</v>
      </c>
      <c r="S1159" s="16">
        <v>1.2407329868370156</v>
      </c>
      <c r="T1159" s="16">
        <v>32.76</v>
      </c>
      <c r="U1159">
        <v>0</v>
      </c>
      <c r="V1159" s="19">
        <v>30</v>
      </c>
      <c r="W1159">
        <v>8</v>
      </c>
      <c r="X1159" s="19">
        <v>0</v>
      </c>
      <c r="Y1159">
        <v>20</v>
      </c>
      <c r="Z1159">
        <v>19.100000000000001</v>
      </c>
      <c r="AA1159">
        <v>14.2</v>
      </c>
      <c r="AB1159" s="1">
        <v>8.6412037037037037E-2</v>
      </c>
      <c r="AC1159" s="1">
        <v>8.8599537037037046E-2</v>
      </c>
      <c r="AD1159" s="6">
        <v>8.8993055555555547E-2</v>
      </c>
      <c r="AE1159" s="6">
        <v>8.9062500000000003E-2</v>
      </c>
      <c r="AF1159" s="6">
        <v>8.953703703703704E-2</v>
      </c>
      <c r="AG1159"/>
      <c r="AH1159" s="6"/>
      <c r="AI1159" s="6"/>
      <c r="AJ1159" s="6"/>
      <c r="AM1159" s="1"/>
      <c r="AP1159" s="6"/>
      <c r="AQ1159" s="6"/>
      <c r="AS1159" t="str">
        <f t="shared" si="307"/>
        <v>2:04:26</v>
      </c>
      <c r="AT1159" t="str">
        <f t="shared" si="307"/>
        <v>2:07:35</v>
      </c>
      <c r="AU1159" t="str">
        <f t="shared" si="307"/>
        <v>2:08:09</v>
      </c>
      <c r="AV1159" t="str">
        <f t="shared" si="307"/>
        <v>2:08:15</v>
      </c>
      <c r="AW1159" t="str">
        <f t="shared" si="308"/>
        <v>2:08:56</v>
      </c>
      <c r="AX1159" t="str">
        <f t="shared" si="309"/>
        <v>0:00:00</v>
      </c>
      <c r="AY1159" t="str">
        <f t="shared" si="310"/>
        <v>0:00:00</v>
      </c>
      <c r="AZ1159" t="str">
        <f t="shared" si="311"/>
        <v>0:00:00</v>
      </c>
      <c r="BA1159" t="str">
        <f t="shared" si="312"/>
        <v>0:00:00</v>
      </c>
      <c r="BB1159" t="str">
        <f t="shared" si="313"/>
        <v>0:00:00</v>
      </c>
      <c r="BC1159" t="str">
        <f t="shared" si="314"/>
        <v>0:00:00</v>
      </c>
      <c r="BD1159" t="str">
        <f t="shared" si="315"/>
        <v>0:00:00</v>
      </c>
      <c r="BE1159" t="str">
        <f t="shared" si="316"/>
        <v>0:00:00</v>
      </c>
      <c r="BF1159" t="str">
        <f t="shared" si="317"/>
        <v>0:00:00</v>
      </c>
      <c r="BG1159" t="str">
        <f t="shared" si="318"/>
        <v>0:00:00</v>
      </c>
      <c r="BH1159" t="str">
        <f t="shared" si="319"/>
        <v>0:00:00</v>
      </c>
    </row>
    <row r="1160" spans="1:60">
      <c r="A1160" t="s">
        <v>192</v>
      </c>
      <c r="B1160" t="s">
        <v>125</v>
      </c>
      <c r="C1160" t="s">
        <v>395</v>
      </c>
      <c r="D1160" t="s">
        <v>173</v>
      </c>
      <c r="E1160" t="s">
        <v>106</v>
      </c>
      <c r="F1160">
        <v>19</v>
      </c>
      <c r="G1160">
        <v>10</v>
      </c>
      <c r="H1160">
        <v>2008</v>
      </c>
      <c r="I1160" s="6">
        <v>0.3125</v>
      </c>
      <c r="J1160" s="6" t="str">
        <f t="shared" si="306"/>
        <v>7:30:00</v>
      </c>
      <c r="K1160">
        <v>39.906216999999998</v>
      </c>
      <c r="L1160">
        <v>116.39127499999999</v>
      </c>
      <c r="M1160">
        <v>54511099999</v>
      </c>
      <c r="N1160" t="s">
        <v>233</v>
      </c>
      <c r="O1160" s="16">
        <v>25.38</v>
      </c>
      <c r="P1160" s="16">
        <v>23</v>
      </c>
      <c r="Q1160" s="16">
        <v>6</v>
      </c>
      <c r="R1160" s="16">
        <v>3</v>
      </c>
      <c r="S1160" s="16">
        <v>1.2407329868370156</v>
      </c>
      <c r="T1160" s="16">
        <v>33.340000000000003</v>
      </c>
      <c r="U1160">
        <v>0</v>
      </c>
      <c r="V1160" s="19">
        <v>0</v>
      </c>
      <c r="W1160">
        <v>8</v>
      </c>
      <c r="X1160" s="19">
        <v>0</v>
      </c>
      <c r="Y1160">
        <v>22.2</v>
      </c>
      <c r="Z1160">
        <v>20.7</v>
      </c>
      <c r="AA1160">
        <v>16</v>
      </c>
      <c r="AB1160" s="1">
        <v>8.6099537037037044E-2</v>
      </c>
      <c r="AC1160" s="1">
        <v>8.8599537037037046E-2</v>
      </c>
      <c r="AD1160" s="6">
        <v>9.043981481481482E-2</v>
      </c>
      <c r="AE1160" s="6">
        <v>9.0624999999999997E-2</v>
      </c>
      <c r="AF1160" s="6">
        <v>9.087962962962963E-2</v>
      </c>
      <c r="AG1160"/>
      <c r="AH1160" s="6"/>
      <c r="AI1160" s="6"/>
      <c r="AJ1160" s="6"/>
      <c r="AM1160" s="1"/>
      <c r="AN1160" s="6">
        <v>9.6898148148148164E-2</v>
      </c>
      <c r="AP1160" s="6"/>
      <c r="AQ1160" s="6"/>
      <c r="AS1160" t="str">
        <f t="shared" si="307"/>
        <v>2:03:59</v>
      </c>
      <c r="AT1160" t="str">
        <f t="shared" si="307"/>
        <v>2:07:35</v>
      </c>
      <c r="AU1160" t="str">
        <f t="shared" si="307"/>
        <v>2:10:14</v>
      </c>
      <c r="AV1160" t="str">
        <f t="shared" si="307"/>
        <v>2:10:30</v>
      </c>
      <c r="AW1160" t="str">
        <f t="shared" si="308"/>
        <v>2:10:52</v>
      </c>
      <c r="AX1160" t="str">
        <f t="shared" si="309"/>
        <v>0:00:00</v>
      </c>
      <c r="AY1160" t="str">
        <f t="shared" si="310"/>
        <v>0:00:00</v>
      </c>
      <c r="AZ1160" t="str">
        <f t="shared" si="311"/>
        <v>0:00:00</v>
      </c>
      <c r="BA1160" t="str">
        <f t="shared" si="312"/>
        <v>0:00:00</v>
      </c>
      <c r="BB1160" t="str">
        <f t="shared" si="313"/>
        <v>0:00:00</v>
      </c>
      <c r="BC1160" t="str">
        <f t="shared" si="314"/>
        <v>0:00:00</v>
      </c>
      <c r="BD1160" t="str">
        <f t="shared" si="315"/>
        <v>0:00:00</v>
      </c>
      <c r="BE1160" t="str">
        <f t="shared" si="316"/>
        <v>2:19:32</v>
      </c>
      <c r="BF1160" t="str">
        <f t="shared" si="317"/>
        <v>0:00:00</v>
      </c>
      <c r="BG1160" t="str">
        <f t="shared" si="318"/>
        <v>0:00:00</v>
      </c>
      <c r="BH1160" t="str">
        <f t="shared" si="319"/>
        <v>0:00:00</v>
      </c>
    </row>
    <row r="1161" spans="1:60">
      <c r="A1161" t="s">
        <v>192</v>
      </c>
      <c r="B1161" t="s">
        <v>125</v>
      </c>
      <c r="C1161" t="s">
        <v>395</v>
      </c>
      <c r="D1161" t="s">
        <v>173</v>
      </c>
      <c r="E1161" t="s">
        <v>106</v>
      </c>
      <c r="F1161">
        <v>18</v>
      </c>
      <c r="G1161">
        <v>10</v>
      </c>
      <c r="H1161">
        <v>2009</v>
      </c>
      <c r="I1161" s="6">
        <v>0.3125</v>
      </c>
      <c r="J1161" s="6" t="str">
        <f t="shared" si="306"/>
        <v>7:30:00</v>
      </c>
      <c r="K1161">
        <v>39.906216999999998</v>
      </c>
      <c r="L1161">
        <v>116.39127499999999</v>
      </c>
      <c r="M1161">
        <v>54511099999</v>
      </c>
      <c r="N1161" t="s">
        <v>233</v>
      </c>
      <c r="O1161" s="16">
        <v>25.38</v>
      </c>
      <c r="P1161" s="16">
        <v>18</v>
      </c>
      <c r="Q1161" s="16">
        <v>-10</v>
      </c>
      <c r="R1161" s="16">
        <v>17</v>
      </c>
      <c r="S1161" s="16">
        <v>7.0308202587430886</v>
      </c>
      <c r="T1161" s="16">
        <v>13.89</v>
      </c>
      <c r="U1161">
        <v>0</v>
      </c>
      <c r="V1161" s="19">
        <v>0</v>
      </c>
      <c r="W1161">
        <v>8</v>
      </c>
      <c r="X1161" s="19">
        <v>0</v>
      </c>
      <c r="Y1161">
        <v>16.2</v>
      </c>
      <c r="Z1161">
        <v>15.3</v>
      </c>
      <c r="AA1161">
        <v>9.9</v>
      </c>
      <c r="AB1161" s="1">
        <v>8.6099537037037044E-2</v>
      </c>
      <c r="AC1161" s="1">
        <v>8.8599537037037046E-2</v>
      </c>
      <c r="AD1161" s="6">
        <v>8.9120370370370364E-2</v>
      </c>
      <c r="AE1161" s="6">
        <v>8.9374999999999996E-2</v>
      </c>
      <c r="AF1161" s="6">
        <v>8.9479166666666665E-2</v>
      </c>
      <c r="AG1161"/>
      <c r="AH1161" s="6"/>
      <c r="AI1161" s="6"/>
      <c r="AJ1161" s="6"/>
      <c r="AM1161" s="1"/>
      <c r="AN1161" s="6">
        <v>9.5613425925925921E-2</v>
      </c>
      <c r="AO1161" s="6">
        <v>0.10078703703703702</v>
      </c>
      <c r="AP1161" s="6"/>
      <c r="AQ1161" s="6"/>
      <c r="AS1161" t="str">
        <f t="shared" si="307"/>
        <v>2:03:59</v>
      </c>
      <c r="AT1161" t="str">
        <f t="shared" si="307"/>
        <v>2:07:35</v>
      </c>
      <c r="AU1161" t="str">
        <f t="shared" si="307"/>
        <v>2:08:20</v>
      </c>
      <c r="AV1161" t="str">
        <f t="shared" si="307"/>
        <v>2:08:42</v>
      </c>
      <c r="AW1161" t="str">
        <f t="shared" si="308"/>
        <v>2:08:51</v>
      </c>
      <c r="AX1161" t="str">
        <f t="shared" si="309"/>
        <v>0:00:00</v>
      </c>
      <c r="AY1161" t="str">
        <f t="shared" si="310"/>
        <v>0:00:00</v>
      </c>
      <c r="AZ1161" t="str">
        <f t="shared" si="311"/>
        <v>0:00:00</v>
      </c>
      <c r="BA1161" t="str">
        <f t="shared" si="312"/>
        <v>0:00:00</v>
      </c>
      <c r="BB1161" t="str">
        <f t="shared" si="313"/>
        <v>0:00:00</v>
      </c>
      <c r="BC1161" t="str">
        <f t="shared" si="314"/>
        <v>0:00:00</v>
      </c>
      <c r="BD1161" t="str">
        <f t="shared" si="315"/>
        <v>0:00:00</v>
      </c>
      <c r="BE1161" t="str">
        <f t="shared" si="316"/>
        <v>2:17:41</v>
      </c>
      <c r="BF1161" t="str">
        <f t="shared" si="317"/>
        <v>2:25:08</v>
      </c>
      <c r="BG1161" t="str">
        <f t="shared" si="318"/>
        <v>0:00:00</v>
      </c>
      <c r="BH1161" t="str">
        <f t="shared" si="319"/>
        <v>0:00:00</v>
      </c>
    </row>
    <row r="1162" spans="1:60">
      <c r="A1162" t="s">
        <v>192</v>
      </c>
      <c r="B1162" t="s">
        <v>125</v>
      </c>
      <c r="C1162" t="s">
        <v>395</v>
      </c>
      <c r="D1162" t="s">
        <v>173</v>
      </c>
      <c r="E1162" t="s">
        <v>106</v>
      </c>
      <c r="F1162">
        <v>24</v>
      </c>
      <c r="G1162">
        <v>10</v>
      </c>
      <c r="H1162">
        <v>2010</v>
      </c>
      <c r="I1162" s="6">
        <v>0.3125</v>
      </c>
      <c r="J1162" s="6" t="str">
        <f t="shared" si="306"/>
        <v>7:30:00</v>
      </c>
      <c r="K1162">
        <v>39.906216999999998</v>
      </c>
      <c r="L1162">
        <v>116.39127499999999</v>
      </c>
      <c r="M1162">
        <v>54511099999</v>
      </c>
      <c r="N1162" t="s">
        <v>233</v>
      </c>
      <c r="O1162" s="16">
        <v>25.38</v>
      </c>
      <c r="P1162" s="16">
        <v>7</v>
      </c>
      <c r="Q1162" s="16">
        <v>2</v>
      </c>
      <c r="R1162" s="16">
        <v>5</v>
      </c>
      <c r="S1162" s="16">
        <v>2.0678883113950262</v>
      </c>
      <c r="T1162" s="16">
        <v>70.47</v>
      </c>
      <c r="U1162">
        <v>5</v>
      </c>
      <c r="V1162" s="19">
        <v>0</v>
      </c>
      <c r="W1162">
        <v>8</v>
      </c>
      <c r="X1162" s="19">
        <v>0</v>
      </c>
      <c r="Y1162">
        <v>5.6</v>
      </c>
      <c r="Z1162">
        <v>10.7</v>
      </c>
      <c r="AA1162">
        <v>4.9000000000000004</v>
      </c>
      <c r="AB1162" s="1">
        <v>8.6099537037037044E-2</v>
      </c>
      <c r="AC1162" s="1">
        <v>8.8599537037037046E-2</v>
      </c>
      <c r="AD1162" s="6">
        <v>9.4270833333333345E-2</v>
      </c>
      <c r="AE1162" s="6">
        <v>9.4398148148148134E-2</v>
      </c>
      <c r="AF1162" s="6">
        <v>9.4456018518518522E-2</v>
      </c>
      <c r="AG1162"/>
      <c r="AH1162" s="6"/>
      <c r="AI1162" s="6"/>
      <c r="AJ1162" s="6"/>
      <c r="AM1162" s="1"/>
      <c r="AP1162" s="6"/>
      <c r="AQ1162" s="6"/>
      <c r="AS1162" t="str">
        <f t="shared" si="307"/>
        <v>2:03:59</v>
      </c>
      <c r="AT1162" t="str">
        <f t="shared" si="307"/>
        <v>2:07:35</v>
      </c>
      <c r="AU1162" t="str">
        <f t="shared" si="307"/>
        <v>2:15:45</v>
      </c>
      <c r="AV1162" t="str">
        <f t="shared" si="307"/>
        <v>2:15:56</v>
      </c>
      <c r="AW1162" t="str">
        <f t="shared" si="308"/>
        <v>2:16:01</v>
      </c>
      <c r="AX1162" t="str">
        <f t="shared" si="309"/>
        <v>0:00:00</v>
      </c>
      <c r="AY1162" t="str">
        <f t="shared" si="310"/>
        <v>0:00:00</v>
      </c>
      <c r="AZ1162" t="str">
        <f t="shared" si="311"/>
        <v>0:00:00</v>
      </c>
      <c r="BA1162" t="str">
        <f t="shared" si="312"/>
        <v>0:00:00</v>
      </c>
      <c r="BB1162" t="str">
        <f t="shared" si="313"/>
        <v>0:00:00</v>
      </c>
      <c r="BC1162" t="str">
        <f t="shared" si="314"/>
        <v>0:00:00</v>
      </c>
      <c r="BD1162" t="str">
        <f t="shared" si="315"/>
        <v>0:00:00</v>
      </c>
      <c r="BE1162" t="str">
        <f t="shared" si="316"/>
        <v>0:00:00</v>
      </c>
      <c r="BF1162" t="str">
        <f t="shared" si="317"/>
        <v>0:00:00</v>
      </c>
      <c r="BG1162" t="str">
        <f t="shared" si="318"/>
        <v>0:00:00</v>
      </c>
      <c r="BH1162" t="str">
        <f t="shared" si="319"/>
        <v>0:00:00</v>
      </c>
    </row>
    <row r="1163" spans="1:60">
      <c r="A1163" t="s">
        <v>192</v>
      </c>
      <c r="B1163" t="s">
        <v>125</v>
      </c>
      <c r="C1163" t="s">
        <v>395</v>
      </c>
      <c r="D1163" t="s">
        <v>173</v>
      </c>
      <c r="E1163" t="s">
        <v>106</v>
      </c>
      <c r="F1163">
        <v>16</v>
      </c>
      <c r="G1163">
        <v>10</v>
      </c>
      <c r="H1163">
        <v>2011</v>
      </c>
      <c r="I1163" s="6">
        <v>0.3125</v>
      </c>
      <c r="J1163" s="6" t="str">
        <f t="shared" si="306"/>
        <v>7:30:00</v>
      </c>
      <c r="K1163">
        <v>39.906216999999998</v>
      </c>
      <c r="L1163">
        <v>116.39127499999999</v>
      </c>
      <c r="M1163">
        <v>54511099999</v>
      </c>
      <c r="N1163" t="s">
        <v>233</v>
      </c>
      <c r="O1163" s="16">
        <v>25.38</v>
      </c>
      <c r="P1163" s="16">
        <v>22</v>
      </c>
      <c r="Q1163" s="16">
        <v>-3</v>
      </c>
      <c r="R1163" s="16">
        <v>10</v>
      </c>
      <c r="S1163" s="16">
        <v>4.1357766227900523</v>
      </c>
      <c r="T1163" s="16">
        <v>18.57</v>
      </c>
      <c r="U1163">
        <v>0</v>
      </c>
      <c r="V1163" s="19">
        <v>0</v>
      </c>
      <c r="W1163">
        <v>8</v>
      </c>
      <c r="X1163" s="19">
        <v>0</v>
      </c>
      <c r="Y1163">
        <v>20.7</v>
      </c>
      <c r="Z1163">
        <v>18.3</v>
      </c>
      <c r="AA1163">
        <v>13.4</v>
      </c>
      <c r="AB1163" s="1">
        <v>8.5856481481481492E-2</v>
      </c>
      <c r="AC1163" s="1">
        <v>8.8599537037037046E-2</v>
      </c>
      <c r="AD1163" s="6">
        <v>8.9583333333333334E-2</v>
      </c>
      <c r="AE1163" s="6">
        <v>9.0081018518518519E-2</v>
      </c>
      <c r="AF1163" s="6">
        <v>9.0451388888888887E-2</v>
      </c>
      <c r="AG1163"/>
      <c r="AH1163" s="6"/>
      <c r="AI1163" s="6"/>
      <c r="AJ1163" s="6"/>
      <c r="AM1163" s="1"/>
      <c r="AP1163" s="6"/>
      <c r="AQ1163" s="6"/>
      <c r="AS1163" t="str">
        <f t="shared" si="307"/>
        <v>2:03:38</v>
      </c>
      <c r="AT1163" t="str">
        <f t="shared" si="307"/>
        <v>2:07:35</v>
      </c>
      <c r="AU1163" t="str">
        <f t="shared" si="307"/>
        <v>2:09:00</v>
      </c>
      <c r="AV1163" t="str">
        <f t="shared" si="307"/>
        <v>2:09:43</v>
      </c>
      <c r="AW1163" t="str">
        <f t="shared" si="308"/>
        <v>2:10:15</v>
      </c>
      <c r="AX1163" t="str">
        <f t="shared" si="309"/>
        <v>0:00:00</v>
      </c>
      <c r="AY1163" t="str">
        <f t="shared" si="310"/>
        <v>0:00:00</v>
      </c>
      <c r="AZ1163" t="str">
        <f t="shared" si="311"/>
        <v>0:00:00</v>
      </c>
      <c r="BA1163" t="str">
        <f t="shared" si="312"/>
        <v>0:00:00</v>
      </c>
      <c r="BB1163" t="str">
        <f t="shared" si="313"/>
        <v>0:00:00</v>
      </c>
      <c r="BC1163" t="str">
        <f t="shared" si="314"/>
        <v>0:00:00</v>
      </c>
      <c r="BD1163" t="str">
        <f t="shared" si="315"/>
        <v>0:00:00</v>
      </c>
      <c r="BE1163" t="str">
        <f t="shared" si="316"/>
        <v>0:00:00</v>
      </c>
      <c r="BF1163" t="str">
        <f t="shared" si="317"/>
        <v>0:00:00</v>
      </c>
      <c r="BG1163" t="str">
        <f t="shared" si="318"/>
        <v>0:00:00</v>
      </c>
      <c r="BH1163" t="str">
        <f t="shared" si="319"/>
        <v>0:00:00</v>
      </c>
    </row>
    <row r="1164" spans="1:60">
      <c r="A1164" t="s">
        <v>192</v>
      </c>
      <c r="B1164" t="s">
        <v>125</v>
      </c>
      <c r="C1164" t="s">
        <v>395</v>
      </c>
      <c r="D1164" t="s">
        <v>173</v>
      </c>
      <c r="E1164" t="s">
        <v>106</v>
      </c>
      <c r="F1164">
        <v>25</v>
      </c>
      <c r="G1164">
        <v>10</v>
      </c>
      <c r="H1164">
        <v>2012</v>
      </c>
      <c r="I1164" s="6">
        <v>0.3125</v>
      </c>
      <c r="J1164" s="6" t="str">
        <f t="shared" si="306"/>
        <v>7:30:00</v>
      </c>
      <c r="K1164">
        <v>39.906216999999998</v>
      </c>
      <c r="L1164">
        <v>116.39127499999999</v>
      </c>
      <c r="M1164">
        <v>54511099999</v>
      </c>
      <c r="N1164" t="s">
        <v>233</v>
      </c>
      <c r="O1164" s="16">
        <v>25.38</v>
      </c>
      <c r="P1164" s="16">
        <v>20</v>
      </c>
      <c r="Q1164" s="16">
        <v>8</v>
      </c>
      <c r="R1164" s="16">
        <v>2</v>
      </c>
      <c r="S1164" s="16">
        <v>0.82715532455801044</v>
      </c>
      <c r="T1164" s="16">
        <v>45.93</v>
      </c>
      <c r="U1164">
        <v>2</v>
      </c>
      <c r="V1164" s="19">
        <v>0</v>
      </c>
      <c r="W1164">
        <v>8</v>
      </c>
      <c r="X1164" s="19">
        <v>0</v>
      </c>
      <c r="Y1164">
        <v>19.3</v>
      </c>
      <c r="Z1164">
        <v>19.5</v>
      </c>
      <c r="AA1164">
        <v>14.8</v>
      </c>
      <c r="AB1164" s="1">
        <v>8.5856481481481492E-2</v>
      </c>
      <c r="AC1164" s="1">
        <v>8.8599537037037046E-2</v>
      </c>
      <c r="AD1164" s="6">
        <v>9.003472222222221E-2</v>
      </c>
      <c r="AE1164" s="6">
        <v>9.0451388888888887E-2</v>
      </c>
      <c r="AF1164" s="6">
        <v>9.0509259259259248E-2</v>
      </c>
      <c r="AG1164"/>
      <c r="AH1164" s="6"/>
      <c r="AI1164" s="6"/>
      <c r="AJ1164" s="6"/>
      <c r="AM1164" s="1"/>
      <c r="AP1164" s="6"/>
      <c r="AQ1164" s="6"/>
      <c r="AS1164" t="str">
        <f t="shared" si="307"/>
        <v>2:03:38</v>
      </c>
      <c r="AT1164" t="str">
        <f t="shared" si="307"/>
        <v>2:07:35</v>
      </c>
      <c r="AU1164" t="str">
        <f t="shared" si="307"/>
        <v>2:09:39</v>
      </c>
      <c r="AV1164" t="str">
        <f t="shared" si="307"/>
        <v>2:10:15</v>
      </c>
      <c r="AW1164" t="str">
        <f t="shared" si="308"/>
        <v>2:10:20</v>
      </c>
      <c r="AX1164" t="str">
        <f t="shared" si="309"/>
        <v>0:00:00</v>
      </c>
      <c r="AY1164" t="str">
        <f t="shared" si="310"/>
        <v>0:00:00</v>
      </c>
      <c r="AZ1164" t="str">
        <f t="shared" si="311"/>
        <v>0:00:00</v>
      </c>
      <c r="BA1164" t="str">
        <f t="shared" si="312"/>
        <v>0:00:00</v>
      </c>
      <c r="BB1164" t="str">
        <f t="shared" si="313"/>
        <v>0:00:00</v>
      </c>
      <c r="BC1164" t="str">
        <f t="shared" si="314"/>
        <v>0:00:00</v>
      </c>
      <c r="BD1164" t="str">
        <f t="shared" si="315"/>
        <v>0:00:00</v>
      </c>
      <c r="BE1164" t="str">
        <f t="shared" si="316"/>
        <v>0:00:00</v>
      </c>
      <c r="BF1164" t="str">
        <f t="shared" si="317"/>
        <v>0:00:00</v>
      </c>
      <c r="BG1164" t="str">
        <f t="shared" si="318"/>
        <v>0:00:00</v>
      </c>
      <c r="BH1164" t="str">
        <f t="shared" si="319"/>
        <v>0:00:00</v>
      </c>
    </row>
    <row r="1165" spans="1:60">
      <c r="A1165" t="s">
        <v>192</v>
      </c>
      <c r="B1165" t="s">
        <v>125</v>
      </c>
      <c r="C1165" t="s">
        <v>395</v>
      </c>
      <c r="D1165" t="s">
        <v>173</v>
      </c>
      <c r="E1165" t="s">
        <v>106</v>
      </c>
      <c r="F1165">
        <v>20</v>
      </c>
      <c r="G1165">
        <v>10</v>
      </c>
      <c r="H1165">
        <v>2013</v>
      </c>
      <c r="I1165" s="6">
        <v>0.3125</v>
      </c>
      <c r="J1165" s="6" t="str">
        <f t="shared" si="306"/>
        <v>7:30:00</v>
      </c>
      <c r="K1165">
        <v>39.906216999999998</v>
      </c>
      <c r="L1165">
        <v>116.39127499999999</v>
      </c>
      <c r="M1165">
        <v>54511099999</v>
      </c>
      <c r="N1165" t="s">
        <v>233</v>
      </c>
      <c r="O1165" s="16">
        <v>25.38</v>
      </c>
      <c r="P1165" s="16">
        <v>18</v>
      </c>
      <c r="Q1165" s="16">
        <v>-5</v>
      </c>
      <c r="R1165" s="16">
        <v>3</v>
      </c>
      <c r="S1165" s="16">
        <v>1.2407329868370156</v>
      </c>
      <c r="T1165" s="16">
        <v>20.46</v>
      </c>
      <c r="U1165">
        <v>0</v>
      </c>
      <c r="V1165" s="19">
        <v>0</v>
      </c>
      <c r="W1165">
        <v>8</v>
      </c>
      <c r="X1165" s="19">
        <v>0</v>
      </c>
      <c r="Y1165">
        <v>16.399999999999999</v>
      </c>
      <c r="Z1165">
        <v>15.8</v>
      </c>
      <c r="AA1165">
        <v>10.4</v>
      </c>
      <c r="AB1165" s="1">
        <v>8.5682870370370368E-2</v>
      </c>
      <c r="AC1165" s="1">
        <v>8.8599537037037046E-2</v>
      </c>
      <c r="AD1165" s="6">
        <v>8.8379629629629627E-2</v>
      </c>
      <c r="AE1165" s="6">
        <v>8.8414351851851855E-2</v>
      </c>
      <c r="AF1165" s="6">
        <v>8.8425925925925922E-2</v>
      </c>
      <c r="AG1165"/>
      <c r="AH1165" s="6"/>
      <c r="AI1165" s="6"/>
      <c r="AJ1165" s="6"/>
      <c r="AM1165" s="1"/>
      <c r="AP1165" s="6"/>
      <c r="AQ1165" s="6"/>
      <c r="AS1165" t="str">
        <f t="shared" si="307"/>
        <v>2:03:23</v>
      </c>
      <c r="AT1165" t="str">
        <f t="shared" si="307"/>
        <v>2:07:35</v>
      </c>
      <c r="AU1165" t="str">
        <f t="shared" si="307"/>
        <v>2:07:16</v>
      </c>
      <c r="AV1165" t="str">
        <f t="shared" si="307"/>
        <v>2:07:19</v>
      </c>
      <c r="AW1165" t="str">
        <f t="shared" si="308"/>
        <v>2:07:20</v>
      </c>
      <c r="AX1165" t="str">
        <f t="shared" si="309"/>
        <v>0:00:00</v>
      </c>
      <c r="AY1165" t="str">
        <f t="shared" si="310"/>
        <v>0:00:00</v>
      </c>
      <c r="AZ1165" t="str">
        <f t="shared" si="311"/>
        <v>0:00:00</v>
      </c>
      <c r="BA1165" t="str">
        <f t="shared" si="312"/>
        <v>0:00:00</v>
      </c>
      <c r="BB1165" t="str">
        <f t="shared" si="313"/>
        <v>0:00:00</v>
      </c>
      <c r="BC1165" t="str">
        <f t="shared" si="314"/>
        <v>0:00:00</v>
      </c>
      <c r="BD1165" t="str">
        <f t="shared" si="315"/>
        <v>0:00:00</v>
      </c>
      <c r="BE1165" t="str">
        <f t="shared" si="316"/>
        <v>0:00:00</v>
      </c>
      <c r="BF1165" t="str">
        <f t="shared" si="317"/>
        <v>0:00:00</v>
      </c>
      <c r="BG1165" t="str">
        <f t="shared" si="318"/>
        <v>0:00:00</v>
      </c>
      <c r="BH1165" t="str">
        <f t="shared" si="319"/>
        <v>0:00:00</v>
      </c>
    </row>
    <row r="1166" spans="1:60">
      <c r="A1166" t="s">
        <v>192</v>
      </c>
      <c r="B1166" t="s">
        <v>125</v>
      </c>
      <c r="C1166" t="s">
        <v>395</v>
      </c>
      <c r="D1166" t="s">
        <v>173</v>
      </c>
      <c r="E1166" t="s">
        <v>106</v>
      </c>
      <c r="F1166">
        <v>19</v>
      </c>
      <c r="G1166">
        <v>10</v>
      </c>
      <c r="H1166">
        <v>2014</v>
      </c>
      <c r="I1166" s="6">
        <v>0.3125</v>
      </c>
      <c r="J1166" s="6" t="str">
        <f t="shared" si="306"/>
        <v>7:30:00</v>
      </c>
      <c r="K1166">
        <v>39.906216999999998</v>
      </c>
      <c r="L1166">
        <v>116.39127499999999</v>
      </c>
      <c r="M1166">
        <v>54511099999</v>
      </c>
      <c r="N1166" t="s">
        <v>233</v>
      </c>
      <c r="O1166" s="16">
        <v>25.38</v>
      </c>
      <c r="P1166" s="16">
        <v>20</v>
      </c>
      <c r="Q1166" s="16">
        <v>12</v>
      </c>
      <c r="R1166" s="16">
        <v>2</v>
      </c>
      <c r="S1166" s="16">
        <v>0.82715532455801044</v>
      </c>
      <c r="T1166" s="16">
        <v>60.03</v>
      </c>
      <c r="U1166">
        <v>3</v>
      </c>
      <c r="V1166" s="19">
        <v>0</v>
      </c>
      <c r="W1166">
        <v>8</v>
      </c>
      <c r="X1166" s="19">
        <v>0</v>
      </c>
      <c r="Y1166">
        <v>19.600000000000001</v>
      </c>
      <c r="Z1166">
        <v>20.8</v>
      </c>
      <c r="AA1166">
        <v>16.2</v>
      </c>
      <c r="AB1166" s="1">
        <v>8.5381944444444455E-2</v>
      </c>
      <c r="AC1166" s="6">
        <v>8.8379629629629627E-2</v>
      </c>
      <c r="AD1166" s="6">
        <v>9.076388888888888E-2</v>
      </c>
      <c r="AE1166" s="6">
        <v>9.0902777777777777E-2</v>
      </c>
      <c r="AF1166" s="6">
        <v>9.105324074074074E-2</v>
      </c>
      <c r="AG1166"/>
      <c r="AH1166" s="6"/>
      <c r="AI1166" s="6"/>
      <c r="AJ1166" s="6"/>
      <c r="AM1166" s="1"/>
      <c r="AP1166" s="6"/>
      <c r="AQ1166" s="6"/>
      <c r="AS1166" t="str">
        <f t="shared" si="307"/>
        <v>2:02:57</v>
      </c>
      <c r="AT1166" t="str">
        <f t="shared" si="307"/>
        <v>2:07:16</v>
      </c>
      <c r="AU1166" t="str">
        <f t="shared" si="307"/>
        <v>2:10:42</v>
      </c>
      <c r="AV1166" t="str">
        <f t="shared" si="307"/>
        <v>2:10:54</v>
      </c>
      <c r="AW1166" t="str">
        <f t="shared" si="308"/>
        <v>2:11:07</v>
      </c>
      <c r="AX1166" t="str">
        <f t="shared" si="309"/>
        <v>0:00:00</v>
      </c>
      <c r="AY1166" t="str">
        <f t="shared" si="310"/>
        <v>0:00:00</v>
      </c>
      <c r="AZ1166" t="str">
        <f t="shared" si="311"/>
        <v>0:00:00</v>
      </c>
      <c r="BA1166" t="str">
        <f t="shared" si="312"/>
        <v>0:00:00</v>
      </c>
      <c r="BB1166" t="str">
        <f t="shared" si="313"/>
        <v>0:00:00</v>
      </c>
      <c r="BC1166" t="str">
        <f t="shared" si="314"/>
        <v>0:00:00</v>
      </c>
      <c r="BD1166" t="str">
        <f t="shared" si="315"/>
        <v>0:00:00</v>
      </c>
      <c r="BE1166" t="str">
        <f t="shared" si="316"/>
        <v>0:00:00</v>
      </c>
      <c r="BF1166" t="str">
        <f t="shared" si="317"/>
        <v>0:00:00</v>
      </c>
      <c r="BG1166" t="str">
        <f t="shared" si="318"/>
        <v>0:00:00</v>
      </c>
      <c r="BH1166" t="str">
        <f t="shared" si="319"/>
        <v>0:00:00</v>
      </c>
    </row>
    <row r="1167" spans="1:60">
      <c r="A1167" t="s">
        <v>192</v>
      </c>
      <c r="B1167" t="s">
        <v>125</v>
      </c>
      <c r="C1167" t="s">
        <v>395</v>
      </c>
      <c r="D1167" t="s">
        <v>173</v>
      </c>
      <c r="E1167" t="s">
        <v>106</v>
      </c>
      <c r="F1167">
        <v>20</v>
      </c>
      <c r="G1167">
        <v>10</v>
      </c>
      <c r="H1167">
        <v>2015</v>
      </c>
      <c r="I1167" s="6">
        <v>0.3125</v>
      </c>
      <c r="J1167" s="6" t="str">
        <f t="shared" si="306"/>
        <v>7:30:00</v>
      </c>
      <c r="K1167">
        <v>39.906216999999998</v>
      </c>
      <c r="L1167">
        <v>116.39127499999999</v>
      </c>
      <c r="M1167">
        <v>54511099999</v>
      </c>
      <c r="N1167" t="s">
        <v>233</v>
      </c>
      <c r="O1167" s="16">
        <v>25.38</v>
      </c>
      <c r="P1167" s="16">
        <v>12</v>
      </c>
      <c r="Q1167" s="16">
        <v>6</v>
      </c>
      <c r="R1167" s="16">
        <v>1</v>
      </c>
      <c r="S1167" s="16">
        <v>0.41357766227900522</v>
      </c>
      <c r="T1167" s="16">
        <v>66.709999999999994</v>
      </c>
      <c r="U1167">
        <v>4</v>
      </c>
      <c r="V1167" s="19">
        <v>0</v>
      </c>
      <c r="W1167">
        <v>8</v>
      </c>
      <c r="X1167" s="19">
        <v>0</v>
      </c>
      <c r="Y1167">
        <v>11</v>
      </c>
      <c r="Z1167">
        <v>14.4</v>
      </c>
      <c r="AA1167">
        <v>9</v>
      </c>
      <c r="AB1167" s="1">
        <v>8.5381944444444455E-2</v>
      </c>
      <c r="AC1167" s="6">
        <v>8.8379629629629627E-2</v>
      </c>
      <c r="AD1167" s="6">
        <v>9.0972222222222218E-2</v>
      </c>
      <c r="AE1167" s="6">
        <v>9.1400462962962961E-2</v>
      </c>
      <c r="AF1167" s="6">
        <v>9.3344907407407404E-2</v>
      </c>
      <c r="AG1167"/>
      <c r="AH1167" s="6"/>
      <c r="AI1167" s="6"/>
      <c r="AJ1167" s="6"/>
      <c r="AM1167" s="1"/>
      <c r="AP1167" s="6"/>
      <c r="AQ1167" s="6"/>
      <c r="AS1167" t="str">
        <f t="shared" si="307"/>
        <v>2:02:57</v>
      </c>
      <c r="AT1167" t="str">
        <f t="shared" si="307"/>
        <v>2:07:16</v>
      </c>
      <c r="AU1167" t="str">
        <f t="shared" si="307"/>
        <v>2:11:00</v>
      </c>
      <c r="AV1167" t="str">
        <f t="shared" si="307"/>
        <v>2:11:37</v>
      </c>
      <c r="AW1167" t="str">
        <f t="shared" si="308"/>
        <v>2:14:25</v>
      </c>
      <c r="AX1167" t="str">
        <f t="shared" si="309"/>
        <v>0:00:00</v>
      </c>
      <c r="AY1167" t="str">
        <f t="shared" si="310"/>
        <v>0:00:00</v>
      </c>
      <c r="AZ1167" t="str">
        <f t="shared" si="311"/>
        <v>0:00:00</v>
      </c>
      <c r="BA1167" t="str">
        <f t="shared" si="312"/>
        <v>0:00:00</v>
      </c>
      <c r="BB1167" t="str">
        <f t="shared" si="313"/>
        <v>0:00:00</v>
      </c>
      <c r="BC1167" t="str">
        <f t="shared" si="314"/>
        <v>0:00:00</v>
      </c>
      <c r="BD1167" t="str">
        <f t="shared" si="315"/>
        <v>0:00:00</v>
      </c>
      <c r="BE1167" t="str">
        <f t="shared" si="316"/>
        <v>0:00:00</v>
      </c>
      <c r="BF1167" t="str">
        <f t="shared" si="317"/>
        <v>0:00:00</v>
      </c>
      <c r="BG1167" t="str">
        <f t="shared" si="318"/>
        <v>0:00:00</v>
      </c>
      <c r="BH1167" t="str">
        <f t="shared" si="319"/>
        <v>0:00:00</v>
      </c>
    </row>
    <row r="1168" spans="1:60">
      <c r="A1168" t="s">
        <v>192</v>
      </c>
      <c r="B1168" t="s">
        <v>125</v>
      </c>
      <c r="C1168" t="s">
        <v>395</v>
      </c>
      <c r="D1168" t="s">
        <v>173</v>
      </c>
      <c r="E1168" t="s">
        <v>106</v>
      </c>
      <c r="F1168">
        <v>17</v>
      </c>
      <c r="G1168">
        <v>10</v>
      </c>
      <c r="H1168">
        <v>2016</v>
      </c>
      <c r="I1168" s="6">
        <v>0.3125</v>
      </c>
      <c r="J1168" s="6" t="str">
        <f t="shared" si="306"/>
        <v>7:30:00</v>
      </c>
      <c r="K1168">
        <v>39.906216999999998</v>
      </c>
      <c r="L1168">
        <v>116.39127499999999</v>
      </c>
      <c r="M1168">
        <v>54511099999</v>
      </c>
      <c r="N1168" t="s">
        <v>233</v>
      </c>
      <c r="O1168" s="16">
        <v>25.38</v>
      </c>
      <c r="P1168" s="16">
        <v>22</v>
      </c>
      <c r="Q1168" s="16">
        <v>6</v>
      </c>
      <c r="R1168" s="16">
        <v>3</v>
      </c>
      <c r="S1168" s="16">
        <v>1.2407329868370156</v>
      </c>
      <c r="T1168" s="16">
        <v>35.42</v>
      </c>
      <c r="U1168">
        <v>0</v>
      </c>
      <c r="V1168" s="19">
        <v>0</v>
      </c>
      <c r="W1168">
        <v>8</v>
      </c>
      <c r="X1168" s="19">
        <v>0</v>
      </c>
      <c r="Y1168">
        <v>21.2</v>
      </c>
      <c r="Z1168">
        <v>20.100000000000001</v>
      </c>
      <c r="AA1168">
        <v>15.4</v>
      </c>
      <c r="AB1168" s="1">
        <v>8.5381944444444455E-2</v>
      </c>
      <c r="AC1168" s="6">
        <v>8.8379629629629627E-2</v>
      </c>
      <c r="AD1168" s="6">
        <v>9.1076388888888901E-2</v>
      </c>
      <c r="AE1168" s="6">
        <v>9.1319444444444453E-2</v>
      </c>
      <c r="AF1168" s="6">
        <v>9.1620370370370366E-2</v>
      </c>
      <c r="AG1168"/>
      <c r="AH1168" s="6"/>
      <c r="AI1168" s="6"/>
      <c r="AJ1168" s="6"/>
      <c r="AM1168" s="1"/>
      <c r="AP1168" s="6"/>
      <c r="AQ1168" s="6"/>
      <c r="AS1168" t="str">
        <f t="shared" si="307"/>
        <v>2:02:57</v>
      </c>
      <c r="AT1168" t="str">
        <f t="shared" si="307"/>
        <v>2:07:16</v>
      </c>
      <c r="AU1168" t="str">
        <f t="shared" si="307"/>
        <v>2:11:09</v>
      </c>
      <c r="AV1168" t="str">
        <f t="shared" si="307"/>
        <v>2:11:30</v>
      </c>
      <c r="AW1168" t="str">
        <f t="shared" si="308"/>
        <v>2:11:56</v>
      </c>
      <c r="AX1168" t="str">
        <f t="shared" si="309"/>
        <v>0:00:00</v>
      </c>
      <c r="AY1168" t="str">
        <f t="shared" si="310"/>
        <v>0:00:00</v>
      </c>
      <c r="AZ1168" t="str">
        <f t="shared" si="311"/>
        <v>0:00:00</v>
      </c>
      <c r="BA1168" t="str">
        <f t="shared" si="312"/>
        <v>0:00:00</v>
      </c>
      <c r="BB1168" t="str">
        <f t="shared" si="313"/>
        <v>0:00:00</v>
      </c>
      <c r="BC1168" t="str">
        <f t="shared" si="314"/>
        <v>0:00:00</v>
      </c>
      <c r="BD1168" t="str">
        <f t="shared" si="315"/>
        <v>0:00:00</v>
      </c>
      <c r="BE1168" t="str">
        <f t="shared" si="316"/>
        <v>0:00:00</v>
      </c>
      <c r="BF1168" t="str">
        <f t="shared" si="317"/>
        <v>0:00:00</v>
      </c>
      <c r="BG1168" t="str">
        <f t="shared" si="318"/>
        <v>0:00:00</v>
      </c>
      <c r="BH1168" t="str">
        <f t="shared" si="319"/>
        <v>0:00:00</v>
      </c>
    </row>
    <row r="1169" spans="1:60">
      <c r="A1169" t="s">
        <v>192</v>
      </c>
      <c r="B1169" t="s">
        <v>125</v>
      </c>
      <c r="C1169" t="s">
        <v>395</v>
      </c>
      <c r="D1169" t="s">
        <v>173</v>
      </c>
      <c r="E1169" t="s">
        <v>106</v>
      </c>
      <c r="F1169">
        <v>17</v>
      </c>
      <c r="G1169">
        <v>10</v>
      </c>
      <c r="H1169">
        <v>2017</v>
      </c>
      <c r="I1169" s="6">
        <v>0.3125</v>
      </c>
      <c r="J1169" s="6" t="str">
        <f t="shared" si="306"/>
        <v>7:30:00</v>
      </c>
      <c r="K1169">
        <v>39.906216999999998</v>
      </c>
      <c r="L1169">
        <v>116.39127499999999</v>
      </c>
      <c r="M1169">
        <v>54511099999</v>
      </c>
      <c r="N1169" t="s">
        <v>233</v>
      </c>
      <c r="O1169" s="16">
        <v>25.38</v>
      </c>
      <c r="P1169" s="16">
        <v>16</v>
      </c>
      <c r="Q1169" s="16">
        <v>10</v>
      </c>
      <c r="R1169" s="16">
        <v>1</v>
      </c>
      <c r="S1169" s="16">
        <v>0.41357766227900522</v>
      </c>
      <c r="T1169" s="16">
        <v>67.569999999999993</v>
      </c>
      <c r="U1169">
        <v>5</v>
      </c>
      <c r="V1169" s="19">
        <v>0</v>
      </c>
      <c r="W1169">
        <v>8</v>
      </c>
      <c r="X1169" s="19">
        <v>96.876462888230904</v>
      </c>
      <c r="Y1169">
        <v>15.4</v>
      </c>
      <c r="Z1169">
        <v>17.8</v>
      </c>
      <c r="AA1169">
        <v>14</v>
      </c>
      <c r="AB1169" s="1">
        <v>8.5381944444444455E-2</v>
      </c>
      <c r="AC1169" s="6">
        <v>8.8379629629629627E-2</v>
      </c>
      <c r="AD1169" s="6">
        <v>9.1180555555555556E-2</v>
      </c>
      <c r="AE1169" s="6">
        <v>9.1273148148148145E-2</v>
      </c>
      <c r="AF1169" s="6">
        <v>9.1550925925925938E-2</v>
      </c>
      <c r="AG1169"/>
      <c r="AH1169" s="6"/>
      <c r="AI1169" s="6"/>
      <c r="AJ1169" s="6"/>
      <c r="AM1169" s="1"/>
      <c r="AP1169" s="6"/>
      <c r="AQ1169" s="6"/>
      <c r="AS1169" t="str">
        <f t="shared" si="307"/>
        <v>2:02:57</v>
      </c>
      <c r="AT1169" t="str">
        <f t="shared" si="307"/>
        <v>2:07:16</v>
      </c>
      <c r="AU1169" t="str">
        <f t="shared" si="307"/>
        <v>2:11:18</v>
      </c>
      <c r="AV1169" t="str">
        <f t="shared" si="307"/>
        <v>2:11:26</v>
      </c>
      <c r="AW1169" t="str">
        <f t="shared" si="308"/>
        <v>2:11:50</v>
      </c>
      <c r="AX1169" t="str">
        <f t="shared" si="309"/>
        <v>0:00:00</v>
      </c>
      <c r="AY1169" t="str">
        <f t="shared" si="310"/>
        <v>0:00:00</v>
      </c>
      <c r="AZ1169" t="str">
        <f t="shared" si="311"/>
        <v>0:00:00</v>
      </c>
      <c r="BA1169" t="str">
        <f t="shared" si="312"/>
        <v>0:00:00</v>
      </c>
      <c r="BB1169" t="str">
        <f t="shared" si="313"/>
        <v>0:00:00</v>
      </c>
      <c r="BC1169" t="str">
        <f t="shared" si="314"/>
        <v>0:00:00</v>
      </c>
      <c r="BD1169" t="str">
        <f t="shared" si="315"/>
        <v>0:00:00</v>
      </c>
      <c r="BE1169" t="str">
        <f t="shared" si="316"/>
        <v>0:00:00</v>
      </c>
      <c r="BF1169" t="str">
        <f t="shared" si="317"/>
        <v>0:00:00</v>
      </c>
      <c r="BG1169" t="str">
        <f t="shared" si="318"/>
        <v>0:00:00</v>
      </c>
      <c r="BH1169" t="str">
        <f t="shared" si="319"/>
        <v>0:00:00</v>
      </c>
    </row>
    <row r="1170" spans="1:60">
      <c r="A1170" t="s">
        <v>192</v>
      </c>
      <c r="B1170" t="s">
        <v>125</v>
      </c>
      <c r="C1170" t="s">
        <v>395</v>
      </c>
      <c r="D1170" t="s">
        <v>173</v>
      </c>
      <c r="E1170" t="s">
        <v>106</v>
      </c>
      <c r="F1170">
        <v>16</v>
      </c>
      <c r="G1170">
        <v>9</v>
      </c>
      <c r="H1170">
        <v>2018</v>
      </c>
      <c r="I1170" s="6">
        <v>0.3125</v>
      </c>
      <c r="J1170" s="6" t="str">
        <f t="shared" si="306"/>
        <v>7:30:00</v>
      </c>
      <c r="K1170">
        <v>39.906216999999998</v>
      </c>
      <c r="L1170">
        <v>116.39127499999999</v>
      </c>
      <c r="M1170">
        <v>54511099999</v>
      </c>
      <c r="N1170" t="s">
        <v>233</v>
      </c>
      <c r="O1170" s="16">
        <v>25.38</v>
      </c>
      <c r="P1170" s="16">
        <v>26</v>
      </c>
      <c r="Q1170" s="16">
        <v>0</v>
      </c>
      <c r="R1170" s="16">
        <v>2</v>
      </c>
      <c r="S1170" s="16">
        <v>0.82715532455801044</v>
      </c>
      <c r="T1170" s="16">
        <v>18.22</v>
      </c>
      <c r="U1170">
        <v>0</v>
      </c>
      <c r="V1170" s="19">
        <v>0</v>
      </c>
      <c r="W1170">
        <v>8</v>
      </c>
      <c r="X1170" s="19">
        <v>488.3671912774588</v>
      </c>
      <c r="Y1170">
        <v>25.1</v>
      </c>
      <c r="Z1170">
        <v>21.1</v>
      </c>
      <c r="AA1170">
        <v>20</v>
      </c>
      <c r="AB1170" s="1">
        <v>8.4479166666666661E-2</v>
      </c>
      <c r="AC1170" s="6">
        <v>8.8379629629629627E-2</v>
      </c>
      <c r="AD1170" s="6">
        <v>9.1759259259259263E-2</v>
      </c>
      <c r="AE1170" s="6">
        <v>9.346064814814814E-2</v>
      </c>
      <c r="AF1170" s="6">
        <v>9.3518518518518515E-2</v>
      </c>
      <c r="AG1170"/>
      <c r="AH1170" s="6"/>
      <c r="AI1170" s="6"/>
      <c r="AJ1170" s="6"/>
      <c r="AM1170" s="1"/>
      <c r="AP1170" s="6"/>
      <c r="AQ1170" s="6"/>
      <c r="AS1170" t="str">
        <f t="shared" si="307"/>
        <v>2:01:39</v>
      </c>
      <c r="AT1170" t="str">
        <f t="shared" si="307"/>
        <v>2:07:16</v>
      </c>
      <c r="AU1170" t="str">
        <f t="shared" si="307"/>
        <v>2:12:08</v>
      </c>
      <c r="AV1170" t="str">
        <f t="shared" si="307"/>
        <v>2:14:35</v>
      </c>
      <c r="AW1170" t="str">
        <f t="shared" si="308"/>
        <v>2:14:40</v>
      </c>
      <c r="AX1170" t="str">
        <f t="shared" si="309"/>
        <v>0:00:00</v>
      </c>
      <c r="AY1170" t="str">
        <f t="shared" si="310"/>
        <v>0:00:00</v>
      </c>
      <c r="AZ1170" t="str">
        <f t="shared" si="311"/>
        <v>0:00:00</v>
      </c>
      <c r="BA1170" t="str">
        <f t="shared" si="312"/>
        <v>0:00:00</v>
      </c>
      <c r="BB1170" t="str">
        <f t="shared" si="313"/>
        <v>0:00:00</v>
      </c>
      <c r="BC1170" t="str">
        <f t="shared" si="314"/>
        <v>0:00:00</v>
      </c>
      <c r="BD1170" t="str">
        <f t="shared" si="315"/>
        <v>0:00:00</v>
      </c>
      <c r="BE1170" t="str">
        <f t="shared" si="316"/>
        <v>0:00:00</v>
      </c>
      <c r="BF1170" t="str">
        <f t="shared" si="317"/>
        <v>0:00:00</v>
      </c>
      <c r="BG1170" t="str">
        <f t="shared" si="318"/>
        <v>0:00:00</v>
      </c>
      <c r="BH1170" t="str">
        <f t="shared" si="319"/>
        <v>0:00:00</v>
      </c>
    </row>
    <row r="1171" spans="1:60">
      <c r="A1171" t="s">
        <v>192</v>
      </c>
      <c r="B1171" t="s">
        <v>125</v>
      </c>
      <c r="C1171" t="s">
        <v>395</v>
      </c>
      <c r="D1171" t="s">
        <v>173</v>
      </c>
      <c r="E1171" t="s">
        <v>106</v>
      </c>
      <c r="F1171">
        <v>3</v>
      </c>
      <c r="G1171">
        <v>11</v>
      </c>
      <c r="H1171">
        <v>2019</v>
      </c>
      <c r="I1171" s="6">
        <v>0.3125</v>
      </c>
      <c r="J1171" s="6" t="str">
        <f t="shared" si="306"/>
        <v>7:30:00</v>
      </c>
      <c r="K1171">
        <v>39.906216999999998</v>
      </c>
      <c r="L1171">
        <v>116.39127499999999</v>
      </c>
      <c r="M1171">
        <v>54511099999</v>
      </c>
      <c r="N1171" t="s">
        <v>233</v>
      </c>
      <c r="O1171" s="16">
        <v>25.38</v>
      </c>
      <c r="P1171" s="16">
        <v>14</v>
      </c>
      <c r="Q1171" s="16">
        <v>0</v>
      </c>
      <c r="R1171" s="16">
        <v>2</v>
      </c>
      <c r="S1171" s="16">
        <v>0.82715532455801044</v>
      </c>
      <c r="T1171" s="16">
        <v>38.270000000000003</v>
      </c>
      <c r="U1171">
        <v>1</v>
      </c>
      <c r="V1171" s="19">
        <v>0</v>
      </c>
      <c r="W1171">
        <v>8</v>
      </c>
      <c r="X1171" s="19">
        <v>390.64106377308684</v>
      </c>
      <c r="Y1171">
        <v>12.5</v>
      </c>
      <c r="Z1171">
        <v>14.3</v>
      </c>
      <c r="AA1171">
        <v>12.2</v>
      </c>
      <c r="AB1171" s="1">
        <v>8.4479166666666661E-2</v>
      </c>
      <c r="AC1171" s="6">
        <v>8.8379629629629627E-2</v>
      </c>
      <c r="AD1171" s="6">
        <v>8.8263888888888878E-2</v>
      </c>
      <c r="AE1171" s="6">
        <v>9.0104166666666666E-2</v>
      </c>
      <c r="AF1171" s="6">
        <v>9.0451388888888887E-2</v>
      </c>
      <c r="AG1171"/>
      <c r="AH1171" s="6"/>
      <c r="AI1171" s="6"/>
      <c r="AJ1171" s="6"/>
      <c r="AM1171" s="1"/>
      <c r="AP1171" s="6"/>
      <c r="AQ1171" s="6"/>
      <c r="AS1171" t="str">
        <f t="shared" si="307"/>
        <v>2:01:39</v>
      </c>
      <c r="AT1171" t="str">
        <f t="shared" si="307"/>
        <v>2:07:16</v>
      </c>
      <c r="AU1171" t="str">
        <f t="shared" si="307"/>
        <v>2:07:06</v>
      </c>
      <c r="AV1171" t="str">
        <f t="shared" si="307"/>
        <v>2:09:45</v>
      </c>
      <c r="AW1171" t="str">
        <f t="shared" si="308"/>
        <v>2:10:15</v>
      </c>
      <c r="AX1171" t="str">
        <f t="shared" si="309"/>
        <v>0:00:00</v>
      </c>
      <c r="AY1171" t="str">
        <f t="shared" si="310"/>
        <v>0:00:00</v>
      </c>
      <c r="AZ1171" t="str">
        <f t="shared" si="311"/>
        <v>0:00:00</v>
      </c>
      <c r="BA1171" t="str">
        <f t="shared" si="312"/>
        <v>0:00:00</v>
      </c>
      <c r="BB1171" t="str">
        <f t="shared" si="313"/>
        <v>0:00:00</v>
      </c>
      <c r="BC1171" t="str">
        <f t="shared" si="314"/>
        <v>0:00:00</v>
      </c>
      <c r="BD1171" t="str">
        <f t="shared" si="315"/>
        <v>0:00:00</v>
      </c>
      <c r="BE1171" t="str">
        <f t="shared" si="316"/>
        <v>0:00:00</v>
      </c>
      <c r="BF1171" t="str">
        <f t="shared" si="317"/>
        <v>0:00:00</v>
      </c>
      <c r="BG1171" t="str">
        <f t="shared" si="318"/>
        <v>0:00:00</v>
      </c>
      <c r="BH1171" t="str">
        <f t="shared" si="319"/>
        <v>0:00:00</v>
      </c>
    </row>
    <row r="1172" spans="1:60">
      <c r="A1172" t="s">
        <v>192</v>
      </c>
      <c r="B1172" t="s">
        <v>125</v>
      </c>
      <c r="C1172" t="s">
        <v>395</v>
      </c>
      <c r="D1172" t="s">
        <v>174</v>
      </c>
      <c r="E1172" t="s">
        <v>106</v>
      </c>
      <c r="F1172">
        <v>5</v>
      </c>
      <c r="G1172">
        <v>1</v>
      </c>
      <c r="H1172">
        <v>2008</v>
      </c>
      <c r="I1172" s="6">
        <v>0.3125</v>
      </c>
      <c r="J1172" s="6" t="str">
        <f t="shared" si="306"/>
        <v>7:30:00</v>
      </c>
      <c r="K1172">
        <v>24.4758496</v>
      </c>
      <c r="L1172">
        <v>118.07468299999999</v>
      </c>
      <c r="M1172">
        <v>59134099999</v>
      </c>
      <c r="N1172" t="s">
        <v>311</v>
      </c>
      <c r="O1172" s="16">
        <v>9.2799999999999994</v>
      </c>
      <c r="P1172" s="16">
        <v>19</v>
      </c>
      <c r="Q1172" s="16">
        <v>8</v>
      </c>
      <c r="R1172" s="16">
        <v>5</v>
      </c>
      <c r="S1172" s="16">
        <v>2.0678883113950262</v>
      </c>
      <c r="T1172" s="16">
        <v>48.87</v>
      </c>
      <c r="U1172">
        <v>2</v>
      </c>
      <c r="V1172" s="19">
        <v>30</v>
      </c>
      <c r="W1172">
        <v>8</v>
      </c>
      <c r="X1172" s="19">
        <v>678.16103966865921</v>
      </c>
      <c r="Y1172">
        <v>18.2</v>
      </c>
      <c r="Z1172">
        <v>18.899999999999999</v>
      </c>
      <c r="AA1172">
        <v>17.8</v>
      </c>
      <c r="AB1172" s="1">
        <v>8.6412037037037037E-2</v>
      </c>
      <c r="AC1172" s="1">
        <v>9.015046296296296E-2</v>
      </c>
      <c r="AD1172" s="6">
        <v>9.015046296296296E-2</v>
      </c>
      <c r="AE1172" s="6">
        <v>9.0162037037037027E-2</v>
      </c>
      <c r="AF1172" s="6">
        <v>9.0775462962962961E-2</v>
      </c>
      <c r="AG1172"/>
      <c r="AH1172" s="6"/>
      <c r="AI1172" s="6"/>
      <c r="AJ1172" s="6"/>
      <c r="AM1172" s="1"/>
      <c r="AN1172" s="6">
        <v>9.8344907407407409E-2</v>
      </c>
      <c r="AO1172" s="6">
        <v>0.10097222222222223</v>
      </c>
      <c r="AP1172" s="6">
        <v>0.10974537037037037</v>
      </c>
      <c r="AQ1172" s="6"/>
      <c r="AS1172" t="str">
        <f t="shared" si="307"/>
        <v>2:04:26</v>
      </c>
      <c r="AT1172" t="str">
        <f t="shared" si="307"/>
        <v>2:09:49</v>
      </c>
      <c r="AU1172" t="str">
        <f t="shared" si="307"/>
        <v>2:09:49</v>
      </c>
      <c r="AV1172" t="str">
        <f t="shared" si="307"/>
        <v>2:09:50</v>
      </c>
      <c r="AW1172" t="str">
        <f t="shared" si="308"/>
        <v>2:10:43</v>
      </c>
      <c r="AX1172" t="str">
        <f t="shared" si="309"/>
        <v>0:00:00</v>
      </c>
      <c r="AY1172" t="str">
        <f t="shared" si="310"/>
        <v>0:00:00</v>
      </c>
      <c r="AZ1172" t="str">
        <f t="shared" si="311"/>
        <v>0:00:00</v>
      </c>
      <c r="BA1172" t="str">
        <f t="shared" si="312"/>
        <v>0:00:00</v>
      </c>
      <c r="BB1172" t="str">
        <f t="shared" si="313"/>
        <v>0:00:00</v>
      </c>
      <c r="BC1172" t="str">
        <f t="shared" si="314"/>
        <v>0:00:00</v>
      </c>
      <c r="BD1172" t="str">
        <f t="shared" si="315"/>
        <v>0:00:00</v>
      </c>
      <c r="BE1172" t="str">
        <f t="shared" si="316"/>
        <v>2:21:37</v>
      </c>
      <c r="BF1172" t="str">
        <f t="shared" si="317"/>
        <v>2:25:24</v>
      </c>
      <c r="BG1172" t="str">
        <f t="shared" si="318"/>
        <v>2:38:02</v>
      </c>
      <c r="BH1172" t="str">
        <f t="shared" si="319"/>
        <v>0:00:00</v>
      </c>
    </row>
    <row r="1173" spans="1:60">
      <c r="A1173" t="s">
        <v>192</v>
      </c>
      <c r="B1173" t="s">
        <v>125</v>
      </c>
      <c r="C1173" t="s">
        <v>395</v>
      </c>
      <c r="D1173" t="s">
        <v>174</v>
      </c>
      <c r="E1173" t="s">
        <v>106</v>
      </c>
      <c r="F1173">
        <v>3</v>
      </c>
      <c r="G1173">
        <v>1</v>
      </c>
      <c r="H1173">
        <v>2009</v>
      </c>
      <c r="I1173" s="6">
        <v>0.3125</v>
      </c>
      <c r="J1173" s="6" t="str">
        <f t="shared" si="306"/>
        <v>7:30:00</v>
      </c>
      <c r="K1173">
        <v>24.4758496</v>
      </c>
      <c r="L1173">
        <v>118.07468299999999</v>
      </c>
      <c r="M1173">
        <v>59134099999</v>
      </c>
      <c r="N1173" t="s">
        <v>311</v>
      </c>
      <c r="O1173" s="16">
        <v>9.2799999999999994</v>
      </c>
      <c r="P1173" s="16">
        <v>17</v>
      </c>
      <c r="Q1173" s="16">
        <v>6</v>
      </c>
      <c r="R1173" s="16">
        <v>3</v>
      </c>
      <c r="S1173" s="16">
        <v>1.2407329868370156</v>
      </c>
      <c r="T1173" s="16">
        <v>48.31</v>
      </c>
      <c r="U1173">
        <v>2</v>
      </c>
      <c r="V1173" s="19">
        <v>30</v>
      </c>
      <c r="W1173">
        <v>8</v>
      </c>
      <c r="X1173" s="19">
        <v>729.2968412571081</v>
      </c>
      <c r="Y1173">
        <v>16</v>
      </c>
      <c r="Z1173">
        <v>17.3</v>
      </c>
      <c r="AA1173">
        <v>17.3</v>
      </c>
      <c r="AB1173" s="1">
        <v>8.6099537037037044E-2</v>
      </c>
      <c r="AC1173" s="1">
        <v>9.015046296296296E-2</v>
      </c>
      <c r="AD1173" s="6">
        <v>8.9479166666666665E-2</v>
      </c>
      <c r="AE1173" s="6">
        <v>8.9594907407407401E-2</v>
      </c>
      <c r="AF1173" s="6">
        <v>9.0659722222222225E-2</v>
      </c>
      <c r="AG1173"/>
      <c r="AH1173" s="6"/>
      <c r="AI1173" s="6"/>
      <c r="AJ1173" s="6"/>
      <c r="AM1173" s="1"/>
      <c r="AN1173" s="6">
        <v>9.825231481481482E-2</v>
      </c>
      <c r="AO1173" s="6">
        <v>0.1025462962962963</v>
      </c>
      <c r="AP1173" s="6">
        <v>0.12193287037037037</v>
      </c>
      <c r="AQ1173" s="6"/>
      <c r="AS1173" t="str">
        <f t="shared" si="307"/>
        <v>2:03:59</v>
      </c>
      <c r="AT1173" t="str">
        <f t="shared" si="307"/>
        <v>2:09:49</v>
      </c>
      <c r="AU1173" t="str">
        <f t="shared" si="307"/>
        <v>2:08:51</v>
      </c>
      <c r="AV1173" t="str">
        <f t="shared" si="307"/>
        <v>2:09:01</v>
      </c>
      <c r="AW1173" t="str">
        <f t="shared" si="308"/>
        <v>2:10:33</v>
      </c>
      <c r="AX1173" t="str">
        <f t="shared" si="309"/>
        <v>0:00:00</v>
      </c>
      <c r="AY1173" t="str">
        <f t="shared" si="310"/>
        <v>0:00:00</v>
      </c>
      <c r="AZ1173" t="str">
        <f t="shared" si="311"/>
        <v>0:00:00</v>
      </c>
      <c r="BA1173" t="str">
        <f t="shared" si="312"/>
        <v>0:00:00</v>
      </c>
      <c r="BB1173" t="str">
        <f t="shared" si="313"/>
        <v>0:00:00</v>
      </c>
      <c r="BC1173" t="str">
        <f t="shared" si="314"/>
        <v>0:00:00</v>
      </c>
      <c r="BD1173" t="str">
        <f t="shared" si="315"/>
        <v>0:00:00</v>
      </c>
      <c r="BE1173" t="str">
        <f t="shared" si="316"/>
        <v>2:21:29</v>
      </c>
      <c r="BF1173" t="str">
        <f t="shared" si="317"/>
        <v>2:27:40</v>
      </c>
      <c r="BG1173" t="str">
        <f t="shared" si="318"/>
        <v>2:55:35</v>
      </c>
      <c r="BH1173" t="str">
        <f t="shared" si="319"/>
        <v>0:00:00</v>
      </c>
    </row>
    <row r="1174" spans="1:60">
      <c r="A1174" t="s">
        <v>192</v>
      </c>
      <c r="B1174" t="s">
        <v>125</v>
      </c>
      <c r="C1174" t="s">
        <v>395</v>
      </c>
      <c r="D1174" t="s">
        <v>174</v>
      </c>
      <c r="E1174" t="s">
        <v>106</v>
      </c>
      <c r="F1174">
        <v>2</v>
      </c>
      <c r="G1174">
        <v>1</v>
      </c>
      <c r="H1174">
        <v>2010</v>
      </c>
      <c r="I1174" s="6">
        <v>0.3125</v>
      </c>
      <c r="J1174" s="6" t="str">
        <f t="shared" si="306"/>
        <v>7:30:00</v>
      </c>
      <c r="K1174">
        <v>24.4758496</v>
      </c>
      <c r="L1174">
        <v>118.07468299999999</v>
      </c>
      <c r="M1174">
        <v>59134099999</v>
      </c>
      <c r="N1174" t="s">
        <v>311</v>
      </c>
      <c r="O1174" s="16">
        <v>9.2799999999999994</v>
      </c>
      <c r="P1174" s="16">
        <v>13</v>
      </c>
      <c r="Q1174" s="16">
        <v>12</v>
      </c>
      <c r="R1174" s="16">
        <v>1</v>
      </c>
      <c r="S1174" s="16">
        <v>0.41357766227900522</v>
      </c>
      <c r="T1174" s="16">
        <v>93.65</v>
      </c>
      <c r="U1174">
        <v>8</v>
      </c>
      <c r="V1174" s="19">
        <v>30</v>
      </c>
      <c r="W1174">
        <v>8</v>
      </c>
      <c r="X1174" s="19">
        <v>179.73295569800231</v>
      </c>
      <c r="Y1174">
        <v>12.8</v>
      </c>
      <c r="Z1174">
        <v>16.8</v>
      </c>
      <c r="AA1174">
        <v>13.9</v>
      </c>
      <c r="AB1174" s="1">
        <v>8.6099537037037044E-2</v>
      </c>
      <c r="AC1174" s="6">
        <v>8.9479166666666665E-2</v>
      </c>
      <c r="AD1174" s="6">
        <v>8.9432870370370357E-2</v>
      </c>
      <c r="AE1174" s="6">
        <v>9.0046296296296291E-2</v>
      </c>
      <c r="AF1174" s="6">
        <v>9.0405092592592592E-2</v>
      </c>
      <c r="AG1174"/>
      <c r="AH1174" s="6"/>
      <c r="AI1174" s="6"/>
      <c r="AJ1174" s="6"/>
      <c r="AM1174" s="1"/>
      <c r="AN1174" s="6">
        <v>0.10804398148148148</v>
      </c>
      <c r="AO1174" s="6">
        <v>0.1188425925925926</v>
      </c>
      <c r="AP1174" s="6">
        <v>0.12652777777777777</v>
      </c>
      <c r="AQ1174" s="6"/>
      <c r="AS1174" t="str">
        <f t="shared" si="307"/>
        <v>2:03:59</v>
      </c>
      <c r="AT1174" t="str">
        <f t="shared" si="307"/>
        <v>2:08:51</v>
      </c>
      <c r="AU1174" t="str">
        <f t="shared" si="307"/>
        <v>2:08:47</v>
      </c>
      <c r="AV1174" t="str">
        <f t="shared" si="307"/>
        <v>2:09:40</v>
      </c>
      <c r="AW1174" t="str">
        <f t="shared" si="308"/>
        <v>2:10:11</v>
      </c>
      <c r="AX1174" t="str">
        <f t="shared" si="309"/>
        <v>0:00:00</v>
      </c>
      <c r="AY1174" t="str">
        <f t="shared" si="310"/>
        <v>0:00:00</v>
      </c>
      <c r="AZ1174" t="str">
        <f t="shared" si="311"/>
        <v>0:00:00</v>
      </c>
      <c r="BA1174" t="str">
        <f t="shared" si="312"/>
        <v>0:00:00</v>
      </c>
      <c r="BB1174" t="str">
        <f t="shared" si="313"/>
        <v>0:00:00</v>
      </c>
      <c r="BC1174" t="str">
        <f t="shared" si="314"/>
        <v>0:00:00</v>
      </c>
      <c r="BD1174" t="str">
        <f t="shared" si="315"/>
        <v>0:00:00</v>
      </c>
      <c r="BE1174" t="str">
        <f t="shared" si="316"/>
        <v>2:35:35</v>
      </c>
      <c r="BF1174" t="str">
        <f t="shared" si="317"/>
        <v>2:51:08</v>
      </c>
      <c r="BG1174" t="str">
        <f t="shared" si="318"/>
        <v>3:02:12</v>
      </c>
      <c r="BH1174" t="str">
        <f t="shared" si="319"/>
        <v>0:00:00</v>
      </c>
    </row>
    <row r="1175" spans="1:60">
      <c r="A1175" t="s">
        <v>192</v>
      </c>
      <c r="B1175" t="s">
        <v>125</v>
      </c>
      <c r="C1175" t="s">
        <v>395</v>
      </c>
      <c r="D1175" t="s">
        <v>174</v>
      </c>
      <c r="E1175" t="s">
        <v>106</v>
      </c>
      <c r="F1175">
        <v>1</v>
      </c>
      <c r="G1175">
        <v>1</v>
      </c>
      <c r="H1175">
        <v>2011</v>
      </c>
      <c r="I1175" s="6">
        <v>0.3125</v>
      </c>
      <c r="J1175" s="6" t="str">
        <f t="shared" si="306"/>
        <v>7:30:00</v>
      </c>
      <c r="K1175">
        <v>24.4758496</v>
      </c>
      <c r="L1175">
        <v>118.07468299999999</v>
      </c>
      <c r="M1175">
        <v>59134099999</v>
      </c>
      <c r="N1175" t="s">
        <v>311</v>
      </c>
      <c r="O1175" s="16">
        <v>9.2799999999999994</v>
      </c>
      <c r="P1175" s="16">
        <v>14</v>
      </c>
      <c r="Q1175" s="16">
        <v>3</v>
      </c>
      <c r="R1175" s="16">
        <v>7</v>
      </c>
      <c r="S1175" s="16">
        <v>2.8950436359530367</v>
      </c>
      <c r="T1175" s="16">
        <v>47.46</v>
      </c>
      <c r="U1175">
        <v>2</v>
      </c>
      <c r="V1175" s="19">
        <v>30</v>
      </c>
      <c r="W1175">
        <v>8</v>
      </c>
      <c r="X1175" s="19">
        <v>631.5302450002655</v>
      </c>
      <c r="Y1175">
        <v>12.7</v>
      </c>
      <c r="Z1175">
        <v>14.9</v>
      </c>
      <c r="AA1175">
        <v>12.8</v>
      </c>
      <c r="AB1175" s="1">
        <v>8.6099537037037044E-2</v>
      </c>
      <c r="AC1175" s="6">
        <v>8.9432870370370357E-2</v>
      </c>
      <c r="AD1175" s="6">
        <v>8.89699074074074E-2</v>
      </c>
      <c r="AE1175" s="6">
        <v>9.0162037037037027E-2</v>
      </c>
      <c r="AF1175" s="6">
        <v>9.0254629629629643E-2</v>
      </c>
      <c r="AG1175"/>
      <c r="AH1175" s="6"/>
      <c r="AI1175" s="6"/>
      <c r="AJ1175" s="6"/>
      <c r="AM1175" s="1"/>
      <c r="AN1175" s="6">
        <v>0.10832175925925926</v>
      </c>
      <c r="AO1175" s="6">
        <v>0.11633101851851851</v>
      </c>
      <c r="AP1175" s="6">
        <v>0.12431712962962964</v>
      </c>
      <c r="AQ1175" s="6">
        <v>0.1414236111111111</v>
      </c>
      <c r="AS1175" t="str">
        <f t="shared" si="307"/>
        <v>2:03:59</v>
      </c>
      <c r="AT1175" t="str">
        <f t="shared" si="307"/>
        <v>2:08:47</v>
      </c>
      <c r="AU1175" t="str">
        <f t="shared" si="307"/>
        <v>2:08:07</v>
      </c>
      <c r="AV1175" t="str">
        <f t="shared" si="307"/>
        <v>2:09:50</v>
      </c>
      <c r="AW1175" t="str">
        <f t="shared" si="308"/>
        <v>2:09:58</v>
      </c>
      <c r="AX1175" t="str">
        <f t="shared" si="309"/>
        <v>0:00:00</v>
      </c>
      <c r="AY1175" t="str">
        <f t="shared" si="310"/>
        <v>0:00:00</v>
      </c>
      <c r="AZ1175" t="str">
        <f t="shared" si="311"/>
        <v>0:00:00</v>
      </c>
      <c r="BA1175" t="str">
        <f t="shared" si="312"/>
        <v>0:00:00</v>
      </c>
      <c r="BB1175" t="str">
        <f t="shared" si="313"/>
        <v>0:00:00</v>
      </c>
      <c r="BC1175" t="str">
        <f t="shared" si="314"/>
        <v>0:00:00</v>
      </c>
      <c r="BD1175" t="str">
        <f t="shared" si="315"/>
        <v>0:00:00</v>
      </c>
      <c r="BE1175" t="str">
        <f t="shared" si="316"/>
        <v>2:35:59</v>
      </c>
      <c r="BF1175" t="str">
        <f t="shared" si="317"/>
        <v>2:47:31</v>
      </c>
      <c r="BG1175" t="str">
        <f t="shared" si="318"/>
        <v>2:59:01</v>
      </c>
      <c r="BH1175" t="str">
        <f t="shared" si="319"/>
        <v>3:23:39</v>
      </c>
    </row>
    <row r="1176" spans="1:60">
      <c r="A1176" t="s">
        <v>192</v>
      </c>
      <c r="B1176" t="s">
        <v>125</v>
      </c>
      <c r="C1176" t="s">
        <v>395</v>
      </c>
      <c r="D1176" t="s">
        <v>174</v>
      </c>
      <c r="E1176" t="s">
        <v>106</v>
      </c>
      <c r="F1176">
        <v>7</v>
      </c>
      <c r="G1176">
        <v>1</v>
      </c>
      <c r="H1176">
        <v>2012</v>
      </c>
      <c r="I1176" s="6">
        <v>0.3125</v>
      </c>
      <c r="J1176" s="6" t="str">
        <f t="shared" si="306"/>
        <v>7:30:00</v>
      </c>
      <c r="K1176">
        <v>24.4758496</v>
      </c>
      <c r="L1176">
        <v>118.07468299999999</v>
      </c>
      <c r="M1176">
        <v>59134099999</v>
      </c>
      <c r="N1176" t="s">
        <v>311</v>
      </c>
      <c r="O1176" s="16">
        <v>9.2799999999999994</v>
      </c>
      <c r="P1176" s="16">
        <v>16</v>
      </c>
      <c r="Q1176" s="16">
        <v>10</v>
      </c>
      <c r="R1176" s="16">
        <v>7</v>
      </c>
      <c r="S1176" s="16">
        <v>2.8950436359530367</v>
      </c>
      <c r="T1176" s="16">
        <v>67.569999999999993</v>
      </c>
      <c r="U1176">
        <v>5</v>
      </c>
      <c r="V1176" s="19">
        <v>30</v>
      </c>
      <c r="W1176">
        <v>8</v>
      </c>
      <c r="X1176" s="19">
        <v>416.45964737820623</v>
      </c>
      <c r="Y1176">
        <v>15.4</v>
      </c>
      <c r="Z1176">
        <v>17.8</v>
      </c>
      <c r="AA1176">
        <v>15.2</v>
      </c>
      <c r="AB1176" s="1">
        <v>8.5856481481481492E-2</v>
      </c>
      <c r="AC1176" s="6">
        <v>8.89699074074074E-2</v>
      </c>
      <c r="AD1176" s="6">
        <v>8.8622685185185179E-2</v>
      </c>
      <c r="AE1176" s="6">
        <v>8.9131944444444444E-2</v>
      </c>
      <c r="AF1176" s="6">
        <v>8.9594907407407401E-2</v>
      </c>
      <c r="AG1176"/>
      <c r="AH1176" s="6"/>
      <c r="AI1176" s="6"/>
      <c r="AJ1176" s="6"/>
      <c r="AM1176" s="1"/>
      <c r="AN1176" s="6">
        <v>0.10835648148148147</v>
      </c>
      <c r="AO1176" s="6">
        <v>0.11782407407407407</v>
      </c>
      <c r="AP1176" s="6">
        <v>0.12538194444444445</v>
      </c>
      <c r="AQ1176" s="6">
        <v>0.14064814814814816</v>
      </c>
      <c r="AS1176" t="str">
        <f t="shared" si="307"/>
        <v>2:03:38</v>
      </c>
      <c r="AT1176" t="str">
        <f t="shared" si="307"/>
        <v>2:08:07</v>
      </c>
      <c r="AU1176" t="str">
        <f t="shared" si="307"/>
        <v>2:07:37</v>
      </c>
      <c r="AV1176" t="str">
        <f t="shared" si="307"/>
        <v>2:08:21</v>
      </c>
      <c r="AW1176" t="str">
        <f t="shared" si="308"/>
        <v>2:09:01</v>
      </c>
      <c r="AX1176" t="str">
        <f t="shared" si="309"/>
        <v>0:00:00</v>
      </c>
      <c r="AY1176" t="str">
        <f t="shared" si="310"/>
        <v>0:00:00</v>
      </c>
      <c r="AZ1176" t="str">
        <f t="shared" si="311"/>
        <v>0:00:00</v>
      </c>
      <c r="BA1176" t="str">
        <f t="shared" si="312"/>
        <v>0:00:00</v>
      </c>
      <c r="BB1176" t="str">
        <f t="shared" si="313"/>
        <v>0:00:00</v>
      </c>
      <c r="BC1176" t="str">
        <f t="shared" si="314"/>
        <v>0:00:00</v>
      </c>
      <c r="BD1176" t="str">
        <f t="shared" si="315"/>
        <v>0:00:00</v>
      </c>
      <c r="BE1176" t="str">
        <f t="shared" si="316"/>
        <v>2:36:02</v>
      </c>
      <c r="BF1176" t="str">
        <f t="shared" si="317"/>
        <v>2:49:40</v>
      </c>
      <c r="BG1176" t="str">
        <f t="shared" si="318"/>
        <v>3:00:33</v>
      </c>
      <c r="BH1176" t="str">
        <f t="shared" si="319"/>
        <v>3:22:32</v>
      </c>
    </row>
    <row r="1177" spans="1:60">
      <c r="A1177" t="s">
        <v>192</v>
      </c>
      <c r="B1177" t="s">
        <v>125</v>
      </c>
      <c r="C1177" t="s">
        <v>395</v>
      </c>
      <c r="D1177" t="s">
        <v>174</v>
      </c>
      <c r="E1177" t="s">
        <v>106</v>
      </c>
      <c r="F1177">
        <v>5</v>
      </c>
      <c r="G1177">
        <v>1</v>
      </c>
      <c r="H1177">
        <v>2013</v>
      </c>
      <c r="I1177" s="6">
        <v>0.3125</v>
      </c>
      <c r="J1177" s="6" t="str">
        <f t="shared" si="306"/>
        <v>7:30:00</v>
      </c>
      <c r="K1177">
        <v>24.4758496</v>
      </c>
      <c r="L1177">
        <v>118.07468299999999</v>
      </c>
      <c r="M1177">
        <v>59134099999</v>
      </c>
      <c r="N1177" t="s">
        <v>311</v>
      </c>
      <c r="O1177" s="16">
        <v>9.2799999999999994</v>
      </c>
      <c r="P1177" s="16">
        <v>16</v>
      </c>
      <c r="Q1177" s="16">
        <v>10</v>
      </c>
      <c r="R1177" s="16">
        <v>6</v>
      </c>
      <c r="S1177" s="16">
        <v>2.4814659736740312</v>
      </c>
      <c r="T1177" s="16">
        <v>67.569999999999993</v>
      </c>
      <c r="U1177">
        <v>5</v>
      </c>
      <c r="V1177" s="19">
        <v>30</v>
      </c>
      <c r="W1177">
        <v>8</v>
      </c>
      <c r="X1177" s="19">
        <v>247.25553723773768</v>
      </c>
      <c r="Y1177">
        <v>15.4</v>
      </c>
      <c r="Z1177">
        <v>17.8</v>
      </c>
      <c r="AA1177">
        <v>14.5</v>
      </c>
      <c r="AB1177" s="1">
        <v>8.5856481481481492E-2</v>
      </c>
      <c r="AC1177" s="6">
        <v>8.8622685185185179E-2</v>
      </c>
      <c r="AD1177" s="6">
        <v>8.8564814814814818E-2</v>
      </c>
      <c r="AE1177" s="6">
        <v>8.8703703703703715E-2</v>
      </c>
      <c r="AF1177" s="6">
        <v>8.9340277777777768E-2</v>
      </c>
      <c r="AG1177"/>
      <c r="AH1177" s="6"/>
      <c r="AI1177" s="6"/>
      <c r="AJ1177" s="6"/>
      <c r="AM1177" s="1"/>
      <c r="AN1177" s="6">
        <v>0.10460648148148148</v>
      </c>
      <c r="AO1177" s="6">
        <v>0.11403935185185186</v>
      </c>
      <c r="AP1177" s="6">
        <v>0.12461805555555555</v>
      </c>
      <c r="AQ1177" s="6">
        <v>0.14105324074074074</v>
      </c>
      <c r="AS1177" t="str">
        <f t="shared" si="307"/>
        <v>2:03:38</v>
      </c>
      <c r="AT1177" t="str">
        <f t="shared" si="307"/>
        <v>2:07:37</v>
      </c>
      <c r="AU1177" t="str">
        <f t="shared" si="307"/>
        <v>2:07:32</v>
      </c>
      <c r="AV1177" t="str">
        <f t="shared" si="307"/>
        <v>2:07:44</v>
      </c>
      <c r="AW1177" t="str">
        <f t="shared" si="308"/>
        <v>2:08:39</v>
      </c>
      <c r="AX1177" t="str">
        <f t="shared" si="309"/>
        <v>0:00:00</v>
      </c>
      <c r="AY1177" t="str">
        <f t="shared" si="310"/>
        <v>0:00:00</v>
      </c>
      <c r="AZ1177" t="str">
        <f t="shared" si="311"/>
        <v>0:00:00</v>
      </c>
      <c r="BA1177" t="str">
        <f t="shared" si="312"/>
        <v>0:00:00</v>
      </c>
      <c r="BB1177" t="str">
        <f t="shared" si="313"/>
        <v>0:00:00</v>
      </c>
      <c r="BC1177" t="str">
        <f t="shared" si="314"/>
        <v>0:00:00</v>
      </c>
      <c r="BD1177" t="str">
        <f t="shared" si="315"/>
        <v>0:00:00</v>
      </c>
      <c r="BE1177" t="str">
        <f t="shared" si="316"/>
        <v>2:30:38</v>
      </c>
      <c r="BF1177" t="str">
        <f t="shared" si="317"/>
        <v>2:44:13</v>
      </c>
      <c r="BG1177" t="str">
        <f t="shared" si="318"/>
        <v>2:59:27</v>
      </c>
      <c r="BH1177" t="str">
        <f t="shared" si="319"/>
        <v>3:23:07</v>
      </c>
    </row>
    <row r="1178" spans="1:60">
      <c r="A1178" t="s">
        <v>192</v>
      </c>
      <c r="B1178" t="s">
        <v>125</v>
      </c>
      <c r="C1178" t="s">
        <v>395</v>
      </c>
      <c r="D1178" t="s">
        <v>174</v>
      </c>
      <c r="E1178" t="s">
        <v>106</v>
      </c>
      <c r="F1178">
        <v>2</v>
      </c>
      <c r="G1178">
        <v>1</v>
      </c>
      <c r="H1178">
        <v>2014</v>
      </c>
      <c r="I1178" s="6">
        <v>0.3125</v>
      </c>
      <c r="J1178" s="6" t="str">
        <f t="shared" si="306"/>
        <v>7:30:00</v>
      </c>
      <c r="K1178">
        <v>24.4758496</v>
      </c>
      <c r="L1178">
        <v>118.07468299999999</v>
      </c>
      <c r="M1178">
        <v>59134099999</v>
      </c>
      <c r="N1178" t="s">
        <v>311</v>
      </c>
      <c r="O1178" s="16">
        <v>9.2799999999999994</v>
      </c>
      <c r="P1178" s="16">
        <v>20</v>
      </c>
      <c r="Q1178" s="16">
        <v>10</v>
      </c>
      <c r="R1178" s="16">
        <v>2</v>
      </c>
      <c r="S1178" s="16">
        <v>0.82715532455801044</v>
      </c>
      <c r="T1178" s="16">
        <v>52.57</v>
      </c>
      <c r="U1178">
        <v>2</v>
      </c>
      <c r="V1178" s="19">
        <v>30</v>
      </c>
      <c r="W1178">
        <v>8</v>
      </c>
      <c r="X1178" s="19">
        <v>66.577946847173266</v>
      </c>
      <c r="Y1178">
        <v>19.399999999999999</v>
      </c>
      <c r="Z1178">
        <v>20.100000000000001</v>
      </c>
      <c r="AA1178">
        <v>16</v>
      </c>
      <c r="AB1178" s="1">
        <v>8.5682870370370368E-2</v>
      </c>
      <c r="AC1178" s="6">
        <v>8.8564814814814818E-2</v>
      </c>
      <c r="AD1178" s="6">
        <v>8.895833333333332E-2</v>
      </c>
      <c r="AE1178" s="6">
        <v>8.9907407407407394E-2</v>
      </c>
      <c r="AF1178" s="6">
        <v>8.998842592592593E-2</v>
      </c>
      <c r="AG1178"/>
      <c r="AH1178" s="6"/>
      <c r="AI1178" s="6"/>
      <c r="AJ1178" s="6"/>
      <c r="AM1178" s="1"/>
      <c r="AN1178" s="6">
        <v>0.10993055555555555</v>
      </c>
      <c r="AO1178" s="6">
        <v>0.11702546296296296</v>
      </c>
      <c r="AP1178" s="6">
        <v>0.12368055555555556</v>
      </c>
      <c r="AQ1178" s="6">
        <v>0.13775462962962962</v>
      </c>
      <c r="AS1178" t="str">
        <f t="shared" si="307"/>
        <v>2:03:23</v>
      </c>
      <c r="AT1178" t="str">
        <f t="shared" si="307"/>
        <v>2:07:32</v>
      </c>
      <c r="AU1178" t="str">
        <f t="shared" si="307"/>
        <v>2:08:06</v>
      </c>
      <c r="AV1178" t="str">
        <f t="shared" si="307"/>
        <v>2:09:28</v>
      </c>
      <c r="AW1178" t="str">
        <f t="shared" si="308"/>
        <v>2:09:35</v>
      </c>
      <c r="AX1178" t="str">
        <f t="shared" si="309"/>
        <v>0:00:00</v>
      </c>
      <c r="AY1178" t="str">
        <f t="shared" si="310"/>
        <v>0:00:00</v>
      </c>
      <c r="AZ1178" t="str">
        <f t="shared" si="311"/>
        <v>0:00:00</v>
      </c>
      <c r="BA1178" t="str">
        <f t="shared" si="312"/>
        <v>0:00:00</v>
      </c>
      <c r="BB1178" t="str">
        <f t="shared" si="313"/>
        <v>0:00:00</v>
      </c>
      <c r="BC1178" t="str">
        <f t="shared" si="314"/>
        <v>0:00:00</v>
      </c>
      <c r="BD1178" t="str">
        <f t="shared" si="315"/>
        <v>0:00:00</v>
      </c>
      <c r="BE1178" t="str">
        <f t="shared" si="316"/>
        <v>2:38:18</v>
      </c>
      <c r="BF1178" t="str">
        <f t="shared" si="317"/>
        <v>2:48:31</v>
      </c>
      <c r="BG1178" t="str">
        <f t="shared" si="318"/>
        <v>2:58:06</v>
      </c>
      <c r="BH1178" t="str">
        <f t="shared" si="319"/>
        <v>3:18:22</v>
      </c>
    </row>
    <row r="1179" spans="1:60">
      <c r="A1179" t="s">
        <v>192</v>
      </c>
      <c r="B1179" t="s">
        <v>125</v>
      </c>
      <c r="C1179" t="s">
        <v>395</v>
      </c>
      <c r="D1179" t="s">
        <v>174</v>
      </c>
      <c r="E1179" t="s">
        <v>106</v>
      </c>
      <c r="F1179">
        <v>3</v>
      </c>
      <c r="G1179">
        <v>1</v>
      </c>
      <c r="H1179">
        <v>2015</v>
      </c>
      <c r="I1179" s="6">
        <v>0.3125</v>
      </c>
      <c r="J1179" s="6" t="str">
        <f t="shared" si="306"/>
        <v>7:30:00</v>
      </c>
      <c r="K1179">
        <v>24.4758496</v>
      </c>
      <c r="L1179">
        <v>118.07468299999999</v>
      </c>
      <c r="M1179">
        <v>59134099999</v>
      </c>
      <c r="N1179" t="s">
        <v>311</v>
      </c>
      <c r="O1179" s="16">
        <v>9.2799999999999994</v>
      </c>
      <c r="P1179" s="16">
        <v>17</v>
      </c>
      <c r="Q1179" s="16">
        <v>6</v>
      </c>
      <c r="R1179" s="16">
        <v>3</v>
      </c>
      <c r="S1179" s="16">
        <v>1.2407329868370156</v>
      </c>
      <c r="T1179" s="16">
        <v>48.31</v>
      </c>
      <c r="U1179">
        <v>2</v>
      </c>
      <c r="V1179" s="19">
        <v>30</v>
      </c>
      <c r="W1179">
        <v>8</v>
      </c>
      <c r="X1179" s="19">
        <v>0</v>
      </c>
      <c r="Y1179">
        <v>16</v>
      </c>
      <c r="Z1179">
        <v>17.3</v>
      </c>
      <c r="AA1179">
        <v>12.4</v>
      </c>
      <c r="AB1179" s="1">
        <v>8.5381944444444455E-2</v>
      </c>
      <c r="AC1179" s="6">
        <v>8.8564814814814818E-2</v>
      </c>
      <c r="AD1179" s="6">
        <v>8.7719907407407413E-2</v>
      </c>
      <c r="AE1179" s="6">
        <v>8.8125000000000009E-2</v>
      </c>
      <c r="AF1179" s="6">
        <v>8.8993055555555547E-2</v>
      </c>
      <c r="AG1179"/>
      <c r="AH1179" s="6"/>
      <c r="AI1179" s="6"/>
      <c r="AJ1179" s="6"/>
      <c r="AM1179" s="1"/>
      <c r="AS1179" t="str">
        <f t="shared" si="307"/>
        <v>2:02:57</v>
      </c>
      <c r="AT1179" t="str">
        <f t="shared" si="307"/>
        <v>2:07:32</v>
      </c>
      <c r="AU1179" t="str">
        <f t="shared" si="307"/>
        <v>2:06:19</v>
      </c>
      <c r="AV1179" t="str">
        <f t="shared" si="307"/>
        <v>2:06:54</v>
      </c>
      <c r="AW1179" t="str">
        <f t="shared" si="308"/>
        <v>2:08:09</v>
      </c>
      <c r="AX1179" t="str">
        <f t="shared" si="309"/>
        <v>0:00:00</v>
      </c>
      <c r="AY1179" t="str">
        <f t="shared" si="310"/>
        <v>0:00:00</v>
      </c>
      <c r="AZ1179" t="str">
        <f t="shared" si="311"/>
        <v>0:00:00</v>
      </c>
      <c r="BA1179" t="str">
        <f t="shared" si="312"/>
        <v>0:00:00</v>
      </c>
      <c r="BB1179" t="str">
        <f t="shared" si="313"/>
        <v>0:00:00</v>
      </c>
      <c r="BC1179" t="str">
        <f t="shared" si="314"/>
        <v>0:00:00</v>
      </c>
      <c r="BD1179" t="str">
        <f t="shared" si="315"/>
        <v>0:00:00</v>
      </c>
      <c r="BE1179" t="str">
        <f t="shared" si="316"/>
        <v>0:00:00</v>
      </c>
      <c r="BF1179" t="str">
        <f t="shared" si="317"/>
        <v>0:00:00</v>
      </c>
      <c r="BG1179" t="str">
        <f t="shared" si="318"/>
        <v>0:00:00</v>
      </c>
      <c r="BH1179" t="str">
        <f t="shared" si="319"/>
        <v>0:00:00</v>
      </c>
    </row>
    <row r="1180" spans="1:60">
      <c r="A1180" t="s">
        <v>192</v>
      </c>
      <c r="B1180" t="s">
        <v>125</v>
      </c>
      <c r="C1180" t="s">
        <v>395</v>
      </c>
      <c r="D1180" t="s">
        <v>174</v>
      </c>
      <c r="E1180" t="s">
        <v>106</v>
      </c>
      <c r="F1180">
        <v>2</v>
      </c>
      <c r="G1180">
        <v>1</v>
      </c>
      <c r="H1180">
        <v>2016</v>
      </c>
      <c r="I1180" s="6">
        <v>0.3125</v>
      </c>
      <c r="J1180" s="6" t="str">
        <f t="shared" si="306"/>
        <v>7:30:00</v>
      </c>
      <c r="K1180">
        <v>24.4758496</v>
      </c>
      <c r="L1180">
        <v>118.07468299999999</v>
      </c>
      <c r="M1180">
        <v>59134099999</v>
      </c>
      <c r="N1180" t="s">
        <v>311</v>
      </c>
      <c r="O1180" s="16">
        <v>9.2799999999999994</v>
      </c>
      <c r="P1180" s="16">
        <v>18</v>
      </c>
      <c r="Q1180" s="16">
        <v>14</v>
      </c>
      <c r="R1180" s="16">
        <v>2</v>
      </c>
      <c r="S1180" s="16">
        <v>0.82715532455801044</v>
      </c>
      <c r="T1180" s="16">
        <v>77.48</v>
      </c>
      <c r="U1180">
        <v>6</v>
      </c>
      <c r="V1180" s="19">
        <v>30</v>
      </c>
      <c r="W1180">
        <v>8</v>
      </c>
      <c r="X1180" s="19">
        <v>0</v>
      </c>
      <c r="Y1180">
        <v>17.899999999999999</v>
      </c>
      <c r="Z1180">
        <v>20.399999999999999</v>
      </c>
      <c r="AA1180">
        <v>15.8</v>
      </c>
      <c r="AB1180" s="1">
        <v>8.5381944444444455E-2</v>
      </c>
      <c r="AC1180" s="6">
        <v>8.7719907407407413E-2</v>
      </c>
      <c r="AD1180" s="6">
        <v>9.0486111111111114E-2</v>
      </c>
      <c r="AE1180" s="6">
        <v>9.0509259259259248E-2</v>
      </c>
      <c r="AF1180" s="6">
        <v>9.1076388888888901E-2</v>
      </c>
      <c r="AG1180"/>
      <c r="AH1180" s="6"/>
      <c r="AI1180" s="6"/>
      <c r="AJ1180" s="6"/>
      <c r="AM1180" s="1"/>
      <c r="AS1180" t="str">
        <f t="shared" si="307"/>
        <v>2:02:57</v>
      </c>
      <c r="AT1180" t="str">
        <f t="shared" si="307"/>
        <v>2:06:19</v>
      </c>
      <c r="AU1180" t="str">
        <f t="shared" si="307"/>
        <v>2:10:18</v>
      </c>
      <c r="AV1180" t="str">
        <f t="shared" si="307"/>
        <v>2:10:20</v>
      </c>
      <c r="AW1180" t="str">
        <f t="shared" si="308"/>
        <v>2:11:09</v>
      </c>
      <c r="AX1180" t="str">
        <f t="shared" si="309"/>
        <v>0:00:00</v>
      </c>
      <c r="AY1180" t="str">
        <f t="shared" si="310"/>
        <v>0:00:00</v>
      </c>
      <c r="AZ1180" t="str">
        <f t="shared" si="311"/>
        <v>0:00:00</v>
      </c>
      <c r="BA1180" t="str">
        <f t="shared" si="312"/>
        <v>0:00:00</v>
      </c>
      <c r="BB1180" t="str">
        <f t="shared" si="313"/>
        <v>0:00:00</v>
      </c>
      <c r="BC1180" t="str">
        <f t="shared" si="314"/>
        <v>0:00:00</v>
      </c>
      <c r="BD1180" t="str">
        <f t="shared" si="315"/>
        <v>0:00:00</v>
      </c>
      <c r="BE1180" t="str">
        <f t="shared" si="316"/>
        <v>0:00:00</v>
      </c>
      <c r="BF1180" t="str">
        <f t="shared" si="317"/>
        <v>0:00:00</v>
      </c>
      <c r="BG1180" t="str">
        <f t="shared" si="318"/>
        <v>0:00:00</v>
      </c>
      <c r="BH1180" t="str">
        <f t="shared" si="319"/>
        <v>0:00:00</v>
      </c>
    </row>
    <row r="1181" spans="1:60">
      <c r="A1181" t="s">
        <v>192</v>
      </c>
      <c r="B1181" t="s">
        <v>125</v>
      </c>
      <c r="C1181" t="s">
        <v>395</v>
      </c>
      <c r="D1181" t="s">
        <v>174</v>
      </c>
      <c r="E1181" t="s">
        <v>106</v>
      </c>
      <c r="F1181">
        <v>2</v>
      </c>
      <c r="G1181">
        <v>1</v>
      </c>
      <c r="H1181">
        <v>2017</v>
      </c>
      <c r="I1181" s="6">
        <v>0.3125</v>
      </c>
      <c r="J1181" s="6" t="str">
        <f t="shared" si="306"/>
        <v>7:30:00</v>
      </c>
      <c r="K1181">
        <v>24.4758496</v>
      </c>
      <c r="L1181">
        <v>118.07468299999999</v>
      </c>
      <c r="M1181">
        <v>59134099999</v>
      </c>
      <c r="N1181" t="s">
        <v>311</v>
      </c>
      <c r="O1181" s="16">
        <v>9.2799999999999994</v>
      </c>
      <c r="P1181" s="16">
        <v>24</v>
      </c>
      <c r="Q1181" s="16">
        <v>15</v>
      </c>
      <c r="R1181" s="16">
        <v>2</v>
      </c>
      <c r="S1181" s="16">
        <v>0.82715532455801044</v>
      </c>
      <c r="T1181" s="16">
        <v>57.2</v>
      </c>
      <c r="U1181">
        <v>3</v>
      </c>
      <c r="V1181" s="19">
        <v>30</v>
      </c>
      <c r="W1181">
        <v>8</v>
      </c>
      <c r="X1181" s="19">
        <v>0</v>
      </c>
      <c r="Y1181">
        <v>23.9</v>
      </c>
      <c r="Z1181">
        <v>24.3</v>
      </c>
      <c r="AA1181">
        <v>19.600000000000001</v>
      </c>
      <c r="AB1181" s="1">
        <v>8.5381944444444455E-2</v>
      </c>
      <c r="AC1181" s="6">
        <v>8.7719907407407413E-2</v>
      </c>
      <c r="AD1181" s="6">
        <v>8.9201388888888886E-2</v>
      </c>
      <c r="AE1181" s="6">
        <v>9.0509259259259248E-2</v>
      </c>
      <c r="AF1181" s="6">
        <v>9.0694444444444453E-2</v>
      </c>
      <c r="AG1181"/>
      <c r="AH1181" s="6"/>
      <c r="AI1181" s="6"/>
      <c r="AJ1181" s="6"/>
      <c r="AM1181" s="1"/>
      <c r="AS1181" t="str">
        <f t="shared" si="307"/>
        <v>2:02:57</v>
      </c>
      <c r="AT1181" t="str">
        <f t="shared" si="307"/>
        <v>2:06:19</v>
      </c>
      <c r="AU1181" t="str">
        <f t="shared" si="307"/>
        <v>2:08:27</v>
      </c>
      <c r="AV1181" t="str">
        <f t="shared" si="307"/>
        <v>2:10:20</v>
      </c>
      <c r="AW1181" t="str">
        <f t="shared" si="308"/>
        <v>2:10:36</v>
      </c>
      <c r="AX1181" t="str">
        <f t="shared" si="309"/>
        <v>0:00:00</v>
      </c>
      <c r="AY1181" t="str">
        <f t="shared" si="310"/>
        <v>0:00:00</v>
      </c>
      <c r="AZ1181" t="str">
        <f t="shared" si="311"/>
        <v>0:00:00</v>
      </c>
      <c r="BA1181" t="str">
        <f t="shared" si="312"/>
        <v>0:00:00</v>
      </c>
      <c r="BB1181" t="str">
        <f t="shared" si="313"/>
        <v>0:00:00</v>
      </c>
      <c r="BC1181" t="str">
        <f t="shared" si="314"/>
        <v>0:00:00</v>
      </c>
      <c r="BD1181" t="str">
        <f t="shared" si="315"/>
        <v>0:00:00</v>
      </c>
      <c r="BE1181" t="str">
        <f t="shared" si="316"/>
        <v>0:00:00</v>
      </c>
      <c r="BF1181" t="str">
        <f t="shared" si="317"/>
        <v>0:00:00</v>
      </c>
      <c r="BG1181" t="str">
        <f t="shared" si="318"/>
        <v>0:00:00</v>
      </c>
      <c r="BH1181" t="str">
        <f t="shared" si="319"/>
        <v>0:00:00</v>
      </c>
    </row>
    <row r="1182" spans="1:60">
      <c r="A1182" t="s">
        <v>192</v>
      </c>
      <c r="B1182" t="s">
        <v>125</v>
      </c>
      <c r="C1182" t="s">
        <v>395</v>
      </c>
      <c r="D1182" t="s">
        <v>174</v>
      </c>
      <c r="E1182" t="s">
        <v>106</v>
      </c>
      <c r="F1182">
        <v>7</v>
      </c>
      <c r="G1182">
        <v>1</v>
      </c>
      <c r="H1182">
        <v>2018</v>
      </c>
      <c r="I1182" s="6">
        <v>0.3125</v>
      </c>
      <c r="J1182" s="6" t="str">
        <f t="shared" si="306"/>
        <v>7:30:00</v>
      </c>
      <c r="K1182">
        <v>24.4758496</v>
      </c>
      <c r="L1182">
        <v>118.07468299999999</v>
      </c>
      <c r="M1182">
        <v>59134099999</v>
      </c>
      <c r="N1182" t="s">
        <v>311</v>
      </c>
      <c r="O1182" s="16">
        <v>9.2799999999999994</v>
      </c>
      <c r="P1182" s="16">
        <v>17</v>
      </c>
      <c r="Q1182" s="16">
        <v>16</v>
      </c>
      <c r="R1182" s="16">
        <v>1</v>
      </c>
      <c r="S1182" s="16">
        <v>0.41357766227900522</v>
      </c>
      <c r="T1182" s="16">
        <v>93.84</v>
      </c>
      <c r="U1182">
        <v>8</v>
      </c>
      <c r="V1182" s="19">
        <v>30</v>
      </c>
      <c r="W1182">
        <v>8</v>
      </c>
      <c r="X1182" s="19">
        <v>0</v>
      </c>
      <c r="Y1182">
        <v>17.2</v>
      </c>
      <c r="Z1182">
        <v>20.7</v>
      </c>
      <c r="AA1182">
        <v>16</v>
      </c>
      <c r="AB1182" s="1">
        <v>8.5381944444444455E-2</v>
      </c>
      <c r="AC1182" s="6">
        <v>8.7719907407407413E-2</v>
      </c>
      <c r="AD1182" s="6">
        <v>9.1226851851851851E-2</v>
      </c>
      <c r="AE1182" s="6">
        <v>9.1307870370370373E-2</v>
      </c>
      <c r="AF1182" s="6">
        <v>9.1354166666666667E-2</v>
      </c>
      <c r="AG1182"/>
      <c r="AH1182" s="6"/>
      <c r="AI1182" s="6"/>
      <c r="AJ1182" s="6"/>
      <c r="AM1182" s="1"/>
      <c r="AN1182" s="6"/>
      <c r="AQ1182" s="6"/>
      <c r="AS1182" t="str">
        <f t="shared" si="307"/>
        <v>2:02:57</v>
      </c>
      <c r="AT1182" t="str">
        <f t="shared" si="307"/>
        <v>2:06:19</v>
      </c>
      <c r="AU1182" t="str">
        <f t="shared" si="307"/>
        <v>2:11:22</v>
      </c>
      <c r="AV1182" t="str">
        <f t="shared" si="307"/>
        <v>2:11:29</v>
      </c>
      <c r="AW1182" t="str">
        <f t="shared" si="308"/>
        <v>2:11:33</v>
      </c>
      <c r="AX1182" t="str">
        <f t="shared" si="309"/>
        <v>0:00:00</v>
      </c>
      <c r="AY1182" t="str">
        <f t="shared" si="310"/>
        <v>0:00:00</v>
      </c>
      <c r="AZ1182" t="str">
        <f t="shared" si="311"/>
        <v>0:00:00</v>
      </c>
      <c r="BA1182" t="str">
        <f t="shared" si="312"/>
        <v>0:00:00</v>
      </c>
      <c r="BB1182" t="str">
        <f t="shared" si="313"/>
        <v>0:00:00</v>
      </c>
      <c r="BC1182" t="str">
        <f t="shared" si="314"/>
        <v>0:00:00</v>
      </c>
      <c r="BD1182" t="str">
        <f t="shared" si="315"/>
        <v>0:00:00</v>
      </c>
      <c r="BE1182" t="str">
        <f t="shared" si="316"/>
        <v>0:00:00</v>
      </c>
      <c r="BF1182" t="str">
        <f t="shared" si="317"/>
        <v>0:00:00</v>
      </c>
      <c r="BG1182" t="str">
        <f t="shared" si="318"/>
        <v>0:00:00</v>
      </c>
      <c r="BH1182" t="str">
        <f t="shared" si="319"/>
        <v>0:00:00</v>
      </c>
    </row>
    <row r="1183" spans="1:60">
      <c r="A1183" t="s">
        <v>192</v>
      </c>
      <c r="B1183" t="s">
        <v>125</v>
      </c>
      <c r="C1183" t="s">
        <v>395</v>
      </c>
      <c r="D1183" t="s">
        <v>174</v>
      </c>
      <c r="E1183" t="s">
        <v>106</v>
      </c>
      <c r="F1183">
        <v>6</v>
      </c>
      <c r="G1183">
        <v>1</v>
      </c>
      <c r="H1183">
        <v>2019</v>
      </c>
      <c r="I1183" s="6">
        <v>0.3125</v>
      </c>
      <c r="J1183" s="6" t="str">
        <f t="shared" si="306"/>
        <v>7:30:00</v>
      </c>
      <c r="K1183">
        <v>24.4758496</v>
      </c>
      <c r="L1183">
        <v>118.07468299999999</v>
      </c>
      <c r="M1183">
        <v>59134099999</v>
      </c>
      <c r="N1183" t="s">
        <v>311</v>
      </c>
      <c r="O1183" s="16">
        <v>9.2799999999999994</v>
      </c>
      <c r="P1183" s="16">
        <v>19</v>
      </c>
      <c r="Q1183" s="16">
        <v>13</v>
      </c>
      <c r="R1183" s="16">
        <v>5</v>
      </c>
      <c r="S1183" s="16">
        <v>2.0678883113950262</v>
      </c>
      <c r="T1183" s="16">
        <v>68.2</v>
      </c>
      <c r="U1183">
        <v>5</v>
      </c>
      <c r="V1183" s="19">
        <v>30</v>
      </c>
      <c r="W1183">
        <v>8</v>
      </c>
      <c r="X1183" s="19">
        <v>0</v>
      </c>
      <c r="Y1183">
        <v>18.7</v>
      </c>
      <c r="Z1183">
        <v>20.6</v>
      </c>
      <c r="AA1183">
        <v>16.100000000000001</v>
      </c>
      <c r="AB1183" s="1">
        <v>8.4479166666666661E-2</v>
      </c>
      <c r="AC1183" s="6">
        <v>8.7719907407407413E-2</v>
      </c>
      <c r="AD1183" s="6">
        <v>8.9884259259259261E-2</v>
      </c>
      <c r="AE1183" s="6">
        <v>8.9907407407407394E-2</v>
      </c>
      <c r="AF1183" s="6">
        <v>9.0000000000000011E-2</v>
      </c>
      <c r="AG1183"/>
      <c r="AH1183" s="6"/>
      <c r="AI1183" s="6"/>
      <c r="AJ1183" s="6"/>
      <c r="AM1183" s="1"/>
      <c r="AS1183" t="str">
        <f t="shared" si="307"/>
        <v>2:01:39</v>
      </c>
      <c r="AT1183" t="str">
        <f t="shared" si="307"/>
        <v>2:06:19</v>
      </c>
      <c r="AU1183" t="str">
        <f t="shared" si="307"/>
        <v>2:09:26</v>
      </c>
      <c r="AV1183" t="str">
        <f t="shared" si="307"/>
        <v>2:09:28</v>
      </c>
      <c r="AW1183" t="str">
        <f t="shared" si="308"/>
        <v>2:09:36</v>
      </c>
      <c r="AX1183" t="str">
        <f t="shared" si="309"/>
        <v>0:00:00</v>
      </c>
      <c r="AY1183" t="str">
        <f t="shared" si="310"/>
        <v>0:00:00</v>
      </c>
      <c r="AZ1183" t="str">
        <f t="shared" si="311"/>
        <v>0:00:00</v>
      </c>
      <c r="BA1183" t="str">
        <f t="shared" si="312"/>
        <v>0:00:00</v>
      </c>
      <c r="BB1183" t="str">
        <f t="shared" si="313"/>
        <v>0:00:00</v>
      </c>
      <c r="BC1183" t="str">
        <f t="shared" si="314"/>
        <v>0:00:00</v>
      </c>
      <c r="BD1183" t="str">
        <f t="shared" si="315"/>
        <v>0:00:00</v>
      </c>
      <c r="BE1183" t="str">
        <f t="shared" si="316"/>
        <v>0:00:00</v>
      </c>
      <c r="BF1183" t="str">
        <f t="shared" si="317"/>
        <v>0:00:00</v>
      </c>
      <c r="BG1183" t="str">
        <f t="shared" si="318"/>
        <v>0:00:00</v>
      </c>
      <c r="BH1183" t="str">
        <f t="shared" si="319"/>
        <v>0:00:00</v>
      </c>
    </row>
    <row r="1184" spans="1:60">
      <c r="A1184" t="s">
        <v>192</v>
      </c>
      <c r="B1184" t="s">
        <v>125</v>
      </c>
      <c r="C1184" t="s">
        <v>395</v>
      </c>
      <c r="D1184" t="s">
        <v>175</v>
      </c>
      <c r="E1184" t="s">
        <v>106</v>
      </c>
      <c r="F1184">
        <v>26</v>
      </c>
      <c r="G1184">
        <v>11</v>
      </c>
      <c r="H1184">
        <v>2006</v>
      </c>
      <c r="I1184" s="6">
        <v>0.3125</v>
      </c>
      <c r="J1184" s="6" t="str">
        <f t="shared" si="306"/>
        <v>7:30:00</v>
      </c>
      <c r="K1184">
        <v>31.225298500000001</v>
      </c>
      <c r="L1184">
        <v>121.48904899999999</v>
      </c>
      <c r="M1184">
        <v>58367099999</v>
      </c>
      <c r="N1184" t="s">
        <v>260</v>
      </c>
      <c r="O1184" s="16">
        <v>14.83</v>
      </c>
      <c r="P1184" s="16">
        <v>14</v>
      </c>
      <c r="Q1184" s="16">
        <v>11</v>
      </c>
      <c r="R1184" s="16">
        <v>4</v>
      </c>
      <c r="S1184" s="16">
        <v>1.6543106491160209</v>
      </c>
      <c r="T1184" s="16">
        <v>82.14</v>
      </c>
      <c r="U1184">
        <v>7</v>
      </c>
      <c r="V1184" s="19">
        <v>30</v>
      </c>
      <c r="W1184">
        <v>8</v>
      </c>
      <c r="X1184" s="19">
        <v>0</v>
      </c>
      <c r="Y1184">
        <v>13.6</v>
      </c>
      <c r="Z1184">
        <v>17</v>
      </c>
      <c r="AA1184">
        <v>12.4</v>
      </c>
      <c r="AB1184" s="1">
        <v>8.6747685185185178E-2</v>
      </c>
      <c r="AC1184" s="6">
        <v>9.2615740740740748E-2</v>
      </c>
      <c r="AD1184" s="6">
        <v>9.403935185185186E-2</v>
      </c>
      <c r="AE1184" s="6">
        <v>9.403935185185186E-2</v>
      </c>
      <c r="AF1184" s="6">
        <v>9.408564814814814E-2</v>
      </c>
      <c r="AG1184"/>
      <c r="AH1184" s="6"/>
      <c r="AI1184" s="6"/>
      <c r="AJ1184" s="6"/>
      <c r="AM1184" s="1"/>
      <c r="AS1184" t="str">
        <f t="shared" si="307"/>
        <v>2:04:55</v>
      </c>
      <c r="AT1184" t="str">
        <f t="shared" si="307"/>
        <v>2:13:22</v>
      </c>
      <c r="AU1184" t="str">
        <f t="shared" si="307"/>
        <v>2:15:25</v>
      </c>
      <c r="AV1184" t="str">
        <f t="shared" si="307"/>
        <v>2:15:25</v>
      </c>
      <c r="AW1184" t="str">
        <f t="shared" si="308"/>
        <v>2:15:29</v>
      </c>
      <c r="AX1184" t="str">
        <f t="shared" si="309"/>
        <v>0:00:00</v>
      </c>
      <c r="AY1184" t="str">
        <f t="shared" si="310"/>
        <v>0:00:00</v>
      </c>
      <c r="AZ1184" t="str">
        <f t="shared" si="311"/>
        <v>0:00:00</v>
      </c>
      <c r="BA1184" t="str">
        <f t="shared" si="312"/>
        <v>0:00:00</v>
      </c>
      <c r="BB1184" t="str">
        <f t="shared" si="313"/>
        <v>0:00:00</v>
      </c>
      <c r="BC1184" t="str">
        <f t="shared" si="314"/>
        <v>0:00:00</v>
      </c>
      <c r="BD1184" t="str">
        <f t="shared" si="315"/>
        <v>0:00:00</v>
      </c>
      <c r="BE1184" t="str">
        <f t="shared" si="316"/>
        <v>0:00:00</v>
      </c>
      <c r="BF1184" t="str">
        <f t="shared" si="317"/>
        <v>0:00:00</v>
      </c>
      <c r="BG1184" t="str">
        <f t="shared" si="318"/>
        <v>0:00:00</v>
      </c>
      <c r="BH1184" t="str">
        <f t="shared" si="319"/>
        <v>0:00:00</v>
      </c>
    </row>
    <row r="1185" spans="1:60">
      <c r="A1185" t="s">
        <v>192</v>
      </c>
      <c r="B1185" t="s">
        <v>125</v>
      </c>
      <c r="C1185" t="s">
        <v>395</v>
      </c>
      <c r="D1185" t="s">
        <v>175</v>
      </c>
      <c r="E1185" t="s">
        <v>106</v>
      </c>
      <c r="F1185">
        <v>25</v>
      </c>
      <c r="G1185">
        <v>11</v>
      </c>
      <c r="H1185">
        <v>2007</v>
      </c>
      <c r="I1185" s="6">
        <v>0.3125</v>
      </c>
      <c r="J1185" s="6" t="str">
        <f t="shared" si="306"/>
        <v>7:30:00</v>
      </c>
      <c r="K1185">
        <v>31.225298500000001</v>
      </c>
      <c r="L1185">
        <v>121.48904899999999</v>
      </c>
      <c r="M1185">
        <v>58367099999</v>
      </c>
      <c r="N1185" t="s">
        <v>260</v>
      </c>
      <c r="O1185" s="16">
        <v>14.83</v>
      </c>
      <c r="P1185" s="16">
        <v>20</v>
      </c>
      <c r="Q1185" s="16">
        <v>11</v>
      </c>
      <c r="R1185" s="16">
        <v>4</v>
      </c>
      <c r="S1185" s="16">
        <v>1.6543106491160209</v>
      </c>
      <c r="T1185" s="16">
        <v>56.19</v>
      </c>
      <c r="U1185">
        <v>3</v>
      </c>
      <c r="V1185" s="19">
        <v>30</v>
      </c>
      <c r="W1185">
        <v>8</v>
      </c>
      <c r="X1185" s="19">
        <v>0</v>
      </c>
      <c r="Y1185">
        <v>19.5</v>
      </c>
      <c r="Z1185">
        <v>20.399999999999999</v>
      </c>
      <c r="AA1185">
        <v>15.9</v>
      </c>
      <c r="AB1185" s="1">
        <v>8.6412037037037037E-2</v>
      </c>
      <c r="AC1185" s="6">
        <v>9.2615740740740748E-2</v>
      </c>
      <c r="AD1185" s="6">
        <v>9.2372685185185197E-2</v>
      </c>
      <c r="AE1185" s="6">
        <v>9.2627314814814801E-2</v>
      </c>
      <c r="AF1185" s="6">
        <v>9.268518518518519E-2</v>
      </c>
      <c r="AG1185"/>
      <c r="AH1185" s="6"/>
      <c r="AI1185" s="6"/>
      <c r="AJ1185" s="6"/>
      <c r="AM1185" s="1"/>
      <c r="AS1185" t="str">
        <f t="shared" si="307"/>
        <v>2:04:26</v>
      </c>
      <c r="AT1185" t="str">
        <f t="shared" si="307"/>
        <v>2:13:22</v>
      </c>
      <c r="AU1185" t="str">
        <f t="shared" si="307"/>
        <v>2:13:01</v>
      </c>
      <c r="AV1185" t="str">
        <f t="shared" si="307"/>
        <v>2:13:23</v>
      </c>
      <c r="AW1185" t="str">
        <f t="shared" si="308"/>
        <v>2:13:28</v>
      </c>
      <c r="AX1185" t="str">
        <f t="shared" si="309"/>
        <v>0:00:00</v>
      </c>
      <c r="AY1185" t="str">
        <f t="shared" si="310"/>
        <v>0:00:00</v>
      </c>
      <c r="AZ1185" t="str">
        <f t="shared" si="311"/>
        <v>0:00:00</v>
      </c>
      <c r="BA1185" t="str">
        <f t="shared" si="312"/>
        <v>0:00:00</v>
      </c>
      <c r="BB1185" t="str">
        <f t="shared" si="313"/>
        <v>0:00:00</v>
      </c>
      <c r="BC1185" t="str">
        <f t="shared" si="314"/>
        <v>0:00:00</v>
      </c>
      <c r="BD1185" t="str">
        <f t="shared" si="315"/>
        <v>0:00:00</v>
      </c>
      <c r="BE1185" t="str">
        <f t="shared" si="316"/>
        <v>0:00:00</v>
      </c>
      <c r="BF1185" t="str">
        <f t="shared" si="317"/>
        <v>0:00:00</v>
      </c>
      <c r="BG1185" t="str">
        <f t="shared" si="318"/>
        <v>0:00:00</v>
      </c>
      <c r="BH1185" t="str">
        <f t="shared" si="319"/>
        <v>0:00:00</v>
      </c>
    </row>
    <row r="1186" spans="1:60">
      <c r="A1186" t="s">
        <v>192</v>
      </c>
      <c r="B1186" t="s">
        <v>125</v>
      </c>
      <c r="C1186" t="s">
        <v>395</v>
      </c>
      <c r="D1186" t="s">
        <v>175</v>
      </c>
      <c r="E1186" t="s">
        <v>106</v>
      </c>
      <c r="F1186">
        <v>30</v>
      </c>
      <c r="G1186">
        <v>11</v>
      </c>
      <c r="H1186">
        <v>2008</v>
      </c>
      <c r="I1186" s="6">
        <v>0.3125</v>
      </c>
      <c r="J1186" s="6" t="str">
        <f t="shared" si="306"/>
        <v>7:30:00</v>
      </c>
      <c r="K1186">
        <v>31.225298500000001</v>
      </c>
      <c r="L1186">
        <v>121.48904899999999</v>
      </c>
      <c r="M1186">
        <v>58367099999</v>
      </c>
      <c r="N1186" t="s">
        <v>260</v>
      </c>
      <c r="O1186" s="16">
        <v>14.83</v>
      </c>
      <c r="P1186" s="16">
        <v>14</v>
      </c>
      <c r="Q1186" s="16">
        <v>-4</v>
      </c>
      <c r="R1186" s="16">
        <v>3</v>
      </c>
      <c r="S1186" s="16">
        <v>1.2407329868370156</v>
      </c>
      <c r="T1186" s="16">
        <v>28.47</v>
      </c>
      <c r="U1186">
        <v>0</v>
      </c>
      <c r="V1186" s="19">
        <v>0</v>
      </c>
      <c r="W1186">
        <v>8</v>
      </c>
      <c r="X1186" s="19">
        <v>0</v>
      </c>
      <c r="Y1186">
        <v>12.2</v>
      </c>
      <c r="Z1186">
        <v>13.7</v>
      </c>
      <c r="AA1186">
        <v>8</v>
      </c>
      <c r="AB1186" s="1">
        <v>8.6099537037037044E-2</v>
      </c>
      <c r="AC1186" s="6">
        <v>9.2372685185185197E-2</v>
      </c>
      <c r="AD1186" s="6">
        <v>8.9907407407407394E-2</v>
      </c>
      <c r="AE1186" s="6">
        <v>9.2916666666666661E-2</v>
      </c>
      <c r="AF1186" s="6">
        <v>9.5671296296296296E-2</v>
      </c>
      <c r="AG1186"/>
      <c r="AH1186" s="6"/>
      <c r="AI1186" s="6"/>
      <c r="AJ1186" s="6"/>
      <c r="AM1186" s="1"/>
      <c r="AS1186" t="str">
        <f t="shared" si="307"/>
        <v>2:03:59</v>
      </c>
      <c r="AT1186" t="str">
        <f t="shared" si="307"/>
        <v>2:13:01</v>
      </c>
      <c r="AU1186" t="str">
        <f t="shared" si="307"/>
        <v>2:09:28</v>
      </c>
      <c r="AV1186" t="str">
        <f t="shared" si="307"/>
        <v>2:13:48</v>
      </c>
      <c r="AW1186" t="str">
        <f t="shared" si="308"/>
        <v>2:17:46</v>
      </c>
      <c r="AX1186" t="str">
        <f t="shared" si="309"/>
        <v>0:00:00</v>
      </c>
      <c r="AY1186" t="str">
        <f t="shared" si="310"/>
        <v>0:00:00</v>
      </c>
      <c r="AZ1186" t="str">
        <f t="shared" si="311"/>
        <v>0:00:00</v>
      </c>
      <c r="BA1186" t="str">
        <f t="shared" si="312"/>
        <v>0:00:00</v>
      </c>
      <c r="BB1186" t="str">
        <f t="shared" si="313"/>
        <v>0:00:00</v>
      </c>
      <c r="BC1186" t="str">
        <f t="shared" si="314"/>
        <v>0:00:00</v>
      </c>
      <c r="BD1186" t="str">
        <f t="shared" si="315"/>
        <v>0:00:00</v>
      </c>
      <c r="BE1186" t="str">
        <f t="shared" si="316"/>
        <v>0:00:00</v>
      </c>
      <c r="BF1186" t="str">
        <f t="shared" si="317"/>
        <v>0:00:00</v>
      </c>
      <c r="BG1186" t="str">
        <f t="shared" si="318"/>
        <v>0:00:00</v>
      </c>
      <c r="BH1186" t="str">
        <f t="shared" si="319"/>
        <v>0:00:00</v>
      </c>
    </row>
    <row r="1187" spans="1:60">
      <c r="A1187" t="s">
        <v>192</v>
      </c>
      <c r="B1187" t="s">
        <v>125</v>
      </c>
      <c r="C1187" t="s">
        <v>395</v>
      </c>
      <c r="D1187" t="s">
        <v>175</v>
      </c>
      <c r="E1187" t="s">
        <v>106</v>
      </c>
      <c r="F1187">
        <v>29</v>
      </c>
      <c r="G1187">
        <v>11</v>
      </c>
      <c r="H1187">
        <v>2009</v>
      </c>
      <c r="I1187" s="6">
        <v>0.3125</v>
      </c>
      <c r="J1187" s="6" t="str">
        <f t="shared" si="306"/>
        <v>7:30:00</v>
      </c>
      <c r="K1187">
        <v>31.225298500000001</v>
      </c>
      <c r="L1187">
        <v>121.48904899999999</v>
      </c>
      <c r="M1187">
        <v>58367099999</v>
      </c>
      <c r="N1187" t="s">
        <v>260</v>
      </c>
      <c r="O1187" s="16">
        <v>14.83</v>
      </c>
      <c r="P1187" s="16">
        <v>8</v>
      </c>
      <c r="Q1187" s="16">
        <v>4</v>
      </c>
      <c r="R1187" s="16">
        <v>6</v>
      </c>
      <c r="S1187" s="16">
        <v>2.4814659736740312</v>
      </c>
      <c r="T1187" s="16">
        <v>75.84</v>
      </c>
      <c r="U1187">
        <v>6</v>
      </c>
      <c r="V1187" s="19">
        <v>0</v>
      </c>
      <c r="W1187">
        <v>8</v>
      </c>
      <c r="X1187" s="19">
        <v>0</v>
      </c>
      <c r="Y1187">
        <v>6.8</v>
      </c>
      <c r="Z1187">
        <v>11.7</v>
      </c>
      <c r="AA1187">
        <v>6.2</v>
      </c>
      <c r="AB1187" s="1">
        <v>8.6099537037037044E-2</v>
      </c>
      <c r="AC1187" s="6">
        <v>8.9907407407407394E-2</v>
      </c>
      <c r="AD1187" s="6">
        <v>9.0393518518518512E-2</v>
      </c>
      <c r="AE1187" s="6">
        <v>9.1388888888888895E-2</v>
      </c>
      <c r="AF1187" s="6">
        <v>9.2581018518518521E-2</v>
      </c>
      <c r="AG1187"/>
      <c r="AH1187" s="6"/>
      <c r="AI1187" s="6"/>
      <c r="AJ1187" s="6"/>
      <c r="AM1187" s="1"/>
      <c r="AS1187" t="str">
        <f t="shared" si="307"/>
        <v>2:03:59</v>
      </c>
      <c r="AT1187" t="str">
        <f t="shared" si="307"/>
        <v>2:09:28</v>
      </c>
      <c r="AU1187" t="str">
        <f t="shared" si="307"/>
        <v>2:10:10</v>
      </c>
      <c r="AV1187" t="str">
        <f t="shared" si="307"/>
        <v>2:11:36</v>
      </c>
      <c r="AW1187" t="str">
        <f t="shared" ref="AW1187:AW1218" si="320">TEXT(AF1187, "h:mm:ss")</f>
        <v>2:13:19</v>
      </c>
      <c r="AX1187" t="str">
        <f t="shared" ref="AX1187:AX1218" si="321">TEXT(AG1187, "h:mm:ss")</f>
        <v>0:00:00</v>
      </c>
      <c r="AY1187" t="str">
        <f t="shared" ref="AY1187:AY1218" si="322">TEXT(AH1187, "h:mm:ss")</f>
        <v>0:00:00</v>
      </c>
      <c r="AZ1187" t="str">
        <f t="shared" ref="AZ1187:AZ1218" si="323">TEXT(AI1187, "h:mm:ss")</f>
        <v>0:00:00</v>
      </c>
      <c r="BA1187" t="str">
        <f t="shared" ref="BA1187:BA1218" si="324">TEXT(AJ1187, "h:mm:ss")</f>
        <v>0:00:00</v>
      </c>
      <c r="BB1187" t="str">
        <f t="shared" ref="BB1187:BB1218" si="325">TEXT(AK1187, "h:mm:ss")</f>
        <v>0:00:00</v>
      </c>
      <c r="BC1187" t="str">
        <f t="shared" ref="BC1187:BC1218" si="326">TEXT(AL1187, "h:mm:ss")</f>
        <v>0:00:00</v>
      </c>
      <c r="BD1187" t="str">
        <f t="shared" ref="BD1187:BD1218" si="327">TEXT(AM1187, "h:mm:ss")</f>
        <v>0:00:00</v>
      </c>
      <c r="BE1187" t="str">
        <f t="shared" ref="BE1187:BE1218" si="328">TEXT(AN1187, "h:mm:ss")</f>
        <v>0:00:00</v>
      </c>
      <c r="BF1187" t="str">
        <f t="shared" ref="BF1187:BF1218" si="329">TEXT(AO1187, "h:mm:ss")</f>
        <v>0:00:00</v>
      </c>
      <c r="BG1187" t="str">
        <f t="shared" ref="BG1187:BG1218" si="330">TEXT(AP1187, "h:mm:ss")</f>
        <v>0:00:00</v>
      </c>
      <c r="BH1187" t="str">
        <f t="shared" ref="BH1187:BH1218" si="331">TEXT(AQ1187, "h:mm:ss")</f>
        <v>0:00:00</v>
      </c>
    </row>
    <row r="1188" spans="1:60">
      <c r="A1188" t="s">
        <v>192</v>
      </c>
      <c r="B1188" t="s">
        <v>125</v>
      </c>
      <c r="C1188" t="s">
        <v>395</v>
      </c>
      <c r="D1188" t="s">
        <v>175</v>
      </c>
      <c r="E1188" t="s">
        <v>106</v>
      </c>
      <c r="F1188">
        <v>5</v>
      </c>
      <c r="G1188">
        <v>12</v>
      </c>
      <c r="H1188">
        <v>2010</v>
      </c>
      <c r="I1188" s="6">
        <v>0.3125</v>
      </c>
      <c r="J1188" s="6" t="str">
        <f t="shared" si="306"/>
        <v>7:30:00</v>
      </c>
      <c r="K1188">
        <v>31.225298500000001</v>
      </c>
      <c r="L1188">
        <v>121.48904899999999</v>
      </c>
      <c r="M1188">
        <v>58367099999</v>
      </c>
      <c r="N1188" t="s">
        <v>260</v>
      </c>
      <c r="O1188" s="16">
        <v>14.83</v>
      </c>
      <c r="P1188" s="16">
        <v>21</v>
      </c>
      <c r="Q1188" s="16">
        <v>7</v>
      </c>
      <c r="R1188" s="16">
        <v>2</v>
      </c>
      <c r="S1188" s="16">
        <v>0.82715532455801044</v>
      </c>
      <c r="T1188" s="16">
        <v>40.340000000000003</v>
      </c>
      <c r="U1188">
        <v>1</v>
      </c>
      <c r="V1188" s="19">
        <v>0</v>
      </c>
      <c r="W1188">
        <v>8</v>
      </c>
      <c r="X1188" s="19">
        <v>0</v>
      </c>
      <c r="Y1188">
        <v>20.2</v>
      </c>
      <c r="Z1188">
        <v>19.8</v>
      </c>
      <c r="AA1188">
        <v>15</v>
      </c>
      <c r="AB1188" s="1">
        <v>8.6099537037037044E-2</v>
      </c>
      <c r="AC1188" s="6">
        <v>8.9907407407407394E-2</v>
      </c>
      <c r="AD1188" s="6">
        <v>9.1365740740740733E-2</v>
      </c>
      <c r="AE1188" s="6">
        <v>9.1539351851851858E-2</v>
      </c>
      <c r="AF1188" s="6">
        <v>9.2291666666666661E-2</v>
      </c>
      <c r="AG1188"/>
      <c r="AH1188" s="6"/>
      <c r="AI1188" s="6"/>
      <c r="AJ1188" s="6"/>
      <c r="AM1188" s="1"/>
      <c r="AS1188" t="str">
        <f t="shared" si="307"/>
        <v>2:03:59</v>
      </c>
      <c r="AT1188" t="str">
        <f t="shared" si="307"/>
        <v>2:09:28</v>
      </c>
      <c r="AU1188" t="str">
        <f t="shared" si="307"/>
        <v>2:11:34</v>
      </c>
      <c r="AV1188" t="str">
        <f t="shared" si="307"/>
        <v>2:11:49</v>
      </c>
      <c r="AW1188" t="str">
        <f t="shared" si="320"/>
        <v>2:12:54</v>
      </c>
      <c r="AX1188" t="str">
        <f t="shared" si="321"/>
        <v>0:00:00</v>
      </c>
      <c r="AY1188" t="str">
        <f t="shared" si="322"/>
        <v>0:00:00</v>
      </c>
      <c r="AZ1188" t="str">
        <f t="shared" si="323"/>
        <v>0:00:00</v>
      </c>
      <c r="BA1188" t="str">
        <f t="shared" si="324"/>
        <v>0:00:00</v>
      </c>
      <c r="BB1188" t="str">
        <f t="shared" si="325"/>
        <v>0:00:00</v>
      </c>
      <c r="BC1188" t="str">
        <f t="shared" si="326"/>
        <v>0:00:00</v>
      </c>
      <c r="BD1188" t="str">
        <f t="shared" si="327"/>
        <v>0:00:00</v>
      </c>
      <c r="BE1188" t="str">
        <f t="shared" si="328"/>
        <v>0:00:00</v>
      </c>
      <c r="BF1188" t="str">
        <f t="shared" si="329"/>
        <v>0:00:00</v>
      </c>
      <c r="BG1188" t="str">
        <f t="shared" si="330"/>
        <v>0:00:00</v>
      </c>
      <c r="BH1188" t="str">
        <f t="shared" si="331"/>
        <v>0:00:00</v>
      </c>
    </row>
    <row r="1189" spans="1:60">
      <c r="A1189" t="s">
        <v>192</v>
      </c>
      <c r="B1189" t="s">
        <v>125</v>
      </c>
      <c r="C1189" t="s">
        <v>395</v>
      </c>
      <c r="D1189" t="s">
        <v>175</v>
      </c>
      <c r="E1189" t="s">
        <v>106</v>
      </c>
      <c r="F1189">
        <v>4</v>
      </c>
      <c r="G1189">
        <v>12</v>
      </c>
      <c r="H1189">
        <v>2011</v>
      </c>
      <c r="I1189" s="6">
        <v>0.3125</v>
      </c>
      <c r="J1189" s="6" t="str">
        <f t="shared" si="306"/>
        <v>7:30:00</v>
      </c>
      <c r="K1189">
        <v>31.225298500000001</v>
      </c>
      <c r="L1189">
        <v>121.48904899999999</v>
      </c>
      <c r="M1189">
        <v>58367099999</v>
      </c>
      <c r="N1189" t="s">
        <v>260</v>
      </c>
      <c r="O1189" s="16">
        <v>14.83</v>
      </c>
      <c r="P1189" s="16">
        <v>13</v>
      </c>
      <c r="Q1189" s="16">
        <v>4</v>
      </c>
      <c r="R1189" s="16">
        <v>3</v>
      </c>
      <c r="S1189" s="16">
        <v>1.2407329868370156</v>
      </c>
      <c r="T1189" s="16">
        <v>54.35</v>
      </c>
      <c r="U1189">
        <v>3</v>
      </c>
      <c r="V1189" s="19">
        <v>0</v>
      </c>
      <c r="W1189">
        <v>8</v>
      </c>
      <c r="X1189" s="19">
        <v>0</v>
      </c>
      <c r="Y1189">
        <v>11.8</v>
      </c>
      <c r="Z1189">
        <v>14.5</v>
      </c>
      <c r="AA1189">
        <v>9.3000000000000007</v>
      </c>
      <c r="AB1189" s="1">
        <v>8.5856481481481492E-2</v>
      </c>
      <c r="AC1189" s="6">
        <v>8.9907407407407394E-2</v>
      </c>
      <c r="AD1189" s="6">
        <v>9.0520833333333328E-2</v>
      </c>
      <c r="AE1189" s="6">
        <v>9.0613425925925917E-2</v>
      </c>
      <c r="AF1189" s="6">
        <v>9.0914351851851857E-2</v>
      </c>
      <c r="AG1189"/>
      <c r="AH1189" s="6"/>
      <c r="AI1189" s="6"/>
      <c r="AJ1189" s="6"/>
      <c r="AM1189" s="1"/>
      <c r="AS1189" t="str">
        <f t="shared" si="307"/>
        <v>2:03:38</v>
      </c>
      <c r="AT1189" t="str">
        <f t="shared" si="307"/>
        <v>2:09:28</v>
      </c>
      <c r="AU1189" t="str">
        <f t="shared" si="307"/>
        <v>2:10:21</v>
      </c>
      <c r="AV1189" t="str">
        <f t="shared" si="307"/>
        <v>2:10:29</v>
      </c>
      <c r="AW1189" t="str">
        <f t="shared" si="320"/>
        <v>2:10:55</v>
      </c>
      <c r="AX1189" t="str">
        <f t="shared" si="321"/>
        <v>0:00:00</v>
      </c>
      <c r="AY1189" t="str">
        <f t="shared" si="322"/>
        <v>0:00:00</v>
      </c>
      <c r="AZ1189" t="str">
        <f t="shared" si="323"/>
        <v>0:00:00</v>
      </c>
      <c r="BA1189" t="str">
        <f t="shared" si="324"/>
        <v>0:00:00</v>
      </c>
      <c r="BB1189" t="str">
        <f t="shared" si="325"/>
        <v>0:00:00</v>
      </c>
      <c r="BC1189" t="str">
        <f t="shared" si="326"/>
        <v>0:00:00</v>
      </c>
      <c r="BD1189" t="str">
        <f t="shared" si="327"/>
        <v>0:00:00</v>
      </c>
      <c r="BE1189" t="str">
        <f t="shared" si="328"/>
        <v>0:00:00</v>
      </c>
      <c r="BF1189" t="str">
        <f t="shared" si="329"/>
        <v>0:00:00</v>
      </c>
      <c r="BG1189" t="str">
        <f t="shared" si="330"/>
        <v>0:00:00</v>
      </c>
      <c r="BH1189" t="str">
        <f t="shared" si="331"/>
        <v>0:00:00</v>
      </c>
    </row>
    <row r="1190" spans="1:60">
      <c r="A1190" t="s">
        <v>192</v>
      </c>
      <c r="B1190" t="s">
        <v>125</v>
      </c>
      <c r="C1190" t="s">
        <v>395</v>
      </c>
      <c r="D1190" t="s">
        <v>175</v>
      </c>
      <c r="E1190" t="s">
        <v>106</v>
      </c>
      <c r="F1190">
        <v>2</v>
      </c>
      <c r="G1190">
        <v>12</v>
      </c>
      <c r="H1190">
        <v>2012</v>
      </c>
      <c r="I1190" s="6">
        <v>0.3125</v>
      </c>
      <c r="J1190" s="6" t="str">
        <f t="shared" si="306"/>
        <v>7:30:00</v>
      </c>
      <c r="K1190">
        <v>31.225298500000001</v>
      </c>
      <c r="L1190">
        <v>121.48904899999999</v>
      </c>
      <c r="M1190">
        <v>58367099999</v>
      </c>
      <c r="N1190" t="s">
        <v>260</v>
      </c>
      <c r="O1190" s="16">
        <v>14.83</v>
      </c>
      <c r="P1190" s="16">
        <v>10</v>
      </c>
      <c r="Q1190" s="16">
        <v>5</v>
      </c>
      <c r="R1190" s="16">
        <v>5</v>
      </c>
      <c r="S1190" s="16">
        <v>2.0678883113950262</v>
      </c>
      <c r="T1190" s="16">
        <v>71.08</v>
      </c>
      <c r="U1190">
        <v>5</v>
      </c>
      <c r="V1190" s="19">
        <v>0</v>
      </c>
      <c r="W1190">
        <v>8</v>
      </c>
      <c r="X1190" s="19">
        <v>0</v>
      </c>
      <c r="Y1190">
        <v>8.9</v>
      </c>
      <c r="Z1190">
        <v>13</v>
      </c>
      <c r="AA1190">
        <v>7.8</v>
      </c>
      <c r="AB1190" s="1">
        <v>8.5856481481481492E-2</v>
      </c>
      <c r="AC1190" s="6">
        <v>8.9907407407407394E-2</v>
      </c>
      <c r="AD1190" s="6">
        <v>8.9594907407407401E-2</v>
      </c>
      <c r="AE1190" s="6">
        <v>8.9618055555555562E-2</v>
      </c>
      <c r="AF1190" s="6">
        <v>8.9641203703703709E-2</v>
      </c>
      <c r="AG1190"/>
      <c r="AH1190" s="6"/>
      <c r="AI1190" s="6"/>
      <c r="AJ1190" s="6"/>
      <c r="AM1190" s="1"/>
      <c r="AS1190" t="str">
        <f t="shared" si="307"/>
        <v>2:03:38</v>
      </c>
      <c r="AT1190" t="str">
        <f t="shared" si="307"/>
        <v>2:09:28</v>
      </c>
      <c r="AU1190" t="str">
        <f t="shared" si="307"/>
        <v>2:09:01</v>
      </c>
      <c r="AV1190" t="str">
        <f t="shared" si="307"/>
        <v>2:09:03</v>
      </c>
      <c r="AW1190" t="str">
        <f t="shared" si="320"/>
        <v>2:09:05</v>
      </c>
      <c r="AX1190" t="str">
        <f t="shared" si="321"/>
        <v>0:00:00</v>
      </c>
      <c r="AY1190" t="str">
        <f t="shared" si="322"/>
        <v>0:00:00</v>
      </c>
      <c r="AZ1190" t="str">
        <f t="shared" si="323"/>
        <v>0:00:00</v>
      </c>
      <c r="BA1190" t="str">
        <f t="shared" si="324"/>
        <v>0:00:00</v>
      </c>
      <c r="BB1190" t="str">
        <f t="shared" si="325"/>
        <v>0:00:00</v>
      </c>
      <c r="BC1190" t="str">
        <f t="shared" si="326"/>
        <v>0:00:00</v>
      </c>
      <c r="BD1190" t="str">
        <f t="shared" si="327"/>
        <v>0:00:00</v>
      </c>
      <c r="BE1190" t="str">
        <f t="shared" si="328"/>
        <v>0:00:00</v>
      </c>
      <c r="BF1190" t="str">
        <f t="shared" si="329"/>
        <v>0:00:00</v>
      </c>
      <c r="BG1190" t="str">
        <f t="shared" si="330"/>
        <v>0:00:00</v>
      </c>
      <c r="BH1190" t="str">
        <f t="shared" si="331"/>
        <v>0:00:00</v>
      </c>
    </row>
    <row r="1191" spans="1:60">
      <c r="A1191" t="s">
        <v>192</v>
      </c>
      <c r="B1191" t="s">
        <v>125</v>
      </c>
      <c r="C1191" t="s">
        <v>395</v>
      </c>
      <c r="D1191" t="s">
        <v>175</v>
      </c>
      <c r="E1191" t="s">
        <v>106</v>
      </c>
      <c r="F1191">
        <v>1</v>
      </c>
      <c r="G1191">
        <v>12</v>
      </c>
      <c r="H1191">
        <v>2013</v>
      </c>
      <c r="I1191" s="6">
        <v>0.3125</v>
      </c>
      <c r="J1191" s="6" t="str">
        <f t="shared" si="306"/>
        <v>7:30:00</v>
      </c>
      <c r="K1191">
        <v>31.225298500000001</v>
      </c>
      <c r="L1191">
        <v>121.48904899999999</v>
      </c>
      <c r="M1191">
        <v>58367099999</v>
      </c>
      <c r="N1191" t="s">
        <v>260</v>
      </c>
      <c r="O1191" s="16">
        <v>14.83</v>
      </c>
      <c r="P1191" s="16">
        <v>13</v>
      </c>
      <c r="Q1191" s="16">
        <v>-1</v>
      </c>
      <c r="R1191" s="16">
        <v>5</v>
      </c>
      <c r="S1191" s="16">
        <v>2.0678883113950262</v>
      </c>
      <c r="T1191" s="16">
        <v>37.97</v>
      </c>
      <c r="U1191">
        <v>1</v>
      </c>
      <c r="V1191" s="19">
        <v>0</v>
      </c>
      <c r="W1191">
        <v>8</v>
      </c>
      <c r="X1191" s="19">
        <v>0</v>
      </c>
      <c r="Y1191">
        <v>11.3</v>
      </c>
      <c r="Z1191">
        <v>13.5</v>
      </c>
      <c r="AA1191">
        <v>8.1</v>
      </c>
      <c r="AB1191" s="1">
        <v>8.5682870370370368E-2</v>
      </c>
      <c r="AC1191" s="6">
        <v>8.9594907407407401E-2</v>
      </c>
      <c r="AD1191" s="6">
        <v>8.9930555555555555E-2</v>
      </c>
      <c r="AE1191" s="6">
        <v>9.0138888888888893E-2</v>
      </c>
      <c r="AF1191" s="6">
        <v>9.0162037037037027E-2</v>
      </c>
      <c r="AG1191"/>
      <c r="AH1191" s="6"/>
      <c r="AI1191" s="6"/>
      <c r="AJ1191" s="6"/>
      <c r="AM1191" s="1"/>
      <c r="AS1191" t="str">
        <f t="shared" si="307"/>
        <v>2:03:23</v>
      </c>
      <c r="AT1191" t="str">
        <f t="shared" si="307"/>
        <v>2:09:01</v>
      </c>
      <c r="AU1191" t="str">
        <f t="shared" si="307"/>
        <v>2:09:30</v>
      </c>
      <c r="AV1191" t="str">
        <f t="shared" si="307"/>
        <v>2:09:48</v>
      </c>
      <c r="AW1191" t="str">
        <f t="shared" si="320"/>
        <v>2:09:50</v>
      </c>
      <c r="AX1191" t="str">
        <f t="shared" si="321"/>
        <v>0:00:00</v>
      </c>
      <c r="AY1191" t="str">
        <f t="shared" si="322"/>
        <v>0:00:00</v>
      </c>
      <c r="AZ1191" t="str">
        <f t="shared" si="323"/>
        <v>0:00:00</v>
      </c>
      <c r="BA1191" t="str">
        <f t="shared" si="324"/>
        <v>0:00:00</v>
      </c>
      <c r="BB1191" t="str">
        <f t="shared" si="325"/>
        <v>0:00:00</v>
      </c>
      <c r="BC1191" t="str">
        <f t="shared" si="326"/>
        <v>0:00:00</v>
      </c>
      <c r="BD1191" t="str">
        <f t="shared" si="327"/>
        <v>0:00:00</v>
      </c>
      <c r="BE1191" t="str">
        <f t="shared" si="328"/>
        <v>0:00:00</v>
      </c>
      <c r="BF1191" t="str">
        <f t="shared" si="329"/>
        <v>0:00:00</v>
      </c>
      <c r="BG1191" t="str">
        <f t="shared" si="330"/>
        <v>0:00:00</v>
      </c>
      <c r="BH1191" t="str">
        <f t="shared" si="331"/>
        <v>0:00:00</v>
      </c>
    </row>
    <row r="1192" spans="1:60">
      <c r="A1192" t="s">
        <v>192</v>
      </c>
      <c r="B1192" t="s">
        <v>125</v>
      </c>
      <c r="C1192" t="s">
        <v>395</v>
      </c>
      <c r="D1192" t="s">
        <v>175</v>
      </c>
      <c r="E1192" t="s">
        <v>106</v>
      </c>
      <c r="F1192">
        <v>2</v>
      </c>
      <c r="G1192">
        <v>11</v>
      </c>
      <c r="H1192">
        <v>2014</v>
      </c>
      <c r="I1192" s="6">
        <v>0.3125</v>
      </c>
      <c r="J1192" s="6" t="str">
        <f t="shared" si="306"/>
        <v>7:30:00</v>
      </c>
      <c r="K1192">
        <v>31.225298500000001</v>
      </c>
      <c r="L1192">
        <v>121.48904899999999</v>
      </c>
      <c r="M1192">
        <v>58367099999</v>
      </c>
      <c r="N1192" t="s">
        <v>260</v>
      </c>
      <c r="O1192" s="16">
        <v>14.83</v>
      </c>
      <c r="P1192" s="16">
        <v>19</v>
      </c>
      <c r="Q1192" s="16">
        <v>3</v>
      </c>
      <c r="R1192" s="16">
        <v>7</v>
      </c>
      <c r="S1192" s="16">
        <v>2.8950436359530367</v>
      </c>
      <c r="T1192" s="16">
        <v>34.54</v>
      </c>
      <c r="U1192">
        <v>0</v>
      </c>
      <c r="V1192" s="19">
        <v>0</v>
      </c>
      <c r="W1192">
        <v>8</v>
      </c>
      <c r="X1192" s="19">
        <v>0</v>
      </c>
      <c r="Y1192">
        <v>17.899999999999999</v>
      </c>
      <c r="Z1192">
        <v>17.7</v>
      </c>
      <c r="AA1192">
        <v>12.9</v>
      </c>
      <c r="AB1192" s="1">
        <v>8.5381944444444455E-2</v>
      </c>
      <c r="AC1192" s="6">
        <v>8.9594907407407401E-2</v>
      </c>
      <c r="AD1192" s="6">
        <v>8.9386574074074077E-2</v>
      </c>
      <c r="AE1192" s="6">
        <v>8.9432870370370357E-2</v>
      </c>
      <c r="AF1192" s="6">
        <v>8.953703703703704E-2</v>
      </c>
      <c r="AG1192"/>
      <c r="AH1192" s="6"/>
      <c r="AI1192" s="6"/>
      <c r="AJ1192" s="6"/>
      <c r="AM1192" s="1"/>
      <c r="AS1192" t="str">
        <f t="shared" si="307"/>
        <v>2:02:57</v>
      </c>
      <c r="AT1192" t="str">
        <f t="shared" si="307"/>
        <v>2:09:01</v>
      </c>
      <c r="AU1192" t="str">
        <f t="shared" si="307"/>
        <v>2:08:43</v>
      </c>
      <c r="AV1192" t="str">
        <f t="shared" si="307"/>
        <v>2:08:47</v>
      </c>
      <c r="AW1192" t="str">
        <f t="shared" si="320"/>
        <v>2:08:56</v>
      </c>
      <c r="AX1192" t="str">
        <f t="shared" si="321"/>
        <v>0:00:00</v>
      </c>
      <c r="AY1192" t="str">
        <f t="shared" si="322"/>
        <v>0:00:00</v>
      </c>
      <c r="AZ1192" t="str">
        <f t="shared" si="323"/>
        <v>0:00:00</v>
      </c>
      <c r="BA1192" t="str">
        <f t="shared" si="324"/>
        <v>0:00:00</v>
      </c>
      <c r="BB1192" t="str">
        <f t="shared" si="325"/>
        <v>0:00:00</v>
      </c>
      <c r="BC1192" t="str">
        <f t="shared" si="326"/>
        <v>0:00:00</v>
      </c>
      <c r="BD1192" t="str">
        <f t="shared" si="327"/>
        <v>0:00:00</v>
      </c>
      <c r="BE1192" t="str">
        <f t="shared" si="328"/>
        <v>0:00:00</v>
      </c>
      <c r="BF1192" t="str">
        <f t="shared" si="329"/>
        <v>0:00:00</v>
      </c>
      <c r="BG1192" t="str">
        <f t="shared" si="330"/>
        <v>0:00:00</v>
      </c>
      <c r="BH1192" t="str">
        <f t="shared" si="331"/>
        <v>0:00:00</v>
      </c>
    </row>
    <row r="1193" spans="1:60">
      <c r="A1193" t="s">
        <v>192</v>
      </c>
      <c r="B1193" t="s">
        <v>125</v>
      </c>
      <c r="C1193" t="s">
        <v>395</v>
      </c>
      <c r="D1193" t="s">
        <v>175</v>
      </c>
      <c r="E1193" t="s">
        <v>106</v>
      </c>
      <c r="F1193">
        <v>8</v>
      </c>
      <c r="G1193">
        <v>11</v>
      </c>
      <c r="H1193">
        <v>2015</v>
      </c>
      <c r="I1193" s="6">
        <v>0.3125</v>
      </c>
      <c r="J1193" s="6" t="str">
        <f t="shared" si="306"/>
        <v>7:30:00</v>
      </c>
      <c r="K1193">
        <v>31.225298500000001</v>
      </c>
      <c r="L1193">
        <v>121.48904899999999</v>
      </c>
      <c r="M1193">
        <v>58367099999</v>
      </c>
      <c r="N1193" t="s">
        <v>260</v>
      </c>
      <c r="O1193" s="16">
        <v>14.83</v>
      </c>
      <c r="P1193" s="16">
        <v>14</v>
      </c>
      <c r="Q1193" s="16">
        <v>12</v>
      </c>
      <c r="R1193" s="16">
        <v>4</v>
      </c>
      <c r="S1193" s="16">
        <v>1.6543106491160209</v>
      </c>
      <c r="T1193" s="16">
        <v>87.75</v>
      </c>
      <c r="U1193">
        <v>8</v>
      </c>
      <c r="V1193" s="19">
        <v>0</v>
      </c>
      <c r="W1193">
        <v>8</v>
      </c>
      <c r="X1193" s="19">
        <v>7.4515079872130805</v>
      </c>
      <c r="Y1193">
        <v>13.7</v>
      </c>
      <c r="Z1193">
        <v>17.399999999999999</v>
      </c>
      <c r="AA1193">
        <v>12.9</v>
      </c>
      <c r="AB1193" s="1">
        <v>8.5381944444444455E-2</v>
      </c>
      <c r="AC1193" s="6">
        <v>8.9386574074074077E-2</v>
      </c>
      <c r="AD1193" s="6">
        <v>8.8356481481481494E-2</v>
      </c>
      <c r="AE1193" s="6">
        <v>8.8657407407407407E-2</v>
      </c>
      <c r="AF1193" s="6">
        <v>8.9502314814814812E-2</v>
      </c>
      <c r="AG1193"/>
      <c r="AH1193" s="6"/>
      <c r="AI1193" s="6"/>
      <c r="AJ1193" s="6"/>
      <c r="AM1193" s="1"/>
      <c r="AS1193" t="str">
        <f t="shared" si="307"/>
        <v>2:02:57</v>
      </c>
      <c r="AT1193" t="str">
        <f t="shared" si="307"/>
        <v>2:08:43</v>
      </c>
      <c r="AU1193" t="str">
        <f t="shared" si="307"/>
        <v>2:07:14</v>
      </c>
      <c r="AV1193" t="str">
        <f t="shared" si="307"/>
        <v>2:07:40</v>
      </c>
      <c r="AW1193" t="str">
        <f t="shared" si="320"/>
        <v>2:08:53</v>
      </c>
      <c r="AX1193" t="str">
        <f t="shared" si="321"/>
        <v>0:00:00</v>
      </c>
      <c r="AY1193" t="str">
        <f t="shared" si="322"/>
        <v>0:00:00</v>
      </c>
      <c r="AZ1193" t="str">
        <f t="shared" si="323"/>
        <v>0:00:00</v>
      </c>
      <c r="BA1193" t="str">
        <f t="shared" si="324"/>
        <v>0:00:00</v>
      </c>
      <c r="BB1193" t="str">
        <f t="shared" si="325"/>
        <v>0:00:00</v>
      </c>
      <c r="BC1193" t="str">
        <f t="shared" si="326"/>
        <v>0:00:00</v>
      </c>
      <c r="BD1193" t="str">
        <f t="shared" si="327"/>
        <v>0:00:00</v>
      </c>
      <c r="BE1193" t="str">
        <f t="shared" si="328"/>
        <v>0:00:00</v>
      </c>
      <c r="BF1193" t="str">
        <f t="shared" si="329"/>
        <v>0:00:00</v>
      </c>
      <c r="BG1193" t="str">
        <f t="shared" si="330"/>
        <v>0:00:00</v>
      </c>
      <c r="BH1193" t="str">
        <f t="shared" si="331"/>
        <v>0:00:00</v>
      </c>
    </row>
    <row r="1194" spans="1:60">
      <c r="A1194" t="s">
        <v>192</v>
      </c>
      <c r="B1194" t="s">
        <v>125</v>
      </c>
      <c r="C1194" t="s">
        <v>395</v>
      </c>
      <c r="D1194" t="s">
        <v>175</v>
      </c>
      <c r="E1194" t="s">
        <v>106</v>
      </c>
      <c r="F1194">
        <v>30</v>
      </c>
      <c r="G1194">
        <v>10</v>
      </c>
      <c r="H1194">
        <v>2016</v>
      </c>
      <c r="I1194" s="6">
        <v>0.3125</v>
      </c>
      <c r="J1194" s="6" t="str">
        <f t="shared" si="306"/>
        <v>7:30:00</v>
      </c>
      <c r="K1194">
        <v>31.225298500000001</v>
      </c>
      <c r="L1194">
        <v>121.48904899999999</v>
      </c>
      <c r="M1194">
        <v>58367099999</v>
      </c>
      <c r="N1194" t="s">
        <v>260</v>
      </c>
      <c r="O1194" s="16">
        <v>14.83</v>
      </c>
      <c r="P1194" s="16">
        <v>18</v>
      </c>
      <c r="Q1194" s="16">
        <v>9</v>
      </c>
      <c r="R1194" s="16">
        <v>4</v>
      </c>
      <c r="S1194" s="16">
        <v>1.6543106491160209</v>
      </c>
      <c r="T1194" s="16">
        <v>55.67</v>
      </c>
      <c r="U1194">
        <v>3</v>
      </c>
      <c r="V1194" s="19">
        <v>0</v>
      </c>
      <c r="W1194">
        <v>8</v>
      </c>
      <c r="X1194" s="19">
        <v>260.62137736563693</v>
      </c>
      <c r="Y1194">
        <v>17.3</v>
      </c>
      <c r="Z1194">
        <v>18.7</v>
      </c>
      <c r="AA1194">
        <v>15.5</v>
      </c>
      <c r="AB1194" s="1">
        <v>8.5381944444444455E-2</v>
      </c>
      <c r="AC1194" s="6">
        <v>8.8356481481481494E-2</v>
      </c>
      <c r="AD1194" s="6">
        <v>9.0486111111111114E-2</v>
      </c>
      <c r="AE1194" s="6">
        <v>9.1157407407407409E-2</v>
      </c>
      <c r="AF1194" s="6">
        <v>9.2708333333333337E-2</v>
      </c>
      <c r="AG1194"/>
      <c r="AH1194" s="6"/>
      <c r="AI1194" s="6"/>
      <c r="AJ1194" s="6"/>
      <c r="AM1194" s="1"/>
      <c r="AS1194" t="str">
        <f t="shared" si="307"/>
        <v>2:02:57</v>
      </c>
      <c r="AT1194" t="str">
        <f t="shared" si="307"/>
        <v>2:07:14</v>
      </c>
      <c r="AU1194" t="str">
        <f t="shared" si="307"/>
        <v>2:10:18</v>
      </c>
      <c r="AV1194" t="str">
        <f t="shared" si="307"/>
        <v>2:11:16</v>
      </c>
      <c r="AW1194" t="str">
        <f t="shared" si="320"/>
        <v>2:13:30</v>
      </c>
      <c r="AX1194" t="str">
        <f t="shared" si="321"/>
        <v>0:00:00</v>
      </c>
      <c r="AY1194" t="str">
        <f t="shared" si="322"/>
        <v>0:00:00</v>
      </c>
      <c r="AZ1194" t="str">
        <f t="shared" si="323"/>
        <v>0:00:00</v>
      </c>
      <c r="BA1194" t="str">
        <f t="shared" si="324"/>
        <v>0:00:00</v>
      </c>
      <c r="BB1194" t="str">
        <f t="shared" si="325"/>
        <v>0:00:00</v>
      </c>
      <c r="BC1194" t="str">
        <f t="shared" si="326"/>
        <v>0:00:00</v>
      </c>
      <c r="BD1194" t="str">
        <f t="shared" si="327"/>
        <v>0:00:00</v>
      </c>
      <c r="BE1194" t="str">
        <f t="shared" si="328"/>
        <v>0:00:00</v>
      </c>
      <c r="BF1194" t="str">
        <f t="shared" si="329"/>
        <v>0:00:00</v>
      </c>
      <c r="BG1194" t="str">
        <f t="shared" si="330"/>
        <v>0:00:00</v>
      </c>
      <c r="BH1194" t="str">
        <f t="shared" si="331"/>
        <v>0:00:00</v>
      </c>
    </row>
    <row r="1195" spans="1:60">
      <c r="A1195" t="s">
        <v>192</v>
      </c>
      <c r="B1195" t="s">
        <v>125</v>
      </c>
      <c r="C1195" t="s">
        <v>395</v>
      </c>
      <c r="D1195" t="s">
        <v>175</v>
      </c>
      <c r="E1195" t="s">
        <v>106</v>
      </c>
      <c r="F1195">
        <v>12</v>
      </c>
      <c r="G1195">
        <v>11</v>
      </c>
      <c r="H1195">
        <v>2017</v>
      </c>
      <c r="I1195" s="6">
        <v>0.3125</v>
      </c>
      <c r="J1195" s="6" t="str">
        <f t="shared" si="306"/>
        <v>7:30:00</v>
      </c>
      <c r="K1195">
        <v>31.225298500000001</v>
      </c>
      <c r="L1195">
        <v>121.48904899999999</v>
      </c>
      <c r="M1195">
        <v>58367099999</v>
      </c>
      <c r="N1195" t="s">
        <v>260</v>
      </c>
      <c r="O1195" s="16">
        <v>14.83</v>
      </c>
      <c r="P1195" s="16">
        <v>18</v>
      </c>
      <c r="Q1195" s="16">
        <v>7</v>
      </c>
      <c r="R1195" s="16">
        <v>3</v>
      </c>
      <c r="S1195" s="16">
        <v>1.2407329868370156</v>
      </c>
      <c r="T1195" s="16">
        <v>48.59</v>
      </c>
      <c r="U1195">
        <v>2</v>
      </c>
      <c r="V1195" s="19">
        <v>0</v>
      </c>
      <c r="W1195">
        <v>8</v>
      </c>
      <c r="X1195" s="19">
        <v>422.83713769453891</v>
      </c>
      <c r="Y1195">
        <v>17.100000000000001</v>
      </c>
      <c r="Z1195">
        <v>18.100000000000001</v>
      </c>
      <c r="AA1195">
        <v>16.2</v>
      </c>
      <c r="AB1195" s="1">
        <v>8.5381944444444455E-2</v>
      </c>
      <c r="AC1195" s="6">
        <v>8.8356481481481494E-2</v>
      </c>
      <c r="AD1195" s="6">
        <v>8.9293981481481488E-2</v>
      </c>
      <c r="AE1195" s="6">
        <v>8.9328703703703702E-2</v>
      </c>
      <c r="AF1195" s="6">
        <v>8.9606481481481481E-2</v>
      </c>
      <c r="AG1195"/>
      <c r="AH1195" s="6"/>
      <c r="AI1195" s="6"/>
      <c r="AJ1195" s="6"/>
      <c r="AM1195" s="1"/>
      <c r="AS1195" t="str">
        <f t="shared" si="307"/>
        <v>2:02:57</v>
      </c>
      <c r="AT1195" t="str">
        <f t="shared" si="307"/>
        <v>2:07:14</v>
      </c>
      <c r="AU1195" t="str">
        <f t="shared" si="307"/>
        <v>2:08:35</v>
      </c>
      <c r="AV1195" t="str">
        <f t="shared" si="307"/>
        <v>2:08:38</v>
      </c>
      <c r="AW1195" t="str">
        <f t="shared" si="320"/>
        <v>2:09:02</v>
      </c>
      <c r="AX1195" t="str">
        <f t="shared" si="321"/>
        <v>0:00:00</v>
      </c>
      <c r="AY1195" t="str">
        <f t="shared" si="322"/>
        <v>0:00:00</v>
      </c>
      <c r="AZ1195" t="str">
        <f t="shared" si="323"/>
        <v>0:00:00</v>
      </c>
      <c r="BA1195" t="str">
        <f t="shared" si="324"/>
        <v>0:00:00</v>
      </c>
      <c r="BB1195" t="str">
        <f t="shared" si="325"/>
        <v>0:00:00</v>
      </c>
      <c r="BC1195" t="str">
        <f t="shared" si="326"/>
        <v>0:00:00</v>
      </c>
      <c r="BD1195" t="str">
        <f t="shared" si="327"/>
        <v>0:00:00</v>
      </c>
      <c r="BE1195" t="str">
        <f t="shared" si="328"/>
        <v>0:00:00</v>
      </c>
      <c r="BF1195" t="str">
        <f t="shared" si="329"/>
        <v>0:00:00</v>
      </c>
      <c r="BG1195" t="str">
        <f t="shared" si="330"/>
        <v>0:00:00</v>
      </c>
      <c r="BH1195" t="str">
        <f t="shared" si="331"/>
        <v>0:00:00</v>
      </c>
    </row>
    <row r="1196" spans="1:60">
      <c r="A1196" t="s">
        <v>192</v>
      </c>
      <c r="B1196" t="s">
        <v>125</v>
      </c>
      <c r="C1196" t="s">
        <v>395</v>
      </c>
      <c r="D1196" t="s">
        <v>175</v>
      </c>
      <c r="E1196" t="s">
        <v>106</v>
      </c>
      <c r="F1196">
        <v>17</v>
      </c>
      <c r="G1196">
        <v>11</v>
      </c>
      <c r="H1196">
        <v>2019</v>
      </c>
      <c r="I1196" s="6">
        <v>0.3125</v>
      </c>
      <c r="J1196" s="6" t="str">
        <f t="shared" si="306"/>
        <v>7:30:00</v>
      </c>
      <c r="K1196">
        <v>31.225298500000001</v>
      </c>
      <c r="L1196">
        <v>121.48904899999999</v>
      </c>
      <c r="M1196">
        <v>58367099999</v>
      </c>
      <c r="N1196" t="s">
        <v>260</v>
      </c>
      <c r="O1196" s="16">
        <v>14.83</v>
      </c>
      <c r="P1196" s="16">
        <v>24</v>
      </c>
      <c r="Q1196" s="16">
        <v>13</v>
      </c>
      <c r="R1196" s="16">
        <v>3</v>
      </c>
      <c r="S1196" s="16">
        <v>1.2407329868370156</v>
      </c>
      <c r="T1196" s="16">
        <v>50.24</v>
      </c>
      <c r="U1196">
        <v>2</v>
      </c>
      <c r="V1196" s="19">
        <v>0</v>
      </c>
      <c r="W1196">
        <v>8</v>
      </c>
      <c r="X1196" s="19">
        <v>554.96764272001167</v>
      </c>
      <c r="Y1196">
        <v>23.8</v>
      </c>
      <c r="Z1196">
        <v>23.4</v>
      </c>
      <c r="AA1196">
        <v>22.3</v>
      </c>
      <c r="AB1196" s="1">
        <v>8.4479166666666661E-2</v>
      </c>
      <c r="AC1196" s="6">
        <v>8.8356481481481494E-2</v>
      </c>
      <c r="AD1196" s="6">
        <v>8.9016203703703708E-2</v>
      </c>
      <c r="AE1196" s="6">
        <v>8.9560185185185173E-2</v>
      </c>
      <c r="AF1196" s="6">
        <v>8.9745370370370378E-2</v>
      </c>
      <c r="AG1196"/>
      <c r="AH1196" s="6"/>
      <c r="AI1196" s="6"/>
      <c r="AJ1196" s="6"/>
      <c r="AM1196" s="1"/>
      <c r="AS1196" t="str">
        <f t="shared" si="307"/>
        <v>2:01:39</v>
      </c>
      <c r="AT1196" t="str">
        <f t="shared" si="307"/>
        <v>2:07:14</v>
      </c>
      <c r="AU1196" t="str">
        <f t="shared" si="307"/>
        <v>2:08:11</v>
      </c>
      <c r="AV1196" t="str">
        <f t="shared" si="307"/>
        <v>2:08:58</v>
      </c>
      <c r="AW1196" t="str">
        <f t="shared" si="320"/>
        <v>2:09:14</v>
      </c>
      <c r="AX1196" t="str">
        <f t="shared" si="321"/>
        <v>0:00:00</v>
      </c>
      <c r="AY1196" t="str">
        <f t="shared" si="322"/>
        <v>0:00:00</v>
      </c>
      <c r="AZ1196" t="str">
        <f t="shared" si="323"/>
        <v>0:00:00</v>
      </c>
      <c r="BA1196" t="str">
        <f t="shared" si="324"/>
        <v>0:00:00</v>
      </c>
      <c r="BB1196" t="str">
        <f t="shared" si="325"/>
        <v>0:00:00</v>
      </c>
      <c r="BC1196" t="str">
        <f t="shared" si="326"/>
        <v>0:00:00</v>
      </c>
      <c r="BD1196" t="str">
        <f t="shared" si="327"/>
        <v>0:00:00</v>
      </c>
      <c r="BE1196" t="str">
        <f t="shared" si="328"/>
        <v>0:00:00</v>
      </c>
      <c r="BF1196" t="str">
        <f t="shared" si="329"/>
        <v>0:00:00</v>
      </c>
      <c r="BG1196" t="str">
        <f t="shared" si="330"/>
        <v>0:00:00</v>
      </c>
      <c r="BH1196" t="str">
        <f t="shared" si="331"/>
        <v>0:00:00</v>
      </c>
    </row>
    <row r="1197" spans="1:60">
      <c r="A1197" t="s">
        <v>176</v>
      </c>
      <c r="B1197" t="s">
        <v>125</v>
      </c>
      <c r="C1197" t="s">
        <v>185</v>
      </c>
      <c r="D1197" t="s">
        <v>71</v>
      </c>
      <c r="E1197" t="s">
        <v>72</v>
      </c>
      <c r="F1197">
        <v>9</v>
      </c>
      <c r="G1197">
        <v>8</v>
      </c>
      <c r="H1197">
        <v>1992</v>
      </c>
      <c r="I1197" s="6">
        <v>0.77083333333333337</v>
      </c>
      <c r="J1197" s="6" t="str">
        <f t="shared" si="306"/>
        <v>18:30:00</v>
      </c>
      <c r="K1197">
        <v>41.382893899999999</v>
      </c>
      <c r="L1197">
        <v>2.1774322000000002</v>
      </c>
      <c r="M1197">
        <v>8181099999</v>
      </c>
      <c r="N1197" t="s">
        <v>229</v>
      </c>
      <c r="O1197" s="16">
        <v>12.61</v>
      </c>
      <c r="P1197" s="16">
        <v>27</v>
      </c>
      <c r="Q1197" s="16">
        <v>12</v>
      </c>
      <c r="R1197" s="16">
        <v>6.6</v>
      </c>
      <c r="S1197" s="16">
        <v>2.7296125710414345</v>
      </c>
      <c r="T1197" s="16">
        <v>39.39</v>
      </c>
      <c r="U1197">
        <v>1</v>
      </c>
      <c r="V1197" s="19">
        <v>0</v>
      </c>
      <c r="W1197">
        <v>2</v>
      </c>
      <c r="X1197" s="19">
        <v>577.88309117893357</v>
      </c>
      <c r="Y1197">
        <v>26.8</v>
      </c>
      <c r="Z1197">
        <v>24.8</v>
      </c>
      <c r="AA1197">
        <v>22.7</v>
      </c>
      <c r="AB1197" s="1">
        <v>8.8078703703703701E-2</v>
      </c>
      <c r="AC1197" s="1">
        <v>8.9826388888888886E-2</v>
      </c>
      <c r="AD1197" s="1">
        <v>9.2627315000000002E-2</v>
      </c>
      <c r="AE1197" s="1">
        <v>9.2881943999999994E-2</v>
      </c>
      <c r="AF1197" s="1">
        <v>9.3055555999999998E-2</v>
      </c>
      <c r="AG1197" s="1">
        <v>9.3078703999999998E-2</v>
      </c>
      <c r="AH1197" s="1">
        <v>9.3229167000000002E-2</v>
      </c>
      <c r="AI1197" s="1">
        <v>9.3344907000000005E-2</v>
      </c>
      <c r="AJ1197" s="1">
        <v>9.3425926000000006E-2</v>
      </c>
      <c r="AK1197" s="1">
        <v>9.3541666999999995E-2</v>
      </c>
      <c r="AL1197" s="1">
        <v>9.3703703999999999E-2</v>
      </c>
      <c r="AM1197" s="1">
        <v>9.3761574E-2</v>
      </c>
      <c r="AN1197" s="1"/>
      <c r="AO1197" s="1"/>
      <c r="AP1197" s="1"/>
      <c r="AQ1197" s="1"/>
      <c r="AS1197" t="str">
        <f t="shared" si="307"/>
        <v>2:06:50</v>
      </c>
      <c r="AT1197" t="str">
        <f t="shared" si="307"/>
        <v>2:09:21</v>
      </c>
      <c r="AU1197" t="str">
        <f t="shared" si="307"/>
        <v>2:13:23</v>
      </c>
      <c r="AV1197" t="str">
        <f t="shared" si="307"/>
        <v>2:13:45</v>
      </c>
      <c r="AW1197" t="str">
        <f t="shared" si="320"/>
        <v>2:14:00</v>
      </c>
      <c r="AX1197" t="str">
        <f t="shared" si="321"/>
        <v>2:14:02</v>
      </c>
      <c r="AY1197" t="str">
        <f t="shared" si="322"/>
        <v>2:14:15</v>
      </c>
      <c r="AZ1197" t="str">
        <f t="shared" si="323"/>
        <v>2:14:25</v>
      </c>
      <c r="BA1197" t="str">
        <f t="shared" si="324"/>
        <v>2:14:32</v>
      </c>
      <c r="BB1197" t="str">
        <f t="shared" si="325"/>
        <v>2:14:42</v>
      </c>
      <c r="BC1197" t="str">
        <f t="shared" si="326"/>
        <v>2:14:56</v>
      </c>
      <c r="BD1197" t="str">
        <f t="shared" si="327"/>
        <v>2:15:01</v>
      </c>
      <c r="BE1197" t="str">
        <f t="shared" si="328"/>
        <v>0:00:00</v>
      </c>
      <c r="BF1197" t="str">
        <f t="shared" si="329"/>
        <v>0:00:00</v>
      </c>
      <c r="BG1197" t="str">
        <f t="shared" si="330"/>
        <v>0:00:00</v>
      </c>
      <c r="BH1197" t="str">
        <f t="shared" si="331"/>
        <v>0:00:00</v>
      </c>
    </row>
    <row r="1198" spans="1:60">
      <c r="A1198" t="s">
        <v>176</v>
      </c>
      <c r="B1198" t="s">
        <v>125</v>
      </c>
      <c r="C1198" t="s">
        <v>185</v>
      </c>
      <c r="D1198" t="s">
        <v>73</v>
      </c>
      <c r="E1198" t="s">
        <v>74</v>
      </c>
      <c r="F1198">
        <v>4</v>
      </c>
      <c r="G1198">
        <v>8</v>
      </c>
      <c r="H1198">
        <v>1996</v>
      </c>
      <c r="I1198" s="6">
        <v>0.2951388888888889</v>
      </c>
      <c r="J1198" s="6" t="str">
        <f t="shared" si="306"/>
        <v>7:05:00</v>
      </c>
      <c r="K1198">
        <v>33.749098699999998</v>
      </c>
      <c r="L1198">
        <v>-84.390184000000005</v>
      </c>
      <c r="M1198">
        <v>72219599999</v>
      </c>
      <c r="N1198" t="s">
        <v>230</v>
      </c>
      <c r="O1198" s="16">
        <v>11.88</v>
      </c>
      <c r="P1198" s="16">
        <v>23</v>
      </c>
      <c r="Q1198" s="16">
        <v>21</v>
      </c>
      <c r="R1198" s="16">
        <v>4.1666733333360018</v>
      </c>
      <c r="S1198" s="16">
        <v>1.7232430166813739</v>
      </c>
      <c r="T1198" s="16">
        <v>88.538331259373649</v>
      </c>
      <c r="U1198">
        <v>8</v>
      </c>
      <c r="V1198" s="19">
        <v>5</v>
      </c>
      <c r="W1198">
        <v>-4</v>
      </c>
      <c r="X1198" s="19">
        <v>149.53453655695361</v>
      </c>
      <c r="Y1198">
        <v>23.7</v>
      </c>
      <c r="Z1198">
        <v>26.8</v>
      </c>
      <c r="AA1198">
        <v>22.6</v>
      </c>
      <c r="AB1198" s="1">
        <v>8.8078703703703701E-2</v>
      </c>
      <c r="AC1198" s="1">
        <v>8.9826388888888886E-2</v>
      </c>
      <c r="AD1198" s="1">
        <v>9.2083333000000003E-2</v>
      </c>
      <c r="AE1198" s="1">
        <v>9.2118056000000004E-2</v>
      </c>
      <c r="AF1198" s="1">
        <v>9.2175926000000005E-2</v>
      </c>
      <c r="AG1198" s="1">
        <v>9.2592593000000001E-2</v>
      </c>
      <c r="AH1198" s="1">
        <v>9.2812500000000006E-2</v>
      </c>
      <c r="AI1198" s="1">
        <v>9.3391204000000005E-2</v>
      </c>
      <c r="AJ1198" s="1">
        <v>9.3460647999999993E-2</v>
      </c>
      <c r="AK1198" s="1">
        <v>9.3692129999999998E-2</v>
      </c>
      <c r="AM1198" s="1"/>
      <c r="AN1198" s="1"/>
      <c r="AO1198" s="1"/>
      <c r="AP1198" s="1"/>
      <c r="AQ1198" s="1"/>
      <c r="AS1198" t="str">
        <f t="shared" si="307"/>
        <v>2:06:50</v>
      </c>
      <c r="AT1198" t="str">
        <f t="shared" si="307"/>
        <v>2:09:21</v>
      </c>
      <c r="AU1198" t="str">
        <f t="shared" si="307"/>
        <v>2:12:36</v>
      </c>
      <c r="AV1198" t="str">
        <f t="shared" si="307"/>
        <v>2:12:39</v>
      </c>
      <c r="AW1198" t="str">
        <f t="shared" si="320"/>
        <v>2:12:44</v>
      </c>
      <c r="AX1198" t="str">
        <f t="shared" si="321"/>
        <v>2:13:20</v>
      </c>
      <c r="AY1198" t="str">
        <f t="shared" si="322"/>
        <v>2:13:39</v>
      </c>
      <c r="AZ1198" t="str">
        <f t="shared" si="323"/>
        <v>2:14:29</v>
      </c>
      <c r="BA1198" t="str">
        <f t="shared" si="324"/>
        <v>2:14:35</v>
      </c>
      <c r="BB1198" t="str">
        <f t="shared" si="325"/>
        <v>2:14:55</v>
      </c>
      <c r="BC1198" t="str">
        <f t="shared" si="326"/>
        <v>0:00:00</v>
      </c>
      <c r="BD1198" t="str">
        <f t="shared" si="327"/>
        <v>0:00:00</v>
      </c>
      <c r="BE1198" t="str">
        <f t="shared" si="328"/>
        <v>0:00:00</v>
      </c>
      <c r="BF1198" t="str">
        <f t="shared" si="329"/>
        <v>0:00:00</v>
      </c>
      <c r="BG1198" t="str">
        <f t="shared" si="330"/>
        <v>0:00:00</v>
      </c>
      <c r="BH1198" t="str">
        <f t="shared" si="331"/>
        <v>0:00:00</v>
      </c>
    </row>
    <row r="1199" spans="1:60">
      <c r="A1199" t="s">
        <v>176</v>
      </c>
      <c r="B1199" t="s">
        <v>125</v>
      </c>
      <c r="C1199" t="s">
        <v>185</v>
      </c>
      <c r="D1199" t="s">
        <v>76</v>
      </c>
      <c r="E1199" t="s">
        <v>77</v>
      </c>
      <c r="F1199">
        <v>1</v>
      </c>
      <c r="G1199">
        <v>10</v>
      </c>
      <c r="H1199">
        <v>2000</v>
      </c>
      <c r="I1199" s="6">
        <v>0.66666666666666663</v>
      </c>
      <c r="J1199" s="6" t="str">
        <f t="shared" si="306"/>
        <v>16:00:00</v>
      </c>
      <c r="K1199">
        <v>-33.854815000000002</v>
      </c>
      <c r="L1199">
        <v>151.216453</v>
      </c>
      <c r="M1199">
        <v>94768099999</v>
      </c>
      <c r="N1199" t="s">
        <v>231</v>
      </c>
      <c r="O1199" s="16">
        <v>1.61</v>
      </c>
      <c r="P1199" s="16">
        <v>20</v>
      </c>
      <c r="Q1199" s="16">
        <v>-2</v>
      </c>
      <c r="R1199" s="16">
        <v>10.833350666673603</v>
      </c>
      <c r="S1199" s="16">
        <v>4.4804318433715711</v>
      </c>
      <c r="T1199" s="16">
        <v>22.608134425521833</v>
      </c>
      <c r="U1199">
        <v>0</v>
      </c>
      <c r="V1199" s="19">
        <v>0</v>
      </c>
      <c r="W1199">
        <v>10</v>
      </c>
      <c r="X1199" s="19">
        <v>0</v>
      </c>
      <c r="Y1199">
        <v>18.600000000000001</v>
      </c>
      <c r="Z1199">
        <v>17.399999999999999</v>
      </c>
      <c r="AA1199">
        <v>12.4</v>
      </c>
      <c r="AB1199" s="1">
        <v>8.729166666666667E-2</v>
      </c>
      <c r="AC1199" s="1">
        <v>8.9826388888888886E-2</v>
      </c>
      <c r="AD1199" s="1">
        <v>9.0405093000000006E-2</v>
      </c>
      <c r="AE1199" s="1">
        <v>9.0636573999999998E-2</v>
      </c>
      <c r="AF1199" s="1">
        <v>9.1087962999999994E-2</v>
      </c>
      <c r="AG1199" s="1">
        <v>9.1168980999999996E-2</v>
      </c>
      <c r="AH1199" s="1">
        <v>9.1828703999999997E-2</v>
      </c>
      <c r="AI1199" s="1">
        <v>9.2430555999999997E-2</v>
      </c>
      <c r="AJ1199" s="1">
        <v>9.2928240999999995E-2</v>
      </c>
      <c r="AK1199" s="1">
        <v>9.3101851999999999E-2</v>
      </c>
      <c r="AL1199" s="1">
        <v>9.3275463000000003E-2</v>
      </c>
      <c r="AM1199" s="1">
        <v>9.3634258999999997E-2</v>
      </c>
      <c r="AN1199" s="1"/>
      <c r="AO1199" s="1"/>
      <c r="AP1199" s="1"/>
      <c r="AQ1199" s="1"/>
      <c r="AS1199" t="str">
        <f t="shared" si="307"/>
        <v>2:05:42</v>
      </c>
      <c r="AT1199" t="str">
        <f t="shared" si="307"/>
        <v>2:09:21</v>
      </c>
      <c r="AU1199" t="str">
        <f t="shared" si="307"/>
        <v>2:10:11</v>
      </c>
      <c r="AV1199" t="str">
        <f t="shared" si="307"/>
        <v>2:10:31</v>
      </c>
      <c r="AW1199" t="str">
        <f t="shared" si="320"/>
        <v>2:11:10</v>
      </c>
      <c r="AX1199" t="str">
        <f t="shared" si="321"/>
        <v>2:11:17</v>
      </c>
      <c r="AY1199" t="str">
        <f t="shared" si="322"/>
        <v>2:12:14</v>
      </c>
      <c r="AZ1199" t="str">
        <f t="shared" si="323"/>
        <v>2:13:06</v>
      </c>
      <c r="BA1199" t="str">
        <f t="shared" si="324"/>
        <v>2:13:49</v>
      </c>
      <c r="BB1199" t="str">
        <f t="shared" si="325"/>
        <v>2:14:04</v>
      </c>
      <c r="BC1199" t="str">
        <f t="shared" si="326"/>
        <v>2:14:19</v>
      </c>
      <c r="BD1199" t="str">
        <f t="shared" si="327"/>
        <v>2:14:50</v>
      </c>
      <c r="BE1199" t="str">
        <f t="shared" si="328"/>
        <v>0:00:00</v>
      </c>
      <c r="BF1199" t="str">
        <f t="shared" si="329"/>
        <v>0:00:00</v>
      </c>
      <c r="BG1199" t="str">
        <f t="shared" si="330"/>
        <v>0:00:00</v>
      </c>
      <c r="BH1199" t="str">
        <f t="shared" si="331"/>
        <v>0:00:00</v>
      </c>
    </row>
    <row r="1200" spans="1:60">
      <c r="A1200" t="s">
        <v>176</v>
      </c>
      <c r="B1200" t="s">
        <v>125</v>
      </c>
      <c r="C1200" t="s">
        <v>185</v>
      </c>
      <c r="D1200" t="s">
        <v>80</v>
      </c>
      <c r="E1200" t="s">
        <v>47</v>
      </c>
      <c r="F1200">
        <v>29</v>
      </c>
      <c r="G1200">
        <v>8</v>
      </c>
      <c r="H1200">
        <v>2004</v>
      </c>
      <c r="I1200" s="6">
        <v>0.75</v>
      </c>
      <c r="J1200" s="6" t="str">
        <f t="shared" si="306"/>
        <v>18:00:00</v>
      </c>
      <c r="K1200">
        <v>37.983941199999997</v>
      </c>
      <c r="L1200">
        <v>23.728305200000001</v>
      </c>
      <c r="M1200">
        <v>16716099999</v>
      </c>
      <c r="N1200" t="s">
        <v>232</v>
      </c>
      <c r="O1200" s="16">
        <v>11.32</v>
      </c>
      <c r="P1200" s="16">
        <v>25.2</v>
      </c>
      <c r="Q1200" s="16">
        <v>16.5</v>
      </c>
      <c r="R1200" s="16">
        <v>3.1</v>
      </c>
      <c r="S1200" s="16">
        <v>1.2820907530649162</v>
      </c>
      <c r="T1200" s="16">
        <v>58.6</v>
      </c>
      <c r="U1200">
        <v>3</v>
      </c>
      <c r="V1200" s="19">
        <v>0</v>
      </c>
      <c r="W1200">
        <v>3</v>
      </c>
      <c r="X1200" s="19">
        <v>318.47295777965394</v>
      </c>
      <c r="Y1200">
        <v>25.3</v>
      </c>
      <c r="Z1200">
        <v>25.6</v>
      </c>
      <c r="AA1200">
        <v>22.8</v>
      </c>
      <c r="AB1200" s="1">
        <v>8.6747685185185178E-2</v>
      </c>
      <c r="AC1200" s="1">
        <v>8.9826388888888886E-2</v>
      </c>
      <c r="AD1200" s="1">
        <v>9.0914352000000004E-2</v>
      </c>
      <c r="AE1200" s="1">
        <v>9.1307869999999999E-2</v>
      </c>
      <c r="AF1200" s="1">
        <v>9.1793980999999997E-2</v>
      </c>
      <c r="AG1200" s="1">
        <v>9.1967593E-2</v>
      </c>
      <c r="AH1200" s="1">
        <v>9.2488425999999999E-2</v>
      </c>
      <c r="AI1200" s="1">
        <v>9.2638889000000002E-2</v>
      </c>
      <c r="AJ1200" s="1">
        <v>9.2708333000000004E-2</v>
      </c>
      <c r="AK1200" s="1">
        <v>9.3252315000000002E-2</v>
      </c>
      <c r="AL1200" s="1">
        <v>9.3275463000000003E-2</v>
      </c>
      <c r="AM1200" s="1">
        <v>9.3634258999999997E-2</v>
      </c>
      <c r="AN1200" s="1"/>
      <c r="AO1200" s="1"/>
      <c r="AP1200" s="1"/>
      <c r="AQ1200" s="1"/>
      <c r="AS1200" t="str">
        <f t="shared" si="307"/>
        <v>2:04:55</v>
      </c>
      <c r="AT1200" t="str">
        <f t="shared" si="307"/>
        <v>2:09:21</v>
      </c>
      <c r="AU1200" t="str">
        <f t="shared" si="307"/>
        <v>2:10:55</v>
      </c>
      <c r="AV1200" t="str">
        <f t="shared" si="307"/>
        <v>2:11:29</v>
      </c>
      <c r="AW1200" t="str">
        <f t="shared" si="320"/>
        <v>2:12:11</v>
      </c>
      <c r="AX1200" t="str">
        <f t="shared" si="321"/>
        <v>2:12:26</v>
      </c>
      <c r="AY1200" t="str">
        <f t="shared" si="322"/>
        <v>2:13:11</v>
      </c>
      <c r="AZ1200" t="str">
        <f t="shared" si="323"/>
        <v>2:13:24</v>
      </c>
      <c r="BA1200" t="str">
        <f t="shared" si="324"/>
        <v>2:13:30</v>
      </c>
      <c r="BB1200" t="str">
        <f t="shared" si="325"/>
        <v>2:14:17</v>
      </c>
      <c r="BC1200" t="str">
        <f t="shared" si="326"/>
        <v>2:14:19</v>
      </c>
      <c r="BD1200" t="str">
        <f t="shared" si="327"/>
        <v>2:14:50</v>
      </c>
      <c r="BE1200" t="str">
        <f t="shared" si="328"/>
        <v>0:00:00</v>
      </c>
      <c r="BF1200" t="str">
        <f t="shared" si="329"/>
        <v>0:00:00</v>
      </c>
      <c r="BG1200" t="str">
        <f t="shared" si="330"/>
        <v>0:00:00</v>
      </c>
      <c r="BH1200" t="str">
        <f t="shared" si="331"/>
        <v>0:00:00</v>
      </c>
    </row>
    <row r="1201" spans="1:60">
      <c r="A1201" t="s">
        <v>176</v>
      </c>
      <c r="B1201" t="s">
        <v>125</v>
      </c>
      <c r="C1201" t="s">
        <v>185</v>
      </c>
      <c r="D1201" t="s">
        <v>81</v>
      </c>
      <c r="E1201" t="s">
        <v>34</v>
      </c>
      <c r="F1201">
        <v>24</v>
      </c>
      <c r="G1201">
        <v>8</v>
      </c>
      <c r="H1201">
        <v>2008</v>
      </c>
      <c r="I1201" s="6">
        <v>0.3125</v>
      </c>
      <c r="J1201" s="6" t="str">
        <f t="shared" si="306"/>
        <v>7:30:00</v>
      </c>
      <c r="K1201">
        <v>39.906216999999998</v>
      </c>
      <c r="L1201">
        <v>116.39127499999999</v>
      </c>
      <c r="M1201">
        <v>54511099999</v>
      </c>
      <c r="N1201" t="s">
        <v>233</v>
      </c>
      <c r="O1201" s="16">
        <v>25.38</v>
      </c>
      <c r="P1201" s="16">
        <v>31</v>
      </c>
      <c r="Q1201" s="16">
        <v>17</v>
      </c>
      <c r="R1201" s="16">
        <v>5</v>
      </c>
      <c r="S1201" s="16">
        <v>2.0678883113950262</v>
      </c>
      <c r="T1201" s="16">
        <v>43.18</v>
      </c>
      <c r="U1201">
        <v>1</v>
      </c>
      <c r="V1201" s="19">
        <v>0</v>
      </c>
      <c r="W1201">
        <v>8</v>
      </c>
      <c r="X1201" s="19">
        <v>878.35660639045261</v>
      </c>
      <c r="Y1201">
        <v>31.4</v>
      </c>
      <c r="Z1201">
        <v>29.1</v>
      </c>
      <c r="AA1201">
        <v>28.1</v>
      </c>
      <c r="AB1201" s="1">
        <v>8.6412037037037037E-2</v>
      </c>
      <c r="AC1201" s="1">
        <v>8.9826388888888886E-2</v>
      </c>
      <c r="AD1201" s="1">
        <v>8.7870370000000003E-2</v>
      </c>
      <c r="AE1201" s="1">
        <v>8.8379630000000001E-2</v>
      </c>
      <c r="AF1201" s="1">
        <v>9.0277778000000003E-2</v>
      </c>
      <c r="AG1201" s="1">
        <v>9.0520832999999995E-2</v>
      </c>
      <c r="AH1201" s="1">
        <v>9.0555555999999995E-2</v>
      </c>
      <c r="AI1201" s="1">
        <v>9.0682869999999999E-2</v>
      </c>
      <c r="AJ1201" s="1">
        <v>9.0879630000000003E-2</v>
      </c>
      <c r="AK1201" s="1">
        <v>9.1099536999999994E-2</v>
      </c>
      <c r="AL1201" s="1">
        <v>9.1655093000000007E-2</v>
      </c>
      <c r="AM1201" s="1">
        <v>9.2048611000000002E-2</v>
      </c>
      <c r="AN1201" s="1"/>
      <c r="AO1201" s="1"/>
      <c r="AP1201" s="1"/>
      <c r="AQ1201" s="1"/>
      <c r="AS1201" t="str">
        <f t="shared" si="307"/>
        <v>2:04:26</v>
      </c>
      <c r="AT1201" t="str">
        <f t="shared" si="307"/>
        <v>2:09:21</v>
      </c>
      <c r="AU1201" t="str">
        <f t="shared" si="307"/>
        <v>2:06:32</v>
      </c>
      <c r="AV1201" t="str">
        <f t="shared" si="307"/>
        <v>2:07:16</v>
      </c>
      <c r="AW1201" t="str">
        <f t="shared" si="320"/>
        <v>2:10:00</v>
      </c>
      <c r="AX1201" t="str">
        <f t="shared" si="321"/>
        <v>2:10:21</v>
      </c>
      <c r="AY1201" t="str">
        <f t="shared" si="322"/>
        <v>2:10:24</v>
      </c>
      <c r="AZ1201" t="str">
        <f t="shared" si="323"/>
        <v>2:10:35</v>
      </c>
      <c r="BA1201" t="str">
        <f t="shared" si="324"/>
        <v>2:10:52</v>
      </c>
      <c r="BB1201" t="str">
        <f t="shared" si="325"/>
        <v>2:11:11</v>
      </c>
      <c r="BC1201" t="str">
        <f t="shared" si="326"/>
        <v>2:11:59</v>
      </c>
      <c r="BD1201" t="str">
        <f t="shared" si="327"/>
        <v>2:12:33</v>
      </c>
      <c r="BE1201" t="str">
        <f t="shared" si="328"/>
        <v>0:00:00</v>
      </c>
      <c r="BF1201" t="str">
        <f t="shared" si="329"/>
        <v>0:00:00</v>
      </c>
      <c r="BG1201" t="str">
        <f t="shared" si="330"/>
        <v>0:00:00</v>
      </c>
      <c r="BH1201" t="str">
        <f t="shared" si="331"/>
        <v>0:00:00</v>
      </c>
    </row>
    <row r="1202" spans="1:60">
      <c r="A1202" t="s">
        <v>176</v>
      </c>
      <c r="B1202" t="s">
        <v>125</v>
      </c>
      <c r="C1202" t="s">
        <v>185</v>
      </c>
      <c r="D1202" t="s">
        <v>24</v>
      </c>
      <c r="E1202" t="s">
        <v>14</v>
      </c>
      <c r="F1202">
        <v>12</v>
      </c>
      <c r="G1202">
        <v>8</v>
      </c>
      <c r="H1202">
        <v>2012</v>
      </c>
      <c r="I1202" s="6">
        <v>0.45833333333333331</v>
      </c>
      <c r="J1202" s="6" t="str">
        <f t="shared" si="306"/>
        <v>11:00:00</v>
      </c>
      <c r="K1202">
        <v>51.507321900000001</v>
      </c>
      <c r="L1202">
        <v>-0.12764739999999999</v>
      </c>
      <c r="M1202">
        <v>3770099999</v>
      </c>
      <c r="N1202" t="s">
        <v>234</v>
      </c>
      <c r="O1202" s="16">
        <v>1.1100000000000001</v>
      </c>
      <c r="P1202" s="16">
        <v>21</v>
      </c>
      <c r="Q1202" s="16">
        <v>15</v>
      </c>
      <c r="R1202" s="16">
        <v>4.1666733333360018</v>
      </c>
      <c r="S1202" s="16">
        <v>1.7232430166813739</v>
      </c>
      <c r="T1202" s="16">
        <v>68.607695735673673</v>
      </c>
      <c r="U1202">
        <v>5</v>
      </c>
      <c r="V1202" s="19">
        <v>0</v>
      </c>
      <c r="W1202">
        <v>1</v>
      </c>
      <c r="X1202" s="19">
        <v>600.72948862418366</v>
      </c>
      <c r="Y1202">
        <v>20.9</v>
      </c>
      <c r="Z1202">
        <v>22.6</v>
      </c>
      <c r="AA1202">
        <v>21.3</v>
      </c>
      <c r="AB1202" s="1">
        <v>8.5856481481481492E-2</v>
      </c>
      <c r="AC1202" s="1">
        <v>8.7870370370370376E-2</v>
      </c>
      <c r="AD1202" s="1">
        <v>8.8900462999999999E-2</v>
      </c>
      <c r="AE1202" s="1">
        <v>8.9201389000000006E-2</v>
      </c>
      <c r="AF1202" s="1">
        <v>9.0011573999999997E-2</v>
      </c>
      <c r="AG1202" s="1">
        <v>9.1041667000000007E-2</v>
      </c>
      <c r="AH1202" s="1">
        <v>9.1087962999999994E-2</v>
      </c>
      <c r="AI1202" s="1">
        <v>9.1157406999999996E-2</v>
      </c>
      <c r="AJ1202" s="1">
        <v>9.1759258999999996E-2</v>
      </c>
      <c r="AK1202" s="1">
        <v>9.1863425999999998E-2</v>
      </c>
      <c r="AL1202" s="1">
        <v>9.1990741000000001E-2</v>
      </c>
      <c r="AM1202" s="1">
        <v>9.2187500000000006E-2</v>
      </c>
      <c r="AN1202" s="1"/>
      <c r="AO1202" s="1"/>
      <c r="AP1202" s="1"/>
      <c r="AQ1202" s="1"/>
      <c r="AS1202" t="str">
        <f t="shared" si="307"/>
        <v>2:03:38</v>
      </c>
      <c r="AT1202" t="str">
        <f t="shared" si="307"/>
        <v>2:06:32</v>
      </c>
      <c r="AU1202" t="str">
        <f t="shared" si="307"/>
        <v>2:08:01</v>
      </c>
      <c r="AV1202" t="str">
        <f t="shared" si="307"/>
        <v>2:08:27</v>
      </c>
      <c r="AW1202" t="str">
        <f t="shared" si="320"/>
        <v>2:09:37</v>
      </c>
      <c r="AX1202" t="str">
        <f t="shared" si="321"/>
        <v>2:11:06</v>
      </c>
      <c r="AY1202" t="str">
        <f t="shared" si="322"/>
        <v>2:11:10</v>
      </c>
      <c r="AZ1202" t="str">
        <f t="shared" si="323"/>
        <v>2:11:16</v>
      </c>
      <c r="BA1202" t="str">
        <f t="shared" si="324"/>
        <v>2:12:08</v>
      </c>
      <c r="BB1202" t="str">
        <f t="shared" si="325"/>
        <v>2:12:17</v>
      </c>
      <c r="BC1202" t="str">
        <f t="shared" si="326"/>
        <v>2:12:28</v>
      </c>
      <c r="BD1202" t="str">
        <f t="shared" si="327"/>
        <v>2:12:45</v>
      </c>
      <c r="BE1202" t="str">
        <f t="shared" si="328"/>
        <v>0:00:00</v>
      </c>
      <c r="BF1202" t="str">
        <f t="shared" si="329"/>
        <v>0:00:00</v>
      </c>
      <c r="BG1202" t="str">
        <f t="shared" si="330"/>
        <v>0:00:00</v>
      </c>
      <c r="BH1202" t="str">
        <f t="shared" si="331"/>
        <v>0:00:00</v>
      </c>
    </row>
    <row r="1203" spans="1:60">
      <c r="A1203" t="s">
        <v>176</v>
      </c>
      <c r="B1203" t="s">
        <v>125</v>
      </c>
      <c r="C1203" t="s">
        <v>185</v>
      </c>
      <c r="D1203" t="s">
        <v>82</v>
      </c>
      <c r="E1203" t="s">
        <v>83</v>
      </c>
      <c r="F1203">
        <v>21</v>
      </c>
      <c r="G1203">
        <v>8</v>
      </c>
      <c r="H1203">
        <v>2016</v>
      </c>
      <c r="I1203" s="6">
        <v>0.39583333333333331</v>
      </c>
      <c r="J1203" s="6" t="str">
        <f t="shared" si="306"/>
        <v>9:30:00</v>
      </c>
      <c r="K1203">
        <v>-22.911013000000001</v>
      </c>
      <c r="L1203">
        <v>-43.209372000000002</v>
      </c>
      <c r="M1203">
        <v>83755099999</v>
      </c>
      <c r="N1203" t="s">
        <v>235</v>
      </c>
      <c r="O1203" s="16">
        <v>4.7300000000000004</v>
      </c>
      <c r="P1203" s="16">
        <v>22</v>
      </c>
      <c r="Q1203" s="16">
        <v>21</v>
      </c>
      <c r="R1203" s="16">
        <v>4.0999999999999996</v>
      </c>
      <c r="S1203" s="16">
        <v>1.6956684153439212</v>
      </c>
      <c r="T1203" s="16">
        <v>94.07</v>
      </c>
      <c r="U1203">
        <v>8</v>
      </c>
      <c r="V1203" s="19">
        <v>30</v>
      </c>
      <c r="W1203">
        <v>-3</v>
      </c>
      <c r="X1203" s="19">
        <v>116.95646329833691</v>
      </c>
      <c r="Y1203">
        <v>22.7</v>
      </c>
      <c r="Z1203">
        <v>26.2</v>
      </c>
      <c r="AA1203">
        <v>21.9</v>
      </c>
      <c r="AB1203" s="1">
        <v>8.5381944444444455E-2</v>
      </c>
      <c r="AC1203" s="1">
        <v>8.7870370370370376E-2</v>
      </c>
      <c r="AD1203" s="1">
        <v>8.9398147999999997E-2</v>
      </c>
      <c r="AE1203" s="1">
        <v>9.0208333000000002E-2</v>
      </c>
      <c r="AF1203" s="1">
        <v>9.0335648000000004E-2</v>
      </c>
      <c r="AG1203" s="1">
        <v>9.1018519000000006E-2</v>
      </c>
      <c r="AH1203" s="1">
        <v>9.1145832999999996E-2</v>
      </c>
      <c r="AI1203" s="1">
        <v>9.1319444E-2</v>
      </c>
      <c r="AJ1203" s="1">
        <v>9.1458333000000003E-2</v>
      </c>
      <c r="AK1203" s="1">
        <v>9.1539352000000004E-2</v>
      </c>
      <c r="AL1203" s="1">
        <v>9.1574074000000005E-2</v>
      </c>
      <c r="AM1203" s="1">
        <v>9.2002315000000001E-2</v>
      </c>
      <c r="AN1203" s="1"/>
      <c r="AO1203" s="1"/>
      <c r="AP1203" s="1"/>
      <c r="AQ1203" s="1"/>
      <c r="AS1203" t="str">
        <f t="shared" si="307"/>
        <v>2:02:57</v>
      </c>
      <c r="AT1203" t="str">
        <f t="shared" si="307"/>
        <v>2:06:32</v>
      </c>
      <c r="AU1203" t="str">
        <f t="shared" si="307"/>
        <v>2:08:44</v>
      </c>
      <c r="AV1203" t="str">
        <f t="shared" si="307"/>
        <v>2:09:54</v>
      </c>
      <c r="AW1203" t="str">
        <f t="shared" si="320"/>
        <v>2:10:05</v>
      </c>
      <c r="AX1203" t="str">
        <f t="shared" si="321"/>
        <v>2:11:04</v>
      </c>
      <c r="AY1203" t="str">
        <f t="shared" si="322"/>
        <v>2:11:15</v>
      </c>
      <c r="AZ1203" t="str">
        <f t="shared" si="323"/>
        <v>2:11:30</v>
      </c>
      <c r="BA1203" t="str">
        <f t="shared" si="324"/>
        <v>2:11:42</v>
      </c>
      <c r="BB1203" t="str">
        <f t="shared" si="325"/>
        <v>2:11:49</v>
      </c>
      <c r="BC1203" t="str">
        <f t="shared" si="326"/>
        <v>2:11:52</v>
      </c>
      <c r="BD1203" t="str">
        <f t="shared" si="327"/>
        <v>2:12:29</v>
      </c>
      <c r="BE1203" t="str">
        <f t="shared" si="328"/>
        <v>0:00:00</v>
      </c>
      <c r="BF1203" t="str">
        <f t="shared" si="329"/>
        <v>0:00:00</v>
      </c>
      <c r="BG1203" t="str">
        <f t="shared" si="330"/>
        <v>0:00:00</v>
      </c>
      <c r="BH1203" t="str">
        <f t="shared" si="331"/>
        <v>0:00:00</v>
      </c>
    </row>
    <row r="1204" spans="1:60">
      <c r="A1204" t="s">
        <v>176</v>
      </c>
      <c r="B1204" t="s">
        <v>125</v>
      </c>
      <c r="C1204" t="s">
        <v>187</v>
      </c>
      <c r="D1204" t="s">
        <v>71</v>
      </c>
      <c r="E1204" t="s">
        <v>72</v>
      </c>
      <c r="F1204">
        <v>1</v>
      </c>
      <c r="G1204">
        <v>8</v>
      </c>
      <c r="H1204">
        <v>1992</v>
      </c>
      <c r="I1204" s="6">
        <v>0.77083333333333337</v>
      </c>
      <c r="J1204" s="6" t="str">
        <f t="shared" si="306"/>
        <v>18:30:00</v>
      </c>
      <c r="K1204">
        <v>41.382893899999999</v>
      </c>
      <c r="L1204">
        <v>2.1774322000000002</v>
      </c>
      <c r="M1204">
        <v>8181099999</v>
      </c>
      <c r="N1204" t="s">
        <v>229</v>
      </c>
      <c r="O1204" s="16">
        <v>12.61</v>
      </c>
      <c r="P1204" s="16">
        <v>27</v>
      </c>
      <c r="Q1204" s="16">
        <v>25</v>
      </c>
      <c r="R1204" s="16">
        <v>3</v>
      </c>
      <c r="S1204" s="16">
        <v>1.2407329868370156</v>
      </c>
      <c r="T1204" s="16">
        <v>88.86</v>
      </c>
      <c r="U1204">
        <v>8</v>
      </c>
      <c r="V1204" s="19">
        <v>0</v>
      </c>
      <c r="W1204">
        <v>2</v>
      </c>
      <c r="X1204" s="19">
        <v>149.98606554120661</v>
      </c>
      <c r="Y1204">
        <v>30.9</v>
      </c>
      <c r="Z1204">
        <v>31.7</v>
      </c>
      <c r="AA1204">
        <v>26.7</v>
      </c>
      <c r="AB1204" s="1">
        <v>9.7986111111111107E-2</v>
      </c>
      <c r="AC1204" s="1">
        <v>0.10060185185185185</v>
      </c>
      <c r="AD1204" s="1">
        <v>0.10603009300000001</v>
      </c>
      <c r="AE1204" s="1">
        <v>0.10612268499999999</v>
      </c>
      <c r="AF1204" s="1">
        <v>0.10693287</v>
      </c>
      <c r="AG1204" s="1">
        <v>0.108634259</v>
      </c>
      <c r="AH1204" s="1">
        <v>0.108888889</v>
      </c>
      <c r="AI1204" s="1">
        <v>0.10906250000000001</v>
      </c>
      <c r="AJ1204" s="1">
        <v>0.109976852</v>
      </c>
      <c r="AK1204" s="1">
        <v>0.11025463000000001</v>
      </c>
      <c r="AL1204" s="1">
        <v>0.110451389</v>
      </c>
      <c r="AM1204" s="1">
        <v>0.11090277799999999</v>
      </c>
      <c r="AN1204" s="1"/>
      <c r="AO1204" s="1"/>
      <c r="AP1204" s="1"/>
      <c r="AQ1204" s="1"/>
      <c r="AS1204" t="str">
        <f t="shared" si="307"/>
        <v>2:21:06</v>
      </c>
      <c r="AT1204" t="str">
        <f t="shared" si="307"/>
        <v>2:24:52</v>
      </c>
      <c r="AU1204" t="str">
        <f t="shared" si="307"/>
        <v>2:32:41</v>
      </c>
      <c r="AV1204" t="str">
        <f t="shared" si="307"/>
        <v>2:32:49</v>
      </c>
      <c r="AW1204" t="str">
        <f t="shared" si="320"/>
        <v>2:33:59</v>
      </c>
      <c r="AX1204" t="str">
        <f t="shared" si="321"/>
        <v>2:36:26</v>
      </c>
      <c r="AY1204" t="str">
        <f t="shared" si="322"/>
        <v>2:36:48</v>
      </c>
      <c r="AZ1204" t="str">
        <f t="shared" si="323"/>
        <v>2:37:03</v>
      </c>
      <c r="BA1204" t="str">
        <f t="shared" si="324"/>
        <v>2:38:22</v>
      </c>
      <c r="BB1204" t="str">
        <f t="shared" si="325"/>
        <v>2:38:46</v>
      </c>
      <c r="BC1204" t="str">
        <f t="shared" si="326"/>
        <v>2:39:03</v>
      </c>
      <c r="BD1204" t="str">
        <f t="shared" si="327"/>
        <v>2:39:42</v>
      </c>
      <c r="BE1204" t="str">
        <f t="shared" si="328"/>
        <v>0:00:00</v>
      </c>
      <c r="BF1204" t="str">
        <f t="shared" si="329"/>
        <v>0:00:00</v>
      </c>
      <c r="BG1204" t="str">
        <f t="shared" si="330"/>
        <v>0:00:00</v>
      </c>
      <c r="BH1204" t="str">
        <f t="shared" si="331"/>
        <v>0:00:00</v>
      </c>
    </row>
    <row r="1205" spans="1:60">
      <c r="A1205" t="s">
        <v>176</v>
      </c>
      <c r="B1205" t="s">
        <v>125</v>
      </c>
      <c r="C1205" t="s">
        <v>187</v>
      </c>
      <c r="D1205" t="s">
        <v>73</v>
      </c>
      <c r="E1205" t="s">
        <v>74</v>
      </c>
      <c r="F1205">
        <v>28</v>
      </c>
      <c r="G1205">
        <v>7</v>
      </c>
      <c r="H1205">
        <v>1996</v>
      </c>
      <c r="I1205" s="6">
        <v>0.2951388888888889</v>
      </c>
      <c r="J1205" s="6" t="str">
        <f t="shared" si="306"/>
        <v>7:05:00</v>
      </c>
      <c r="K1205">
        <v>33.749098699999998</v>
      </c>
      <c r="L1205">
        <v>-84.390184000000005</v>
      </c>
      <c r="M1205">
        <v>72219599999</v>
      </c>
      <c r="N1205" t="s">
        <v>230</v>
      </c>
      <c r="O1205" s="16">
        <v>11.88</v>
      </c>
      <c r="P1205" s="16">
        <v>21</v>
      </c>
      <c r="Q1205" s="16">
        <v>19</v>
      </c>
      <c r="R1205" s="16">
        <v>0</v>
      </c>
      <c r="S1205" s="16">
        <v>0</v>
      </c>
      <c r="T1205" s="16">
        <v>88.370540644715192</v>
      </c>
      <c r="U1205">
        <v>8</v>
      </c>
      <c r="V1205" s="19">
        <v>5</v>
      </c>
      <c r="W1205">
        <v>-4</v>
      </c>
      <c r="X1205" s="19">
        <v>152.63970607811805</v>
      </c>
      <c r="Y1205">
        <v>21.5</v>
      </c>
      <c r="Z1205">
        <v>24.5</v>
      </c>
      <c r="AA1205">
        <v>21.9</v>
      </c>
      <c r="AB1205" s="1">
        <v>9.7986111111111107E-2</v>
      </c>
      <c r="AC1205" s="1">
        <v>0.10060185185185185</v>
      </c>
      <c r="AD1205" s="1">
        <v>0.101446759</v>
      </c>
      <c r="AE1205" s="1">
        <v>0.102835648</v>
      </c>
      <c r="AF1205" s="1">
        <v>0.103229167</v>
      </c>
      <c r="AG1205" s="1">
        <v>0.103298611</v>
      </c>
      <c r="AH1205" s="1">
        <v>0.10474537</v>
      </c>
      <c r="AI1205" s="1">
        <v>0.10490740699999999</v>
      </c>
      <c r="AJ1205" s="1">
        <v>0.104988426</v>
      </c>
      <c r="AK1205" s="1">
        <v>0.105046296</v>
      </c>
      <c r="AM1205" s="1"/>
      <c r="AN1205" s="1"/>
      <c r="AO1205" s="1"/>
      <c r="AP1205" s="1"/>
      <c r="AQ1205" s="1"/>
      <c r="AS1205" t="str">
        <f t="shared" si="307"/>
        <v>2:21:06</v>
      </c>
      <c r="AT1205" t="str">
        <f t="shared" si="307"/>
        <v>2:24:52</v>
      </c>
      <c r="AU1205" t="str">
        <f t="shared" si="307"/>
        <v>2:26:05</v>
      </c>
      <c r="AV1205" t="str">
        <f t="shared" si="307"/>
        <v>2:28:05</v>
      </c>
      <c r="AW1205" t="str">
        <f t="shared" si="320"/>
        <v>2:28:39</v>
      </c>
      <c r="AX1205" t="str">
        <f t="shared" si="321"/>
        <v>2:28:45</v>
      </c>
      <c r="AY1205" t="str">
        <f t="shared" si="322"/>
        <v>2:30:50</v>
      </c>
      <c r="AZ1205" t="str">
        <f t="shared" si="323"/>
        <v>2:31:04</v>
      </c>
      <c r="BA1205" t="str">
        <f t="shared" si="324"/>
        <v>2:31:11</v>
      </c>
      <c r="BB1205" t="str">
        <f t="shared" si="325"/>
        <v>2:31:16</v>
      </c>
      <c r="BC1205" t="str">
        <f t="shared" si="326"/>
        <v>0:00:00</v>
      </c>
      <c r="BD1205" t="str">
        <f t="shared" si="327"/>
        <v>0:00:00</v>
      </c>
      <c r="BE1205" t="str">
        <f t="shared" si="328"/>
        <v>0:00:00</v>
      </c>
      <c r="BF1205" t="str">
        <f t="shared" si="329"/>
        <v>0:00:00</v>
      </c>
      <c r="BG1205" t="str">
        <f t="shared" si="330"/>
        <v>0:00:00</v>
      </c>
      <c r="BH1205" t="str">
        <f t="shared" si="331"/>
        <v>0:00:00</v>
      </c>
    </row>
    <row r="1206" spans="1:60">
      <c r="A1206" t="s">
        <v>176</v>
      </c>
      <c r="B1206" t="s">
        <v>125</v>
      </c>
      <c r="C1206" t="s">
        <v>187</v>
      </c>
      <c r="D1206" t="s">
        <v>76</v>
      </c>
      <c r="E1206" t="s">
        <v>77</v>
      </c>
      <c r="F1206">
        <v>24</v>
      </c>
      <c r="G1206">
        <v>9</v>
      </c>
      <c r="H1206">
        <v>2000</v>
      </c>
      <c r="I1206" s="6">
        <v>0.375</v>
      </c>
      <c r="J1206" s="6" t="str">
        <f t="shared" si="306"/>
        <v>9:00:00</v>
      </c>
      <c r="K1206">
        <v>-33.854815000000002</v>
      </c>
      <c r="L1206">
        <v>151.216453</v>
      </c>
      <c r="M1206">
        <v>94768099999</v>
      </c>
      <c r="N1206" t="s">
        <v>231</v>
      </c>
      <c r="O1206" s="16">
        <v>1.61</v>
      </c>
      <c r="P1206" s="16">
        <v>19</v>
      </c>
      <c r="Q1206" s="16">
        <v>14</v>
      </c>
      <c r="R1206" s="16">
        <v>1.9444475555568004</v>
      </c>
      <c r="S1206" s="16">
        <v>0.80418007445130768</v>
      </c>
      <c r="T1206" s="16">
        <v>72.783961675316093</v>
      </c>
      <c r="U1206">
        <v>6</v>
      </c>
      <c r="V1206" s="19">
        <v>120</v>
      </c>
      <c r="W1206">
        <v>10</v>
      </c>
      <c r="X1206" s="19">
        <v>253.87088934793167</v>
      </c>
      <c r="Y1206">
        <v>18.899999999999999</v>
      </c>
      <c r="Z1206">
        <v>21</v>
      </c>
      <c r="AA1206">
        <v>18.399999999999999</v>
      </c>
      <c r="AB1206" s="1">
        <v>9.7719907407407394E-2</v>
      </c>
      <c r="AC1206" s="1">
        <v>0.10060185185185185</v>
      </c>
      <c r="AD1206" s="1">
        <v>9.9467593000000007E-2</v>
      </c>
      <c r="AE1206" s="1">
        <v>9.9560184999999995E-2</v>
      </c>
      <c r="AF1206" s="1">
        <v>0.100520833</v>
      </c>
      <c r="AG1206" s="1">
        <v>0.101585648</v>
      </c>
      <c r="AH1206" s="1">
        <v>0.101770833</v>
      </c>
      <c r="AI1206" s="1">
        <v>0.102013889</v>
      </c>
      <c r="AJ1206" s="1">
        <v>0.102118056</v>
      </c>
      <c r="AK1206" s="1">
        <v>0.102164352</v>
      </c>
      <c r="AL1206" s="1">
        <v>0.10252314799999999</v>
      </c>
      <c r="AM1206" s="1">
        <v>0.102719907</v>
      </c>
      <c r="AN1206" s="1"/>
      <c r="AO1206" s="1"/>
      <c r="AP1206" s="1"/>
      <c r="AQ1206" s="1"/>
      <c r="AS1206" t="str">
        <f t="shared" si="307"/>
        <v>2:20:43</v>
      </c>
      <c r="AT1206" t="str">
        <f t="shared" si="307"/>
        <v>2:24:52</v>
      </c>
      <c r="AU1206" t="str">
        <f t="shared" si="307"/>
        <v>2:23:14</v>
      </c>
      <c r="AV1206" t="str">
        <f t="shared" si="307"/>
        <v>2:23:22</v>
      </c>
      <c r="AW1206" t="str">
        <f t="shared" si="320"/>
        <v>2:24:45</v>
      </c>
      <c r="AX1206" t="str">
        <f t="shared" si="321"/>
        <v>2:26:17</v>
      </c>
      <c r="AY1206" t="str">
        <f t="shared" si="322"/>
        <v>2:26:33</v>
      </c>
      <c r="AZ1206" t="str">
        <f t="shared" si="323"/>
        <v>2:26:54</v>
      </c>
      <c r="BA1206" t="str">
        <f t="shared" si="324"/>
        <v>2:27:03</v>
      </c>
      <c r="BB1206" t="str">
        <f t="shared" si="325"/>
        <v>2:27:07</v>
      </c>
      <c r="BC1206" t="str">
        <f t="shared" si="326"/>
        <v>2:27:38</v>
      </c>
      <c r="BD1206" t="str">
        <f t="shared" si="327"/>
        <v>2:27:55</v>
      </c>
      <c r="BE1206" t="str">
        <f t="shared" si="328"/>
        <v>0:00:00</v>
      </c>
      <c r="BF1206" t="str">
        <f t="shared" si="329"/>
        <v>0:00:00</v>
      </c>
      <c r="BG1206" t="str">
        <f t="shared" si="330"/>
        <v>0:00:00</v>
      </c>
      <c r="BH1206" t="str">
        <f t="shared" si="331"/>
        <v>0:00:00</v>
      </c>
    </row>
    <row r="1207" spans="1:60">
      <c r="A1207" t="s">
        <v>176</v>
      </c>
      <c r="B1207" t="s">
        <v>125</v>
      </c>
      <c r="C1207" t="s">
        <v>187</v>
      </c>
      <c r="D1207" t="s">
        <v>80</v>
      </c>
      <c r="E1207" t="s">
        <v>47</v>
      </c>
      <c r="F1207">
        <v>22</v>
      </c>
      <c r="G1207">
        <v>8</v>
      </c>
      <c r="H1207">
        <v>2004</v>
      </c>
      <c r="I1207" s="6">
        <v>0.75</v>
      </c>
      <c r="J1207" s="6" t="str">
        <f t="shared" si="306"/>
        <v>18:00:00</v>
      </c>
      <c r="K1207">
        <v>37.983941199999997</v>
      </c>
      <c r="L1207">
        <v>23.728305200000001</v>
      </c>
      <c r="M1207">
        <v>16716099999</v>
      </c>
      <c r="N1207" t="s">
        <v>232</v>
      </c>
      <c r="O1207" s="16">
        <v>11.32</v>
      </c>
      <c r="P1207" s="16">
        <v>29</v>
      </c>
      <c r="Q1207" s="16">
        <v>23.8</v>
      </c>
      <c r="R1207" s="16">
        <v>0</v>
      </c>
      <c r="S1207" s="16">
        <v>0</v>
      </c>
      <c r="T1207" s="16">
        <v>73.63</v>
      </c>
      <c r="U1207">
        <v>6</v>
      </c>
      <c r="V1207" s="19">
        <v>0</v>
      </c>
      <c r="W1207">
        <v>3</v>
      </c>
      <c r="X1207" s="19">
        <v>258.5013382817267</v>
      </c>
      <c r="Y1207">
        <v>33.4</v>
      </c>
      <c r="Z1207">
        <v>32</v>
      </c>
      <c r="AA1207">
        <v>29.8</v>
      </c>
      <c r="AB1207" s="1">
        <v>9.5347222222222208E-2</v>
      </c>
      <c r="AC1207" s="1">
        <v>9.9467592592592594E-2</v>
      </c>
      <c r="AD1207" s="1">
        <v>0.10162037</v>
      </c>
      <c r="AE1207" s="1">
        <v>0.101759259</v>
      </c>
      <c r="AF1207" s="1">
        <v>0.102314815</v>
      </c>
      <c r="AG1207" s="1">
        <v>0.102951389</v>
      </c>
      <c r="AH1207" s="1">
        <v>0.103287037</v>
      </c>
      <c r="AI1207" s="1">
        <v>0.105034722</v>
      </c>
      <c r="AJ1207" s="1">
        <v>0.105358796</v>
      </c>
      <c r="AK1207" s="1">
        <v>0.10550925899999999</v>
      </c>
      <c r="AL1207" s="1">
        <v>0.105601852</v>
      </c>
      <c r="AM1207" s="1">
        <v>0.10613425899999999</v>
      </c>
      <c r="AN1207" s="1"/>
      <c r="AO1207" s="1"/>
      <c r="AP1207" s="1"/>
      <c r="AQ1207" s="1"/>
      <c r="AS1207" t="str">
        <f t="shared" si="307"/>
        <v>2:17:18</v>
      </c>
      <c r="AT1207" t="str">
        <f t="shared" si="307"/>
        <v>2:23:14</v>
      </c>
      <c r="AU1207" t="str">
        <f t="shared" si="307"/>
        <v>2:26:20</v>
      </c>
      <c r="AV1207" t="str">
        <f t="shared" si="307"/>
        <v>2:26:32</v>
      </c>
      <c r="AW1207" t="str">
        <f t="shared" si="320"/>
        <v>2:27:20</v>
      </c>
      <c r="AX1207" t="str">
        <f t="shared" si="321"/>
        <v>2:28:15</v>
      </c>
      <c r="AY1207" t="str">
        <f t="shared" si="322"/>
        <v>2:28:44</v>
      </c>
      <c r="AZ1207" t="str">
        <f t="shared" si="323"/>
        <v>2:31:15</v>
      </c>
      <c r="BA1207" t="str">
        <f t="shared" si="324"/>
        <v>2:31:43</v>
      </c>
      <c r="BB1207" t="str">
        <f t="shared" si="325"/>
        <v>2:31:56</v>
      </c>
      <c r="BC1207" t="str">
        <f t="shared" si="326"/>
        <v>2:32:04</v>
      </c>
      <c r="BD1207" t="str">
        <f t="shared" si="327"/>
        <v>2:32:50</v>
      </c>
      <c r="BE1207" t="str">
        <f t="shared" si="328"/>
        <v>0:00:00</v>
      </c>
      <c r="BF1207" t="str">
        <f t="shared" si="329"/>
        <v>0:00:00</v>
      </c>
      <c r="BG1207" t="str">
        <f t="shared" si="330"/>
        <v>0:00:00</v>
      </c>
      <c r="BH1207" t="str">
        <f t="shared" si="331"/>
        <v>0:00:00</v>
      </c>
    </row>
    <row r="1208" spans="1:60">
      <c r="A1208" t="s">
        <v>176</v>
      </c>
      <c r="B1208" t="s">
        <v>125</v>
      </c>
      <c r="C1208" t="s">
        <v>187</v>
      </c>
      <c r="D1208" t="s">
        <v>81</v>
      </c>
      <c r="E1208" t="s">
        <v>34</v>
      </c>
      <c r="F1208">
        <v>17</v>
      </c>
      <c r="G1208">
        <v>8</v>
      </c>
      <c r="H1208">
        <v>2008</v>
      </c>
      <c r="I1208" s="6">
        <v>0.3125</v>
      </c>
      <c r="J1208" s="6" t="str">
        <f t="shared" si="306"/>
        <v>7:30:00</v>
      </c>
      <c r="K1208">
        <v>39.906216999999998</v>
      </c>
      <c r="L1208">
        <v>116.39127499999999</v>
      </c>
      <c r="M1208">
        <v>54511099999</v>
      </c>
      <c r="N1208" t="s">
        <v>233</v>
      </c>
      <c r="O1208" s="16">
        <v>25.38</v>
      </c>
      <c r="P1208" s="16">
        <v>22</v>
      </c>
      <c r="Q1208" s="16">
        <v>19</v>
      </c>
      <c r="R1208" s="16">
        <v>1</v>
      </c>
      <c r="S1208" s="16">
        <v>0.41357766227900522</v>
      </c>
      <c r="T1208" s="16">
        <v>83.13</v>
      </c>
      <c r="U1208">
        <v>7</v>
      </c>
      <c r="V1208" s="19">
        <v>0</v>
      </c>
      <c r="W1208">
        <v>8</v>
      </c>
      <c r="X1208" s="19">
        <v>469.51471013361953</v>
      </c>
      <c r="Y1208">
        <v>22.4</v>
      </c>
      <c r="Z1208">
        <v>25.1</v>
      </c>
      <c r="AA1208">
        <v>24.6</v>
      </c>
      <c r="AB1208" s="1">
        <v>9.5625000000000002E-2</v>
      </c>
      <c r="AC1208" s="1">
        <v>9.9467592592592594E-2</v>
      </c>
      <c r="AD1208" s="1">
        <v>0.10189814799999999</v>
      </c>
      <c r="AE1208" s="1">
        <v>0.102152778</v>
      </c>
      <c r="AF1208" s="1">
        <v>0.102164352</v>
      </c>
      <c r="AG1208" s="1">
        <v>0.102268519</v>
      </c>
      <c r="AH1208" s="1">
        <v>0.102349537</v>
      </c>
      <c r="AI1208" s="1">
        <v>0.10241898100000001</v>
      </c>
      <c r="AJ1208" s="1">
        <v>0.10244213000000001</v>
      </c>
      <c r="AK1208" s="1">
        <v>0.102673611</v>
      </c>
      <c r="AL1208" s="1">
        <v>0.10311342599999999</v>
      </c>
      <c r="AM1208" s="1">
        <v>0.103796296</v>
      </c>
      <c r="AN1208" s="1"/>
      <c r="AO1208" s="1"/>
      <c r="AP1208" s="1"/>
      <c r="AQ1208" s="1"/>
      <c r="AS1208" t="str">
        <f t="shared" si="307"/>
        <v>2:17:42</v>
      </c>
      <c r="AT1208" t="str">
        <f t="shared" si="307"/>
        <v>2:23:14</v>
      </c>
      <c r="AU1208" t="str">
        <f t="shared" si="307"/>
        <v>2:26:44</v>
      </c>
      <c r="AV1208" t="str">
        <f t="shared" si="307"/>
        <v>2:27:06</v>
      </c>
      <c r="AW1208" t="str">
        <f t="shared" si="320"/>
        <v>2:27:07</v>
      </c>
      <c r="AX1208" t="str">
        <f t="shared" si="321"/>
        <v>2:27:16</v>
      </c>
      <c r="AY1208" t="str">
        <f t="shared" si="322"/>
        <v>2:27:23</v>
      </c>
      <c r="AZ1208" t="str">
        <f t="shared" si="323"/>
        <v>2:27:29</v>
      </c>
      <c r="BA1208" t="str">
        <f t="shared" si="324"/>
        <v>2:27:31</v>
      </c>
      <c r="BB1208" t="str">
        <f t="shared" si="325"/>
        <v>2:27:51</v>
      </c>
      <c r="BC1208" t="str">
        <f t="shared" si="326"/>
        <v>2:28:29</v>
      </c>
      <c r="BD1208" t="str">
        <f t="shared" si="327"/>
        <v>2:29:28</v>
      </c>
      <c r="BE1208" t="str">
        <f t="shared" si="328"/>
        <v>0:00:00</v>
      </c>
      <c r="BF1208" t="str">
        <f t="shared" si="329"/>
        <v>0:00:00</v>
      </c>
      <c r="BG1208" t="str">
        <f t="shared" si="330"/>
        <v>0:00:00</v>
      </c>
      <c r="BH1208" t="str">
        <f t="shared" si="331"/>
        <v>0:00:00</v>
      </c>
    </row>
    <row r="1209" spans="1:60">
      <c r="A1209" t="s">
        <v>176</v>
      </c>
      <c r="B1209" t="s">
        <v>125</v>
      </c>
      <c r="C1209" t="s">
        <v>185</v>
      </c>
      <c r="D1209" t="s">
        <v>177</v>
      </c>
      <c r="E1209" t="s">
        <v>178</v>
      </c>
      <c r="F1209">
        <v>27</v>
      </c>
      <c r="G1209">
        <v>7</v>
      </c>
      <c r="H1209">
        <v>1952</v>
      </c>
      <c r="I1209" s="6">
        <v>0.64236111111111105</v>
      </c>
      <c r="J1209" s="6" t="str">
        <f t="shared" si="306"/>
        <v>15:25:00</v>
      </c>
      <c r="K1209">
        <v>60.167409800000001</v>
      </c>
      <c r="L1209">
        <v>24.942576899999999</v>
      </c>
      <c r="M1209">
        <v>2974099999</v>
      </c>
      <c r="N1209" t="s">
        <v>223</v>
      </c>
      <c r="O1209" s="16">
        <v>16.690000000000001</v>
      </c>
      <c r="P1209" s="16">
        <v>16.100000000000001</v>
      </c>
      <c r="Q1209" s="16">
        <v>11.1</v>
      </c>
      <c r="R1209" s="16">
        <v>3.1</v>
      </c>
      <c r="S1209" s="16">
        <v>1.2820907530649162</v>
      </c>
      <c r="T1209" s="16">
        <v>72.24915745407823</v>
      </c>
      <c r="U1209">
        <v>5</v>
      </c>
      <c r="V1209" s="19">
        <v>155</v>
      </c>
      <c r="W1209">
        <v>2</v>
      </c>
      <c r="X1209" s="19">
        <v>495.53308574609684</v>
      </c>
      <c r="Y1209">
        <v>15.7</v>
      </c>
      <c r="Z1209">
        <v>18.3</v>
      </c>
      <c r="AA1209">
        <v>16.8</v>
      </c>
      <c r="AB1209" s="1">
        <v>9.6296296296296283E-2</v>
      </c>
      <c r="AC1209" s="1">
        <v>0.10369212962962963</v>
      </c>
      <c r="AD1209" s="6">
        <v>9.9342592592592593E-2</v>
      </c>
      <c r="AE1209" s="6">
        <v>0.10109953703703704</v>
      </c>
      <c r="AF1209" s="6">
        <v>0.10146990740740741</v>
      </c>
      <c r="AG1209" s="6">
        <v>0.10180555555555555</v>
      </c>
      <c r="AH1209" s="6">
        <v>0.10187268518518518</v>
      </c>
      <c r="AI1209" s="6">
        <v>0.10187962962962964</v>
      </c>
      <c r="AJ1209" s="6">
        <v>0.10283333333333333</v>
      </c>
      <c r="AK1209" s="6">
        <v>0.10387731481481481</v>
      </c>
      <c r="AL1209" s="6">
        <v>0.10465277777777778</v>
      </c>
      <c r="AM1209" s="6">
        <v>0.10544212962962962</v>
      </c>
      <c r="AN1209" s="6"/>
      <c r="AO1209" s="6"/>
      <c r="AP1209" s="6"/>
      <c r="AQ1209" s="6"/>
      <c r="AS1209" t="str">
        <f t="shared" si="307"/>
        <v>2:18:40</v>
      </c>
      <c r="AT1209" t="str">
        <f t="shared" si="307"/>
        <v>2:29:19</v>
      </c>
      <c r="AU1209" t="str">
        <f t="shared" si="307"/>
        <v>2:23:03</v>
      </c>
      <c r="AV1209" t="str">
        <f t="shared" si="307"/>
        <v>2:25:35</v>
      </c>
      <c r="AW1209" t="str">
        <f t="shared" si="320"/>
        <v>2:26:07</v>
      </c>
      <c r="AX1209" t="str">
        <f t="shared" si="321"/>
        <v>2:26:36</v>
      </c>
      <c r="AY1209" t="str">
        <f t="shared" si="322"/>
        <v>2:26:42</v>
      </c>
      <c r="AZ1209" t="str">
        <f t="shared" si="323"/>
        <v>2:26:42</v>
      </c>
      <c r="BA1209" t="str">
        <f t="shared" si="324"/>
        <v>2:28:05</v>
      </c>
      <c r="BB1209" t="str">
        <f t="shared" si="325"/>
        <v>2:29:35</v>
      </c>
      <c r="BC1209" t="str">
        <f t="shared" si="326"/>
        <v>2:30:42</v>
      </c>
      <c r="BD1209" t="str">
        <f t="shared" si="327"/>
        <v>2:31:50</v>
      </c>
      <c r="BE1209" t="str">
        <f t="shared" si="328"/>
        <v>0:00:00</v>
      </c>
      <c r="BF1209" t="str">
        <f t="shared" si="329"/>
        <v>0:00:00</v>
      </c>
      <c r="BG1209" t="str">
        <f t="shared" si="330"/>
        <v>0:00:00</v>
      </c>
      <c r="BH1209" t="str">
        <f t="shared" si="331"/>
        <v>0:00:00</v>
      </c>
    </row>
    <row r="1210" spans="1:60">
      <c r="A1210" t="s">
        <v>176</v>
      </c>
      <c r="B1210" t="s">
        <v>125</v>
      </c>
      <c r="C1210" t="s">
        <v>185</v>
      </c>
      <c r="D1210" t="s">
        <v>179</v>
      </c>
      <c r="E1210" t="s">
        <v>77</v>
      </c>
      <c r="F1210">
        <v>1</v>
      </c>
      <c r="G1210">
        <v>12</v>
      </c>
      <c r="H1210">
        <v>1956</v>
      </c>
      <c r="I1210" s="6">
        <v>0.63541666666666663</v>
      </c>
      <c r="J1210" s="6" t="str">
        <f t="shared" si="306"/>
        <v>15:15:00</v>
      </c>
      <c r="K1210">
        <v>-37.814216999999999</v>
      </c>
      <c r="L1210">
        <v>144.96315999999999</v>
      </c>
      <c r="M1210">
        <v>94868099999</v>
      </c>
      <c r="N1210" t="s">
        <v>219</v>
      </c>
      <c r="O1210" s="16">
        <v>0.41</v>
      </c>
      <c r="P1210" s="16">
        <v>14.4</v>
      </c>
      <c r="Q1210" s="16">
        <v>12.2</v>
      </c>
      <c r="R1210" s="16">
        <v>0</v>
      </c>
      <c r="S1210" s="16">
        <v>0</v>
      </c>
      <c r="T1210" s="16">
        <v>86.644864138583955</v>
      </c>
      <c r="U1210">
        <v>8</v>
      </c>
      <c r="V1210" s="19">
        <v>75</v>
      </c>
      <c r="W1210">
        <v>11</v>
      </c>
      <c r="X1210" s="19">
        <v>238.02556604926355</v>
      </c>
      <c r="Y1210">
        <v>14.2</v>
      </c>
      <c r="Z1210">
        <v>17.7</v>
      </c>
      <c r="AA1210">
        <v>16.7</v>
      </c>
      <c r="AB1210" s="1">
        <v>9.5590277777777774E-2</v>
      </c>
      <c r="AC1210" s="1">
        <v>9.9340277777777777E-2</v>
      </c>
      <c r="AD1210" s="6">
        <v>0.10069444444444443</v>
      </c>
      <c r="AE1210" s="6">
        <v>0.10175925925925926</v>
      </c>
      <c r="AF1210" s="6">
        <v>0.10262731481481481</v>
      </c>
      <c r="AG1210" s="6">
        <v>0.1032986111111111</v>
      </c>
      <c r="AH1210" s="6">
        <v>0.10369212962962963</v>
      </c>
      <c r="AI1210" s="6">
        <v>0.10386574074074073</v>
      </c>
      <c r="AJ1210" s="6">
        <v>0.1045949074074074</v>
      </c>
      <c r="AK1210" s="6">
        <v>0.105</v>
      </c>
      <c r="AL1210" s="6">
        <v>0.10663194444444445</v>
      </c>
      <c r="AM1210" s="6">
        <v>0.10844907407407407</v>
      </c>
      <c r="AN1210" s="6"/>
      <c r="AO1210" s="6"/>
      <c r="AP1210" s="6"/>
      <c r="AQ1210" s="6"/>
      <c r="AS1210" t="str">
        <f t="shared" si="307"/>
        <v>2:17:39</v>
      </c>
      <c r="AT1210" t="str">
        <f t="shared" si="307"/>
        <v>2:23:03</v>
      </c>
      <c r="AU1210" t="str">
        <f t="shared" si="307"/>
        <v>2:25:00</v>
      </c>
      <c r="AV1210" t="str">
        <f t="shared" si="307"/>
        <v>2:26:32</v>
      </c>
      <c r="AW1210" t="str">
        <f t="shared" si="320"/>
        <v>2:27:47</v>
      </c>
      <c r="AX1210" t="str">
        <f t="shared" si="321"/>
        <v>2:28:45</v>
      </c>
      <c r="AY1210" t="str">
        <f t="shared" si="322"/>
        <v>2:29:19</v>
      </c>
      <c r="AZ1210" t="str">
        <f t="shared" si="323"/>
        <v>2:29:34</v>
      </c>
      <c r="BA1210" t="str">
        <f t="shared" si="324"/>
        <v>2:30:37</v>
      </c>
      <c r="BB1210" t="str">
        <f t="shared" si="325"/>
        <v>2:31:12</v>
      </c>
      <c r="BC1210" t="str">
        <f t="shared" si="326"/>
        <v>2:33:33</v>
      </c>
      <c r="BD1210" t="str">
        <f t="shared" si="327"/>
        <v>2:36:10</v>
      </c>
      <c r="BE1210" t="str">
        <f t="shared" si="328"/>
        <v>0:00:00</v>
      </c>
      <c r="BF1210" t="str">
        <f t="shared" si="329"/>
        <v>0:00:00</v>
      </c>
      <c r="BG1210" t="str">
        <f t="shared" si="330"/>
        <v>0:00:00</v>
      </c>
      <c r="BH1210" t="str">
        <f t="shared" si="331"/>
        <v>0:00:00</v>
      </c>
    </row>
    <row r="1211" spans="1:60">
      <c r="A1211" t="s">
        <v>176</v>
      </c>
      <c r="B1211" t="s">
        <v>125</v>
      </c>
      <c r="C1211" t="s">
        <v>185</v>
      </c>
      <c r="D1211" t="s">
        <v>180</v>
      </c>
      <c r="E1211" t="s">
        <v>103</v>
      </c>
      <c r="F1211">
        <v>21</v>
      </c>
      <c r="G1211">
        <v>10</v>
      </c>
      <c r="H1211">
        <v>1964</v>
      </c>
      <c r="I1211" s="6">
        <v>0.54166666666666663</v>
      </c>
      <c r="J1211" s="6" t="str">
        <f t="shared" si="306"/>
        <v>13:00:00</v>
      </c>
      <c r="K1211">
        <v>35.682838699999998</v>
      </c>
      <c r="L1211">
        <v>139.75945400000001</v>
      </c>
      <c r="M1211">
        <v>47662099999</v>
      </c>
      <c r="N1211" t="s">
        <v>224</v>
      </c>
      <c r="O1211" s="16">
        <v>0.65</v>
      </c>
      <c r="P1211" s="16">
        <v>16.7</v>
      </c>
      <c r="Q1211" s="16">
        <v>13.3</v>
      </c>
      <c r="R1211" s="16">
        <v>1.5</v>
      </c>
      <c r="S1211" s="16">
        <v>0.6203664934185078</v>
      </c>
      <c r="T1211" s="16">
        <v>80.365951328225123</v>
      </c>
      <c r="U1211">
        <v>7</v>
      </c>
      <c r="V1211" s="19">
        <v>0</v>
      </c>
      <c r="W1211">
        <v>9</v>
      </c>
      <c r="X1211" s="19">
        <v>325.68269828373309</v>
      </c>
      <c r="Y1211">
        <v>16.5</v>
      </c>
      <c r="Z1211">
        <v>19.399999999999999</v>
      </c>
      <c r="AA1211">
        <v>17.600000000000001</v>
      </c>
      <c r="AB1211" s="1">
        <v>9.2997685185185183E-2</v>
      </c>
      <c r="AC1211" s="1">
        <v>9.3935185185185177E-2</v>
      </c>
      <c r="AD1211" s="6">
        <v>9.1796296296296306E-2</v>
      </c>
      <c r="AE1211" s="6">
        <v>9.4666666666666677E-2</v>
      </c>
      <c r="AF1211" s="6">
        <v>9.4708333333333339E-2</v>
      </c>
      <c r="AG1211" s="6">
        <v>9.5166666666666663E-2</v>
      </c>
      <c r="AH1211" s="6">
        <v>9.5784722222222229E-2</v>
      </c>
      <c r="AI1211" s="6">
        <v>9.5976851851851855E-2</v>
      </c>
      <c r="AJ1211" s="6">
        <v>9.6326388888888892E-2</v>
      </c>
      <c r="AK1211" s="6">
        <v>9.7094907407407408E-2</v>
      </c>
      <c r="AL1211" s="6">
        <v>9.7532407407407415E-2</v>
      </c>
      <c r="AM1211" s="6">
        <v>9.8208333333333342E-2</v>
      </c>
      <c r="AN1211" s="6"/>
      <c r="AO1211" s="6"/>
      <c r="AP1211" s="6"/>
      <c r="AQ1211" s="6"/>
      <c r="AS1211" t="str">
        <f t="shared" si="307"/>
        <v>2:13:55</v>
      </c>
      <c r="AT1211" t="str">
        <f t="shared" si="307"/>
        <v>2:15:16</v>
      </c>
      <c r="AU1211" t="str">
        <f t="shared" si="307"/>
        <v>2:12:11</v>
      </c>
      <c r="AV1211" t="str">
        <f t="shared" si="307"/>
        <v>2:16:19</v>
      </c>
      <c r="AW1211" t="str">
        <f t="shared" si="320"/>
        <v>2:16:23</v>
      </c>
      <c r="AX1211" t="str">
        <f t="shared" si="321"/>
        <v>2:17:02</v>
      </c>
      <c r="AY1211" t="str">
        <f t="shared" si="322"/>
        <v>2:17:56</v>
      </c>
      <c r="AZ1211" t="str">
        <f t="shared" si="323"/>
        <v>2:18:12</v>
      </c>
      <c r="BA1211" t="str">
        <f t="shared" si="324"/>
        <v>2:18:43</v>
      </c>
      <c r="BB1211" t="str">
        <f t="shared" si="325"/>
        <v>2:19:49</v>
      </c>
      <c r="BC1211" t="str">
        <f t="shared" si="326"/>
        <v>2:20:27</v>
      </c>
      <c r="BD1211" t="str">
        <f t="shared" si="327"/>
        <v>2:21:25</v>
      </c>
      <c r="BE1211" t="str">
        <f t="shared" si="328"/>
        <v>0:00:00</v>
      </c>
      <c r="BF1211" t="str">
        <f t="shared" si="329"/>
        <v>0:00:00</v>
      </c>
      <c r="BG1211" t="str">
        <f t="shared" si="330"/>
        <v>0:00:00</v>
      </c>
      <c r="BH1211" t="str">
        <f t="shared" si="331"/>
        <v>0:00:00</v>
      </c>
    </row>
    <row r="1212" spans="1:60">
      <c r="A1212" t="s">
        <v>176</v>
      </c>
      <c r="B1212" t="s">
        <v>125</v>
      </c>
      <c r="C1212" t="s">
        <v>185</v>
      </c>
      <c r="D1212" t="s">
        <v>182</v>
      </c>
      <c r="E1212" t="s">
        <v>102</v>
      </c>
      <c r="F1212">
        <v>31</v>
      </c>
      <c r="G1212">
        <v>7</v>
      </c>
      <c r="H1212">
        <v>1976</v>
      </c>
      <c r="I1212" s="6">
        <v>0.72916666666666663</v>
      </c>
      <c r="J1212" s="6" t="str">
        <f t="shared" si="306"/>
        <v>17:30:00</v>
      </c>
      <c r="K1212">
        <v>45.4972159</v>
      </c>
      <c r="L1212">
        <v>-73.610364000000004</v>
      </c>
      <c r="M1212">
        <v>72627094792</v>
      </c>
      <c r="N1212" t="s">
        <v>226</v>
      </c>
      <c r="O1212" s="16">
        <v>11.4</v>
      </c>
      <c r="P1212" s="16">
        <v>22</v>
      </c>
      <c r="Q1212" s="16">
        <v>18</v>
      </c>
      <c r="R1212" s="16">
        <v>2</v>
      </c>
      <c r="S1212" s="16">
        <v>0.82715532455801044</v>
      </c>
      <c r="T1212" s="16">
        <v>78.092652189149476</v>
      </c>
      <c r="U1212">
        <v>1</v>
      </c>
      <c r="V1212" s="19">
        <v>30</v>
      </c>
      <c r="W1212">
        <v>-5</v>
      </c>
      <c r="X1212" s="19">
        <v>280.88752336078397</v>
      </c>
      <c r="Y1212">
        <v>22.3</v>
      </c>
      <c r="Z1212">
        <v>24.5</v>
      </c>
      <c r="AA1212">
        <v>21.9</v>
      </c>
      <c r="AB1212" s="1">
        <v>8.9270833333333341E-2</v>
      </c>
      <c r="AC1212" s="1">
        <v>9.179398148148149E-2</v>
      </c>
      <c r="AD1212" s="6">
        <v>9.0219907407407415E-2</v>
      </c>
      <c r="AE1212" s="6">
        <v>9.0798611111111108E-2</v>
      </c>
      <c r="AF1212" s="6">
        <v>9.1111111111111101E-2</v>
      </c>
      <c r="AG1212" s="6">
        <v>9.1145833333333329E-2</v>
      </c>
      <c r="AH1212" s="6">
        <v>9.2476851851851852E-2</v>
      </c>
      <c r="AI1212" s="6">
        <v>9.2708333333333337E-2</v>
      </c>
      <c r="AJ1212" s="6">
        <v>9.2743055555555565E-2</v>
      </c>
      <c r="AK1212" s="6">
        <v>9.3333333333333338E-2</v>
      </c>
      <c r="AL1212" s="6">
        <v>9.4143518518518529E-2</v>
      </c>
      <c r="AM1212" s="6">
        <v>9.4351851851851853E-2</v>
      </c>
      <c r="AN1212" s="6"/>
      <c r="AO1212" s="6"/>
      <c r="AP1212" s="6"/>
      <c r="AQ1212" s="6"/>
      <c r="AS1212" t="str">
        <f t="shared" si="307"/>
        <v>2:08:33</v>
      </c>
      <c r="AT1212" t="str">
        <f t="shared" si="307"/>
        <v>2:12:11</v>
      </c>
      <c r="AU1212" t="str">
        <f t="shared" si="307"/>
        <v>2:09:55</v>
      </c>
      <c r="AV1212" t="str">
        <f t="shared" si="307"/>
        <v>2:10:45</v>
      </c>
      <c r="AW1212" t="str">
        <f t="shared" si="320"/>
        <v>2:11:12</v>
      </c>
      <c r="AX1212" t="str">
        <f t="shared" si="321"/>
        <v>2:11:15</v>
      </c>
      <c r="AY1212" t="str">
        <f t="shared" si="322"/>
        <v>2:13:10</v>
      </c>
      <c r="AZ1212" t="str">
        <f t="shared" si="323"/>
        <v>2:13:30</v>
      </c>
      <c r="BA1212" t="str">
        <f t="shared" si="324"/>
        <v>2:13:33</v>
      </c>
      <c r="BB1212" t="str">
        <f t="shared" si="325"/>
        <v>2:14:24</v>
      </c>
      <c r="BC1212" t="str">
        <f t="shared" si="326"/>
        <v>2:15:34</v>
      </c>
      <c r="BD1212" t="str">
        <f t="shared" si="327"/>
        <v>2:15:52</v>
      </c>
      <c r="BE1212" t="str">
        <f t="shared" si="328"/>
        <v>0:00:00</v>
      </c>
      <c r="BF1212" t="str">
        <f t="shared" si="329"/>
        <v>0:00:00</v>
      </c>
      <c r="BG1212" t="str">
        <f t="shared" si="330"/>
        <v>0:00:00</v>
      </c>
      <c r="BH1212" t="str">
        <f t="shared" si="331"/>
        <v>0:00:00</v>
      </c>
    </row>
    <row r="1213" spans="1:60">
      <c r="A1213" t="s">
        <v>176</v>
      </c>
      <c r="B1213" t="s">
        <v>125</v>
      </c>
      <c r="C1213" t="s">
        <v>185</v>
      </c>
      <c r="D1213" t="s">
        <v>183</v>
      </c>
      <c r="E1213" t="s">
        <v>184</v>
      </c>
      <c r="F1213">
        <v>1</v>
      </c>
      <c r="G1213">
        <v>8</v>
      </c>
      <c r="H1213">
        <v>1980</v>
      </c>
      <c r="I1213" s="6">
        <v>0.71875</v>
      </c>
      <c r="J1213" s="6" t="str">
        <f t="shared" si="306"/>
        <v>17:15:00</v>
      </c>
      <c r="K1213">
        <v>55.750446099999998</v>
      </c>
      <c r="L1213">
        <v>37.617494299999997</v>
      </c>
      <c r="M1213">
        <v>27612099999</v>
      </c>
      <c r="N1213" t="s">
        <v>227</v>
      </c>
      <c r="O1213" s="16">
        <v>9.2100000000000009</v>
      </c>
      <c r="P1213" s="16">
        <v>20</v>
      </c>
      <c r="Q1213" s="16">
        <v>11</v>
      </c>
      <c r="R1213" s="16">
        <v>2</v>
      </c>
      <c r="S1213" s="16">
        <v>0.82715532455801044</v>
      </c>
      <c r="T1213" s="16">
        <v>56.188045294378817</v>
      </c>
      <c r="U1213">
        <v>3</v>
      </c>
      <c r="V1213" s="19">
        <v>45</v>
      </c>
      <c r="W1213">
        <v>3</v>
      </c>
      <c r="X1213" s="19">
        <v>376.05223674111346</v>
      </c>
      <c r="Y1213">
        <v>19.5</v>
      </c>
      <c r="Z1213">
        <v>20.399999999999999</v>
      </c>
      <c r="AA1213">
        <v>18.7</v>
      </c>
      <c r="AB1213" s="1">
        <v>8.9270833333333341E-2</v>
      </c>
      <c r="AC1213" s="1">
        <v>9.0219907407407415E-2</v>
      </c>
      <c r="AD1213" s="6">
        <v>9.1006944444444446E-2</v>
      </c>
      <c r="AE1213" s="6">
        <v>9.1203703703703717E-2</v>
      </c>
      <c r="AF1213" s="6">
        <v>9.1377314814814814E-2</v>
      </c>
      <c r="AG1213" s="6">
        <v>9.1724537037037035E-2</v>
      </c>
      <c r="AH1213" s="6">
        <v>9.1828703703703704E-2</v>
      </c>
      <c r="AI1213" s="6">
        <v>9.2118055555555564E-2</v>
      </c>
      <c r="AJ1213" s="6">
        <v>9.2175925925925925E-2</v>
      </c>
      <c r="AK1213" s="6">
        <v>9.2500000000000013E-2</v>
      </c>
      <c r="AL1213" s="6">
        <v>9.2673611111111109E-2</v>
      </c>
      <c r="AM1213" s="6">
        <v>9.341435185185186E-2</v>
      </c>
      <c r="AN1213" s="6"/>
      <c r="AO1213" s="6"/>
      <c r="AP1213" s="6"/>
      <c r="AQ1213" s="6"/>
      <c r="AS1213" t="str">
        <f t="shared" si="307"/>
        <v>2:08:33</v>
      </c>
      <c r="AT1213" t="str">
        <f t="shared" si="307"/>
        <v>2:09:55</v>
      </c>
      <c r="AU1213" t="str">
        <f t="shared" si="307"/>
        <v>2:11:03</v>
      </c>
      <c r="AV1213" t="str">
        <f t="shared" si="307"/>
        <v>2:11:20</v>
      </c>
      <c r="AW1213" t="str">
        <f t="shared" si="320"/>
        <v>2:11:35</v>
      </c>
      <c r="AX1213" t="str">
        <f t="shared" si="321"/>
        <v>2:12:05</v>
      </c>
      <c r="AY1213" t="str">
        <f t="shared" si="322"/>
        <v>2:12:14</v>
      </c>
      <c r="AZ1213" t="str">
        <f t="shared" si="323"/>
        <v>2:12:39</v>
      </c>
      <c r="BA1213" t="str">
        <f t="shared" si="324"/>
        <v>2:12:44</v>
      </c>
      <c r="BB1213" t="str">
        <f t="shared" si="325"/>
        <v>2:13:12</v>
      </c>
      <c r="BC1213" t="str">
        <f t="shared" si="326"/>
        <v>2:13:27</v>
      </c>
      <c r="BD1213" t="str">
        <f t="shared" si="327"/>
        <v>2:14:31</v>
      </c>
      <c r="BE1213" t="str">
        <f t="shared" si="328"/>
        <v>0:00:00</v>
      </c>
      <c r="BF1213" t="str">
        <f t="shared" si="329"/>
        <v>0:00:00</v>
      </c>
      <c r="BG1213" t="str">
        <f t="shared" si="330"/>
        <v>0:00:00</v>
      </c>
      <c r="BH1213" t="str">
        <f t="shared" si="331"/>
        <v>0:00:00</v>
      </c>
    </row>
    <row r="1214" spans="1:60">
      <c r="A1214" t="s">
        <v>176</v>
      </c>
      <c r="B1214" t="s">
        <v>125</v>
      </c>
      <c r="C1214" t="s">
        <v>185</v>
      </c>
      <c r="D1214" t="s">
        <v>351</v>
      </c>
      <c r="E1214" t="s">
        <v>186</v>
      </c>
      <c r="F1214">
        <v>12</v>
      </c>
      <c r="G1214">
        <v>8</v>
      </c>
      <c r="H1214">
        <v>1984</v>
      </c>
      <c r="I1214" s="6">
        <v>0.71875</v>
      </c>
      <c r="J1214" s="6" t="str">
        <f t="shared" si="306"/>
        <v>17:15:00</v>
      </c>
      <c r="K1214">
        <v>34.053690899999999</v>
      </c>
      <c r="L1214">
        <v>-118.24276</v>
      </c>
      <c r="M1214">
        <v>72295023174</v>
      </c>
      <c r="N1214" t="s">
        <v>352</v>
      </c>
      <c r="O1214" s="16">
        <v>18.61</v>
      </c>
      <c r="P1214" s="16">
        <v>23.9</v>
      </c>
      <c r="Q1214" s="16">
        <v>16.7</v>
      </c>
      <c r="R1214" s="16">
        <v>3.1</v>
      </c>
      <c r="S1214" s="16">
        <v>1.2820907530649162</v>
      </c>
      <c r="T1214" s="16">
        <v>64.138921177872902</v>
      </c>
      <c r="U1214">
        <v>5</v>
      </c>
      <c r="V1214" s="19">
        <v>15</v>
      </c>
      <c r="W1214">
        <v>-8</v>
      </c>
      <c r="X1214" s="19">
        <v>236.77583507039557</v>
      </c>
      <c r="Y1214">
        <v>24</v>
      </c>
      <c r="Z1214">
        <v>25</v>
      </c>
      <c r="AA1214">
        <v>21.7</v>
      </c>
      <c r="AB1214" s="1">
        <v>8.9097222222222217E-2</v>
      </c>
      <c r="AC1214" s="1">
        <v>9.0219907407407415E-2</v>
      </c>
      <c r="AD1214" s="6">
        <v>8.9826388888888886E-2</v>
      </c>
      <c r="AE1214" s="6">
        <v>9.0231481481481482E-2</v>
      </c>
      <c r="AF1214" s="6">
        <v>9.0254629629629643E-2</v>
      </c>
      <c r="AG1214" s="6">
        <v>9.0914351851851857E-2</v>
      </c>
      <c r="AH1214" s="6">
        <v>9.1076388888888901E-2</v>
      </c>
      <c r="AI1214" s="6">
        <v>9.1087962962962954E-2</v>
      </c>
      <c r="AJ1214" s="6">
        <v>9.1296296296296306E-2</v>
      </c>
      <c r="AK1214" s="6">
        <v>9.1423611111111122E-2</v>
      </c>
      <c r="AL1214" s="6">
        <v>9.1898148148148159E-2</v>
      </c>
      <c r="AM1214" s="6">
        <v>9.2326388888888888E-2</v>
      </c>
      <c r="AN1214" s="6"/>
      <c r="AO1214" s="6"/>
      <c r="AP1214" s="6"/>
      <c r="AQ1214" s="6"/>
      <c r="AS1214" t="str">
        <f t="shared" si="307"/>
        <v>2:08:18</v>
      </c>
      <c r="AT1214" t="str">
        <f t="shared" si="307"/>
        <v>2:09:55</v>
      </c>
      <c r="AU1214" t="str">
        <f t="shared" si="307"/>
        <v>2:09:21</v>
      </c>
      <c r="AV1214" t="str">
        <f t="shared" si="307"/>
        <v>2:09:56</v>
      </c>
      <c r="AW1214" t="str">
        <f t="shared" si="320"/>
        <v>2:09:58</v>
      </c>
      <c r="AX1214" t="str">
        <f t="shared" si="321"/>
        <v>2:10:55</v>
      </c>
      <c r="AY1214" t="str">
        <f t="shared" si="322"/>
        <v>2:11:09</v>
      </c>
      <c r="AZ1214" t="str">
        <f t="shared" si="323"/>
        <v>2:11:10</v>
      </c>
      <c r="BA1214" t="str">
        <f t="shared" si="324"/>
        <v>2:11:28</v>
      </c>
      <c r="BB1214" t="str">
        <f t="shared" si="325"/>
        <v>2:11:39</v>
      </c>
      <c r="BC1214" t="str">
        <f t="shared" si="326"/>
        <v>2:12:20</v>
      </c>
      <c r="BD1214" t="str">
        <f t="shared" si="327"/>
        <v>2:12:57</v>
      </c>
      <c r="BE1214" t="str">
        <f t="shared" si="328"/>
        <v>0:00:00</v>
      </c>
      <c r="BF1214" t="str">
        <f t="shared" si="329"/>
        <v>0:00:00</v>
      </c>
      <c r="BG1214" t="str">
        <f t="shared" si="330"/>
        <v>0:00:00</v>
      </c>
      <c r="BH1214" t="str">
        <f t="shared" si="331"/>
        <v>0:00:00</v>
      </c>
    </row>
    <row r="1215" spans="1:60">
      <c r="A1215" t="s">
        <v>176</v>
      </c>
      <c r="B1215" t="s">
        <v>125</v>
      </c>
      <c r="C1215" t="s">
        <v>185</v>
      </c>
      <c r="D1215" t="s">
        <v>165</v>
      </c>
      <c r="E1215" t="s">
        <v>104</v>
      </c>
      <c r="F1215">
        <v>2</v>
      </c>
      <c r="G1215">
        <v>10</v>
      </c>
      <c r="H1215">
        <v>1988</v>
      </c>
      <c r="I1215" s="6">
        <v>0.60763888888888895</v>
      </c>
      <c r="J1215" s="6" t="str">
        <f t="shared" si="306"/>
        <v>14:35:00</v>
      </c>
      <c r="K1215">
        <v>37.566679100000002</v>
      </c>
      <c r="L1215">
        <v>126.978291</v>
      </c>
      <c r="M1215">
        <v>47108099999</v>
      </c>
      <c r="N1215" t="s">
        <v>228</v>
      </c>
      <c r="O1215" s="16">
        <v>1.02</v>
      </c>
      <c r="P1215" s="16">
        <v>15.8</v>
      </c>
      <c r="Q1215" s="16">
        <v>10.3</v>
      </c>
      <c r="R1215" s="16">
        <v>1</v>
      </c>
      <c r="S1215" s="16">
        <v>0.41357766227900522</v>
      </c>
      <c r="T1215" s="16">
        <v>69.828190629457083</v>
      </c>
      <c r="U1215">
        <v>5</v>
      </c>
      <c r="V1215" s="19">
        <v>25</v>
      </c>
      <c r="W1215">
        <v>9</v>
      </c>
      <c r="X1215" s="19">
        <v>515.76508877449135</v>
      </c>
      <c r="Y1215">
        <v>15.3</v>
      </c>
      <c r="Z1215">
        <v>17.8</v>
      </c>
      <c r="AA1215">
        <v>18.399999999999999</v>
      </c>
      <c r="AB1215" s="1">
        <v>8.8078703703703701E-2</v>
      </c>
      <c r="AC1215" s="1">
        <v>8.9826388888888886E-2</v>
      </c>
      <c r="AD1215" s="6">
        <v>9.0648148148148144E-2</v>
      </c>
      <c r="AE1215" s="6">
        <v>9.0821759259259269E-2</v>
      </c>
      <c r="AF1215" s="6">
        <v>9.0960648148148152E-2</v>
      </c>
      <c r="AG1215" s="6">
        <v>9.1030092592592593E-2</v>
      </c>
      <c r="AH1215" s="6">
        <v>9.1539351851851858E-2</v>
      </c>
      <c r="AI1215" s="6">
        <v>9.1886574074074079E-2</v>
      </c>
      <c r="AJ1215" s="6">
        <v>9.2430555555555557E-2</v>
      </c>
      <c r="AK1215" s="6">
        <v>9.2442129629629624E-2</v>
      </c>
      <c r="AL1215" s="6">
        <v>9.2835648148148153E-2</v>
      </c>
      <c r="AM1215" s="6">
        <v>9.2928240740740742E-2</v>
      </c>
      <c r="AN1215" s="6"/>
      <c r="AO1215" s="6"/>
      <c r="AP1215" s="6"/>
      <c r="AQ1215" s="6"/>
      <c r="AS1215" t="str">
        <f t="shared" si="307"/>
        <v>2:06:50</v>
      </c>
      <c r="AT1215" t="str">
        <f t="shared" si="307"/>
        <v>2:09:21</v>
      </c>
      <c r="AU1215" t="str">
        <f t="shared" si="307"/>
        <v>2:10:32</v>
      </c>
      <c r="AV1215" t="str">
        <f t="shared" si="307"/>
        <v>2:10:47</v>
      </c>
      <c r="AW1215" t="str">
        <f t="shared" si="320"/>
        <v>2:10:59</v>
      </c>
      <c r="AX1215" t="str">
        <f t="shared" si="321"/>
        <v>2:11:05</v>
      </c>
      <c r="AY1215" t="str">
        <f t="shared" si="322"/>
        <v>2:11:49</v>
      </c>
      <c r="AZ1215" t="str">
        <f t="shared" si="323"/>
        <v>2:12:19</v>
      </c>
      <c r="BA1215" t="str">
        <f t="shared" si="324"/>
        <v>2:13:06</v>
      </c>
      <c r="BB1215" t="str">
        <f t="shared" si="325"/>
        <v>2:13:07</v>
      </c>
      <c r="BC1215" t="str">
        <f t="shared" si="326"/>
        <v>2:13:41</v>
      </c>
      <c r="BD1215" t="str">
        <f t="shared" si="327"/>
        <v>2:13:49</v>
      </c>
      <c r="BE1215" t="str">
        <f t="shared" si="328"/>
        <v>0:00:00</v>
      </c>
      <c r="BF1215" t="str">
        <f t="shared" si="329"/>
        <v>0:00:00</v>
      </c>
      <c r="BG1215" t="str">
        <f t="shared" si="330"/>
        <v>0:00:00</v>
      </c>
      <c r="BH1215" t="str">
        <f t="shared" si="331"/>
        <v>0:00:00</v>
      </c>
    </row>
    <row r="1216" spans="1:60">
      <c r="A1216" t="s">
        <v>176</v>
      </c>
      <c r="B1216" t="s">
        <v>125</v>
      </c>
      <c r="C1216" t="s">
        <v>187</v>
      </c>
      <c r="D1216" t="s">
        <v>165</v>
      </c>
      <c r="E1216" t="s">
        <v>104</v>
      </c>
      <c r="F1216">
        <v>23</v>
      </c>
      <c r="G1216">
        <v>9</v>
      </c>
      <c r="H1216">
        <v>1988</v>
      </c>
      <c r="I1216" s="6">
        <v>0.39583333333333331</v>
      </c>
      <c r="J1216" s="6" t="str">
        <f t="shared" si="306"/>
        <v>9:30:00</v>
      </c>
      <c r="K1216">
        <v>37.566679100000002</v>
      </c>
      <c r="L1216">
        <v>126.978291</v>
      </c>
      <c r="M1216">
        <v>47108099999</v>
      </c>
      <c r="N1216" t="s">
        <v>228</v>
      </c>
      <c r="O1216" s="16">
        <v>1.02</v>
      </c>
      <c r="P1216" s="16">
        <v>23</v>
      </c>
      <c r="Q1216" s="16">
        <v>10.9</v>
      </c>
      <c r="R1216" s="16">
        <v>3.1</v>
      </c>
      <c r="S1216" s="16">
        <v>1.2820907530649162</v>
      </c>
      <c r="T1216" s="16">
        <v>46.467534380624954</v>
      </c>
      <c r="U1216">
        <v>2</v>
      </c>
      <c r="V1216" s="19">
        <v>30</v>
      </c>
      <c r="W1216">
        <v>9</v>
      </c>
      <c r="X1216" s="19">
        <v>550.08239966846702</v>
      </c>
      <c r="Y1216">
        <v>22.6</v>
      </c>
      <c r="Z1216">
        <v>22.1</v>
      </c>
      <c r="AA1216">
        <v>20.9</v>
      </c>
      <c r="AB1216" s="1">
        <v>9.7986111111111107E-2</v>
      </c>
      <c r="AC1216" s="1">
        <v>0.10060185185185185</v>
      </c>
      <c r="AD1216" s="1">
        <v>0.10115740740740742</v>
      </c>
      <c r="AE1216" s="1">
        <v>0.10130787037037037</v>
      </c>
      <c r="AF1216" s="1">
        <v>0.10163194444444446</v>
      </c>
      <c r="AG1216" s="1">
        <v>0.10214120370370371</v>
      </c>
      <c r="AH1216" s="1">
        <v>0.10215277777777777</v>
      </c>
      <c r="AI1216" s="1">
        <v>0.10265046296296297</v>
      </c>
      <c r="AJ1216" s="1">
        <v>0.10373842592592593</v>
      </c>
      <c r="AK1216" s="1">
        <v>0.10432870370370372</v>
      </c>
      <c r="AL1216" s="1">
        <v>0.10445601851851853</v>
      </c>
      <c r="AM1216" s="1">
        <v>0.10475694444444444</v>
      </c>
      <c r="AN1216" s="1"/>
      <c r="AO1216" s="1"/>
      <c r="AP1216" s="1"/>
      <c r="AQ1216" s="1"/>
      <c r="AS1216" t="str">
        <f t="shared" si="307"/>
        <v>2:21:06</v>
      </c>
      <c r="AT1216" t="str">
        <f t="shared" si="307"/>
        <v>2:24:52</v>
      </c>
      <c r="AU1216" t="str">
        <f t="shared" si="307"/>
        <v>2:25:40</v>
      </c>
      <c r="AV1216" t="str">
        <f t="shared" si="307"/>
        <v>2:25:53</v>
      </c>
      <c r="AW1216" t="str">
        <f t="shared" si="320"/>
        <v>2:26:21</v>
      </c>
      <c r="AX1216" t="str">
        <f t="shared" si="321"/>
        <v>2:27:05</v>
      </c>
      <c r="AY1216" t="str">
        <f t="shared" si="322"/>
        <v>2:27:06</v>
      </c>
      <c r="AZ1216" t="str">
        <f t="shared" si="323"/>
        <v>2:27:49</v>
      </c>
      <c r="BA1216" t="str">
        <f t="shared" si="324"/>
        <v>2:29:23</v>
      </c>
      <c r="BB1216" t="str">
        <f t="shared" si="325"/>
        <v>2:30:14</v>
      </c>
      <c r="BC1216" t="str">
        <f t="shared" si="326"/>
        <v>2:30:25</v>
      </c>
      <c r="BD1216" t="str">
        <f t="shared" si="327"/>
        <v>2:30:51</v>
      </c>
      <c r="BE1216" t="str">
        <f t="shared" si="328"/>
        <v>0:00:00</v>
      </c>
      <c r="BF1216" t="str">
        <f t="shared" si="329"/>
        <v>0:00:00</v>
      </c>
      <c r="BG1216" t="str">
        <f t="shared" si="330"/>
        <v>0:00:00</v>
      </c>
      <c r="BH1216" t="str">
        <f t="shared" si="331"/>
        <v>0:00:00</v>
      </c>
    </row>
    <row r="1217" spans="1:60">
      <c r="A1217" t="s">
        <v>208</v>
      </c>
      <c r="B1217" t="s">
        <v>125</v>
      </c>
      <c r="C1217" t="s">
        <v>185</v>
      </c>
      <c r="D1217" t="s">
        <v>39</v>
      </c>
      <c r="E1217" t="s">
        <v>40</v>
      </c>
      <c r="F1217">
        <v>1</v>
      </c>
      <c r="G1217">
        <v>9</v>
      </c>
      <c r="H1217">
        <v>1991</v>
      </c>
      <c r="I1217" s="6">
        <v>0.25</v>
      </c>
      <c r="J1217" s="6" t="str">
        <f t="shared" si="306"/>
        <v>6:00:00</v>
      </c>
      <c r="K1217">
        <v>35.682838699999998</v>
      </c>
      <c r="L1217">
        <v>139.75945400000001</v>
      </c>
      <c r="M1217">
        <v>47662099999</v>
      </c>
      <c r="N1217" t="s">
        <v>224</v>
      </c>
      <c r="O1217" s="16">
        <v>0.65</v>
      </c>
      <c r="P1217" s="16">
        <v>30.5</v>
      </c>
      <c r="Q1217" s="16">
        <v>20.2</v>
      </c>
      <c r="R1217" s="16">
        <v>3.6</v>
      </c>
      <c r="S1217" s="16">
        <v>1.4888795842044189</v>
      </c>
      <c r="T1217" s="16">
        <v>54.26</v>
      </c>
      <c r="U1217">
        <v>3</v>
      </c>
      <c r="V1217" s="19">
        <v>0</v>
      </c>
      <c r="W1217">
        <v>9</v>
      </c>
      <c r="X1217" s="19">
        <v>874.34905098775641</v>
      </c>
      <c r="Y1217">
        <v>32.6</v>
      </c>
      <c r="Z1217">
        <v>30.6</v>
      </c>
      <c r="AA1217">
        <v>29.7</v>
      </c>
      <c r="AB1217" s="1">
        <v>8.8078703703703701E-2</v>
      </c>
      <c r="AC1217" s="1">
        <v>9.0312500000000004E-2</v>
      </c>
      <c r="AD1217" s="1">
        <v>9.3715277999999999E-2</v>
      </c>
      <c r="AE1217" s="1">
        <v>9.4050926000000007E-2</v>
      </c>
      <c r="AF1217" s="1">
        <v>9.4166666999999996E-2</v>
      </c>
      <c r="AG1217" s="1">
        <v>9.4293980999999999E-2</v>
      </c>
      <c r="AH1217" s="1">
        <v>9.4351852E-2</v>
      </c>
      <c r="AI1217" s="1">
        <v>9.4421296000000002E-2</v>
      </c>
      <c r="AJ1217" s="1">
        <v>9.4618056000000006E-2</v>
      </c>
      <c r="AK1217" s="1">
        <v>9.5173611000000005E-2</v>
      </c>
      <c r="AL1217" s="1">
        <v>9.6261574000000003E-2</v>
      </c>
      <c r="AM1217" s="1">
        <v>9.6539351999999995E-2</v>
      </c>
      <c r="AN1217" s="1"/>
      <c r="AO1217" s="1"/>
      <c r="AP1217" s="1"/>
      <c r="AQ1217" s="1"/>
      <c r="AS1217" t="str">
        <f t="shared" si="307"/>
        <v>2:06:50</v>
      </c>
      <c r="AT1217" t="str">
        <f t="shared" si="307"/>
        <v>2:10:03</v>
      </c>
      <c r="AU1217" t="str">
        <f t="shared" si="307"/>
        <v>2:14:57</v>
      </c>
      <c r="AV1217" t="str">
        <f t="shared" si="307"/>
        <v>2:15:26</v>
      </c>
      <c r="AW1217" t="str">
        <f t="shared" si="320"/>
        <v>2:15:36</v>
      </c>
      <c r="AX1217" t="str">
        <f t="shared" si="321"/>
        <v>2:15:47</v>
      </c>
      <c r="AY1217" t="str">
        <f t="shared" si="322"/>
        <v>2:15:52</v>
      </c>
      <c r="AZ1217" t="str">
        <f t="shared" si="323"/>
        <v>2:15:58</v>
      </c>
      <c r="BA1217" t="str">
        <f t="shared" si="324"/>
        <v>2:16:15</v>
      </c>
      <c r="BB1217" t="str">
        <f t="shared" si="325"/>
        <v>2:17:03</v>
      </c>
      <c r="BC1217" t="str">
        <f t="shared" si="326"/>
        <v>2:18:37</v>
      </c>
      <c r="BD1217" t="str">
        <f t="shared" si="327"/>
        <v>2:19:01</v>
      </c>
      <c r="BE1217" t="str">
        <f t="shared" si="328"/>
        <v>0:00:00</v>
      </c>
      <c r="BF1217" t="str">
        <f t="shared" si="329"/>
        <v>0:00:00</v>
      </c>
      <c r="BG1217" t="str">
        <f t="shared" si="330"/>
        <v>0:00:00</v>
      </c>
      <c r="BH1217" t="str">
        <f t="shared" si="331"/>
        <v>0:00:00</v>
      </c>
    </row>
    <row r="1218" spans="1:60">
      <c r="A1218" t="s">
        <v>208</v>
      </c>
      <c r="B1218" t="s">
        <v>125</v>
      </c>
      <c r="C1218" t="s">
        <v>185</v>
      </c>
      <c r="D1218" t="s">
        <v>42</v>
      </c>
      <c r="E1218" t="s">
        <v>43</v>
      </c>
      <c r="F1218">
        <v>14</v>
      </c>
      <c r="G1218">
        <v>8</v>
      </c>
      <c r="H1218">
        <v>1993</v>
      </c>
      <c r="I1218" s="6">
        <v>0.73611111111111116</v>
      </c>
      <c r="J1218" s="6" t="str">
        <f t="shared" si="306"/>
        <v>17:40:00</v>
      </c>
      <c r="K1218">
        <v>48.778448500000003</v>
      </c>
      <c r="L1218">
        <v>9.1800131999999994</v>
      </c>
      <c r="M1218">
        <v>10745099999</v>
      </c>
      <c r="N1218" t="s">
        <v>264</v>
      </c>
      <c r="O1218" s="16">
        <v>58.04</v>
      </c>
      <c r="P1218" s="16">
        <v>10.3</v>
      </c>
      <c r="Q1218" s="16">
        <v>9.6999999999999993</v>
      </c>
      <c r="R1218" s="16">
        <v>0</v>
      </c>
      <c r="S1218" s="16">
        <v>0</v>
      </c>
      <c r="T1218" s="16">
        <v>96.07</v>
      </c>
      <c r="U1218">
        <v>8</v>
      </c>
      <c r="V1218" s="19">
        <v>20</v>
      </c>
      <c r="W1218">
        <v>2</v>
      </c>
      <c r="X1218" s="19">
        <v>146.08335861113471</v>
      </c>
      <c r="Y1218">
        <v>9.9</v>
      </c>
      <c r="Z1218">
        <v>14.5</v>
      </c>
      <c r="AA1218">
        <v>11.6</v>
      </c>
      <c r="AB1218" s="1">
        <v>8.8078703703703701E-2</v>
      </c>
      <c r="AC1218" s="1">
        <v>9.0312500000000004E-2</v>
      </c>
      <c r="AD1218" s="1">
        <v>9.3020832999999997E-2</v>
      </c>
      <c r="AE1218" s="1">
        <v>9.3182870000000001E-2</v>
      </c>
      <c r="AF1218" s="1">
        <v>9.3888889000000003E-2</v>
      </c>
      <c r="AG1218" s="1">
        <v>9.5300925999999994E-2</v>
      </c>
      <c r="AH1218" s="1">
        <v>9.5763889000000005E-2</v>
      </c>
      <c r="AI1218" s="1">
        <v>9.6157407E-2</v>
      </c>
      <c r="AJ1218" s="1">
        <v>9.6435185000000007E-2</v>
      </c>
      <c r="AK1218" s="1">
        <v>9.6435185000000007E-2</v>
      </c>
      <c r="AL1218" s="1">
        <v>9.6458332999999993E-2</v>
      </c>
      <c r="AM1218" s="1">
        <v>9.6828704000000002E-2</v>
      </c>
      <c r="AN1218" s="1"/>
      <c r="AO1218" s="1"/>
      <c r="AP1218" s="1"/>
      <c r="AQ1218" s="1"/>
      <c r="AS1218" t="str">
        <f t="shared" si="307"/>
        <v>2:06:50</v>
      </c>
      <c r="AT1218" t="str">
        <f t="shared" si="307"/>
        <v>2:10:03</v>
      </c>
      <c r="AU1218" t="str">
        <f t="shared" si="307"/>
        <v>2:13:57</v>
      </c>
      <c r="AV1218" t="str">
        <f>TEXT(AE1218, "h:mm:ss")</f>
        <v>2:14:11</v>
      </c>
      <c r="AW1218" t="str">
        <f t="shared" si="320"/>
        <v>2:15:12</v>
      </c>
      <c r="AX1218" t="str">
        <f t="shared" si="321"/>
        <v>2:17:14</v>
      </c>
      <c r="AY1218" t="str">
        <f t="shared" si="322"/>
        <v>2:17:54</v>
      </c>
      <c r="AZ1218" t="str">
        <f t="shared" si="323"/>
        <v>2:18:28</v>
      </c>
      <c r="BA1218" t="str">
        <f t="shared" si="324"/>
        <v>2:18:52</v>
      </c>
      <c r="BB1218" t="str">
        <f t="shared" si="325"/>
        <v>2:18:52</v>
      </c>
      <c r="BC1218" t="str">
        <f t="shared" si="326"/>
        <v>2:18:54</v>
      </c>
      <c r="BD1218" t="str">
        <f t="shared" si="327"/>
        <v>2:19:26</v>
      </c>
      <c r="BE1218" t="str">
        <f t="shared" si="328"/>
        <v>0:00:00</v>
      </c>
      <c r="BF1218" t="str">
        <f t="shared" si="329"/>
        <v>0:00:00</v>
      </c>
      <c r="BG1218" t="str">
        <f t="shared" si="330"/>
        <v>0:00:00</v>
      </c>
      <c r="BH1218" t="str">
        <f t="shared" si="331"/>
        <v>0:00:00</v>
      </c>
    </row>
    <row r="1219" spans="1:60">
      <c r="A1219" t="s">
        <v>208</v>
      </c>
      <c r="B1219" t="s">
        <v>125</v>
      </c>
      <c r="C1219" t="s">
        <v>185</v>
      </c>
      <c r="D1219" t="s">
        <v>45</v>
      </c>
      <c r="E1219" t="s">
        <v>37</v>
      </c>
      <c r="F1219">
        <v>12</v>
      </c>
      <c r="G1219">
        <v>8</v>
      </c>
      <c r="H1219">
        <v>1995</v>
      </c>
      <c r="I1219" s="6">
        <v>0.58333333333333337</v>
      </c>
      <c r="J1219" s="6" t="str">
        <f t="shared" ref="J1219:J1259" si="332">TEXT(I1219, "h:mm:ss")</f>
        <v>14:00:00</v>
      </c>
      <c r="K1219">
        <v>57.707232599999998</v>
      </c>
      <c r="L1219">
        <v>11.9670171</v>
      </c>
      <c r="M1219">
        <v>2512099999</v>
      </c>
      <c r="N1219" t="s">
        <v>237</v>
      </c>
      <c r="O1219" s="16">
        <v>9.44</v>
      </c>
      <c r="P1219" s="16">
        <v>25</v>
      </c>
      <c r="Q1219" s="16">
        <v>15</v>
      </c>
      <c r="R1219" s="16">
        <v>4.5999999999999996</v>
      </c>
      <c r="S1219" s="16">
        <v>1.902457246483424</v>
      </c>
      <c r="T1219" s="16">
        <v>53.88</v>
      </c>
      <c r="U1219">
        <v>3</v>
      </c>
      <c r="V1219" s="19">
        <v>10</v>
      </c>
      <c r="W1219">
        <v>2</v>
      </c>
      <c r="X1219" s="19">
        <v>697.57676039498506</v>
      </c>
      <c r="Y1219">
        <v>25</v>
      </c>
      <c r="Z1219">
        <v>24.8</v>
      </c>
      <c r="AA1219">
        <v>23.7</v>
      </c>
      <c r="AB1219" s="1">
        <v>8.8078703703703701E-2</v>
      </c>
      <c r="AC1219" s="1">
        <v>9.0312500000000004E-2</v>
      </c>
      <c r="AD1219" s="1">
        <v>9.1446759000000002E-2</v>
      </c>
      <c r="AE1219" s="1">
        <v>9.1817129999999997E-2</v>
      </c>
      <c r="AF1219" s="1">
        <v>9.2233796000000007E-2</v>
      </c>
      <c r="AG1219" s="1">
        <v>9.3148148E-2</v>
      </c>
      <c r="AH1219" s="1">
        <v>9.4085647999999994E-2</v>
      </c>
      <c r="AI1219" s="1">
        <v>9.4143518999999995E-2</v>
      </c>
      <c r="AJ1219" s="1">
        <v>9.4293980999999999E-2</v>
      </c>
      <c r="AK1219" s="1">
        <v>9.4594907000000006E-2</v>
      </c>
      <c r="AL1219" s="1">
        <v>9.4953704E-2</v>
      </c>
      <c r="AM1219" s="1">
        <v>9.5092593000000003E-2</v>
      </c>
      <c r="AN1219" s="1"/>
      <c r="AO1219" s="1"/>
      <c r="AP1219" s="1"/>
      <c r="AQ1219" s="1"/>
      <c r="AS1219" t="str">
        <f t="shared" ref="AS1219:BA1248" si="333">TEXT(AB1219, "h:mm:ss")</f>
        <v>2:06:50</v>
      </c>
      <c r="AT1219" t="str">
        <f t="shared" si="333"/>
        <v>2:10:03</v>
      </c>
      <c r="AU1219" t="str">
        <f t="shared" si="333"/>
        <v>2:11:41</v>
      </c>
      <c r="AV1219" t="str">
        <f t="shared" si="333"/>
        <v>2:12:13</v>
      </c>
      <c r="AW1219" t="str">
        <f t="shared" si="333"/>
        <v>2:12:49</v>
      </c>
      <c r="AX1219" t="str">
        <f t="shared" si="333"/>
        <v>2:14:08</v>
      </c>
      <c r="AY1219" t="str">
        <f t="shared" si="333"/>
        <v>2:15:29</v>
      </c>
      <c r="AZ1219" t="str">
        <f t="shared" si="333"/>
        <v>2:15:34</v>
      </c>
      <c r="BA1219" t="str">
        <f t="shared" si="333"/>
        <v>2:15:47</v>
      </c>
      <c r="BB1219" t="str">
        <f t="shared" ref="BB1219:BC1248" si="334">TEXT(AK1219, "h:mm:ss")</f>
        <v>2:16:13</v>
      </c>
      <c r="BC1219" t="str">
        <f t="shared" si="334"/>
        <v>2:16:44</v>
      </c>
      <c r="BD1219" t="str">
        <f t="shared" ref="BD1219:BD1248" si="335">TEXT(AM1219, "h:mm:ss")</f>
        <v>2:16:56</v>
      </c>
      <c r="BE1219" t="str">
        <f t="shared" ref="BE1219:BE1248" si="336">TEXT(AN1219, "h:mm:ss")</f>
        <v>0:00:00</v>
      </c>
      <c r="BF1219" t="str">
        <f t="shared" ref="BF1219:BF1248" si="337">TEXT(AO1219, "h:mm:ss")</f>
        <v>0:00:00</v>
      </c>
      <c r="BG1219" t="str">
        <f t="shared" ref="BG1219:BG1248" si="338">TEXT(AP1219, "h:mm:ss")</f>
        <v>0:00:00</v>
      </c>
      <c r="BH1219" t="str">
        <f t="shared" ref="BH1219:BH1248" si="339">TEXT(AQ1219, "h:mm:ss")</f>
        <v>0:00:00</v>
      </c>
    </row>
    <row r="1220" spans="1:60">
      <c r="A1220" t="s">
        <v>208</v>
      </c>
      <c r="B1220" t="s">
        <v>125</v>
      </c>
      <c r="C1220" t="s">
        <v>185</v>
      </c>
      <c r="D1220" t="s">
        <v>46</v>
      </c>
      <c r="E1220" t="s">
        <v>47</v>
      </c>
      <c r="F1220">
        <v>10</v>
      </c>
      <c r="G1220">
        <v>8</v>
      </c>
      <c r="H1220">
        <v>1997</v>
      </c>
      <c r="I1220" s="6">
        <v>0.33680555555555558</v>
      </c>
      <c r="J1220" s="6" t="str">
        <f t="shared" si="332"/>
        <v>8:05:00</v>
      </c>
      <c r="K1220">
        <v>37.983941199999997</v>
      </c>
      <c r="L1220">
        <v>23.728305200000001</v>
      </c>
      <c r="M1220">
        <v>16716099999</v>
      </c>
      <c r="N1220" t="s">
        <v>232</v>
      </c>
      <c r="O1220" s="16">
        <v>11.32</v>
      </c>
      <c r="P1220" s="16">
        <v>30</v>
      </c>
      <c r="Q1220" s="16">
        <v>19</v>
      </c>
      <c r="R1220" s="16">
        <v>4.0999999999999996</v>
      </c>
      <c r="S1220" s="16">
        <v>1.6956684153439212</v>
      </c>
      <c r="T1220" s="16">
        <v>51.83</v>
      </c>
      <c r="U1220">
        <v>2</v>
      </c>
      <c r="V1220" s="19">
        <v>15</v>
      </c>
      <c r="W1220">
        <v>3</v>
      </c>
      <c r="X1220" s="19">
        <v>214.1341921812959</v>
      </c>
      <c r="Y1220">
        <v>31.3</v>
      </c>
      <c r="Z1220">
        <v>29.6</v>
      </c>
      <c r="AA1220">
        <v>25.5</v>
      </c>
      <c r="AB1220" s="1">
        <v>8.8078703703703701E-2</v>
      </c>
      <c r="AC1220" s="1">
        <v>9.0312500000000004E-2</v>
      </c>
      <c r="AD1220" s="1">
        <v>9.2546296E-2</v>
      </c>
      <c r="AE1220" s="1">
        <v>9.2604167000000001E-2</v>
      </c>
      <c r="AF1220" s="1">
        <v>9.3240741000000002E-2</v>
      </c>
      <c r="AG1220" s="1">
        <v>9.3599536999999997E-2</v>
      </c>
      <c r="AH1220" s="1">
        <v>9.4108795999999995E-2</v>
      </c>
      <c r="AI1220" s="1">
        <v>9.5057870000000003E-2</v>
      </c>
      <c r="AJ1220" s="1">
        <v>9.5324073999999995E-2</v>
      </c>
      <c r="AK1220" s="1">
        <v>9.5648148000000002E-2</v>
      </c>
      <c r="AL1220" s="1">
        <v>9.5648148000000002E-2</v>
      </c>
      <c r="AM1220" s="1">
        <v>9.5763889000000005E-2</v>
      </c>
      <c r="AN1220" s="1"/>
      <c r="AO1220" s="1"/>
      <c r="AP1220" s="1"/>
      <c r="AQ1220" s="1"/>
      <c r="AS1220" t="str">
        <f t="shared" si="333"/>
        <v>2:06:50</v>
      </c>
      <c r="AT1220" t="str">
        <f t="shared" si="333"/>
        <v>2:10:03</v>
      </c>
      <c r="AU1220" t="str">
        <f t="shared" si="333"/>
        <v>2:13:16</v>
      </c>
      <c r="AV1220" t="str">
        <f t="shared" si="333"/>
        <v>2:13:21</v>
      </c>
      <c r="AW1220" t="str">
        <f t="shared" si="333"/>
        <v>2:14:16</v>
      </c>
      <c r="AX1220" t="str">
        <f t="shared" si="333"/>
        <v>2:14:47</v>
      </c>
      <c r="AY1220" t="str">
        <f t="shared" si="333"/>
        <v>2:15:31</v>
      </c>
      <c r="AZ1220" t="str">
        <f t="shared" si="333"/>
        <v>2:16:53</v>
      </c>
      <c r="BA1220" t="str">
        <f t="shared" si="333"/>
        <v>2:17:16</v>
      </c>
      <c r="BB1220" t="str">
        <f t="shared" si="334"/>
        <v>2:17:44</v>
      </c>
      <c r="BC1220" t="str">
        <f t="shared" si="334"/>
        <v>2:17:44</v>
      </c>
      <c r="BD1220" t="str">
        <f t="shared" si="335"/>
        <v>2:17:54</v>
      </c>
      <c r="BE1220" t="str">
        <f t="shared" si="336"/>
        <v>0:00:00</v>
      </c>
      <c r="BF1220" t="str">
        <f t="shared" si="337"/>
        <v>0:00:00</v>
      </c>
      <c r="BG1220" t="str">
        <f t="shared" si="338"/>
        <v>0:00:00</v>
      </c>
      <c r="BH1220" t="str">
        <f t="shared" si="339"/>
        <v>0:00:00</v>
      </c>
    </row>
    <row r="1221" spans="1:60">
      <c r="A1221" t="s">
        <v>208</v>
      </c>
      <c r="B1221" t="s">
        <v>125</v>
      </c>
      <c r="C1221" t="s">
        <v>185</v>
      </c>
      <c r="D1221" t="s">
        <v>49</v>
      </c>
      <c r="E1221" t="s">
        <v>50</v>
      </c>
      <c r="F1221">
        <v>26</v>
      </c>
      <c r="G1221">
        <v>8</v>
      </c>
      <c r="H1221">
        <v>1999</v>
      </c>
      <c r="I1221" s="6">
        <v>0.78125</v>
      </c>
      <c r="J1221" s="6" t="str">
        <f t="shared" si="332"/>
        <v>18:45:00</v>
      </c>
      <c r="K1221">
        <v>37.388630300000003</v>
      </c>
      <c r="L1221">
        <v>-5.9953402999999996</v>
      </c>
      <c r="M1221">
        <v>8391099999</v>
      </c>
      <c r="N1221" t="s">
        <v>238</v>
      </c>
      <c r="O1221" s="16">
        <v>9.6</v>
      </c>
      <c r="P1221" s="16">
        <v>31</v>
      </c>
      <c r="Q1221" s="16">
        <v>11</v>
      </c>
      <c r="R1221" s="16">
        <v>3.1</v>
      </c>
      <c r="S1221" s="16">
        <v>1.2820907530649162</v>
      </c>
      <c r="T1221" s="16">
        <v>29.27</v>
      </c>
      <c r="U1221">
        <v>0</v>
      </c>
      <c r="V1221" s="19">
        <v>15</v>
      </c>
      <c r="W1221">
        <v>2</v>
      </c>
      <c r="X1221" s="19">
        <v>0</v>
      </c>
      <c r="Y1221">
        <v>29.7</v>
      </c>
      <c r="Z1221">
        <v>26.7</v>
      </c>
      <c r="AA1221">
        <v>22</v>
      </c>
      <c r="AB1221" s="1">
        <v>8.7557870370370369E-2</v>
      </c>
      <c r="AC1221" s="1">
        <v>9.0312500000000004E-2</v>
      </c>
      <c r="AD1221" s="1">
        <v>9.2777778000000005E-2</v>
      </c>
      <c r="AE1221" s="1">
        <v>9.3090277999999999E-2</v>
      </c>
      <c r="AF1221" s="1">
        <v>9.3136574E-2</v>
      </c>
      <c r="AG1221" s="1">
        <v>9.3368056000000005E-2</v>
      </c>
      <c r="AH1221" s="1">
        <v>9.3634258999999997E-2</v>
      </c>
      <c r="AI1221" s="1">
        <v>9.4270832999999998E-2</v>
      </c>
      <c r="AJ1221" s="1">
        <v>9.4328703999999999E-2</v>
      </c>
      <c r="AK1221" s="1">
        <v>9.4641204000000007E-2</v>
      </c>
      <c r="AL1221" s="1">
        <v>9.4675925999999994E-2</v>
      </c>
      <c r="AM1221" s="1">
        <v>9.4710647999999995E-2</v>
      </c>
      <c r="AN1221" s="1"/>
      <c r="AO1221" s="1"/>
      <c r="AP1221" s="1"/>
      <c r="AQ1221" s="1"/>
      <c r="AS1221" t="str">
        <f t="shared" si="333"/>
        <v>2:06:05</v>
      </c>
      <c r="AT1221" t="str">
        <f t="shared" si="333"/>
        <v>2:10:03</v>
      </c>
      <c r="AU1221" t="str">
        <f t="shared" si="333"/>
        <v>2:13:36</v>
      </c>
      <c r="AV1221" t="str">
        <f t="shared" si="333"/>
        <v>2:14:03</v>
      </c>
      <c r="AW1221" t="str">
        <f t="shared" si="333"/>
        <v>2:14:07</v>
      </c>
      <c r="AX1221" t="str">
        <f t="shared" si="333"/>
        <v>2:14:27</v>
      </c>
      <c r="AY1221" t="str">
        <f t="shared" si="333"/>
        <v>2:14:50</v>
      </c>
      <c r="AZ1221" t="str">
        <f t="shared" si="333"/>
        <v>2:15:45</v>
      </c>
      <c r="BA1221" t="str">
        <f t="shared" si="333"/>
        <v>2:15:50</v>
      </c>
      <c r="BB1221" t="str">
        <f t="shared" si="334"/>
        <v>2:16:17</v>
      </c>
      <c r="BC1221" t="str">
        <f t="shared" si="334"/>
        <v>2:16:20</v>
      </c>
      <c r="BD1221" t="str">
        <f t="shared" si="335"/>
        <v>2:16:23</v>
      </c>
      <c r="BE1221" t="str">
        <f t="shared" si="336"/>
        <v>0:00:00</v>
      </c>
      <c r="BF1221" t="str">
        <f t="shared" si="337"/>
        <v>0:00:00</v>
      </c>
      <c r="BG1221" t="str">
        <f t="shared" si="338"/>
        <v>0:00:00</v>
      </c>
      <c r="BH1221" t="str">
        <f t="shared" si="339"/>
        <v>0:00:00</v>
      </c>
    </row>
    <row r="1222" spans="1:60">
      <c r="A1222" t="s">
        <v>208</v>
      </c>
      <c r="B1222" t="s">
        <v>125</v>
      </c>
      <c r="C1222" t="s">
        <v>185</v>
      </c>
      <c r="D1222" t="s">
        <v>51</v>
      </c>
      <c r="E1222" t="s">
        <v>52</v>
      </c>
      <c r="F1222">
        <v>3</v>
      </c>
      <c r="G1222">
        <v>8</v>
      </c>
      <c r="H1222">
        <v>2001</v>
      </c>
      <c r="I1222" s="6">
        <v>0.78125</v>
      </c>
      <c r="J1222" s="6" t="str">
        <f t="shared" si="332"/>
        <v>18:45:00</v>
      </c>
      <c r="K1222">
        <v>53.535411000000003</v>
      </c>
      <c r="L1222">
        <v>-113.50799000000001</v>
      </c>
      <c r="M1222">
        <v>71157099999</v>
      </c>
      <c r="N1222" t="s">
        <v>239</v>
      </c>
      <c r="O1222" s="16">
        <v>3.52</v>
      </c>
      <c r="P1222" s="16">
        <v>27</v>
      </c>
      <c r="Q1222" s="16">
        <v>17</v>
      </c>
      <c r="R1222" s="16">
        <v>3.0555604444464008</v>
      </c>
      <c r="S1222" s="16">
        <v>1.2637115455663406</v>
      </c>
      <c r="T1222" s="16">
        <v>54.395448242047117</v>
      </c>
      <c r="U1222">
        <v>2</v>
      </c>
      <c r="W1222">
        <v>-6</v>
      </c>
      <c r="X1222" s="19">
        <v>53.882188501133804</v>
      </c>
      <c r="Y1222">
        <v>27.7</v>
      </c>
      <c r="Z1222">
        <v>26.9</v>
      </c>
      <c r="AA1222">
        <v>22.4</v>
      </c>
      <c r="AB1222" s="1">
        <v>8.729166666666667E-2</v>
      </c>
      <c r="AC1222" s="1">
        <v>9.0312500000000004E-2</v>
      </c>
      <c r="AD1222" s="1">
        <v>9.2152778000000005E-2</v>
      </c>
      <c r="AE1222" s="1">
        <v>9.2164352000000005E-2</v>
      </c>
      <c r="AF1222" s="1">
        <v>9.2569444000000001E-2</v>
      </c>
      <c r="AG1222" s="1">
        <v>9.3032406999999998E-2</v>
      </c>
      <c r="AH1222" s="1">
        <v>9.3136574E-2</v>
      </c>
      <c r="AI1222" s="1">
        <v>9.4224536999999997E-2</v>
      </c>
      <c r="AJ1222" s="1">
        <v>9.5046296000000002E-2</v>
      </c>
      <c r="AK1222" s="1">
        <v>9.5196759000000006E-2</v>
      </c>
      <c r="AL1222" s="1">
        <v>9.5416666999999997E-2</v>
      </c>
      <c r="AM1222" s="1">
        <v>9.5543981E-2</v>
      </c>
      <c r="AN1222" s="1"/>
      <c r="AO1222" s="1"/>
      <c r="AP1222" s="1"/>
      <c r="AQ1222" s="1"/>
      <c r="AS1222" t="str">
        <f t="shared" si="333"/>
        <v>2:05:42</v>
      </c>
      <c r="AT1222" t="str">
        <f t="shared" si="333"/>
        <v>2:10:03</v>
      </c>
      <c r="AU1222" t="str">
        <f t="shared" si="333"/>
        <v>2:12:42</v>
      </c>
      <c r="AV1222" t="str">
        <f t="shared" si="333"/>
        <v>2:12:43</v>
      </c>
      <c r="AW1222" t="str">
        <f t="shared" si="333"/>
        <v>2:13:18</v>
      </c>
      <c r="AX1222" t="str">
        <f t="shared" si="333"/>
        <v>2:13:58</v>
      </c>
      <c r="AY1222" t="str">
        <f t="shared" si="333"/>
        <v>2:14:07</v>
      </c>
      <c r="AZ1222" t="str">
        <f t="shared" si="333"/>
        <v>2:15:41</v>
      </c>
      <c r="BA1222" t="str">
        <f t="shared" si="333"/>
        <v>2:16:52</v>
      </c>
      <c r="BB1222" t="str">
        <f t="shared" si="334"/>
        <v>2:17:05</v>
      </c>
      <c r="BC1222" t="str">
        <f t="shared" si="334"/>
        <v>2:17:24</v>
      </c>
      <c r="BD1222" t="str">
        <f t="shared" si="335"/>
        <v>2:17:35</v>
      </c>
      <c r="BE1222" t="str">
        <f t="shared" si="336"/>
        <v>0:00:00</v>
      </c>
      <c r="BF1222" t="str">
        <f t="shared" si="337"/>
        <v>0:00:00</v>
      </c>
      <c r="BG1222" t="str">
        <f t="shared" si="338"/>
        <v>0:00:00</v>
      </c>
      <c r="BH1222" t="str">
        <f t="shared" si="339"/>
        <v>0:00:00</v>
      </c>
    </row>
    <row r="1223" spans="1:60">
      <c r="A1223" t="s">
        <v>208</v>
      </c>
      <c r="B1223" t="s">
        <v>125</v>
      </c>
      <c r="C1223" t="s">
        <v>185</v>
      </c>
      <c r="D1223" t="s">
        <v>27</v>
      </c>
      <c r="E1223" t="s">
        <v>28</v>
      </c>
      <c r="F1223">
        <v>30</v>
      </c>
      <c r="G1223">
        <v>8</v>
      </c>
      <c r="H1223">
        <v>2003</v>
      </c>
      <c r="I1223" s="6">
        <v>0.59722222222222221</v>
      </c>
      <c r="J1223" s="6" t="str">
        <f t="shared" si="332"/>
        <v>14:20:00</v>
      </c>
      <c r="K1223">
        <v>48.856696900000003</v>
      </c>
      <c r="L1223">
        <v>2.3514615999999999</v>
      </c>
      <c r="M1223">
        <v>7156099999</v>
      </c>
      <c r="N1223" t="s">
        <v>240</v>
      </c>
      <c r="O1223" s="16">
        <v>4.6399999999999997</v>
      </c>
      <c r="P1223" s="16">
        <v>18.100000000000001</v>
      </c>
      <c r="Q1223" s="16">
        <v>11</v>
      </c>
      <c r="R1223" s="16">
        <v>2.1</v>
      </c>
      <c r="S1223" s="16">
        <v>0.86851309078591099</v>
      </c>
      <c r="T1223" s="16">
        <v>63.25</v>
      </c>
      <c r="U1223">
        <v>4</v>
      </c>
      <c r="V1223" s="19">
        <v>20</v>
      </c>
      <c r="W1223">
        <v>2</v>
      </c>
      <c r="X1223" s="19">
        <v>703.1792542924112</v>
      </c>
      <c r="Y1223">
        <v>17.600000000000001</v>
      </c>
      <c r="Z1223">
        <v>19.399999999999999</v>
      </c>
      <c r="AA1223">
        <v>19.899999999999999</v>
      </c>
      <c r="AB1223" s="1">
        <v>8.7245370370370376E-2</v>
      </c>
      <c r="AC1223" s="1">
        <v>9.0312500000000004E-2</v>
      </c>
      <c r="AD1223" s="1">
        <v>8.9247684999999993E-2</v>
      </c>
      <c r="AE1223" s="1">
        <v>8.9328703999999995E-2</v>
      </c>
      <c r="AF1223" s="1">
        <v>8.9745370000000005E-2</v>
      </c>
      <c r="AG1223" s="1">
        <v>8.9872684999999994E-2</v>
      </c>
      <c r="AH1223" s="1">
        <v>8.9884258999999994E-2</v>
      </c>
      <c r="AI1223" s="1">
        <v>8.9918980999999995E-2</v>
      </c>
      <c r="AJ1223" s="1">
        <v>9.0474536999999994E-2</v>
      </c>
      <c r="AK1223" s="1">
        <v>9.0682869999999999E-2</v>
      </c>
      <c r="AL1223" s="1">
        <v>9.0706018999999999E-2</v>
      </c>
      <c r="AM1223" s="1">
        <v>9.0717592999999999E-2</v>
      </c>
      <c r="AN1223" s="1"/>
      <c r="AO1223" s="1"/>
      <c r="AP1223" s="1"/>
      <c r="AQ1223" s="1"/>
      <c r="AS1223" t="str">
        <f t="shared" si="333"/>
        <v>2:05:38</v>
      </c>
      <c r="AT1223" t="str">
        <f t="shared" si="333"/>
        <v>2:10:03</v>
      </c>
      <c r="AU1223" t="str">
        <f t="shared" si="333"/>
        <v>2:08:31</v>
      </c>
      <c r="AV1223" t="str">
        <f t="shared" si="333"/>
        <v>2:08:38</v>
      </c>
      <c r="AW1223" t="str">
        <f t="shared" si="333"/>
        <v>2:09:14</v>
      </c>
      <c r="AX1223" t="str">
        <f t="shared" si="333"/>
        <v>2:09:25</v>
      </c>
      <c r="AY1223" t="str">
        <f t="shared" si="333"/>
        <v>2:09:26</v>
      </c>
      <c r="AZ1223" t="str">
        <f t="shared" si="333"/>
        <v>2:09:29</v>
      </c>
      <c r="BA1223" t="str">
        <f t="shared" si="333"/>
        <v>2:10:17</v>
      </c>
      <c r="BB1223" t="str">
        <f t="shared" si="334"/>
        <v>2:10:35</v>
      </c>
      <c r="BC1223" t="str">
        <f t="shared" si="334"/>
        <v>2:10:37</v>
      </c>
      <c r="BD1223" t="str">
        <f t="shared" si="335"/>
        <v>2:10:38</v>
      </c>
      <c r="BE1223" t="str">
        <f t="shared" si="336"/>
        <v>0:00:00</v>
      </c>
      <c r="BF1223" t="str">
        <f t="shared" si="337"/>
        <v>0:00:00</v>
      </c>
      <c r="BG1223" t="str">
        <f t="shared" si="338"/>
        <v>0:00:00</v>
      </c>
      <c r="BH1223" t="str">
        <f t="shared" si="339"/>
        <v>0:00:00</v>
      </c>
    </row>
    <row r="1224" spans="1:60">
      <c r="A1224" t="s">
        <v>208</v>
      </c>
      <c r="B1224" t="s">
        <v>125</v>
      </c>
      <c r="C1224" t="s">
        <v>185</v>
      </c>
      <c r="D1224" t="s">
        <v>53</v>
      </c>
      <c r="E1224" t="s">
        <v>54</v>
      </c>
      <c r="F1224">
        <v>13</v>
      </c>
      <c r="G1224">
        <v>8</v>
      </c>
      <c r="H1224">
        <v>2005</v>
      </c>
      <c r="I1224" s="6">
        <v>0.59722222222222221</v>
      </c>
      <c r="J1224" s="6" t="str">
        <f t="shared" si="332"/>
        <v>14:20:00</v>
      </c>
      <c r="K1224">
        <v>60.167409800000001</v>
      </c>
      <c r="L1224">
        <v>24.942576899999999</v>
      </c>
      <c r="M1224">
        <v>2988099999</v>
      </c>
      <c r="N1224" t="s">
        <v>241</v>
      </c>
      <c r="O1224" s="16">
        <v>10.16</v>
      </c>
      <c r="P1224" s="16">
        <v>18.5</v>
      </c>
      <c r="Q1224" s="16">
        <v>16</v>
      </c>
      <c r="R1224" s="16">
        <v>7</v>
      </c>
      <c r="S1224" s="16">
        <v>2.8950436359530367</v>
      </c>
      <c r="T1224" s="16">
        <v>85.39</v>
      </c>
      <c r="U1224">
        <v>8</v>
      </c>
      <c r="V1224" s="19">
        <v>40</v>
      </c>
      <c r="W1224">
        <v>3</v>
      </c>
      <c r="X1224" s="19">
        <v>166.45086196847538</v>
      </c>
      <c r="Y1224">
        <v>18.600000000000001</v>
      </c>
      <c r="Z1224">
        <v>21.6</v>
      </c>
      <c r="AA1224">
        <v>17.899999999999999</v>
      </c>
      <c r="AB1224" s="1">
        <v>8.6747685185185178E-2</v>
      </c>
      <c r="AC1224" s="1">
        <v>8.9247684999999993E-2</v>
      </c>
      <c r="AD1224" s="1">
        <v>9.0393519000000006E-2</v>
      </c>
      <c r="AE1224" s="1">
        <v>9.0520832999999995E-2</v>
      </c>
      <c r="AF1224" s="1">
        <v>9.1157406999999996E-2</v>
      </c>
      <c r="AG1224" s="1">
        <v>9.1585648000000006E-2</v>
      </c>
      <c r="AH1224" s="1">
        <v>9.1759258999999996E-2</v>
      </c>
      <c r="AI1224" s="1">
        <v>9.1805555999999996E-2</v>
      </c>
      <c r="AJ1224" s="1">
        <v>9.2118056000000004E-2</v>
      </c>
      <c r="AK1224" s="1">
        <v>9.2256943999999994E-2</v>
      </c>
      <c r="AL1224" s="1">
        <v>9.2673611000000003E-2</v>
      </c>
      <c r="AM1224" s="1">
        <v>9.2824074000000006E-2</v>
      </c>
      <c r="AN1224" s="1"/>
      <c r="AO1224" s="1"/>
      <c r="AP1224" s="1"/>
      <c r="AQ1224" s="1"/>
      <c r="AS1224" t="str">
        <f t="shared" si="333"/>
        <v>2:04:55</v>
      </c>
      <c r="AT1224" t="str">
        <f t="shared" si="333"/>
        <v>2:08:31</v>
      </c>
      <c r="AU1224" t="str">
        <f t="shared" si="333"/>
        <v>2:10:10</v>
      </c>
      <c r="AV1224" t="str">
        <f t="shared" si="333"/>
        <v>2:10:21</v>
      </c>
      <c r="AW1224" t="str">
        <f t="shared" si="333"/>
        <v>2:11:16</v>
      </c>
      <c r="AX1224" t="str">
        <f t="shared" si="333"/>
        <v>2:11:53</v>
      </c>
      <c r="AY1224" t="str">
        <f t="shared" si="333"/>
        <v>2:12:08</v>
      </c>
      <c r="AZ1224" t="str">
        <f t="shared" si="333"/>
        <v>2:12:12</v>
      </c>
      <c r="BA1224" t="str">
        <f t="shared" si="333"/>
        <v>2:12:39</v>
      </c>
      <c r="BB1224" t="str">
        <f t="shared" si="334"/>
        <v>2:12:51</v>
      </c>
      <c r="BC1224" t="str">
        <f t="shared" si="334"/>
        <v>2:13:27</v>
      </c>
      <c r="BD1224" t="str">
        <f t="shared" si="335"/>
        <v>2:13:40</v>
      </c>
      <c r="BE1224" t="str">
        <f t="shared" si="336"/>
        <v>0:00:00</v>
      </c>
      <c r="BF1224" t="str">
        <f t="shared" si="337"/>
        <v>0:00:00</v>
      </c>
      <c r="BG1224" t="str">
        <f t="shared" si="338"/>
        <v>0:00:00</v>
      </c>
      <c r="BH1224" t="str">
        <f t="shared" si="339"/>
        <v>0:00:00</v>
      </c>
    </row>
    <row r="1225" spans="1:60">
      <c r="A1225" t="s">
        <v>208</v>
      </c>
      <c r="B1225" t="s">
        <v>125</v>
      </c>
      <c r="C1225" t="s">
        <v>185</v>
      </c>
      <c r="D1225" t="s">
        <v>55</v>
      </c>
      <c r="E1225" t="s">
        <v>40</v>
      </c>
      <c r="F1225">
        <v>25</v>
      </c>
      <c r="G1225">
        <v>8</v>
      </c>
      <c r="H1225">
        <v>2007</v>
      </c>
      <c r="I1225" s="6">
        <v>0.29166666666666669</v>
      </c>
      <c r="J1225" s="6" t="str">
        <f t="shared" si="332"/>
        <v>7:00:00</v>
      </c>
      <c r="K1225">
        <v>34.619881300000003</v>
      </c>
      <c r="L1225">
        <v>135.49035699999999</v>
      </c>
      <c r="M1225">
        <v>47772099999</v>
      </c>
      <c r="N1225" t="s">
        <v>242</v>
      </c>
      <c r="O1225" s="16">
        <v>7.45</v>
      </c>
      <c r="P1225" s="16">
        <v>33.1</v>
      </c>
      <c r="Q1225" s="16">
        <v>20.6</v>
      </c>
      <c r="R1225" s="16">
        <v>3.6</v>
      </c>
      <c r="S1225" s="16">
        <v>1.4888795842044189</v>
      </c>
      <c r="T1225" s="16">
        <v>48.02</v>
      </c>
      <c r="U1225">
        <v>2</v>
      </c>
      <c r="V1225" s="19">
        <v>0</v>
      </c>
      <c r="W1225">
        <v>9</v>
      </c>
      <c r="X1225" s="19">
        <v>889.93251959322265</v>
      </c>
      <c r="Y1225">
        <v>35.9</v>
      </c>
      <c r="Z1225">
        <v>32.299999999999997</v>
      </c>
      <c r="AA1225">
        <v>31.2</v>
      </c>
      <c r="AB1225" s="1">
        <v>8.6747685185185178E-2</v>
      </c>
      <c r="AC1225" s="1">
        <v>8.9247684999999993E-2</v>
      </c>
      <c r="AD1225" s="1">
        <v>9.4432870000000002E-2</v>
      </c>
      <c r="AE1225" s="1">
        <v>9.5347221999999995E-2</v>
      </c>
      <c r="AF1225" s="1">
        <v>9.5428240999999997E-2</v>
      </c>
      <c r="AG1225" s="1">
        <v>9.5613426000000001E-2</v>
      </c>
      <c r="AH1225" s="1">
        <v>9.5625000000000002E-2</v>
      </c>
      <c r="AI1225" s="1">
        <v>9.5902777999999994E-2</v>
      </c>
      <c r="AJ1225" s="1">
        <v>9.6238426000000002E-2</v>
      </c>
      <c r="AK1225" s="1">
        <v>9.6770833000000001E-2</v>
      </c>
      <c r="AL1225" s="1">
        <v>9.6944444000000005E-2</v>
      </c>
      <c r="AM1225" s="1">
        <v>9.7511574000000004E-2</v>
      </c>
      <c r="AN1225" s="1"/>
      <c r="AO1225" s="1"/>
      <c r="AP1225" s="1"/>
      <c r="AQ1225" s="1"/>
      <c r="AS1225" t="str">
        <f t="shared" si="333"/>
        <v>2:04:55</v>
      </c>
      <c r="AT1225" t="str">
        <f t="shared" si="333"/>
        <v>2:08:31</v>
      </c>
      <c r="AU1225" t="str">
        <f t="shared" si="333"/>
        <v>2:15:59</v>
      </c>
      <c r="AV1225" t="str">
        <f t="shared" si="333"/>
        <v>2:17:18</v>
      </c>
      <c r="AW1225" t="str">
        <f t="shared" si="333"/>
        <v>2:17:25</v>
      </c>
      <c r="AX1225" t="str">
        <f t="shared" si="333"/>
        <v>2:17:41</v>
      </c>
      <c r="AY1225" t="str">
        <f t="shared" si="333"/>
        <v>2:17:42</v>
      </c>
      <c r="AZ1225" t="str">
        <f t="shared" si="333"/>
        <v>2:18:06</v>
      </c>
      <c r="BA1225" t="str">
        <f t="shared" si="333"/>
        <v>2:18:35</v>
      </c>
      <c r="BB1225" t="str">
        <f t="shared" si="334"/>
        <v>2:19:21</v>
      </c>
      <c r="BC1225" t="str">
        <f t="shared" si="334"/>
        <v>2:19:36</v>
      </c>
      <c r="BD1225" t="str">
        <f t="shared" si="335"/>
        <v>2:20:25</v>
      </c>
      <c r="BE1225" t="str">
        <f t="shared" si="336"/>
        <v>0:00:00</v>
      </c>
      <c r="BF1225" t="str">
        <f t="shared" si="337"/>
        <v>0:00:00</v>
      </c>
      <c r="BG1225" t="str">
        <f t="shared" si="338"/>
        <v>0:00:00</v>
      </c>
      <c r="BH1225" t="str">
        <f t="shared" si="339"/>
        <v>0:00:00</v>
      </c>
    </row>
    <row r="1226" spans="1:60">
      <c r="A1226" t="s">
        <v>208</v>
      </c>
      <c r="B1226" t="s">
        <v>125</v>
      </c>
      <c r="C1226" t="s">
        <v>185</v>
      </c>
      <c r="D1226" t="s">
        <v>56</v>
      </c>
      <c r="E1226" t="s">
        <v>44</v>
      </c>
      <c r="F1226">
        <v>22</v>
      </c>
      <c r="G1226">
        <v>8</v>
      </c>
      <c r="H1226">
        <v>2009</v>
      </c>
      <c r="I1226" s="6">
        <v>0.48958333333333331</v>
      </c>
      <c r="J1226" s="6" t="str">
        <f t="shared" si="332"/>
        <v>11:45:00</v>
      </c>
      <c r="K1226">
        <v>52.517036500000003</v>
      </c>
      <c r="L1226">
        <v>13.3888599</v>
      </c>
      <c r="M1226">
        <v>10384099999</v>
      </c>
      <c r="N1226" t="s">
        <v>243</v>
      </c>
      <c r="O1226" s="16">
        <v>5</v>
      </c>
      <c r="P1226" s="16">
        <v>20</v>
      </c>
      <c r="Q1226" s="16">
        <v>12</v>
      </c>
      <c r="R1226" s="16">
        <v>2.5000020000000003</v>
      </c>
      <c r="S1226" s="16">
        <v>1.0339449828528378</v>
      </c>
      <c r="T1226" s="16">
        <v>60.027808729137263</v>
      </c>
      <c r="U1226">
        <v>0</v>
      </c>
      <c r="W1226">
        <v>2</v>
      </c>
      <c r="X1226" s="19">
        <v>621.41954201913211</v>
      </c>
      <c r="Y1226">
        <v>19.600000000000001</v>
      </c>
      <c r="Z1226">
        <v>20.8</v>
      </c>
      <c r="AA1226">
        <v>20.5</v>
      </c>
      <c r="AB1226" s="1">
        <v>8.6099537037037044E-2</v>
      </c>
      <c r="AC1226" s="1">
        <v>8.9247684999999993E-2</v>
      </c>
      <c r="AD1226" s="1">
        <v>8.8124999999999995E-2</v>
      </c>
      <c r="AE1226" s="1">
        <v>8.8749999999999996E-2</v>
      </c>
      <c r="AF1226" s="1">
        <v>8.9293980999999994E-2</v>
      </c>
      <c r="AG1226" s="1">
        <v>8.9374999999999996E-2</v>
      </c>
      <c r="AH1226" s="1">
        <v>9.0810185000000002E-2</v>
      </c>
      <c r="AI1226" s="1">
        <v>9.1724536999999995E-2</v>
      </c>
      <c r="AJ1226" s="1">
        <v>9.1805555999999996E-2</v>
      </c>
      <c r="AK1226" s="1">
        <v>9.3101851999999999E-2</v>
      </c>
      <c r="AL1226" s="1">
        <v>9.3113425999999999E-2</v>
      </c>
      <c r="AM1226" s="1">
        <v>9.3124999999999999E-2</v>
      </c>
      <c r="AN1226" s="1"/>
      <c r="AO1226" s="1"/>
      <c r="AP1226" s="1"/>
      <c r="AQ1226" s="1"/>
      <c r="AS1226" t="str">
        <f t="shared" si="333"/>
        <v>2:03:59</v>
      </c>
      <c r="AT1226" t="str">
        <f t="shared" si="333"/>
        <v>2:08:31</v>
      </c>
      <c r="AU1226" t="str">
        <f t="shared" si="333"/>
        <v>2:06:54</v>
      </c>
      <c r="AV1226" t="str">
        <f t="shared" si="333"/>
        <v>2:07:48</v>
      </c>
      <c r="AW1226" t="str">
        <f t="shared" si="333"/>
        <v>2:08:35</v>
      </c>
      <c r="AX1226" t="str">
        <f t="shared" si="333"/>
        <v>2:08:42</v>
      </c>
      <c r="AY1226" t="str">
        <f t="shared" si="333"/>
        <v>2:10:46</v>
      </c>
      <c r="AZ1226" t="str">
        <f t="shared" si="333"/>
        <v>2:12:05</v>
      </c>
      <c r="BA1226" t="str">
        <f t="shared" si="333"/>
        <v>2:12:12</v>
      </c>
      <c r="BB1226" t="str">
        <f t="shared" si="334"/>
        <v>2:14:04</v>
      </c>
      <c r="BC1226" t="str">
        <f t="shared" si="334"/>
        <v>2:14:05</v>
      </c>
      <c r="BD1226" t="str">
        <f t="shared" si="335"/>
        <v>2:14:06</v>
      </c>
      <c r="BE1226" t="str">
        <f t="shared" si="336"/>
        <v>0:00:00</v>
      </c>
      <c r="BF1226" t="str">
        <f t="shared" si="337"/>
        <v>0:00:00</v>
      </c>
      <c r="BG1226" t="str">
        <f t="shared" si="338"/>
        <v>0:00:00</v>
      </c>
      <c r="BH1226" t="str">
        <f t="shared" si="339"/>
        <v>0:00:00</v>
      </c>
    </row>
    <row r="1227" spans="1:60">
      <c r="A1227" t="s">
        <v>208</v>
      </c>
      <c r="B1227" t="s">
        <v>125</v>
      </c>
      <c r="C1227" t="s">
        <v>185</v>
      </c>
      <c r="D1227" t="s">
        <v>57</v>
      </c>
      <c r="E1227" t="s">
        <v>58</v>
      </c>
      <c r="F1227">
        <v>4</v>
      </c>
      <c r="G1227">
        <v>9</v>
      </c>
      <c r="H1227">
        <v>2011</v>
      </c>
      <c r="I1227" s="6">
        <v>0.375</v>
      </c>
      <c r="J1227" s="6" t="str">
        <f t="shared" si="332"/>
        <v>9:00:00</v>
      </c>
      <c r="K1227">
        <v>35.871299999999998</v>
      </c>
      <c r="L1227">
        <v>128.6018</v>
      </c>
      <c r="M1227">
        <v>47143099999</v>
      </c>
      <c r="N1227" t="s">
        <v>244</v>
      </c>
      <c r="O1227" s="16">
        <v>1.89</v>
      </c>
      <c r="P1227" s="16">
        <v>26.9</v>
      </c>
      <c r="Q1227" s="16">
        <v>17</v>
      </c>
      <c r="R1227" s="16">
        <v>1</v>
      </c>
      <c r="S1227" s="16">
        <v>0.41357766227900522</v>
      </c>
      <c r="T1227" s="16">
        <v>54.72</v>
      </c>
      <c r="U1227">
        <v>3</v>
      </c>
      <c r="V1227" s="19">
        <v>0</v>
      </c>
      <c r="W1227">
        <v>9</v>
      </c>
      <c r="X1227" s="19">
        <v>670.67632135088536</v>
      </c>
      <c r="Y1227">
        <v>27.6</v>
      </c>
      <c r="Z1227">
        <v>26.8</v>
      </c>
      <c r="AA1227">
        <v>28.1</v>
      </c>
      <c r="AB1227" s="1">
        <v>8.6099537037037044E-2</v>
      </c>
      <c r="AC1227" s="1">
        <v>8.8124999999999995E-2</v>
      </c>
      <c r="AD1227" s="1">
        <v>8.8634259000000007E-2</v>
      </c>
      <c r="AE1227" s="1">
        <v>9.0347222000000005E-2</v>
      </c>
      <c r="AF1227" s="1">
        <v>9.0648147999999998E-2</v>
      </c>
      <c r="AG1227" s="1">
        <v>9.1423611000000002E-2</v>
      </c>
      <c r="AH1227" s="1">
        <v>9.1550926000000005E-2</v>
      </c>
      <c r="AI1227" s="1">
        <v>9.1574074000000005E-2</v>
      </c>
      <c r="AJ1227" s="1">
        <v>9.1631944000000007E-2</v>
      </c>
      <c r="AK1227" s="1">
        <v>9.2326388999999995E-2</v>
      </c>
      <c r="AL1227" s="1">
        <v>9.2476851999999998E-2</v>
      </c>
      <c r="AM1227" s="1">
        <v>9.2638889000000002E-2</v>
      </c>
      <c r="AN1227" s="1"/>
      <c r="AO1227" s="1"/>
      <c r="AP1227" s="1"/>
      <c r="AQ1227" s="1"/>
      <c r="AS1227" t="str">
        <f t="shared" si="333"/>
        <v>2:03:59</v>
      </c>
      <c r="AT1227" t="str">
        <f t="shared" si="333"/>
        <v>2:06:54</v>
      </c>
      <c r="AU1227" t="str">
        <f t="shared" si="333"/>
        <v>2:07:38</v>
      </c>
      <c r="AV1227" t="str">
        <f t="shared" si="333"/>
        <v>2:10:06</v>
      </c>
      <c r="AW1227" t="str">
        <f t="shared" si="333"/>
        <v>2:10:32</v>
      </c>
      <c r="AX1227" t="str">
        <f t="shared" si="333"/>
        <v>2:11:39</v>
      </c>
      <c r="AY1227" t="str">
        <f t="shared" si="333"/>
        <v>2:11:50</v>
      </c>
      <c r="AZ1227" t="str">
        <f t="shared" si="333"/>
        <v>2:11:52</v>
      </c>
      <c r="BA1227" t="str">
        <f t="shared" si="333"/>
        <v>2:11:57</v>
      </c>
      <c r="BB1227" t="str">
        <f t="shared" si="334"/>
        <v>2:12:57</v>
      </c>
      <c r="BC1227" t="str">
        <f t="shared" si="334"/>
        <v>2:13:10</v>
      </c>
      <c r="BD1227" t="str">
        <f t="shared" si="335"/>
        <v>2:13:24</v>
      </c>
      <c r="BE1227" t="str">
        <f t="shared" si="336"/>
        <v>0:00:00</v>
      </c>
      <c r="BF1227" t="str">
        <f t="shared" si="337"/>
        <v>0:00:00</v>
      </c>
      <c r="BG1227" t="str">
        <f t="shared" si="338"/>
        <v>0:00:00</v>
      </c>
      <c r="BH1227" t="str">
        <f t="shared" si="339"/>
        <v>0:00:00</v>
      </c>
    </row>
    <row r="1228" spans="1:60">
      <c r="A1228" t="s">
        <v>208</v>
      </c>
      <c r="B1228" t="s">
        <v>125</v>
      </c>
      <c r="C1228" t="s">
        <v>185</v>
      </c>
      <c r="D1228" t="s">
        <v>183</v>
      </c>
      <c r="E1228" t="s">
        <v>59</v>
      </c>
      <c r="F1228">
        <v>17</v>
      </c>
      <c r="G1228">
        <v>8</v>
      </c>
      <c r="H1228">
        <v>2013</v>
      </c>
      <c r="I1228" s="6">
        <v>0.64583333333333337</v>
      </c>
      <c r="J1228" s="6" t="str">
        <f t="shared" si="332"/>
        <v>15:30:00</v>
      </c>
      <c r="K1228">
        <v>55.750446099999998</v>
      </c>
      <c r="L1228">
        <v>37.617494299999997</v>
      </c>
      <c r="M1228">
        <v>27612099999</v>
      </c>
      <c r="N1228" t="s">
        <v>227</v>
      </c>
      <c r="O1228" s="16">
        <v>9.2100000000000009</v>
      </c>
      <c r="P1228" s="16">
        <v>22.2</v>
      </c>
      <c r="Q1228" s="16">
        <v>6.6</v>
      </c>
      <c r="R1228" s="16">
        <v>2</v>
      </c>
      <c r="S1228" s="16">
        <v>0.82715532455801044</v>
      </c>
      <c r="T1228" s="16">
        <v>36.47</v>
      </c>
      <c r="U1228">
        <v>1</v>
      </c>
      <c r="V1228" s="19">
        <v>30</v>
      </c>
      <c r="W1228">
        <v>3</v>
      </c>
      <c r="X1228" s="19">
        <v>552.60213984323445</v>
      </c>
      <c r="Y1228">
        <v>21.4</v>
      </c>
      <c r="Z1228">
        <v>20.399999999999999</v>
      </c>
      <c r="AA1228">
        <v>19.899999999999999</v>
      </c>
      <c r="AB1228" s="1">
        <v>8.5856481481481492E-2</v>
      </c>
      <c r="AC1228" s="1">
        <v>8.8124999999999995E-2</v>
      </c>
      <c r="AD1228" s="1">
        <v>9.0173611000000001E-2</v>
      </c>
      <c r="AE1228" s="1">
        <v>9.0416667000000006E-2</v>
      </c>
      <c r="AF1228" s="1">
        <v>9.0543980999999996E-2</v>
      </c>
      <c r="AG1228" s="1">
        <v>9.0821759000000002E-2</v>
      </c>
      <c r="AH1228" s="1">
        <v>9.0856481000000003E-2</v>
      </c>
      <c r="AI1228" s="1">
        <v>9.1435185000000002E-2</v>
      </c>
      <c r="AJ1228" s="1">
        <v>9.1435185000000002E-2</v>
      </c>
      <c r="AK1228" s="1">
        <v>9.1469907000000003E-2</v>
      </c>
      <c r="AL1228" s="1">
        <v>9.1516204000000004E-2</v>
      </c>
      <c r="AM1228" s="1">
        <v>9.1805555999999996E-2</v>
      </c>
      <c r="AN1228" s="1"/>
      <c r="AO1228" s="1"/>
      <c r="AP1228" s="1"/>
      <c r="AQ1228" s="1"/>
      <c r="AS1228" t="str">
        <f t="shared" si="333"/>
        <v>2:03:38</v>
      </c>
      <c r="AT1228" t="str">
        <f t="shared" si="333"/>
        <v>2:06:54</v>
      </c>
      <c r="AU1228" t="str">
        <f t="shared" si="333"/>
        <v>2:09:51</v>
      </c>
      <c r="AV1228" t="str">
        <f t="shared" si="333"/>
        <v>2:10:12</v>
      </c>
      <c r="AW1228" t="str">
        <f t="shared" si="333"/>
        <v>2:10:23</v>
      </c>
      <c r="AX1228" t="str">
        <f t="shared" si="333"/>
        <v>2:10:47</v>
      </c>
      <c r="AY1228" t="str">
        <f t="shared" si="333"/>
        <v>2:10:50</v>
      </c>
      <c r="AZ1228" t="str">
        <f t="shared" si="333"/>
        <v>2:11:40</v>
      </c>
      <c r="BA1228" t="str">
        <f t="shared" si="333"/>
        <v>2:11:40</v>
      </c>
      <c r="BB1228" t="str">
        <f t="shared" si="334"/>
        <v>2:11:43</v>
      </c>
      <c r="BC1228" t="str">
        <f t="shared" si="334"/>
        <v>2:11:47</v>
      </c>
      <c r="BD1228" t="str">
        <f t="shared" si="335"/>
        <v>2:12:12</v>
      </c>
      <c r="BE1228" t="str">
        <f t="shared" si="336"/>
        <v>0:00:00</v>
      </c>
      <c r="BF1228" t="str">
        <f t="shared" si="337"/>
        <v>0:00:00</v>
      </c>
      <c r="BG1228" t="str">
        <f t="shared" si="338"/>
        <v>0:00:00</v>
      </c>
      <c r="BH1228" t="str">
        <f t="shared" si="339"/>
        <v>0:00:00</v>
      </c>
    </row>
    <row r="1229" spans="1:60">
      <c r="A1229" t="s">
        <v>208</v>
      </c>
      <c r="B1229" t="s">
        <v>125</v>
      </c>
      <c r="C1229" t="s">
        <v>185</v>
      </c>
      <c r="D1229" t="s">
        <v>60</v>
      </c>
      <c r="E1229" t="s">
        <v>34</v>
      </c>
      <c r="F1229">
        <v>22</v>
      </c>
      <c r="G1229">
        <v>8</v>
      </c>
      <c r="H1229">
        <v>2015</v>
      </c>
      <c r="I1229" s="6">
        <v>0.31597222222222221</v>
      </c>
      <c r="J1229" s="6" t="str">
        <f t="shared" si="332"/>
        <v>7:35:00</v>
      </c>
      <c r="K1229">
        <v>39.906216999999998</v>
      </c>
      <c r="L1229">
        <v>116.39127499999999</v>
      </c>
      <c r="M1229">
        <v>54511099999</v>
      </c>
      <c r="N1229" t="s">
        <v>233</v>
      </c>
      <c r="O1229" s="16">
        <v>25.38</v>
      </c>
      <c r="P1229" s="16">
        <v>30</v>
      </c>
      <c r="Q1229" s="16">
        <v>18</v>
      </c>
      <c r="R1229" s="16">
        <v>4</v>
      </c>
      <c r="S1229" s="16">
        <v>1.6543106491160209</v>
      </c>
      <c r="T1229" s="16">
        <v>48.69</v>
      </c>
      <c r="U1229">
        <v>2</v>
      </c>
      <c r="V1229" s="19">
        <v>5</v>
      </c>
      <c r="W1229">
        <v>8</v>
      </c>
      <c r="X1229" s="19">
        <v>879.65849874620335</v>
      </c>
      <c r="Y1229">
        <v>30.8</v>
      </c>
      <c r="Z1229">
        <v>29.1</v>
      </c>
      <c r="AA1229">
        <v>28.4</v>
      </c>
      <c r="AB1229" s="1">
        <v>8.5381944444444455E-2</v>
      </c>
      <c r="AC1229" s="1">
        <v>8.8124999999999995E-2</v>
      </c>
      <c r="AD1229" s="1">
        <v>9.1990741000000001E-2</v>
      </c>
      <c r="AE1229" s="1">
        <v>9.2453703999999998E-2</v>
      </c>
      <c r="AF1229" s="1">
        <v>9.2708333000000004E-2</v>
      </c>
      <c r="AG1229" s="1">
        <v>9.3321759000000004E-2</v>
      </c>
      <c r="AH1229" s="1">
        <v>9.3460647999999993E-2</v>
      </c>
      <c r="AI1229" s="1">
        <v>9.3553240999999995E-2</v>
      </c>
      <c r="AJ1229" s="1">
        <v>9.3680555999999998E-2</v>
      </c>
      <c r="AK1229" s="1">
        <v>9.3680555999999998E-2</v>
      </c>
      <c r="AL1229" s="1">
        <v>9.3831019000000002E-2</v>
      </c>
      <c r="AM1229" s="1">
        <v>9.3935185000000004E-2</v>
      </c>
      <c r="AN1229" s="1"/>
      <c r="AO1229" s="1"/>
      <c r="AP1229" s="1"/>
      <c r="AQ1229" s="1"/>
      <c r="AS1229" t="str">
        <f t="shared" si="333"/>
        <v>2:02:57</v>
      </c>
      <c r="AT1229" t="str">
        <f t="shared" si="333"/>
        <v>2:06:54</v>
      </c>
      <c r="AU1229" t="str">
        <f t="shared" si="333"/>
        <v>2:12:28</v>
      </c>
      <c r="AV1229" t="str">
        <f t="shared" si="333"/>
        <v>2:13:08</v>
      </c>
      <c r="AW1229" t="str">
        <f t="shared" si="333"/>
        <v>2:13:30</v>
      </c>
      <c r="AX1229" t="str">
        <f t="shared" si="333"/>
        <v>2:14:23</v>
      </c>
      <c r="AY1229" t="str">
        <f t="shared" si="333"/>
        <v>2:14:35</v>
      </c>
      <c r="AZ1229" t="str">
        <f t="shared" si="333"/>
        <v>2:14:43</v>
      </c>
      <c r="BA1229" t="str">
        <f t="shared" si="333"/>
        <v>2:14:54</v>
      </c>
      <c r="BB1229" t="str">
        <f t="shared" si="334"/>
        <v>2:14:54</v>
      </c>
      <c r="BC1229" t="str">
        <f t="shared" si="334"/>
        <v>2:15:07</v>
      </c>
      <c r="BD1229" t="str">
        <f t="shared" si="335"/>
        <v>2:15:16</v>
      </c>
      <c r="BE1229" t="str">
        <f t="shared" si="336"/>
        <v>0:00:00</v>
      </c>
      <c r="BF1229" t="str">
        <f t="shared" si="337"/>
        <v>0:00:00</v>
      </c>
      <c r="BG1229" t="str">
        <f t="shared" si="338"/>
        <v>0:00:00</v>
      </c>
      <c r="BH1229" t="str">
        <f t="shared" si="339"/>
        <v>0:00:00</v>
      </c>
    </row>
    <row r="1230" spans="1:60">
      <c r="A1230" t="s">
        <v>208</v>
      </c>
      <c r="B1230" t="s">
        <v>125</v>
      </c>
      <c r="C1230" t="s">
        <v>185</v>
      </c>
      <c r="D1230" t="s">
        <v>24</v>
      </c>
      <c r="E1230" t="s">
        <v>14</v>
      </c>
      <c r="F1230">
        <v>6</v>
      </c>
      <c r="G1230">
        <v>8</v>
      </c>
      <c r="H1230">
        <v>2017</v>
      </c>
      <c r="I1230" s="6">
        <v>0.4548611111111111</v>
      </c>
      <c r="J1230" s="6" t="str">
        <f t="shared" si="332"/>
        <v>10:55:00</v>
      </c>
      <c r="K1230">
        <v>51.507321900000001</v>
      </c>
      <c r="L1230">
        <v>-0.12764739999999999</v>
      </c>
      <c r="M1230">
        <v>3770099999</v>
      </c>
      <c r="N1230" t="s">
        <v>234</v>
      </c>
      <c r="O1230" s="16">
        <v>1.1100000000000001</v>
      </c>
      <c r="P1230" s="16">
        <v>19</v>
      </c>
      <c r="Q1230" s="16">
        <v>10</v>
      </c>
      <c r="R1230" s="16">
        <v>4.7222297777808002</v>
      </c>
      <c r="S1230" s="16">
        <v>1.9530087522388897</v>
      </c>
      <c r="T1230" s="16">
        <v>55.931179356641849</v>
      </c>
      <c r="U1230">
        <v>2</v>
      </c>
      <c r="V1230" s="19">
        <v>5</v>
      </c>
      <c r="W1230">
        <v>1</v>
      </c>
      <c r="X1230" s="19">
        <v>732.70613105338555</v>
      </c>
      <c r="Y1230">
        <v>18.399999999999999</v>
      </c>
      <c r="Z1230">
        <v>19.5</v>
      </c>
      <c r="AA1230">
        <v>18.8</v>
      </c>
      <c r="AB1230" s="1">
        <v>8.5381944444444455E-2</v>
      </c>
      <c r="AC1230" s="1">
        <v>8.8124999999999995E-2</v>
      </c>
      <c r="AD1230" s="1">
        <v>8.9201389000000006E-2</v>
      </c>
      <c r="AE1230" s="1">
        <v>9.0150463E-2</v>
      </c>
      <c r="AF1230" s="1">
        <v>9.0173611000000001E-2</v>
      </c>
      <c r="AG1230" s="1">
        <v>9.0474536999999994E-2</v>
      </c>
      <c r="AH1230" s="1">
        <v>9.0925926000000004E-2</v>
      </c>
      <c r="AI1230" s="1">
        <v>9.0925926000000004E-2</v>
      </c>
      <c r="AJ1230" s="1">
        <v>9.1747684999999995E-2</v>
      </c>
      <c r="AK1230" s="1">
        <v>9.1851851999999998E-2</v>
      </c>
      <c r="AL1230" s="1">
        <v>9.1886573999999999E-2</v>
      </c>
      <c r="AM1230" s="1">
        <v>9.2141204000000004E-2</v>
      </c>
      <c r="AN1230" s="1"/>
      <c r="AO1230" s="1"/>
      <c r="AP1230" s="1"/>
      <c r="AQ1230" s="1"/>
      <c r="AS1230" t="str">
        <f t="shared" si="333"/>
        <v>2:02:57</v>
      </c>
      <c r="AT1230" t="str">
        <f t="shared" si="333"/>
        <v>2:06:54</v>
      </c>
      <c r="AU1230" t="str">
        <f t="shared" si="333"/>
        <v>2:08:27</v>
      </c>
      <c r="AV1230" t="str">
        <f t="shared" si="333"/>
        <v>2:09:49</v>
      </c>
      <c r="AW1230" t="str">
        <f t="shared" si="333"/>
        <v>2:09:51</v>
      </c>
      <c r="AX1230" t="str">
        <f t="shared" si="333"/>
        <v>2:10:17</v>
      </c>
      <c r="AY1230" t="str">
        <f t="shared" si="333"/>
        <v>2:10:56</v>
      </c>
      <c r="AZ1230" t="str">
        <f t="shared" si="333"/>
        <v>2:10:56</v>
      </c>
      <c r="BA1230" t="str">
        <f t="shared" si="333"/>
        <v>2:12:07</v>
      </c>
      <c r="BB1230" t="str">
        <f t="shared" si="334"/>
        <v>2:12:16</v>
      </c>
      <c r="BC1230" t="str">
        <f t="shared" si="334"/>
        <v>2:12:19</v>
      </c>
      <c r="BD1230" t="str">
        <f t="shared" si="335"/>
        <v>2:12:41</v>
      </c>
      <c r="BE1230" t="str">
        <f t="shared" si="336"/>
        <v>0:00:00</v>
      </c>
      <c r="BF1230" t="str">
        <f t="shared" si="337"/>
        <v>0:00:00</v>
      </c>
      <c r="BG1230" t="str">
        <f t="shared" si="338"/>
        <v>0:00:00</v>
      </c>
      <c r="BH1230" t="str">
        <f t="shared" si="339"/>
        <v>0:00:00</v>
      </c>
    </row>
    <row r="1231" spans="1:60">
      <c r="A1231" t="s">
        <v>208</v>
      </c>
      <c r="B1231" t="s">
        <v>125</v>
      </c>
      <c r="C1231" t="s">
        <v>185</v>
      </c>
      <c r="D1231" t="s">
        <v>61</v>
      </c>
      <c r="E1231" t="s">
        <v>19</v>
      </c>
      <c r="F1231">
        <v>5</v>
      </c>
      <c r="G1231">
        <v>10</v>
      </c>
      <c r="H1231">
        <v>2019</v>
      </c>
      <c r="I1231" s="6">
        <v>0.99930555555555556</v>
      </c>
      <c r="J1231" s="6" t="str">
        <f t="shared" si="332"/>
        <v>23:59:00</v>
      </c>
      <c r="K1231">
        <v>25.2856329</v>
      </c>
      <c r="L1231">
        <v>51.5264162</v>
      </c>
      <c r="M1231">
        <v>41170099999</v>
      </c>
      <c r="N1231" t="s">
        <v>245</v>
      </c>
      <c r="O1231" s="16">
        <v>4.74</v>
      </c>
      <c r="P1231" s="16">
        <v>31.6</v>
      </c>
      <c r="Q1231" s="16">
        <v>11.1</v>
      </c>
      <c r="R1231" s="16">
        <v>2.1</v>
      </c>
      <c r="S1231" s="16">
        <v>0.86851309078591099</v>
      </c>
      <c r="T1231" s="16">
        <v>28.48</v>
      </c>
      <c r="U1231">
        <v>0</v>
      </c>
      <c r="V1231" s="19">
        <v>1</v>
      </c>
      <c r="W1231">
        <v>3</v>
      </c>
      <c r="X1231" s="19">
        <v>0</v>
      </c>
      <c r="Y1231">
        <v>30.2</v>
      </c>
      <c r="Z1231">
        <v>27.1</v>
      </c>
      <c r="AA1231">
        <v>22.3</v>
      </c>
      <c r="AB1231" s="1">
        <v>8.4479166666666661E-2</v>
      </c>
      <c r="AC1231" s="1">
        <v>8.8124999999999995E-2</v>
      </c>
      <c r="AD1231" s="1">
        <v>9.0740741E-2</v>
      </c>
      <c r="AE1231" s="1">
        <v>9.0787037000000001E-2</v>
      </c>
      <c r="AF1231" s="1">
        <v>9.0868056000000003E-2</v>
      </c>
      <c r="AG1231" s="1">
        <v>9.0937500000000004E-2</v>
      </c>
      <c r="AH1231" s="1">
        <v>9.1076388999999994E-2</v>
      </c>
      <c r="AI1231" s="1">
        <v>9.1307869999999999E-2</v>
      </c>
      <c r="AJ1231" s="1">
        <v>9.1481481000000003E-2</v>
      </c>
      <c r="AK1231" s="1">
        <v>9.1539352000000004E-2</v>
      </c>
      <c r="AL1231" s="1">
        <v>9.1643519000000007E-2</v>
      </c>
      <c r="AM1231" s="1">
        <v>9.1840277999999997E-2</v>
      </c>
      <c r="AN1231" s="1"/>
      <c r="AO1231" s="1"/>
      <c r="AP1231" s="1"/>
      <c r="AQ1231" s="1"/>
      <c r="AS1231" t="str">
        <f t="shared" si="333"/>
        <v>2:01:39</v>
      </c>
      <c r="AT1231" t="str">
        <f t="shared" si="333"/>
        <v>2:06:54</v>
      </c>
      <c r="AU1231" t="str">
        <f t="shared" si="333"/>
        <v>2:10:40</v>
      </c>
      <c r="AV1231" t="str">
        <f t="shared" si="333"/>
        <v>2:10:44</v>
      </c>
      <c r="AW1231" t="str">
        <f t="shared" si="333"/>
        <v>2:10:51</v>
      </c>
      <c r="AX1231" t="str">
        <f t="shared" si="333"/>
        <v>2:10:57</v>
      </c>
      <c r="AY1231" t="str">
        <f t="shared" si="333"/>
        <v>2:11:09</v>
      </c>
      <c r="AZ1231" t="str">
        <f t="shared" si="333"/>
        <v>2:11:29</v>
      </c>
      <c r="BA1231" t="str">
        <f t="shared" si="333"/>
        <v>2:11:44</v>
      </c>
      <c r="BB1231" t="str">
        <f t="shared" si="334"/>
        <v>2:11:49</v>
      </c>
      <c r="BC1231" t="str">
        <f t="shared" si="334"/>
        <v>2:11:58</v>
      </c>
      <c r="BD1231" t="str">
        <f t="shared" si="335"/>
        <v>2:12:15</v>
      </c>
      <c r="BE1231" t="str">
        <f t="shared" si="336"/>
        <v>0:00:00</v>
      </c>
      <c r="BF1231" t="str">
        <f t="shared" si="337"/>
        <v>0:00:00</v>
      </c>
      <c r="BG1231" t="str">
        <f t="shared" si="338"/>
        <v>0:00:00</v>
      </c>
      <c r="BH1231" t="str">
        <f t="shared" si="339"/>
        <v>0:00:00</v>
      </c>
    </row>
    <row r="1232" spans="1:60">
      <c r="A1232" t="s">
        <v>208</v>
      </c>
      <c r="B1232" t="s">
        <v>125</v>
      </c>
      <c r="C1232" t="s">
        <v>187</v>
      </c>
      <c r="D1232" t="s">
        <v>39</v>
      </c>
      <c r="E1232" t="s">
        <v>40</v>
      </c>
      <c r="F1232">
        <v>25</v>
      </c>
      <c r="G1232">
        <v>8</v>
      </c>
      <c r="H1232">
        <v>1991</v>
      </c>
      <c r="I1232" s="6">
        <v>0.29166666666666669</v>
      </c>
      <c r="J1232" s="6" t="str">
        <f t="shared" si="332"/>
        <v>7:00:00</v>
      </c>
      <c r="K1232">
        <v>35.682838699999998</v>
      </c>
      <c r="L1232">
        <v>139.75945400000001</v>
      </c>
      <c r="M1232">
        <v>47662099999</v>
      </c>
      <c r="N1232" t="s">
        <v>224</v>
      </c>
      <c r="O1232" s="16">
        <v>0.65</v>
      </c>
      <c r="P1232" s="16">
        <v>25.6</v>
      </c>
      <c r="Q1232" s="16">
        <v>15.8</v>
      </c>
      <c r="R1232" s="16">
        <v>3.1</v>
      </c>
      <c r="S1232" s="16">
        <v>1.2820907530649162</v>
      </c>
      <c r="T1232" s="16">
        <v>54.73</v>
      </c>
      <c r="U1232">
        <v>3</v>
      </c>
      <c r="V1232" s="19">
        <v>0</v>
      </c>
      <c r="W1232">
        <v>9</v>
      </c>
      <c r="X1232" s="19">
        <v>844.76045198511906</v>
      </c>
      <c r="Y1232">
        <v>25.6</v>
      </c>
      <c r="Z1232">
        <v>25.5</v>
      </c>
      <c r="AA1232">
        <v>25.7</v>
      </c>
      <c r="AB1232" s="1">
        <v>9.7986111111111107E-2</v>
      </c>
      <c r="AC1232" s="1">
        <v>0.10060185185185185</v>
      </c>
      <c r="AD1232" s="1">
        <v>0.104085648</v>
      </c>
      <c r="AE1232" s="1">
        <v>0.104131944</v>
      </c>
      <c r="AF1232" s="1">
        <v>0.10428240699999999</v>
      </c>
      <c r="AG1232" s="1">
        <v>0.10495370399999999</v>
      </c>
      <c r="AH1232" s="1">
        <v>0.105613426</v>
      </c>
      <c r="AI1232" s="1">
        <v>0.105659722</v>
      </c>
      <c r="AJ1232" s="1">
        <v>0.1059375</v>
      </c>
      <c r="AK1232" s="1">
        <v>0.10625</v>
      </c>
      <c r="AL1232" s="1">
        <v>0.106805556</v>
      </c>
      <c r="AM1232" s="1">
        <v>0.107743056</v>
      </c>
      <c r="AN1232" s="1"/>
      <c r="AO1232" s="1"/>
      <c r="AP1232" s="1"/>
      <c r="AQ1232" s="1"/>
      <c r="AS1232" t="str">
        <f t="shared" si="333"/>
        <v>2:21:06</v>
      </c>
      <c r="AT1232" t="str">
        <f t="shared" si="333"/>
        <v>2:24:52</v>
      </c>
      <c r="AU1232" t="str">
        <f t="shared" si="333"/>
        <v>2:29:53</v>
      </c>
      <c r="AV1232" t="str">
        <f t="shared" si="333"/>
        <v>2:29:57</v>
      </c>
      <c r="AW1232" t="str">
        <f t="shared" si="333"/>
        <v>2:30:10</v>
      </c>
      <c r="AX1232" t="str">
        <f t="shared" si="333"/>
        <v>2:31:08</v>
      </c>
      <c r="AY1232" t="str">
        <f t="shared" si="333"/>
        <v>2:32:05</v>
      </c>
      <c r="AZ1232" t="str">
        <f t="shared" si="333"/>
        <v>2:32:09</v>
      </c>
      <c r="BA1232" t="str">
        <f t="shared" si="333"/>
        <v>2:32:33</v>
      </c>
      <c r="BB1232" t="str">
        <f t="shared" si="334"/>
        <v>2:33:00</v>
      </c>
      <c r="BC1232" t="str">
        <f t="shared" si="334"/>
        <v>2:33:48</v>
      </c>
      <c r="BD1232" t="str">
        <f t="shared" si="335"/>
        <v>2:35:09</v>
      </c>
      <c r="BE1232" t="str">
        <f t="shared" si="336"/>
        <v>0:00:00</v>
      </c>
      <c r="BF1232" t="str">
        <f t="shared" si="337"/>
        <v>0:00:00</v>
      </c>
      <c r="BG1232" t="str">
        <f t="shared" si="338"/>
        <v>0:00:00</v>
      </c>
      <c r="BH1232" t="str">
        <f t="shared" si="339"/>
        <v>0:00:00</v>
      </c>
    </row>
    <row r="1233" spans="1:60">
      <c r="A1233" t="s">
        <v>208</v>
      </c>
      <c r="B1233" t="s">
        <v>125</v>
      </c>
      <c r="C1233" t="s">
        <v>187</v>
      </c>
      <c r="D1233" t="s">
        <v>42</v>
      </c>
      <c r="E1233" t="s">
        <v>43</v>
      </c>
      <c r="F1233">
        <v>15</v>
      </c>
      <c r="G1233">
        <v>8</v>
      </c>
      <c r="H1233">
        <v>1993</v>
      </c>
      <c r="I1233" s="6">
        <v>0.41666666666666669</v>
      </c>
      <c r="J1233" s="6" t="str">
        <f t="shared" si="332"/>
        <v>10:00:00</v>
      </c>
      <c r="K1233">
        <v>48.778448500000003</v>
      </c>
      <c r="L1233">
        <v>9.1800131999999994</v>
      </c>
      <c r="M1233">
        <v>10745099999</v>
      </c>
      <c r="N1233" t="s">
        <v>264</v>
      </c>
      <c r="O1233" s="16">
        <v>58.04</v>
      </c>
      <c r="P1233" s="16">
        <v>20</v>
      </c>
      <c r="Q1233" s="16">
        <v>11.9</v>
      </c>
      <c r="R1233" s="16">
        <v>2.0833366666680009</v>
      </c>
      <c r="S1233" s="16">
        <v>0.86162150834068696</v>
      </c>
      <c r="T1233" s="16">
        <v>59.633731429527792</v>
      </c>
      <c r="U1233">
        <v>3</v>
      </c>
      <c r="W1233">
        <v>2</v>
      </c>
      <c r="X1233" s="19">
        <v>375.32857908819255</v>
      </c>
      <c r="Y1233">
        <v>19.600000000000001</v>
      </c>
      <c r="Z1233">
        <v>20.8</v>
      </c>
      <c r="AA1233">
        <v>18.899999999999999</v>
      </c>
      <c r="AB1233" s="1">
        <v>9.7986111111111107E-2</v>
      </c>
      <c r="AC1233" s="1">
        <v>0.10089120370370371</v>
      </c>
      <c r="AD1233" s="1">
        <v>0.10420138900000001</v>
      </c>
      <c r="AE1233" s="1">
        <v>0.10479166700000001</v>
      </c>
      <c r="AF1233" s="1">
        <v>0.10487268499999999</v>
      </c>
      <c r="AG1233" s="1">
        <v>0.106284722</v>
      </c>
      <c r="AH1233" s="1">
        <v>0.107361111</v>
      </c>
      <c r="AI1233" s="1">
        <v>0.10787036999999999</v>
      </c>
      <c r="AJ1233" s="1">
        <v>0.108287037</v>
      </c>
      <c r="AK1233" s="1">
        <v>0.108715278</v>
      </c>
      <c r="AL1233" s="1">
        <v>0.108888889</v>
      </c>
      <c r="AM1233" s="1">
        <v>0.10971064799999999</v>
      </c>
      <c r="AN1233" s="1"/>
      <c r="AO1233" s="1"/>
      <c r="AP1233" s="1"/>
      <c r="AQ1233" s="1"/>
      <c r="AS1233" t="str">
        <f t="shared" si="333"/>
        <v>2:21:06</v>
      </c>
      <c r="AT1233" t="str">
        <f t="shared" si="333"/>
        <v>2:25:17</v>
      </c>
      <c r="AU1233" t="str">
        <f t="shared" si="333"/>
        <v>2:30:03</v>
      </c>
      <c r="AV1233" t="str">
        <f t="shared" si="333"/>
        <v>2:30:54</v>
      </c>
      <c r="AW1233" t="str">
        <f t="shared" si="333"/>
        <v>2:31:01</v>
      </c>
      <c r="AX1233" t="str">
        <f t="shared" si="333"/>
        <v>2:33:03</v>
      </c>
      <c r="AY1233" t="str">
        <f t="shared" si="333"/>
        <v>2:34:36</v>
      </c>
      <c r="AZ1233" t="str">
        <f t="shared" si="333"/>
        <v>2:35:20</v>
      </c>
      <c r="BA1233" t="str">
        <f t="shared" si="333"/>
        <v>2:35:56</v>
      </c>
      <c r="BB1233" t="str">
        <f t="shared" si="334"/>
        <v>2:36:33</v>
      </c>
      <c r="BC1233" t="str">
        <f t="shared" si="334"/>
        <v>2:36:48</v>
      </c>
      <c r="BD1233" t="str">
        <f t="shared" si="335"/>
        <v>2:37:59</v>
      </c>
      <c r="BE1233" t="str">
        <f t="shared" si="336"/>
        <v>0:00:00</v>
      </c>
      <c r="BF1233" t="str">
        <f t="shared" si="337"/>
        <v>0:00:00</v>
      </c>
      <c r="BG1233" t="str">
        <f t="shared" si="338"/>
        <v>0:00:00</v>
      </c>
      <c r="BH1233" t="str">
        <f t="shared" si="339"/>
        <v>0:00:00</v>
      </c>
    </row>
    <row r="1234" spans="1:60">
      <c r="A1234" t="s">
        <v>208</v>
      </c>
      <c r="B1234" t="s">
        <v>125</v>
      </c>
      <c r="C1234" t="s">
        <v>187</v>
      </c>
      <c r="D1234" t="s">
        <v>45</v>
      </c>
      <c r="E1234" t="s">
        <v>37</v>
      </c>
      <c r="F1234">
        <v>5</v>
      </c>
      <c r="G1234">
        <v>8</v>
      </c>
      <c r="H1234">
        <v>1995</v>
      </c>
      <c r="I1234" s="6">
        <v>0.63194444444444442</v>
      </c>
      <c r="J1234" s="6" t="str">
        <f t="shared" si="332"/>
        <v>15:10:00</v>
      </c>
      <c r="K1234">
        <v>57.707232599999998</v>
      </c>
      <c r="L1234">
        <v>11.9670171</v>
      </c>
      <c r="M1234">
        <v>2512099999</v>
      </c>
      <c r="N1234" t="s">
        <v>237</v>
      </c>
      <c r="O1234" s="16">
        <v>9.44</v>
      </c>
      <c r="P1234" s="16">
        <v>24.8</v>
      </c>
      <c r="Q1234" s="16">
        <v>11.8</v>
      </c>
      <c r="R1234" s="16">
        <v>5.0999999999999996</v>
      </c>
      <c r="S1234" s="16">
        <v>2.1092460776229265</v>
      </c>
      <c r="T1234" s="16">
        <v>44.27</v>
      </c>
      <c r="U1234">
        <v>1</v>
      </c>
      <c r="V1234" s="19">
        <v>10</v>
      </c>
      <c r="W1234">
        <v>2</v>
      </c>
      <c r="X1234" s="19">
        <v>726.49942333602871</v>
      </c>
      <c r="Y1234">
        <v>24.5</v>
      </c>
      <c r="Z1234">
        <v>23.5</v>
      </c>
      <c r="AA1234">
        <v>22.4</v>
      </c>
      <c r="AB1234" s="1">
        <v>9.7986111111111107E-2</v>
      </c>
      <c r="AC1234" s="1">
        <v>0.10089120370370371</v>
      </c>
      <c r="AD1234" s="1">
        <v>0.101145833</v>
      </c>
      <c r="AE1234" s="1">
        <v>0.101678241</v>
      </c>
      <c r="AF1234" s="1">
        <v>0.10429398099999999</v>
      </c>
      <c r="AG1234" s="1">
        <v>0.104976852</v>
      </c>
      <c r="AH1234" s="1">
        <v>0.105081019</v>
      </c>
      <c r="AI1234" s="1">
        <v>0.10547453699999999</v>
      </c>
      <c r="AJ1234" s="1">
        <v>0.105694444</v>
      </c>
      <c r="AK1234" s="1">
        <v>0.105752315</v>
      </c>
      <c r="AL1234" s="1">
        <v>0.106331019</v>
      </c>
      <c r="AM1234" s="1">
        <v>0.106458333</v>
      </c>
      <c r="AN1234" s="1"/>
      <c r="AO1234" s="1"/>
      <c r="AP1234" s="1"/>
      <c r="AQ1234" s="1"/>
      <c r="AS1234" t="str">
        <f t="shared" si="333"/>
        <v>2:21:06</v>
      </c>
      <c r="AT1234" t="str">
        <f t="shared" si="333"/>
        <v>2:25:17</v>
      </c>
      <c r="AU1234" t="str">
        <f t="shared" si="333"/>
        <v>2:25:39</v>
      </c>
      <c r="AV1234" t="str">
        <f t="shared" si="333"/>
        <v>2:26:25</v>
      </c>
      <c r="AW1234" t="str">
        <f t="shared" si="333"/>
        <v>2:30:11</v>
      </c>
      <c r="AX1234" t="str">
        <f t="shared" si="333"/>
        <v>2:31:10</v>
      </c>
      <c r="AY1234" t="str">
        <f t="shared" si="333"/>
        <v>2:31:19</v>
      </c>
      <c r="AZ1234" t="str">
        <f t="shared" si="333"/>
        <v>2:31:53</v>
      </c>
      <c r="BA1234" t="str">
        <f t="shared" ref="BA1234:BA1248" si="340">TEXT(AJ1234, "h:mm:ss")</f>
        <v>2:32:12</v>
      </c>
      <c r="BB1234" t="str">
        <f t="shared" si="334"/>
        <v>2:32:17</v>
      </c>
      <c r="BC1234" t="str">
        <f t="shared" si="334"/>
        <v>2:33:07</v>
      </c>
      <c r="BD1234" t="str">
        <f t="shared" si="335"/>
        <v>2:33:18</v>
      </c>
      <c r="BE1234" t="str">
        <f t="shared" si="336"/>
        <v>0:00:00</v>
      </c>
      <c r="BF1234" t="str">
        <f t="shared" si="337"/>
        <v>0:00:00</v>
      </c>
      <c r="BG1234" t="str">
        <f t="shared" si="338"/>
        <v>0:00:00</v>
      </c>
      <c r="BH1234" t="str">
        <f t="shared" si="339"/>
        <v>0:00:00</v>
      </c>
    </row>
    <row r="1235" spans="1:60">
      <c r="A1235" t="s">
        <v>208</v>
      </c>
      <c r="B1235" t="s">
        <v>125</v>
      </c>
      <c r="C1235" t="s">
        <v>187</v>
      </c>
      <c r="D1235" t="s">
        <v>46</v>
      </c>
      <c r="E1235" t="s">
        <v>47</v>
      </c>
      <c r="F1235">
        <v>9</v>
      </c>
      <c r="G1235">
        <v>8</v>
      </c>
      <c r="H1235">
        <v>1997</v>
      </c>
      <c r="I1235" s="6">
        <v>0.33680555555555558</v>
      </c>
      <c r="J1235" s="6" t="str">
        <f t="shared" si="332"/>
        <v>8:05:00</v>
      </c>
      <c r="K1235">
        <v>37.983941199999997</v>
      </c>
      <c r="L1235">
        <v>23.728305200000001</v>
      </c>
      <c r="M1235">
        <v>16716099999</v>
      </c>
      <c r="N1235" t="s">
        <v>232</v>
      </c>
      <c r="O1235" s="16">
        <v>11.32</v>
      </c>
      <c r="P1235" s="16">
        <v>30</v>
      </c>
      <c r="Q1235" s="16">
        <v>17</v>
      </c>
      <c r="R1235" s="16">
        <v>5.0999999999999996</v>
      </c>
      <c r="S1235" s="16">
        <v>2.1092460776229265</v>
      </c>
      <c r="T1235" s="16">
        <v>45.72</v>
      </c>
      <c r="U1235">
        <v>2</v>
      </c>
      <c r="V1235" s="19">
        <v>15</v>
      </c>
      <c r="W1235">
        <v>3</v>
      </c>
      <c r="X1235" s="19">
        <v>216.61767430493038</v>
      </c>
      <c r="Y1235">
        <v>30.4</v>
      </c>
      <c r="Z1235">
        <v>28.6</v>
      </c>
      <c r="AA1235">
        <v>24.6</v>
      </c>
      <c r="AB1235" s="1">
        <v>9.7986111111111107E-2</v>
      </c>
      <c r="AC1235" s="1">
        <v>0.10089120370370371</v>
      </c>
      <c r="AD1235" s="1">
        <v>0.104027778</v>
      </c>
      <c r="AE1235" s="1">
        <v>0.105</v>
      </c>
      <c r="AF1235" s="1">
        <v>0.10549768499999999</v>
      </c>
      <c r="AG1235" s="1">
        <v>0.105763889</v>
      </c>
      <c r="AH1235" s="1">
        <v>0.106365741</v>
      </c>
      <c r="AI1235" s="1">
        <v>0.107013889</v>
      </c>
      <c r="AJ1235" s="1">
        <v>0.107962963</v>
      </c>
      <c r="AK1235" s="1">
        <v>0.10851851899999999</v>
      </c>
      <c r="AL1235" s="1">
        <v>0.108761574</v>
      </c>
      <c r="AM1235" s="1">
        <v>0.108923611</v>
      </c>
      <c r="AN1235" s="1"/>
      <c r="AO1235" s="1"/>
      <c r="AP1235" s="1"/>
      <c r="AQ1235" s="1"/>
      <c r="AS1235" t="str">
        <f t="shared" si="333"/>
        <v>2:21:06</v>
      </c>
      <c r="AT1235" t="str">
        <f t="shared" si="333"/>
        <v>2:25:17</v>
      </c>
      <c r="AU1235" t="str">
        <f t="shared" si="333"/>
        <v>2:29:48</v>
      </c>
      <c r="AV1235" t="str">
        <f t="shared" si="333"/>
        <v>2:31:12</v>
      </c>
      <c r="AW1235" t="str">
        <f t="shared" si="333"/>
        <v>2:31:55</v>
      </c>
      <c r="AX1235" t="str">
        <f t="shared" si="333"/>
        <v>2:32:18</v>
      </c>
      <c r="AY1235" t="str">
        <f t="shared" si="333"/>
        <v>2:33:10</v>
      </c>
      <c r="AZ1235" t="str">
        <f t="shared" si="333"/>
        <v>2:34:06</v>
      </c>
      <c r="BA1235" t="str">
        <f t="shared" si="340"/>
        <v>2:35:28</v>
      </c>
      <c r="BB1235" t="str">
        <f t="shared" si="334"/>
        <v>2:36:16</v>
      </c>
      <c r="BC1235" t="str">
        <f t="shared" si="334"/>
        <v>2:36:37</v>
      </c>
      <c r="BD1235" t="str">
        <f t="shared" si="335"/>
        <v>2:36:51</v>
      </c>
      <c r="BE1235" t="str">
        <f t="shared" si="336"/>
        <v>0:00:00</v>
      </c>
      <c r="BF1235" t="str">
        <f t="shared" si="337"/>
        <v>0:00:00</v>
      </c>
      <c r="BG1235" t="str">
        <f t="shared" si="338"/>
        <v>0:00:00</v>
      </c>
      <c r="BH1235" t="str">
        <f t="shared" si="339"/>
        <v>0:00:00</v>
      </c>
    </row>
    <row r="1236" spans="1:60">
      <c r="A1236" t="s">
        <v>208</v>
      </c>
      <c r="B1236" t="s">
        <v>125</v>
      </c>
      <c r="C1236" t="s">
        <v>187</v>
      </c>
      <c r="D1236" t="s">
        <v>49</v>
      </c>
      <c r="E1236" t="s">
        <v>50</v>
      </c>
      <c r="F1236">
        <v>29</v>
      </c>
      <c r="G1236">
        <v>8</v>
      </c>
      <c r="H1236">
        <v>1999</v>
      </c>
      <c r="I1236" s="6">
        <v>0.37847222222222227</v>
      </c>
      <c r="J1236" s="6" t="str">
        <f t="shared" si="332"/>
        <v>9:05:00</v>
      </c>
      <c r="K1236">
        <v>37.388630300000003</v>
      </c>
      <c r="L1236">
        <v>-5.9953402999999996</v>
      </c>
      <c r="M1236">
        <v>8391099999</v>
      </c>
      <c r="N1236" t="s">
        <v>238</v>
      </c>
      <c r="O1236" s="16">
        <v>9.6</v>
      </c>
      <c r="P1236" s="16">
        <v>20</v>
      </c>
      <c r="Q1236" s="16">
        <v>16</v>
      </c>
      <c r="R1236" s="16">
        <v>1</v>
      </c>
      <c r="S1236" s="16">
        <v>0.41357766227900522</v>
      </c>
      <c r="T1236" s="16">
        <v>77.789962972927285</v>
      </c>
      <c r="U1236">
        <v>6</v>
      </c>
      <c r="W1236">
        <v>2</v>
      </c>
      <c r="X1236" s="19">
        <v>635.77456775498115</v>
      </c>
      <c r="Y1236">
        <v>20.100000000000001</v>
      </c>
      <c r="Z1236">
        <v>22.4</v>
      </c>
      <c r="AA1236">
        <v>23.9</v>
      </c>
      <c r="AB1236" s="1">
        <v>9.7766203703703702E-2</v>
      </c>
      <c r="AC1236" s="1">
        <v>0.10089120370370371</v>
      </c>
      <c r="AD1236" s="1">
        <v>0.102071759</v>
      </c>
      <c r="AE1236" s="1">
        <v>0.102106481</v>
      </c>
      <c r="AF1236" s="1">
        <v>0.10255787</v>
      </c>
      <c r="AG1236" s="1">
        <v>0.102824074</v>
      </c>
      <c r="AH1236" s="1">
        <v>0.10337963</v>
      </c>
      <c r="AI1236" s="1">
        <v>0.103414352</v>
      </c>
      <c r="AJ1236" s="1">
        <v>0.10359953700000001</v>
      </c>
      <c r="AK1236" s="1">
        <v>0.10359953700000001</v>
      </c>
      <c r="AL1236" s="1">
        <v>0.10372685199999999</v>
      </c>
      <c r="AM1236" s="1">
        <v>0.103773148</v>
      </c>
      <c r="AN1236" s="1"/>
      <c r="AO1236" s="1"/>
      <c r="AP1236" s="1"/>
      <c r="AQ1236" s="1"/>
      <c r="AS1236" t="str">
        <f t="shared" si="333"/>
        <v>2:20:47</v>
      </c>
      <c r="AT1236" t="str">
        <f t="shared" si="333"/>
        <v>2:25:17</v>
      </c>
      <c r="AU1236" t="str">
        <f t="shared" si="333"/>
        <v>2:26:59</v>
      </c>
      <c r="AV1236" t="str">
        <f t="shared" si="333"/>
        <v>2:27:02</v>
      </c>
      <c r="AW1236" t="str">
        <f t="shared" si="333"/>
        <v>2:27:41</v>
      </c>
      <c r="AX1236" t="str">
        <f t="shared" si="333"/>
        <v>2:28:04</v>
      </c>
      <c r="AY1236" t="str">
        <f t="shared" si="333"/>
        <v>2:28:52</v>
      </c>
      <c r="AZ1236" t="str">
        <f t="shared" si="333"/>
        <v>2:28:55</v>
      </c>
      <c r="BA1236" t="str">
        <f t="shared" si="340"/>
        <v>2:29:11</v>
      </c>
      <c r="BB1236" t="str">
        <f t="shared" si="334"/>
        <v>2:29:11</v>
      </c>
      <c r="BC1236" t="str">
        <f t="shared" si="334"/>
        <v>2:29:22</v>
      </c>
      <c r="BD1236" t="str">
        <f t="shared" si="335"/>
        <v>2:29:26</v>
      </c>
      <c r="BE1236" t="str">
        <f t="shared" si="336"/>
        <v>0:00:00</v>
      </c>
      <c r="BF1236" t="str">
        <f t="shared" si="337"/>
        <v>0:00:00</v>
      </c>
      <c r="BG1236" t="str">
        <f t="shared" si="338"/>
        <v>0:00:00</v>
      </c>
      <c r="BH1236" t="str">
        <f t="shared" si="339"/>
        <v>0:00:00</v>
      </c>
    </row>
    <row r="1237" spans="1:60">
      <c r="A1237" t="s">
        <v>208</v>
      </c>
      <c r="B1237" t="s">
        <v>125</v>
      </c>
      <c r="C1237" t="s">
        <v>187</v>
      </c>
      <c r="D1237" t="s">
        <v>51</v>
      </c>
      <c r="E1237" t="s">
        <v>52</v>
      </c>
      <c r="F1237">
        <v>12</v>
      </c>
      <c r="G1237">
        <v>8</v>
      </c>
      <c r="H1237">
        <v>2001</v>
      </c>
      <c r="I1237" s="6">
        <v>0.33333333333333331</v>
      </c>
      <c r="J1237" s="6" t="str">
        <f t="shared" si="332"/>
        <v>8:00:00</v>
      </c>
      <c r="K1237">
        <v>53.535411000000003</v>
      </c>
      <c r="L1237">
        <v>-113.50799000000001</v>
      </c>
      <c r="M1237">
        <v>71157099999</v>
      </c>
      <c r="N1237" t="s">
        <v>239</v>
      </c>
      <c r="O1237" s="16">
        <v>3.52</v>
      </c>
      <c r="P1237" s="16">
        <v>13</v>
      </c>
      <c r="Q1237" s="16">
        <v>12</v>
      </c>
      <c r="R1237" s="16">
        <v>3.0555604444464008</v>
      </c>
      <c r="S1237" s="16">
        <v>1.2637115455663406</v>
      </c>
      <c r="T1237" s="16">
        <v>93.652734175982019</v>
      </c>
      <c r="U1237">
        <v>9</v>
      </c>
      <c r="W1237">
        <v>-6</v>
      </c>
      <c r="X1237" s="19">
        <v>0</v>
      </c>
      <c r="Y1237">
        <v>12.8</v>
      </c>
      <c r="Z1237">
        <v>16.8</v>
      </c>
      <c r="AA1237">
        <v>12.2</v>
      </c>
      <c r="AB1237" s="1">
        <v>9.7719907407407394E-2</v>
      </c>
      <c r="AC1237" s="1">
        <v>0.10089120370370371</v>
      </c>
      <c r="AD1237" s="1">
        <v>0.101400463</v>
      </c>
      <c r="AE1237" s="1">
        <v>0.101458333</v>
      </c>
      <c r="AF1237" s="1">
        <v>0.101597222</v>
      </c>
      <c r="AG1237" s="1">
        <v>0.101770833</v>
      </c>
      <c r="AH1237" s="1">
        <v>0.102974537</v>
      </c>
      <c r="AI1237" s="1">
        <v>0.103194444</v>
      </c>
      <c r="AJ1237" s="1">
        <v>0.103240741</v>
      </c>
      <c r="AK1237" s="1">
        <v>0.103402778</v>
      </c>
      <c r="AL1237" s="1">
        <v>0.104131944</v>
      </c>
      <c r="AM1237" s="1">
        <v>0.104606481</v>
      </c>
      <c r="AN1237" s="1"/>
      <c r="AO1237" s="1"/>
      <c r="AP1237" s="1"/>
      <c r="AQ1237" s="1"/>
      <c r="AS1237" t="str">
        <f t="shared" si="333"/>
        <v>2:20:43</v>
      </c>
      <c r="AT1237" t="str">
        <f t="shared" si="333"/>
        <v>2:25:17</v>
      </c>
      <c r="AU1237" t="str">
        <f t="shared" si="333"/>
        <v>2:26:01</v>
      </c>
      <c r="AV1237" t="str">
        <f t="shared" si="333"/>
        <v>2:26:06</v>
      </c>
      <c r="AW1237" t="str">
        <f t="shared" si="333"/>
        <v>2:26:18</v>
      </c>
      <c r="AX1237" t="str">
        <f t="shared" si="333"/>
        <v>2:26:33</v>
      </c>
      <c r="AY1237" t="str">
        <f t="shared" si="333"/>
        <v>2:28:17</v>
      </c>
      <c r="AZ1237" t="str">
        <f t="shared" si="333"/>
        <v>2:28:36</v>
      </c>
      <c r="BA1237" t="str">
        <f t="shared" si="340"/>
        <v>2:28:40</v>
      </c>
      <c r="BB1237" t="str">
        <f t="shared" si="334"/>
        <v>2:28:54</v>
      </c>
      <c r="BC1237" t="str">
        <f t="shared" si="334"/>
        <v>2:29:57</v>
      </c>
      <c r="BD1237" t="str">
        <f t="shared" si="335"/>
        <v>2:30:38</v>
      </c>
      <c r="BE1237" t="str">
        <f t="shared" si="336"/>
        <v>0:00:00</v>
      </c>
      <c r="BF1237" t="str">
        <f t="shared" si="337"/>
        <v>0:00:00</v>
      </c>
      <c r="BG1237" t="str">
        <f t="shared" si="338"/>
        <v>0:00:00</v>
      </c>
      <c r="BH1237" t="str">
        <f t="shared" si="339"/>
        <v>0:00:00</v>
      </c>
    </row>
    <row r="1238" spans="1:60">
      <c r="A1238" t="s">
        <v>208</v>
      </c>
      <c r="B1238" t="s">
        <v>125</v>
      </c>
      <c r="C1238" t="s">
        <v>187</v>
      </c>
      <c r="D1238" t="s">
        <v>27</v>
      </c>
      <c r="E1238" t="s">
        <v>28</v>
      </c>
      <c r="F1238">
        <v>31</v>
      </c>
      <c r="G1238">
        <v>8</v>
      </c>
      <c r="H1238">
        <v>2003</v>
      </c>
      <c r="I1238" s="6">
        <v>0.59722222222222221</v>
      </c>
      <c r="J1238" s="6" t="str">
        <f t="shared" si="332"/>
        <v>14:20:00</v>
      </c>
      <c r="K1238">
        <v>48.856696900000003</v>
      </c>
      <c r="L1238">
        <v>2.3514615999999999</v>
      </c>
      <c r="M1238">
        <v>7156099999</v>
      </c>
      <c r="N1238" t="s">
        <v>240</v>
      </c>
      <c r="O1238" s="16">
        <v>4.6399999999999997</v>
      </c>
      <c r="P1238" s="16">
        <v>18.3</v>
      </c>
      <c r="Q1238" s="16">
        <v>6.8</v>
      </c>
      <c r="R1238" s="16">
        <v>2.1</v>
      </c>
      <c r="S1238" s="16">
        <v>0.86851309078591099</v>
      </c>
      <c r="T1238" s="16">
        <v>47.04</v>
      </c>
      <c r="U1238">
        <v>2</v>
      </c>
      <c r="V1238" s="19">
        <v>20</v>
      </c>
      <c r="W1238">
        <v>2</v>
      </c>
      <c r="X1238" s="19">
        <v>747.95204860399474</v>
      </c>
      <c r="Y1238">
        <v>17.399999999999999</v>
      </c>
      <c r="Z1238">
        <v>18.2</v>
      </c>
      <c r="AA1238">
        <v>19</v>
      </c>
      <c r="AB1238" s="1">
        <v>9.5347222222222208E-2</v>
      </c>
      <c r="AC1238" s="1">
        <v>0.10089120370370371</v>
      </c>
      <c r="AD1238" s="1">
        <v>9.9942130000000004E-2</v>
      </c>
      <c r="AE1238" s="1">
        <v>0.100162037</v>
      </c>
      <c r="AF1238" s="1">
        <v>0.100798611</v>
      </c>
      <c r="AG1238" s="1">
        <v>0.100983796</v>
      </c>
      <c r="AH1238" s="1">
        <v>0.101053241</v>
      </c>
      <c r="AI1238" s="1">
        <v>0.101724537</v>
      </c>
      <c r="AJ1238" s="1">
        <v>0.101770833</v>
      </c>
      <c r="AK1238" s="1">
        <v>0.10195601899999999</v>
      </c>
      <c r="AL1238" s="1">
        <v>0.102002315</v>
      </c>
      <c r="AM1238" s="1">
        <v>0.10238425900000001</v>
      </c>
      <c r="AN1238" s="1"/>
      <c r="AO1238" s="1"/>
      <c r="AP1238" s="1"/>
      <c r="AQ1238" s="1"/>
      <c r="AS1238" t="str">
        <f t="shared" si="333"/>
        <v>2:17:18</v>
      </c>
      <c r="AT1238" t="str">
        <f t="shared" si="333"/>
        <v>2:25:17</v>
      </c>
      <c r="AU1238" t="str">
        <f t="shared" si="333"/>
        <v>2:23:55</v>
      </c>
      <c r="AV1238" t="str">
        <f t="shared" si="333"/>
        <v>2:24:14</v>
      </c>
      <c r="AW1238" t="str">
        <f t="shared" si="333"/>
        <v>2:25:09</v>
      </c>
      <c r="AX1238" t="str">
        <f t="shared" si="333"/>
        <v>2:25:25</v>
      </c>
      <c r="AY1238" t="str">
        <f t="shared" si="333"/>
        <v>2:25:31</v>
      </c>
      <c r="AZ1238" t="str">
        <f t="shared" si="333"/>
        <v>2:26:29</v>
      </c>
      <c r="BA1238" t="str">
        <f t="shared" si="340"/>
        <v>2:26:33</v>
      </c>
      <c r="BB1238" t="str">
        <f t="shared" si="334"/>
        <v>2:26:49</v>
      </c>
      <c r="BC1238" t="str">
        <f t="shared" si="334"/>
        <v>2:26:53</v>
      </c>
      <c r="BD1238" t="str">
        <f t="shared" si="335"/>
        <v>2:27:26</v>
      </c>
      <c r="BE1238" t="str">
        <f t="shared" si="336"/>
        <v>0:00:00</v>
      </c>
      <c r="BF1238" t="str">
        <f t="shared" si="337"/>
        <v>0:00:00</v>
      </c>
      <c r="BG1238" t="str">
        <f t="shared" si="338"/>
        <v>0:00:00</v>
      </c>
      <c r="BH1238" t="str">
        <f t="shared" si="339"/>
        <v>0:00:00</v>
      </c>
    </row>
    <row r="1239" spans="1:60">
      <c r="A1239" t="s">
        <v>208</v>
      </c>
      <c r="B1239" t="s">
        <v>125</v>
      </c>
      <c r="C1239" t="s">
        <v>187</v>
      </c>
      <c r="D1239" t="s">
        <v>53</v>
      </c>
      <c r="E1239" t="s">
        <v>54</v>
      </c>
      <c r="F1239">
        <v>14</v>
      </c>
      <c r="G1239">
        <v>8</v>
      </c>
      <c r="H1239">
        <v>2005</v>
      </c>
      <c r="I1239" s="6">
        <v>0.59722222222222221</v>
      </c>
      <c r="J1239" s="6" t="str">
        <f t="shared" si="332"/>
        <v>14:20:00</v>
      </c>
      <c r="K1239">
        <v>60.167409800000001</v>
      </c>
      <c r="L1239">
        <v>24.942576899999999</v>
      </c>
      <c r="M1239">
        <v>2988099999</v>
      </c>
      <c r="N1239" t="s">
        <v>241</v>
      </c>
      <c r="O1239" s="16">
        <v>10.16</v>
      </c>
      <c r="P1239" s="16">
        <v>17.399999999999999</v>
      </c>
      <c r="Q1239" s="16">
        <v>15</v>
      </c>
      <c r="R1239" s="16">
        <v>5</v>
      </c>
      <c r="S1239" s="16">
        <v>2.0678883113950262</v>
      </c>
      <c r="T1239" s="16">
        <v>85.83</v>
      </c>
      <c r="U1239">
        <v>8</v>
      </c>
      <c r="V1239" s="19">
        <v>40</v>
      </c>
      <c r="W1239">
        <v>3</v>
      </c>
      <c r="X1239" s="19">
        <v>165.43610501069796</v>
      </c>
      <c r="Y1239">
        <v>17.399999999999999</v>
      </c>
      <c r="Z1239">
        <v>20.5</v>
      </c>
      <c r="AA1239">
        <v>16.899999999999999</v>
      </c>
      <c r="AB1239" s="1">
        <v>9.5625000000000002E-2</v>
      </c>
      <c r="AC1239" s="1">
        <v>9.9942130000000004E-2</v>
      </c>
      <c r="AD1239" s="1">
        <v>9.7881943999999999E-2</v>
      </c>
      <c r="AE1239" s="1">
        <v>9.8622685000000002E-2</v>
      </c>
      <c r="AF1239" s="1">
        <v>9.9525462999999995E-2</v>
      </c>
      <c r="AG1239" s="1">
        <v>9.9652777999999997E-2</v>
      </c>
      <c r="AH1239" s="1">
        <v>0.10013888899999999</v>
      </c>
      <c r="AI1239" s="1">
        <v>0.100231481</v>
      </c>
      <c r="AJ1239" s="1">
        <v>0.10025463</v>
      </c>
      <c r="AK1239" s="1">
        <v>0.10122685200000001</v>
      </c>
      <c r="AL1239" s="1">
        <v>0.101550926</v>
      </c>
      <c r="AM1239" s="1">
        <v>0.101724537</v>
      </c>
      <c r="AN1239" s="1"/>
      <c r="AO1239" s="1"/>
      <c r="AP1239" s="1"/>
      <c r="AQ1239" s="1"/>
      <c r="AS1239" t="str">
        <f t="shared" si="333"/>
        <v>2:17:42</v>
      </c>
      <c r="AT1239" t="str">
        <f t="shared" si="333"/>
        <v>2:23:55</v>
      </c>
      <c r="AU1239" t="str">
        <f t="shared" si="333"/>
        <v>2:20:57</v>
      </c>
      <c r="AV1239" t="str">
        <f t="shared" si="333"/>
        <v>2:22:01</v>
      </c>
      <c r="AW1239" t="str">
        <f t="shared" si="333"/>
        <v>2:23:19</v>
      </c>
      <c r="AX1239" t="str">
        <f t="shared" si="333"/>
        <v>2:23:30</v>
      </c>
      <c r="AY1239" t="str">
        <f t="shared" si="333"/>
        <v>2:24:12</v>
      </c>
      <c r="AZ1239" t="str">
        <f t="shared" si="333"/>
        <v>2:24:20</v>
      </c>
      <c r="BA1239" t="str">
        <f t="shared" si="340"/>
        <v>2:24:22</v>
      </c>
      <c r="BB1239" t="str">
        <f t="shared" si="334"/>
        <v>2:25:46</v>
      </c>
      <c r="BC1239" t="str">
        <f t="shared" si="334"/>
        <v>2:26:14</v>
      </c>
      <c r="BD1239" t="str">
        <f t="shared" si="335"/>
        <v>2:26:29</v>
      </c>
      <c r="BE1239" t="str">
        <f t="shared" si="336"/>
        <v>0:00:00</v>
      </c>
      <c r="BF1239" t="str">
        <f t="shared" si="337"/>
        <v>0:00:00</v>
      </c>
      <c r="BG1239" t="str">
        <f t="shared" si="338"/>
        <v>0:00:00</v>
      </c>
      <c r="BH1239" t="str">
        <f t="shared" si="339"/>
        <v>0:00:00</v>
      </c>
    </row>
    <row r="1240" spans="1:60">
      <c r="A1240" t="s">
        <v>208</v>
      </c>
      <c r="B1240" t="s">
        <v>125</v>
      </c>
      <c r="C1240" t="s">
        <v>187</v>
      </c>
      <c r="D1240" t="s">
        <v>55</v>
      </c>
      <c r="E1240" t="s">
        <v>40</v>
      </c>
      <c r="F1240">
        <v>2</v>
      </c>
      <c r="G1240">
        <v>9</v>
      </c>
      <c r="H1240">
        <v>2007</v>
      </c>
      <c r="I1240" s="6">
        <v>0.29166666666666669</v>
      </c>
      <c r="J1240" s="6" t="str">
        <f t="shared" si="332"/>
        <v>7:00:00</v>
      </c>
      <c r="K1240">
        <v>34.619881300000003</v>
      </c>
      <c r="L1240">
        <v>135.49035699999999</v>
      </c>
      <c r="M1240">
        <v>47772099999</v>
      </c>
      <c r="N1240" t="s">
        <v>242</v>
      </c>
      <c r="O1240" s="16">
        <v>7.45</v>
      </c>
      <c r="P1240" s="16">
        <v>32.299999999999997</v>
      </c>
      <c r="Q1240" s="16">
        <v>22.4</v>
      </c>
      <c r="R1240" s="16">
        <v>2.1</v>
      </c>
      <c r="S1240" s="16">
        <v>0.86851309078591099</v>
      </c>
      <c r="T1240" s="16">
        <v>56.06</v>
      </c>
      <c r="U1240">
        <v>3</v>
      </c>
      <c r="V1240" s="19">
        <v>0</v>
      </c>
      <c r="W1240">
        <v>9</v>
      </c>
      <c r="X1240" s="19">
        <v>850.98863220643409</v>
      </c>
      <c r="Y1240">
        <v>36.6</v>
      </c>
      <c r="Z1240">
        <v>32.9</v>
      </c>
      <c r="AA1240">
        <v>32.4</v>
      </c>
      <c r="AB1240" s="1">
        <v>9.5625000000000002E-2</v>
      </c>
      <c r="AC1240" s="1">
        <v>9.7881943999999999E-2</v>
      </c>
      <c r="AD1240" s="1">
        <v>0.104594907</v>
      </c>
      <c r="AE1240" s="1">
        <v>0.1046875</v>
      </c>
      <c r="AF1240" s="1">
        <v>0.10480324100000001</v>
      </c>
      <c r="AG1240" s="1">
        <v>0.105104167</v>
      </c>
      <c r="AH1240" s="1">
        <v>0.105162037</v>
      </c>
      <c r="AI1240" s="1">
        <v>0.105324074</v>
      </c>
      <c r="AJ1240" s="1">
        <v>0.105590278</v>
      </c>
      <c r="AK1240" s="1">
        <v>0.105810185</v>
      </c>
      <c r="AL1240" s="1">
        <v>0.10619213</v>
      </c>
      <c r="AM1240" s="1">
        <v>0.10672453699999999</v>
      </c>
      <c r="AN1240" s="1"/>
      <c r="AO1240" s="1"/>
      <c r="AP1240" s="1"/>
      <c r="AQ1240" s="1"/>
      <c r="AS1240" t="str">
        <f t="shared" si="333"/>
        <v>2:17:42</v>
      </c>
      <c r="AT1240" t="str">
        <f t="shared" si="333"/>
        <v>2:20:57</v>
      </c>
      <c r="AU1240" t="str">
        <f t="shared" si="333"/>
        <v>2:30:37</v>
      </c>
      <c r="AV1240" t="str">
        <f t="shared" si="333"/>
        <v>2:30:45</v>
      </c>
      <c r="AW1240" t="str">
        <f t="shared" si="333"/>
        <v>2:30:55</v>
      </c>
      <c r="AX1240" t="str">
        <f t="shared" si="333"/>
        <v>2:31:21</v>
      </c>
      <c r="AY1240" t="str">
        <f t="shared" si="333"/>
        <v>2:31:26</v>
      </c>
      <c r="AZ1240" t="str">
        <f t="shared" si="333"/>
        <v>2:31:40</v>
      </c>
      <c r="BA1240" t="str">
        <f t="shared" si="340"/>
        <v>2:32:03</v>
      </c>
      <c r="BB1240" t="str">
        <f t="shared" si="334"/>
        <v>2:32:22</v>
      </c>
      <c r="BC1240" t="str">
        <f t="shared" si="334"/>
        <v>2:32:55</v>
      </c>
      <c r="BD1240" t="str">
        <f t="shared" si="335"/>
        <v>2:33:41</v>
      </c>
      <c r="BE1240" t="str">
        <f t="shared" si="336"/>
        <v>0:00:00</v>
      </c>
      <c r="BF1240" t="str">
        <f t="shared" si="337"/>
        <v>0:00:00</v>
      </c>
      <c r="BG1240" t="str">
        <f t="shared" si="338"/>
        <v>0:00:00</v>
      </c>
      <c r="BH1240" t="str">
        <f t="shared" si="339"/>
        <v>0:00:00</v>
      </c>
    </row>
    <row r="1241" spans="1:60">
      <c r="A1241" t="s">
        <v>208</v>
      </c>
      <c r="B1241" t="s">
        <v>125</v>
      </c>
      <c r="C1241" t="s">
        <v>187</v>
      </c>
      <c r="D1241" t="s">
        <v>56</v>
      </c>
      <c r="E1241" t="s">
        <v>44</v>
      </c>
      <c r="F1241">
        <v>23</v>
      </c>
      <c r="G1241">
        <v>8</v>
      </c>
      <c r="H1241">
        <v>2009</v>
      </c>
      <c r="I1241" s="6">
        <v>0.46875</v>
      </c>
      <c r="J1241" s="6" t="str">
        <f t="shared" si="332"/>
        <v>11:15:00</v>
      </c>
      <c r="K1241">
        <v>52.517036500000003</v>
      </c>
      <c r="L1241">
        <v>13.3888599</v>
      </c>
      <c r="M1241">
        <v>10384099999</v>
      </c>
      <c r="N1241" t="s">
        <v>243</v>
      </c>
      <c r="O1241" s="16">
        <v>5</v>
      </c>
      <c r="P1241" s="16">
        <v>22</v>
      </c>
      <c r="Q1241" s="16">
        <v>7</v>
      </c>
      <c r="R1241" s="16">
        <v>1.9444475555568004</v>
      </c>
      <c r="S1241" s="16">
        <v>0.80418007445130768</v>
      </c>
      <c r="T1241" s="16">
        <v>37.94766342303145</v>
      </c>
      <c r="U1241">
        <v>0</v>
      </c>
      <c r="W1241">
        <v>2</v>
      </c>
      <c r="X1241" s="19">
        <v>562.01953288425398</v>
      </c>
      <c r="Y1241">
        <v>21.2</v>
      </c>
      <c r="Z1241">
        <v>20.399999999999999</v>
      </c>
      <c r="AA1241">
        <v>20</v>
      </c>
      <c r="AB1241" s="1">
        <v>9.5625000000000002E-2</v>
      </c>
      <c r="AC1241" s="1">
        <v>9.7881943999999999E-2</v>
      </c>
      <c r="AD1241" s="1">
        <v>0.100868056</v>
      </c>
      <c r="AE1241" s="1">
        <v>0.100983796</v>
      </c>
      <c r="AF1241" s="1">
        <v>0.101064815</v>
      </c>
      <c r="AG1241" s="1">
        <v>0.101145833</v>
      </c>
      <c r="AH1241" s="1">
        <v>0.101481481</v>
      </c>
      <c r="AI1241" s="1">
        <v>0.101967593</v>
      </c>
      <c r="AJ1241" s="1">
        <v>0.102048611</v>
      </c>
      <c r="AK1241" s="1">
        <v>0.10253472199999999</v>
      </c>
      <c r="AL1241" s="1">
        <v>0.102638889</v>
      </c>
      <c r="AM1241" s="1">
        <v>0.102696759</v>
      </c>
      <c r="AN1241" s="1"/>
      <c r="AO1241" s="1"/>
      <c r="AP1241" s="1"/>
      <c r="AQ1241" s="1"/>
      <c r="AS1241" t="str">
        <f t="shared" si="333"/>
        <v>2:17:42</v>
      </c>
      <c r="AT1241" t="str">
        <f t="shared" si="333"/>
        <v>2:20:57</v>
      </c>
      <c r="AU1241" t="str">
        <f t="shared" si="333"/>
        <v>2:25:15</v>
      </c>
      <c r="AV1241" t="str">
        <f t="shared" si="333"/>
        <v>2:25:25</v>
      </c>
      <c r="AW1241" t="str">
        <f t="shared" si="333"/>
        <v>2:25:32</v>
      </c>
      <c r="AX1241" t="str">
        <f t="shared" si="333"/>
        <v>2:25:39</v>
      </c>
      <c r="AY1241" t="str">
        <f t="shared" si="333"/>
        <v>2:26:08</v>
      </c>
      <c r="AZ1241" t="str">
        <f t="shared" si="333"/>
        <v>2:26:50</v>
      </c>
      <c r="BA1241" t="str">
        <f t="shared" si="340"/>
        <v>2:26:57</v>
      </c>
      <c r="BB1241" t="str">
        <f t="shared" si="334"/>
        <v>2:27:39</v>
      </c>
      <c r="BC1241" t="str">
        <f t="shared" si="334"/>
        <v>2:27:48</v>
      </c>
      <c r="BD1241" t="str">
        <f t="shared" si="335"/>
        <v>2:27:53</v>
      </c>
      <c r="BE1241" t="str">
        <f t="shared" si="336"/>
        <v>0:00:00</v>
      </c>
      <c r="BF1241" t="str">
        <f t="shared" si="337"/>
        <v>0:00:00</v>
      </c>
      <c r="BG1241" t="str">
        <f t="shared" si="338"/>
        <v>0:00:00</v>
      </c>
      <c r="BH1241" t="str">
        <f t="shared" si="339"/>
        <v>0:00:00</v>
      </c>
    </row>
    <row r="1242" spans="1:60">
      <c r="A1242" t="s">
        <v>208</v>
      </c>
      <c r="B1242" t="s">
        <v>125</v>
      </c>
      <c r="C1242" t="s">
        <v>187</v>
      </c>
      <c r="D1242" t="s">
        <v>57</v>
      </c>
      <c r="E1242" t="s">
        <v>58</v>
      </c>
      <c r="F1242">
        <v>27</v>
      </c>
      <c r="G1242">
        <v>8</v>
      </c>
      <c r="H1242">
        <v>2011</v>
      </c>
      <c r="I1242" s="6">
        <v>0.375</v>
      </c>
      <c r="J1242" s="6" t="str">
        <f t="shared" si="332"/>
        <v>9:00:00</v>
      </c>
      <c r="K1242">
        <v>35.871299999999998</v>
      </c>
      <c r="L1242">
        <v>128.6018</v>
      </c>
      <c r="M1242">
        <v>47143099999</v>
      </c>
      <c r="N1242" t="s">
        <v>244</v>
      </c>
      <c r="O1242" s="16">
        <v>1.89</v>
      </c>
      <c r="P1242" s="16">
        <v>26.6</v>
      </c>
      <c r="Q1242" s="16">
        <v>19.2</v>
      </c>
      <c r="R1242" s="16">
        <v>3.6</v>
      </c>
      <c r="S1242" s="16">
        <v>1.4888795842044189</v>
      </c>
      <c r="T1242" s="16">
        <v>63.93</v>
      </c>
      <c r="U1242">
        <v>4</v>
      </c>
      <c r="V1242" s="19">
        <v>0</v>
      </c>
      <c r="W1242">
        <v>9</v>
      </c>
      <c r="X1242" s="19">
        <v>668.07644926616786</v>
      </c>
      <c r="Y1242">
        <v>27</v>
      </c>
      <c r="Z1242">
        <v>27.8</v>
      </c>
      <c r="AA1242">
        <v>26.4</v>
      </c>
      <c r="AB1242" s="1">
        <v>9.5625000000000002E-2</v>
      </c>
      <c r="AC1242" s="1">
        <v>9.7881943999999999E-2</v>
      </c>
      <c r="AD1242" s="1">
        <v>0.103275463</v>
      </c>
      <c r="AE1242" s="1">
        <v>0.103472222</v>
      </c>
      <c r="AF1242" s="1">
        <v>0.10363425900000001</v>
      </c>
      <c r="AG1242" s="1">
        <v>0.10371527799999999</v>
      </c>
      <c r="AH1242" s="1">
        <v>0.103877315</v>
      </c>
      <c r="AI1242" s="1">
        <v>0.104143519</v>
      </c>
      <c r="AJ1242" s="1">
        <v>0.10431712999999999</v>
      </c>
      <c r="AK1242" s="1">
        <v>0.104456019</v>
      </c>
      <c r="AL1242" s="1">
        <v>0.104502315</v>
      </c>
      <c r="AM1242" s="1">
        <v>0.104768519</v>
      </c>
      <c r="AN1242" s="1"/>
      <c r="AO1242" s="1"/>
      <c r="AP1242" s="1"/>
      <c r="AQ1242" s="1"/>
      <c r="AS1242" t="str">
        <f t="shared" si="333"/>
        <v>2:17:42</v>
      </c>
      <c r="AT1242" t="str">
        <f t="shared" si="333"/>
        <v>2:20:57</v>
      </c>
      <c r="AU1242" t="str">
        <f t="shared" si="333"/>
        <v>2:28:43</v>
      </c>
      <c r="AV1242" t="str">
        <f t="shared" si="333"/>
        <v>2:29:00</v>
      </c>
      <c r="AW1242" t="str">
        <f t="shared" si="333"/>
        <v>2:29:14</v>
      </c>
      <c r="AX1242" t="str">
        <f t="shared" si="333"/>
        <v>2:29:21</v>
      </c>
      <c r="AY1242" t="str">
        <f t="shared" si="333"/>
        <v>2:29:35</v>
      </c>
      <c r="AZ1242" t="str">
        <f t="shared" si="333"/>
        <v>2:29:58</v>
      </c>
      <c r="BA1242" t="str">
        <f t="shared" si="340"/>
        <v>2:30:13</v>
      </c>
      <c r="BB1242" t="str">
        <f t="shared" si="334"/>
        <v>2:30:25</v>
      </c>
      <c r="BC1242" t="str">
        <f t="shared" si="334"/>
        <v>2:30:29</v>
      </c>
      <c r="BD1242" t="str">
        <f t="shared" si="335"/>
        <v>2:30:52</v>
      </c>
      <c r="BE1242" t="str">
        <f t="shared" si="336"/>
        <v>0:00:00</v>
      </c>
      <c r="BF1242" t="str">
        <f t="shared" si="337"/>
        <v>0:00:00</v>
      </c>
      <c r="BG1242" t="str">
        <f t="shared" si="338"/>
        <v>0:00:00</v>
      </c>
      <c r="BH1242" t="str">
        <f t="shared" si="339"/>
        <v>0:00:00</v>
      </c>
    </row>
    <row r="1243" spans="1:60">
      <c r="A1243" t="s">
        <v>208</v>
      </c>
      <c r="B1243" t="s">
        <v>125</v>
      </c>
      <c r="C1243" t="s">
        <v>187</v>
      </c>
      <c r="D1243" t="s">
        <v>24</v>
      </c>
      <c r="E1243" t="s">
        <v>14</v>
      </c>
      <c r="F1243">
        <v>5</v>
      </c>
      <c r="G1243">
        <v>8</v>
      </c>
      <c r="H1243">
        <v>2012</v>
      </c>
      <c r="I1243" s="6">
        <v>0.45833333333333331</v>
      </c>
      <c r="J1243" s="6" t="str">
        <f t="shared" si="332"/>
        <v>11:00:00</v>
      </c>
      <c r="K1243">
        <v>51.507321900000001</v>
      </c>
      <c r="L1243">
        <v>-0.12764739999999999</v>
      </c>
      <c r="M1243">
        <v>3770099999</v>
      </c>
      <c r="N1243" t="s">
        <v>234</v>
      </c>
      <c r="O1243" s="16">
        <v>1.1100000000000001</v>
      </c>
      <c r="P1243" s="16">
        <v>19</v>
      </c>
      <c r="Q1243" s="16">
        <v>11</v>
      </c>
      <c r="R1243" s="16">
        <v>1.9444475555568004</v>
      </c>
      <c r="S1243" s="16">
        <v>0.80418007445130768</v>
      </c>
      <c r="T1243" s="16">
        <v>59.785290548152773</v>
      </c>
      <c r="U1243">
        <v>3</v>
      </c>
      <c r="V1243" s="19">
        <v>0</v>
      </c>
      <c r="W1243">
        <v>1</v>
      </c>
      <c r="X1243" s="19">
        <v>711.37758149548586</v>
      </c>
      <c r="Y1243">
        <v>18.5</v>
      </c>
      <c r="Z1243">
        <v>19.899999999999999</v>
      </c>
      <c r="AA1243">
        <v>20.7</v>
      </c>
      <c r="AB1243" s="1">
        <v>9.5625000000000002E-2</v>
      </c>
      <c r="AC1243" s="1">
        <v>9.7881943999999999E-2</v>
      </c>
      <c r="AD1243" s="1">
        <v>9.9386574000000005E-2</v>
      </c>
      <c r="AE1243" s="1">
        <v>9.9444444000000007E-2</v>
      </c>
      <c r="AF1243" s="1">
        <v>9.9641203999999997E-2</v>
      </c>
      <c r="AG1243" s="1">
        <v>9.9953704000000004E-2</v>
      </c>
      <c r="AH1243" s="1">
        <v>0.100555556</v>
      </c>
      <c r="AI1243" s="1">
        <v>0.100821759</v>
      </c>
      <c r="AJ1243" s="1">
        <v>0.101006944</v>
      </c>
      <c r="AK1243" s="1">
        <v>0.101134259</v>
      </c>
      <c r="AL1243" s="1">
        <v>0.10128472199999999</v>
      </c>
      <c r="AM1243" s="1">
        <v>0.101469907</v>
      </c>
      <c r="AN1243" s="1"/>
      <c r="AO1243" s="1"/>
      <c r="AP1243" s="1"/>
      <c r="AQ1243" s="1"/>
      <c r="AS1243" t="str">
        <f t="shared" si="333"/>
        <v>2:17:42</v>
      </c>
      <c r="AT1243" t="str">
        <f t="shared" si="333"/>
        <v>2:20:57</v>
      </c>
      <c r="AU1243" t="str">
        <f t="shared" si="333"/>
        <v>2:23:07</v>
      </c>
      <c r="AV1243" t="str">
        <f t="shared" si="333"/>
        <v>2:23:12</v>
      </c>
      <c r="AW1243" t="str">
        <f t="shared" si="333"/>
        <v>2:23:29</v>
      </c>
      <c r="AX1243" t="str">
        <f t="shared" si="333"/>
        <v>2:23:56</v>
      </c>
      <c r="AY1243" t="str">
        <f t="shared" si="333"/>
        <v>2:24:48</v>
      </c>
      <c r="AZ1243" t="str">
        <f t="shared" si="333"/>
        <v>2:25:11</v>
      </c>
      <c r="BA1243" t="str">
        <f t="shared" si="340"/>
        <v>2:25:27</v>
      </c>
      <c r="BB1243" t="str">
        <f t="shared" si="334"/>
        <v>2:25:38</v>
      </c>
      <c r="BC1243" t="str">
        <f t="shared" si="334"/>
        <v>2:25:51</v>
      </c>
      <c r="BD1243" t="str">
        <f t="shared" si="335"/>
        <v>2:26:07</v>
      </c>
      <c r="BE1243" t="str">
        <f t="shared" si="336"/>
        <v>0:00:00</v>
      </c>
      <c r="BF1243" t="str">
        <f t="shared" si="337"/>
        <v>0:00:00</v>
      </c>
      <c r="BG1243" t="str">
        <f t="shared" si="338"/>
        <v>0:00:00</v>
      </c>
      <c r="BH1243" t="str">
        <f t="shared" si="339"/>
        <v>0:00:00</v>
      </c>
    </row>
    <row r="1244" spans="1:60">
      <c r="A1244" t="s">
        <v>208</v>
      </c>
      <c r="B1244" t="s">
        <v>125</v>
      </c>
      <c r="C1244" t="s">
        <v>187</v>
      </c>
      <c r="D1244" t="s">
        <v>183</v>
      </c>
      <c r="E1244" t="s">
        <v>59</v>
      </c>
      <c r="F1244">
        <v>10</v>
      </c>
      <c r="G1244">
        <v>8</v>
      </c>
      <c r="H1244">
        <v>2013</v>
      </c>
      <c r="I1244" s="6">
        <v>0.58333333333333337</v>
      </c>
      <c r="J1244" s="6" t="str">
        <f t="shared" si="332"/>
        <v>14:00:00</v>
      </c>
      <c r="K1244">
        <v>55.750446099999998</v>
      </c>
      <c r="L1244">
        <v>37.617494299999997</v>
      </c>
      <c r="M1244">
        <v>27612099999</v>
      </c>
      <c r="N1244" t="s">
        <v>227</v>
      </c>
      <c r="O1244" s="16">
        <v>9.2100000000000009</v>
      </c>
      <c r="P1244" s="16">
        <v>27</v>
      </c>
      <c r="Q1244" s="16">
        <v>16.2</v>
      </c>
      <c r="R1244" s="16">
        <v>1</v>
      </c>
      <c r="S1244" s="16">
        <v>0.41357766227900522</v>
      </c>
      <c r="T1244" s="16">
        <v>51.7</v>
      </c>
      <c r="U1244">
        <v>2</v>
      </c>
      <c r="V1244" s="19">
        <v>60</v>
      </c>
      <c r="W1244">
        <v>3</v>
      </c>
      <c r="X1244" s="19">
        <v>704.22246994267732</v>
      </c>
      <c r="Y1244">
        <v>27.5</v>
      </c>
      <c r="Z1244">
        <v>26.5</v>
      </c>
      <c r="AA1244">
        <v>28.1</v>
      </c>
      <c r="AB1244" s="1">
        <v>9.5625000000000002E-2</v>
      </c>
      <c r="AC1244" s="1">
        <v>9.7881943999999999E-2</v>
      </c>
      <c r="AD1244" s="1">
        <v>0.10120370400000001</v>
      </c>
      <c r="AE1244" s="1">
        <v>0.101365741</v>
      </c>
      <c r="AF1244" s="1">
        <v>0.102604167</v>
      </c>
      <c r="AG1244" s="1">
        <v>0.105185185</v>
      </c>
      <c r="AH1244" s="1">
        <v>0.10599537000000001</v>
      </c>
      <c r="AI1244" s="1">
        <v>0.10712963</v>
      </c>
      <c r="AJ1244" s="1">
        <v>0.10721064800000001</v>
      </c>
      <c r="AK1244" s="1">
        <v>0.108206019</v>
      </c>
      <c r="AL1244" s="1">
        <v>0.10847222199999999</v>
      </c>
      <c r="AM1244" s="1">
        <v>0.108611111</v>
      </c>
      <c r="AN1244" s="1"/>
      <c r="AO1244" s="1"/>
      <c r="AP1244" s="1"/>
      <c r="AQ1244" s="1"/>
      <c r="AS1244" t="str">
        <f t="shared" si="333"/>
        <v>2:17:42</v>
      </c>
      <c r="AT1244" t="str">
        <f t="shared" si="333"/>
        <v>2:20:57</v>
      </c>
      <c r="AU1244" t="str">
        <f t="shared" si="333"/>
        <v>2:25:44</v>
      </c>
      <c r="AV1244" t="str">
        <f t="shared" si="333"/>
        <v>2:25:58</v>
      </c>
      <c r="AW1244" t="str">
        <f t="shared" si="333"/>
        <v>2:27:45</v>
      </c>
      <c r="AX1244" t="str">
        <f t="shared" si="333"/>
        <v>2:31:28</v>
      </c>
      <c r="AY1244" t="str">
        <f t="shared" si="333"/>
        <v>2:32:38</v>
      </c>
      <c r="AZ1244" t="str">
        <f t="shared" si="333"/>
        <v>2:34:16</v>
      </c>
      <c r="BA1244" t="str">
        <f t="shared" si="340"/>
        <v>2:34:23</v>
      </c>
      <c r="BB1244" t="str">
        <f t="shared" si="334"/>
        <v>2:35:49</v>
      </c>
      <c r="BC1244" t="str">
        <f t="shared" si="334"/>
        <v>2:36:12</v>
      </c>
      <c r="BD1244" t="str">
        <f t="shared" si="335"/>
        <v>2:36:24</v>
      </c>
      <c r="BE1244" t="str">
        <f t="shared" si="336"/>
        <v>0:00:00</v>
      </c>
      <c r="BF1244" t="str">
        <f t="shared" si="337"/>
        <v>0:00:00</v>
      </c>
      <c r="BG1244" t="str">
        <f t="shared" si="338"/>
        <v>0:00:00</v>
      </c>
      <c r="BH1244" t="str">
        <f t="shared" si="339"/>
        <v>0:00:00</v>
      </c>
    </row>
    <row r="1245" spans="1:60">
      <c r="A1245" t="s">
        <v>208</v>
      </c>
      <c r="B1245" t="s">
        <v>125</v>
      </c>
      <c r="C1245" t="s">
        <v>187</v>
      </c>
      <c r="D1245" t="s">
        <v>60</v>
      </c>
      <c r="E1245" t="s">
        <v>34</v>
      </c>
      <c r="F1245">
        <v>30</v>
      </c>
      <c r="G1245">
        <v>8</v>
      </c>
      <c r="H1245">
        <v>2015</v>
      </c>
      <c r="I1245" s="6">
        <v>0.3125</v>
      </c>
      <c r="J1245" s="6" t="str">
        <f t="shared" si="332"/>
        <v>7:30:00</v>
      </c>
      <c r="K1245">
        <v>39.906216999999998</v>
      </c>
      <c r="L1245">
        <v>116.39127499999999</v>
      </c>
      <c r="M1245">
        <v>54511099999</v>
      </c>
      <c r="N1245" t="s">
        <v>233</v>
      </c>
      <c r="O1245" s="16">
        <v>25.38</v>
      </c>
      <c r="P1245" s="16">
        <v>23</v>
      </c>
      <c r="Q1245" s="16">
        <v>18</v>
      </c>
      <c r="R1245" s="16">
        <v>2</v>
      </c>
      <c r="S1245" s="16">
        <v>0.82715532455801044</v>
      </c>
      <c r="T1245" s="16">
        <v>73.5</v>
      </c>
      <c r="U1245">
        <v>6</v>
      </c>
      <c r="V1245" s="19">
        <v>0</v>
      </c>
      <c r="W1245">
        <v>8</v>
      </c>
      <c r="X1245" s="19">
        <v>620.56920868579232</v>
      </c>
      <c r="Y1245">
        <v>23.3</v>
      </c>
      <c r="Z1245">
        <v>25.1</v>
      </c>
      <c r="AA1245">
        <v>24.8</v>
      </c>
      <c r="AB1245" s="1">
        <v>9.5625000000000002E-2</v>
      </c>
      <c r="AC1245" s="1">
        <v>9.7881943999999999E-2</v>
      </c>
      <c r="AD1245" s="1">
        <v>0.10248842599999999</v>
      </c>
      <c r="AE1245" s="1">
        <v>0.10249999999999999</v>
      </c>
      <c r="AF1245" s="1">
        <v>0.10253472199999999</v>
      </c>
      <c r="AG1245" s="1">
        <v>0.102569444</v>
      </c>
      <c r="AH1245" s="1">
        <v>0.10298611100000001</v>
      </c>
      <c r="AI1245" s="1">
        <v>0.10361111100000001</v>
      </c>
      <c r="AJ1245" s="1">
        <v>0.104027778</v>
      </c>
      <c r="AK1245" s="1">
        <v>0.10479166700000001</v>
      </c>
      <c r="AL1245" s="1">
        <v>0.10484953700000001</v>
      </c>
      <c r="AM1245" s="1">
        <v>0.10493055599999999</v>
      </c>
      <c r="AN1245" s="1"/>
      <c r="AO1245" s="1"/>
      <c r="AP1245" s="1"/>
      <c r="AQ1245" s="1"/>
      <c r="AS1245" t="str">
        <f t="shared" si="333"/>
        <v>2:17:42</v>
      </c>
      <c r="AT1245" t="str">
        <f t="shared" si="333"/>
        <v>2:20:57</v>
      </c>
      <c r="AU1245" t="str">
        <f t="shared" si="333"/>
        <v>2:27:35</v>
      </c>
      <c r="AV1245" t="str">
        <f t="shared" si="333"/>
        <v>2:27:36</v>
      </c>
      <c r="AW1245" t="str">
        <f t="shared" si="333"/>
        <v>2:27:39</v>
      </c>
      <c r="AX1245" t="str">
        <f t="shared" si="333"/>
        <v>2:27:42</v>
      </c>
      <c r="AY1245" t="str">
        <f t="shared" si="333"/>
        <v>2:28:18</v>
      </c>
      <c r="AZ1245" t="str">
        <f t="shared" si="333"/>
        <v>2:29:12</v>
      </c>
      <c r="BA1245" t="str">
        <f t="shared" si="340"/>
        <v>2:29:48</v>
      </c>
      <c r="BB1245" t="str">
        <f t="shared" si="334"/>
        <v>2:30:54</v>
      </c>
      <c r="BC1245" t="str">
        <f t="shared" si="334"/>
        <v>2:30:59</v>
      </c>
      <c r="BD1245" t="str">
        <f t="shared" si="335"/>
        <v>2:31:06</v>
      </c>
      <c r="BE1245" t="str">
        <f t="shared" si="336"/>
        <v>0:00:00</v>
      </c>
      <c r="BF1245" t="str">
        <f t="shared" si="337"/>
        <v>0:00:00</v>
      </c>
      <c r="BG1245" t="str">
        <f t="shared" si="338"/>
        <v>0:00:00</v>
      </c>
      <c r="BH1245" t="str">
        <f t="shared" si="339"/>
        <v>0:00:00</v>
      </c>
    </row>
    <row r="1246" spans="1:60">
      <c r="A1246" t="s">
        <v>208</v>
      </c>
      <c r="B1246" t="s">
        <v>125</v>
      </c>
      <c r="C1246" t="s">
        <v>187</v>
      </c>
      <c r="D1246" t="s">
        <v>82</v>
      </c>
      <c r="E1246" t="s">
        <v>83</v>
      </c>
      <c r="F1246">
        <v>14</v>
      </c>
      <c r="G1246">
        <v>8</v>
      </c>
      <c r="H1246">
        <v>2016</v>
      </c>
      <c r="I1246" s="6">
        <v>0.39583333333333331</v>
      </c>
      <c r="J1246" s="6" t="str">
        <f t="shared" si="332"/>
        <v>9:30:00</v>
      </c>
      <c r="K1246">
        <v>-22.911013000000001</v>
      </c>
      <c r="L1246">
        <v>-43.209372000000002</v>
      </c>
      <c r="M1246">
        <v>83755099999</v>
      </c>
      <c r="N1246" t="s">
        <v>235</v>
      </c>
      <c r="O1246" s="16">
        <v>4.7300000000000004</v>
      </c>
      <c r="P1246" s="16">
        <v>18</v>
      </c>
      <c r="Q1246" s="16">
        <v>17</v>
      </c>
      <c r="R1246" s="16">
        <v>2.6</v>
      </c>
      <c r="S1246" s="16">
        <v>1.0753019219254136</v>
      </c>
      <c r="T1246" s="16">
        <v>93.89</v>
      </c>
      <c r="U1246">
        <v>8</v>
      </c>
      <c r="V1246" s="19">
        <v>30</v>
      </c>
      <c r="W1246">
        <v>-3</v>
      </c>
      <c r="X1246" s="19">
        <v>111.73052858947523</v>
      </c>
      <c r="Y1246">
        <v>18.3</v>
      </c>
      <c r="Z1246">
        <v>21.8</v>
      </c>
      <c r="AA1246">
        <v>18</v>
      </c>
      <c r="AB1246" s="1">
        <v>9.5625000000000002E-2</v>
      </c>
      <c r="AC1246" s="1">
        <v>9.7881943999999999E-2</v>
      </c>
      <c r="AD1246" s="1">
        <v>0.10004629600000001</v>
      </c>
      <c r="AE1246" s="1">
        <v>0.100150463</v>
      </c>
      <c r="AF1246" s="1">
        <v>0.100347222</v>
      </c>
      <c r="AG1246" s="1">
        <v>0.100543981</v>
      </c>
      <c r="AH1246" s="1">
        <v>0.100555556</v>
      </c>
      <c r="AI1246" s="1">
        <v>0.10099537</v>
      </c>
      <c r="AJ1246" s="1">
        <v>0.101481481</v>
      </c>
      <c r="AK1246" s="1">
        <v>0.10249999999999999</v>
      </c>
      <c r="AL1246" s="1">
        <v>0.10306713000000001</v>
      </c>
      <c r="AM1246" s="1">
        <v>0.103194444</v>
      </c>
      <c r="AN1246" s="1"/>
      <c r="AO1246" s="1"/>
      <c r="AP1246" s="1"/>
      <c r="AQ1246" s="1"/>
      <c r="AS1246" t="str">
        <f t="shared" si="333"/>
        <v>2:17:42</v>
      </c>
      <c r="AT1246" t="str">
        <f t="shared" si="333"/>
        <v>2:20:57</v>
      </c>
      <c r="AU1246" t="str">
        <f t="shared" si="333"/>
        <v>2:24:04</v>
      </c>
      <c r="AV1246" t="str">
        <f t="shared" si="333"/>
        <v>2:24:13</v>
      </c>
      <c r="AW1246" t="str">
        <f t="shared" si="333"/>
        <v>2:24:30</v>
      </c>
      <c r="AX1246" t="str">
        <f t="shared" si="333"/>
        <v>2:24:47</v>
      </c>
      <c r="AY1246" t="str">
        <f t="shared" si="333"/>
        <v>2:24:48</v>
      </c>
      <c r="AZ1246" t="str">
        <f t="shared" si="333"/>
        <v>2:25:26</v>
      </c>
      <c r="BA1246" t="str">
        <f t="shared" si="340"/>
        <v>2:26:08</v>
      </c>
      <c r="BB1246" t="str">
        <f t="shared" si="334"/>
        <v>2:27:36</v>
      </c>
      <c r="BC1246" t="str">
        <f t="shared" si="334"/>
        <v>2:28:25</v>
      </c>
      <c r="BD1246" t="str">
        <f t="shared" si="335"/>
        <v>2:28:36</v>
      </c>
      <c r="BE1246" t="str">
        <f t="shared" si="336"/>
        <v>0:00:00</v>
      </c>
      <c r="BF1246" t="str">
        <f t="shared" si="337"/>
        <v>0:00:00</v>
      </c>
      <c r="BG1246" t="str">
        <f t="shared" si="338"/>
        <v>0:00:00</v>
      </c>
      <c r="BH1246" t="str">
        <f t="shared" si="339"/>
        <v>0:00:00</v>
      </c>
    </row>
    <row r="1247" spans="1:60">
      <c r="A1247" t="s">
        <v>208</v>
      </c>
      <c r="B1247" t="s">
        <v>125</v>
      </c>
      <c r="C1247" t="s">
        <v>187</v>
      </c>
      <c r="D1247" t="s">
        <v>24</v>
      </c>
      <c r="E1247" t="s">
        <v>14</v>
      </c>
      <c r="F1247">
        <v>6</v>
      </c>
      <c r="G1247">
        <v>8</v>
      </c>
      <c r="H1247">
        <v>2017</v>
      </c>
      <c r="I1247" s="6">
        <v>0.58333333333333337</v>
      </c>
      <c r="J1247" s="6" t="str">
        <f t="shared" si="332"/>
        <v>14:00:00</v>
      </c>
      <c r="K1247">
        <v>51.507321900000001</v>
      </c>
      <c r="L1247">
        <v>-0.12764739999999999</v>
      </c>
      <c r="M1247">
        <v>3770099999</v>
      </c>
      <c r="N1247" t="s">
        <v>234</v>
      </c>
      <c r="O1247" s="16">
        <v>1.1100000000000001</v>
      </c>
      <c r="P1247" s="16">
        <v>21</v>
      </c>
      <c r="Q1247" s="16">
        <v>9</v>
      </c>
      <c r="R1247" s="16">
        <v>6.666677333337601</v>
      </c>
      <c r="S1247" s="16">
        <v>2.7571888266901974</v>
      </c>
      <c r="T1247" s="16">
        <v>46.215377162810867</v>
      </c>
      <c r="U1247">
        <v>1</v>
      </c>
      <c r="V1247" s="19">
        <v>0</v>
      </c>
      <c r="W1247">
        <v>1</v>
      </c>
      <c r="X1247" s="19">
        <v>337.40020990664908</v>
      </c>
      <c r="Y1247">
        <v>20.399999999999999</v>
      </c>
      <c r="Z1247">
        <v>20.399999999999999</v>
      </c>
      <c r="AA1247">
        <v>17.3</v>
      </c>
      <c r="AB1247" s="1">
        <v>9.5150462962962964E-2</v>
      </c>
      <c r="AC1247" s="1">
        <v>9.7881943999999999E-2</v>
      </c>
      <c r="AD1247" s="1">
        <v>0.102210648</v>
      </c>
      <c r="AE1247" s="1">
        <v>0.102291667</v>
      </c>
      <c r="AF1247" s="1">
        <v>0.102291667</v>
      </c>
      <c r="AG1247" s="1">
        <v>0.102326389</v>
      </c>
      <c r="AH1247" s="1">
        <v>0.10275463</v>
      </c>
      <c r="AI1247" s="1">
        <v>0.102974537</v>
      </c>
      <c r="AJ1247" s="1">
        <v>0.10299768500000001</v>
      </c>
      <c r="AK1247" s="1">
        <v>0.103344907</v>
      </c>
      <c r="AL1247" s="1">
        <v>0.103460648</v>
      </c>
      <c r="AM1247" s="1">
        <v>0.103483796</v>
      </c>
      <c r="AN1247" s="1"/>
      <c r="AO1247" s="1"/>
      <c r="AP1247" s="1"/>
      <c r="AQ1247" s="1"/>
      <c r="AS1247" t="str">
        <f t="shared" si="333"/>
        <v>2:17:01</v>
      </c>
      <c r="AT1247" t="str">
        <f t="shared" si="333"/>
        <v>2:20:57</v>
      </c>
      <c r="AU1247" t="str">
        <f t="shared" si="333"/>
        <v>2:27:11</v>
      </c>
      <c r="AV1247" t="str">
        <f t="shared" si="333"/>
        <v>2:27:18</v>
      </c>
      <c r="AW1247" t="str">
        <f t="shared" si="333"/>
        <v>2:27:18</v>
      </c>
      <c r="AX1247" t="str">
        <f t="shared" si="333"/>
        <v>2:27:21</v>
      </c>
      <c r="AY1247" t="str">
        <f t="shared" si="333"/>
        <v>2:27:58</v>
      </c>
      <c r="AZ1247" t="str">
        <f t="shared" si="333"/>
        <v>2:28:17</v>
      </c>
      <c r="BA1247" t="str">
        <f t="shared" si="340"/>
        <v>2:28:19</v>
      </c>
      <c r="BB1247" t="str">
        <f t="shared" si="334"/>
        <v>2:28:49</v>
      </c>
      <c r="BC1247" t="str">
        <f t="shared" si="334"/>
        <v>2:28:59</v>
      </c>
      <c r="BD1247" t="str">
        <f t="shared" si="335"/>
        <v>2:29:01</v>
      </c>
      <c r="BE1247" t="str">
        <f t="shared" si="336"/>
        <v>0:00:00</v>
      </c>
      <c r="BF1247" t="str">
        <f t="shared" si="337"/>
        <v>0:00:00</v>
      </c>
      <c r="BG1247" t="str">
        <f t="shared" si="338"/>
        <v>0:00:00</v>
      </c>
      <c r="BH1247" t="str">
        <f t="shared" si="339"/>
        <v>0:00:00</v>
      </c>
    </row>
    <row r="1248" spans="1:60">
      <c r="A1248" t="s">
        <v>208</v>
      </c>
      <c r="B1248" t="s">
        <v>125</v>
      </c>
      <c r="C1248" t="s">
        <v>187</v>
      </c>
      <c r="D1248" t="s">
        <v>18</v>
      </c>
      <c r="E1248" t="s">
        <v>19</v>
      </c>
      <c r="F1248">
        <v>27</v>
      </c>
      <c r="G1248">
        <v>9</v>
      </c>
      <c r="H1248">
        <v>2019</v>
      </c>
      <c r="I1248" s="6">
        <v>0.99930555555555556</v>
      </c>
      <c r="J1248" s="6" t="str">
        <f t="shared" si="332"/>
        <v>23:59:00</v>
      </c>
      <c r="K1248">
        <v>25.2856329</v>
      </c>
      <c r="L1248">
        <v>51.5264162</v>
      </c>
      <c r="M1248">
        <v>41170099999</v>
      </c>
      <c r="N1248" t="s">
        <v>245</v>
      </c>
      <c r="O1248" s="16">
        <v>4.74</v>
      </c>
      <c r="P1248" s="16">
        <v>32.4</v>
      </c>
      <c r="Q1248" s="16">
        <v>24.9</v>
      </c>
      <c r="R1248" s="16">
        <v>0.5</v>
      </c>
      <c r="S1248" s="16">
        <v>0.20678883113950261</v>
      </c>
      <c r="T1248" s="16">
        <v>64.790000000000006</v>
      </c>
      <c r="U1248">
        <v>4</v>
      </c>
      <c r="V1248" s="19">
        <v>1</v>
      </c>
      <c r="W1248">
        <v>3</v>
      </c>
      <c r="X1248" s="19">
        <v>0</v>
      </c>
      <c r="Y1248">
        <v>39.700000000000003</v>
      </c>
      <c r="Z1248">
        <v>34.700000000000003</v>
      </c>
      <c r="AA1248">
        <v>28.4</v>
      </c>
      <c r="AB1248" s="1">
        <v>9.5150462962962964E-2</v>
      </c>
      <c r="AC1248" s="1">
        <v>9.7881943999999999E-2</v>
      </c>
      <c r="AD1248" s="1">
        <v>0.10605324100000001</v>
      </c>
      <c r="AE1248" s="1">
        <v>0.106782407</v>
      </c>
      <c r="AF1248" s="1">
        <v>0.107118056</v>
      </c>
      <c r="AG1248" s="1">
        <v>0.108055556</v>
      </c>
      <c r="AH1248" s="1">
        <v>0.108576389</v>
      </c>
      <c r="AI1248" s="1">
        <v>0.11023148100000001</v>
      </c>
      <c r="AJ1248" s="1">
        <v>0.110520833</v>
      </c>
      <c r="AK1248" s="1">
        <v>0.11208333299999999</v>
      </c>
      <c r="AL1248" s="1">
        <v>0.112534722</v>
      </c>
      <c r="AM1248" s="1">
        <v>0.11276620399999999</v>
      </c>
      <c r="AN1248" s="1"/>
      <c r="AO1248" s="1"/>
      <c r="AP1248" s="1"/>
      <c r="AQ1248" s="1"/>
      <c r="AS1248" t="str">
        <f t="shared" si="333"/>
        <v>2:17:01</v>
      </c>
      <c r="AT1248" t="str">
        <f t="shared" si="333"/>
        <v>2:20:57</v>
      </c>
      <c r="AU1248" t="str">
        <f t="shared" si="333"/>
        <v>2:32:43</v>
      </c>
      <c r="AV1248" t="str">
        <f t="shared" si="333"/>
        <v>2:33:46</v>
      </c>
      <c r="AW1248" t="str">
        <f t="shared" si="333"/>
        <v>2:34:15</v>
      </c>
      <c r="AX1248" t="str">
        <f t="shared" si="333"/>
        <v>2:35:36</v>
      </c>
      <c r="AY1248" t="str">
        <f t="shared" si="333"/>
        <v>2:36:21</v>
      </c>
      <c r="AZ1248" t="str">
        <f t="shared" si="333"/>
        <v>2:38:44</v>
      </c>
      <c r="BA1248" t="str">
        <f t="shared" si="340"/>
        <v>2:39:09</v>
      </c>
      <c r="BB1248" t="str">
        <f t="shared" si="334"/>
        <v>2:41:24</v>
      </c>
      <c r="BC1248" t="str">
        <f t="shared" si="334"/>
        <v>2:42:03</v>
      </c>
      <c r="BD1248" t="str">
        <f t="shared" si="335"/>
        <v>2:42:23</v>
      </c>
      <c r="BE1248" t="str">
        <f t="shared" si="336"/>
        <v>0:00:00</v>
      </c>
      <c r="BF1248" t="str">
        <f t="shared" si="337"/>
        <v>0:00:00</v>
      </c>
      <c r="BG1248" t="str">
        <f t="shared" si="338"/>
        <v>0:00:00</v>
      </c>
      <c r="BH1248" t="str">
        <f t="shared" si="339"/>
        <v>0:00:00</v>
      </c>
    </row>
    <row r="1249" spans="1:43">
      <c r="A1249" t="s">
        <v>205</v>
      </c>
      <c r="B1249" t="s">
        <v>125</v>
      </c>
      <c r="C1249" t="s">
        <v>185</v>
      </c>
      <c r="D1249" t="s">
        <v>200</v>
      </c>
      <c r="E1249" t="s">
        <v>360</v>
      </c>
      <c r="F1249">
        <v>28</v>
      </c>
      <c r="G1249">
        <v>8</v>
      </c>
      <c r="H1249">
        <v>1994</v>
      </c>
      <c r="I1249" s="6">
        <v>0.35416666666666669</v>
      </c>
      <c r="J1249" s="6" t="str">
        <f t="shared" si="332"/>
        <v>8:30:00</v>
      </c>
      <c r="K1249">
        <v>48.4283182</v>
      </c>
      <c r="L1249">
        <v>-123.36494999999999</v>
      </c>
      <c r="M1249">
        <v>71200099999</v>
      </c>
      <c r="N1249" t="s">
        <v>361</v>
      </c>
      <c r="O1249" s="16">
        <v>4.75</v>
      </c>
      <c r="P1249" s="16">
        <v>20</v>
      </c>
      <c r="Q1249" s="16">
        <v>9</v>
      </c>
      <c r="R1249" s="16">
        <v>2.5</v>
      </c>
      <c r="S1249" s="16">
        <v>1.0339441556975131</v>
      </c>
      <c r="T1249" s="16">
        <v>49.150571199785055</v>
      </c>
      <c r="U1249">
        <v>2</v>
      </c>
      <c r="V1249" s="19">
        <v>30</v>
      </c>
      <c r="W1249">
        <v>-8</v>
      </c>
      <c r="X1249" s="19">
        <v>517.49476856233878</v>
      </c>
      <c r="Y1249">
        <v>19.3</v>
      </c>
      <c r="Z1249">
        <v>19.8</v>
      </c>
      <c r="AA1249">
        <v>18.8</v>
      </c>
      <c r="AM1249" s="1"/>
      <c r="AN1249" s="1"/>
      <c r="AO1249" s="1"/>
      <c r="AP1249" s="1"/>
      <c r="AQ1249" s="1"/>
    </row>
    <row r="1250" spans="1:43">
      <c r="A1250" t="s">
        <v>205</v>
      </c>
      <c r="B1250" t="s">
        <v>125</v>
      </c>
      <c r="C1250" t="s">
        <v>185</v>
      </c>
      <c r="D1250" t="s">
        <v>368</v>
      </c>
      <c r="E1250" t="s">
        <v>77</v>
      </c>
      <c r="F1250">
        <v>8</v>
      </c>
      <c r="G1250">
        <v>10</v>
      </c>
      <c r="H1250">
        <v>1982</v>
      </c>
      <c r="I1250" s="6">
        <v>0.35416666666666669</v>
      </c>
      <c r="J1250" s="6" t="str">
        <f t="shared" si="332"/>
        <v>8:30:00</v>
      </c>
      <c r="K1250">
        <v>-27.468968</v>
      </c>
      <c r="L1250">
        <v>153.02349899999999</v>
      </c>
      <c r="M1250">
        <v>94578099999</v>
      </c>
      <c r="N1250" t="s">
        <v>369</v>
      </c>
      <c r="O1250" s="16">
        <v>7.2</v>
      </c>
      <c r="P1250" s="16">
        <v>20</v>
      </c>
      <c r="Q1250" s="16">
        <v>15</v>
      </c>
      <c r="R1250" s="16">
        <v>4.5999999999999996</v>
      </c>
      <c r="S1250" s="16">
        <v>1.902457246483424</v>
      </c>
      <c r="T1250" s="16">
        <v>72.96505278383674</v>
      </c>
      <c r="U1250">
        <v>6</v>
      </c>
      <c r="V1250" s="19">
        <v>30</v>
      </c>
      <c r="W1250">
        <v>10</v>
      </c>
      <c r="X1250" s="19">
        <v>491.5139289162513</v>
      </c>
      <c r="Y1250">
        <v>20</v>
      </c>
      <c r="Z1250">
        <v>22</v>
      </c>
      <c r="AA1250">
        <v>20</v>
      </c>
      <c r="AM1250" s="1"/>
      <c r="AN1250" s="1"/>
      <c r="AO1250" s="1"/>
      <c r="AP1250" s="1"/>
      <c r="AQ1250" s="1"/>
    </row>
    <row r="1251" spans="1:43">
      <c r="A1251" t="s">
        <v>205</v>
      </c>
      <c r="B1251" t="s">
        <v>125</v>
      </c>
      <c r="C1251" t="s">
        <v>185</v>
      </c>
      <c r="D1251" t="s">
        <v>353</v>
      </c>
      <c r="E1251" t="s">
        <v>77</v>
      </c>
      <c r="F1251">
        <v>29</v>
      </c>
      <c r="G1251">
        <v>11</v>
      </c>
      <c r="H1251">
        <v>1962</v>
      </c>
      <c r="I1251" s="6">
        <v>0.35416666666666669</v>
      </c>
      <c r="J1251" s="6" t="str">
        <f t="shared" si="332"/>
        <v>8:30:00</v>
      </c>
      <c r="K1251">
        <v>-31.939209000000002</v>
      </c>
      <c r="L1251">
        <v>115.79396199999999</v>
      </c>
      <c r="M1251">
        <v>94608099999</v>
      </c>
      <c r="N1251" t="s">
        <v>354</v>
      </c>
      <c r="O1251" s="16">
        <v>7.3</v>
      </c>
      <c r="P1251" s="16">
        <v>17.899999999999999</v>
      </c>
      <c r="Q1251" s="16">
        <v>0</v>
      </c>
      <c r="R1251" s="16">
        <v>6.7</v>
      </c>
      <c r="S1251" s="16">
        <v>2.7709703372693348</v>
      </c>
      <c r="T1251" s="16">
        <v>29.836415791837656</v>
      </c>
      <c r="U1251">
        <v>0</v>
      </c>
      <c r="W1251">
        <v>8</v>
      </c>
      <c r="X1251" s="19">
        <v>707.80144032736519</v>
      </c>
      <c r="Y1251">
        <v>16.5</v>
      </c>
      <c r="Z1251">
        <v>16.5</v>
      </c>
      <c r="AA1251">
        <v>14.8</v>
      </c>
      <c r="AM1251" s="1"/>
      <c r="AN1251" s="1"/>
      <c r="AO1251" s="1"/>
      <c r="AP1251" s="1"/>
      <c r="AQ1251" s="1"/>
    </row>
    <row r="1252" spans="1:43">
      <c r="A1252" t="s">
        <v>176</v>
      </c>
      <c r="B1252" t="s">
        <v>125</v>
      </c>
      <c r="C1252" t="s">
        <v>185</v>
      </c>
      <c r="D1252" t="s">
        <v>351</v>
      </c>
      <c r="E1252" t="s">
        <v>186</v>
      </c>
      <c r="F1252">
        <v>5</v>
      </c>
      <c r="G1252">
        <v>8</v>
      </c>
      <c r="H1252">
        <v>1984</v>
      </c>
      <c r="I1252" s="6">
        <v>0.35416666666666669</v>
      </c>
      <c r="J1252" s="6" t="str">
        <f t="shared" si="332"/>
        <v>8:30:00</v>
      </c>
      <c r="K1252">
        <v>34.053690899999999</v>
      </c>
      <c r="L1252">
        <v>-118.24276</v>
      </c>
      <c r="M1252">
        <v>72295023174</v>
      </c>
      <c r="N1252" t="s">
        <v>352</v>
      </c>
      <c r="O1252" s="16">
        <v>18.61</v>
      </c>
      <c r="P1252" s="16">
        <v>19.399999999999999</v>
      </c>
      <c r="Q1252" s="16">
        <v>16.100000000000001</v>
      </c>
      <c r="R1252" s="16">
        <v>1.5</v>
      </c>
      <c r="S1252" s="16">
        <v>0.6203664934185078</v>
      </c>
      <c r="T1252" s="16">
        <v>81.252638536569407</v>
      </c>
      <c r="U1252">
        <v>5</v>
      </c>
      <c r="V1252" s="19">
        <v>30</v>
      </c>
      <c r="W1252">
        <v>-8</v>
      </c>
      <c r="X1252" s="19">
        <v>490.43963479943125</v>
      </c>
      <c r="Y1252">
        <v>19.5</v>
      </c>
      <c r="Z1252">
        <v>22.1</v>
      </c>
      <c r="AA1252">
        <v>21.6</v>
      </c>
      <c r="AM1252" s="1"/>
      <c r="AN1252" s="1"/>
      <c r="AO1252" s="1"/>
      <c r="AP1252" s="1"/>
      <c r="AQ1252" s="1"/>
    </row>
    <row r="1253" spans="1:43">
      <c r="A1253" t="s">
        <v>208</v>
      </c>
      <c r="B1253" t="s">
        <v>125</v>
      </c>
      <c r="C1253" t="s">
        <v>185</v>
      </c>
      <c r="D1253" t="s">
        <v>177</v>
      </c>
      <c r="E1253" t="s">
        <v>178</v>
      </c>
      <c r="F1253">
        <v>7</v>
      </c>
      <c r="G1253">
        <v>8</v>
      </c>
      <c r="H1253">
        <v>1983</v>
      </c>
      <c r="I1253" s="6">
        <v>0.35416666666666669</v>
      </c>
      <c r="J1253" s="6" t="str">
        <f t="shared" si="332"/>
        <v>8:30:00</v>
      </c>
      <c r="K1253">
        <v>60.167409800000001</v>
      </c>
      <c r="L1253">
        <v>24.942576899999999</v>
      </c>
      <c r="M1253">
        <v>2986099999</v>
      </c>
      <c r="N1253" t="s">
        <v>358</v>
      </c>
      <c r="O1253" s="16">
        <v>7.62</v>
      </c>
      <c r="P1253" s="16">
        <v>19.8</v>
      </c>
      <c r="Q1253" s="16">
        <v>8.6999999999999993</v>
      </c>
      <c r="R1253" s="16">
        <v>3.1</v>
      </c>
      <c r="S1253" s="16">
        <v>1.2820907530649162</v>
      </c>
      <c r="T1253" s="16">
        <v>48.764439118457553</v>
      </c>
      <c r="U1253">
        <v>2</v>
      </c>
      <c r="V1253" s="19">
        <v>30</v>
      </c>
      <c r="W1253">
        <v>2</v>
      </c>
      <c r="X1253" s="19">
        <v>444.84297188956879</v>
      </c>
      <c r="Y1253">
        <v>19.100000000000001</v>
      </c>
      <c r="Z1253">
        <v>19.600000000000001</v>
      </c>
      <c r="AA1253">
        <v>17.8</v>
      </c>
      <c r="AM1253" s="1"/>
      <c r="AN1253" s="1"/>
      <c r="AO1253" s="1"/>
      <c r="AP1253" s="1"/>
      <c r="AQ1253" s="1"/>
    </row>
    <row r="1254" spans="1:43">
      <c r="A1254" t="s">
        <v>208</v>
      </c>
      <c r="B1254" t="s">
        <v>125</v>
      </c>
      <c r="C1254" t="s">
        <v>185</v>
      </c>
      <c r="D1254" t="s">
        <v>329</v>
      </c>
      <c r="E1254" t="s">
        <v>32</v>
      </c>
      <c r="F1254">
        <v>6</v>
      </c>
      <c r="G1254">
        <v>9</v>
      </c>
      <c r="H1254">
        <v>1987</v>
      </c>
      <c r="I1254" s="6">
        <v>0.35416666666666669</v>
      </c>
      <c r="J1254" s="6" t="str">
        <f t="shared" si="332"/>
        <v>8:30:00</v>
      </c>
      <c r="K1254">
        <v>41.893320299999999</v>
      </c>
      <c r="L1254">
        <v>12.482932099999999</v>
      </c>
      <c r="M1254">
        <v>16239099999</v>
      </c>
      <c r="N1254" t="s">
        <v>263</v>
      </c>
      <c r="O1254" s="16">
        <v>13.96</v>
      </c>
      <c r="P1254" s="16">
        <v>24</v>
      </c>
      <c r="Q1254" s="16">
        <v>22</v>
      </c>
      <c r="R1254" s="16">
        <v>4.0999999999999996</v>
      </c>
      <c r="S1254" s="16">
        <v>1.6956684153439212</v>
      </c>
      <c r="T1254" s="16">
        <v>88.620898815014641</v>
      </c>
      <c r="U1254">
        <v>8</v>
      </c>
      <c r="V1254" s="19">
        <v>10</v>
      </c>
      <c r="W1254">
        <v>1</v>
      </c>
      <c r="X1254" s="19">
        <v>117.67337949775762</v>
      </c>
      <c r="Y1254">
        <v>24.8</v>
      </c>
      <c r="Z1254">
        <v>27.9</v>
      </c>
      <c r="AA1254">
        <v>23.4</v>
      </c>
      <c r="AM1254" s="1"/>
      <c r="AN1254" s="1"/>
      <c r="AO1254" s="1"/>
      <c r="AP1254" s="1"/>
      <c r="AQ1254" s="1"/>
    </row>
    <row r="1255" spans="1:43">
      <c r="A1255" t="s">
        <v>205</v>
      </c>
      <c r="B1255" t="s">
        <v>125</v>
      </c>
      <c r="C1255" t="s">
        <v>187</v>
      </c>
      <c r="D1255" t="s">
        <v>197</v>
      </c>
      <c r="E1255" t="s">
        <v>364</v>
      </c>
      <c r="F1255">
        <v>1</v>
      </c>
      <c r="G1255">
        <v>8</v>
      </c>
      <c r="H1255">
        <v>1986</v>
      </c>
      <c r="I1255" s="6">
        <v>0.35416666666666669</v>
      </c>
      <c r="J1255" s="6" t="str">
        <f t="shared" si="332"/>
        <v>8:30:00</v>
      </c>
      <c r="K1255">
        <v>55.953345599999999</v>
      </c>
      <c r="L1255">
        <v>-3.1883748999999999</v>
      </c>
      <c r="M1255">
        <v>3160099999</v>
      </c>
      <c r="N1255" t="s">
        <v>215</v>
      </c>
      <c r="O1255" s="16">
        <v>11.46</v>
      </c>
      <c r="P1255" s="16">
        <v>14</v>
      </c>
      <c r="Q1255" s="16">
        <v>8</v>
      </c>
      <c r="R1255" s="16">
        <v>4.0999999999999996</v>
      </c>
      <c r="S1255" s="16">
        <v>1.6956684153439212</v>
      </c>
      <c r="T1255" s="16">
        <v>67.147651385309032</v>
      </c>
      <c r="U1255">
        <v>5</v>
      </c>
      <c r="V1255" s="19">
        <v>20</v>
      </c>
      <c r="W1255">
        <v>0</v>
      </c>
      <c r="X1255" s="19">
        <v>473.7603141645443</v>
      </c>
      <c r="Y1255">
        <v>13.2</v>
      </c>
      <c r="Z1255">
        <v>16.100000000000001</v>
      </c>
      <c r="AA1255">
        <v>14.1</v>
      </c>
      <c r="AM1255" s="1"/>
      <c r="AN1255" s="1"/>
      <c r="AO1255" s="1"/>
      <c r="AP1255" s="1"/>
      <c r="AQ1255" s="1"/>
    </row>
    <row r="1256" spans="1:43">
      <c r="A1256" t="s">
        <v>176</v>
      </c>
      <c r="B1256" t="s">
        <v>125</v>
      </c>
      <c r="C1256" t="s">
        <v>187</v>
      </c>
      <c r="D1256" t="s">
        <v>177</v>
      </c>
      <c r="E1256" t="s">
        <v>178</v>
      </c>
      <c r="F1256">
        <v>14</v>
      </c>
      <c r="G1256">
        <v>8</v>
      </c>
      <c r="H1256">
        <v>1983</v>
      </c>
      <c r="I1256" s="6">
        <v>0.35416666666666669</v>
      </c>
      <c r="J1256" s="6" t="str">
        <f t="shared" si="332"/>
        <v>8:30:00</v>
      </c>
      <c r="K1256">
        <v>60.167409800000001</v>
      </c>
      <c r="L1256">
        <v>24.942576899999999</v>
      </c>
      <c r="M1256">
        <v>2986099999</v>
      </c>
      <c r="N1256" t="s">
        <v>358</v>
      </c>
      <c r="O1256" s="16">
        <v>7.62</v>
      </c>
      <c r="P1256" s="16">
        <v>14.2</v>
      </c>
      <c r="Q1256" s="16">
        <v>5</v>
      </c>
      <c r="R1256" s="16">
        <v>10.3</v>
      </c>
      <c r="S1256" s="16">
        <v>4.2598499214737542</v>
      </c>
      <c r="T1256" s="16">
        <v>53.915721156613827</v>
      </c>
      <c r="U1256">
        <v>3</v>
      </c>
      <c r="V1256" s="19">
        <v>30</v>
      </c>
      <c r="W1256">
        <v>2</v>
      </c>
      <c r="X1256" s="19">
        <v>409.27674071362276</v>
      </c>
      <c r="Y1256">
        <v>13.1</v>
      </c>
      <c r="Z1256">
        <v>15.4</v>
      </c>
      <c r="AA1256">
        <v>12.2</v>
      </c>
      <c r="AM1256" s="1"/>
      <c r="AN1256" s="1"/>
      <c r="AO1256" s="1"/>
      <c r="AP1256" s="1"/>
      <c r="AQ1256" s="1"/>
    </row>
    <row r="1257" spans="1:43">
      <c r="A1257" t="s">
        <v>176</v>
      </c>
      <c r="B1257" t="s">
        <v>125</v>
      </c>
      <c r="C1257" t="s">
        <v>187</v>
      </c>
      <c r="D1257" t="s">
        <v>82</v>
      </c>
      <c r="E1257" t="s">
        <v>83</v>
      </c>
      <c r="F1257">
        <v>14</v>
      </c>
      <c r="G1257">
        <v>8</v>
      </c>
      <c r="H1257">
        <v>2016</v>
      </c>
      <c r="I1257" s="6">
        <v>0.39583333333333331</v>
      </c>
      <c r="J1257" s="6" t="str">
        <f t="shared" si="332"/>
        <v>9:30:00</v>
      </c>
      <c r="K1257">
        <v>-22.911013000000001</v>
      </c>
      <c r="L1257">
        <v>-43.209372000000002</v>
      </c>
      <c r="M1257">
        <v>83755099999</v>
      </c>
      <c r="N1257" t="s">
        <v>235</v>
      </c>
      <c r="O1257" s="16">
        <v>4.7300000000000004</v>
      </c>
      <c r="P1257" s="16">
        <v>18</v>
      </c>
      <c r="Q1257" s="16">
        <v>17</v>
      </c>
      <c r="R1257" s="16">
        <v>2.6</v>
      </c>
      <c r="S1257" s="16">
        <v>1.0753019219254136</v>
      </c>
      <c r="T1257" s="16">
        <v>93.891332457175835</v>
      </c>
      <c r="U1257">
        <v>8</v>
      </c>
      <c r="V1257" s="19">
        <v>30</v>
      </c>
      <c r="W1257">
        <v>-3</v>
      </c>
      <c r="X1257" s="19">
        <v>140.44502178186693</v>
      </c>
      <c r="Y1257">
        <v>18.3</v>
      </c>
      <c r="Z1257">
        <v>21.8</v>
      </c>
      <c r="AA1257">
        <v>18.2</v>
      </c>
      <c r="AM1257" s="1"/>
      <c r="AN1257" s="1"/>
      <c r="AO1257" s="1"/>
      <c r="AP1257" s="1"/>
      <c r="AQ1257" s="1"/>
    </row>
    <row r="1258" spans="1:43">
      <c r="A1258" t="s">
        <v>176</v>
      </c>
      <c r="B1258" t="s">
        <v>125</v>
      </c>
      <c r="C1258" t="s">
        <v>187</v>
      </c>
      <c r="D1258" t="s">
        <v>24</v>
      </c>
      <c r="E1258" t="s">
        <v>14</v>
      </c>
      <c r="F1258">
        <v>5</v>
      </c>
      <c r="G1258">
        <v>8</v>
      </c>
      <c r="H1258">
        <v>2012</v>
      </c>
      <c r="I1258" s="6">
        <v>0.45833333333333331</v>
      </c>
      <c r="J1258" s="6" t="str">
        <f t="shared" si="332"/>
        <v>11:00:00</v>
      </c>
      <c r="K1258">
        <v>51.507321900000001</v>
      </c>
      <c r="L1258">
        <v>-0.12764739999999999</v>
      </c>
      <c r="M1258">
        <v>3770099999</v>
      </c>
      <c r="N1258" t="s">
        <v>234</v>
      </c>
      <c r="O1258" s="16">
        <v>1.1100000000000001</v>
      </c>
      <c r="P1258" s="16">
        <v>16.100000000000001</v>
      </c>
      <c r="Q1258" s="16">
        <v>14.8</v>
      </c>
      <c r="R1258" s="16">
        <v>4.5999999999999996</v>
      </c>
      <c r="S1258" s="16">
        <v>1.902457246483424</v>
      </c>
      <c r="T1258" s="16">
        <v>92.009857414835324</v>
      </c>
      <c r="U1258">
        <v>9</v>
      </c>
      <c r="V1258" s="19">
        <v>0</v>
      </c>
      <c r="W1258">
        <v>0</v>
      </c>
      <c r="X1258" s="19">
        <v>0</v>
      </c>
      <c r="Y1258">
        <v>16.2</v>
      </c>
      <c r="Z1258">
        <v>19.7</v>
      </c>
      <c r="AA1258">
        <v>15.2</v>
      </c>
      <c r="AM1258" s="1"/>
      <c r="AN1258" s="1"/>
      <c r="AO1258" s="1"/>
      <c r="AP1258" s="1"/>
      <c r="AQ1258" s="1"/>
    </row>
    <row r="1259" spans="1:43">
      <c r="A1259" t="s">
        <v>208</v>
      </c>
      <c r="B1259" t="s">
        <v>125</v>
      </c>
      <c r="C1259" t="s">
        <v>187</v>
      </c>
      <c r="D1259" t="s">
        <v>329</v>
      </c>
      <c r="E1259" t="s">
        <v>32</v>
      </c>
      <c r="F1259">
        <v>29</v>
      </c>
      <c r="G1259">
        <v>8</v>
      </c>
      <c r="H1259">
        <v>1987</v>
      </c>
      <c r="I1259" s="6">
        <v>0.35416666666666669</v>
      </c>
      <c r="J1259" s="6" t="str">
        <f t="shared" si="332"/>
        <v>8:30:00</v>
      </c>
      <c r="K1259">
        <v>41.893320299999999</v>
      </c>
      <c r="L1259">
        <v>12.482932099999999</v>
      </c>
      <c r="M1259">
        <v>16239099999</v>
      </c>
      <c r="N1259" t="s">
        <v>263</v>
      </c>
      <c r="O1259" s="16">
        <v>13.96</v>
      </c>
      <c r="P1259" s="16">
        <v>20</v>
      </c>
      <c r="Q1259" s="16">
        <v>17</v>
      </c>
      <c r="R1259" s="16">
        <v>3.6</v>
      </c>
      <c r="S1259" s="16">
        <v>1.4888795842044189</v>
      </c>
      <c r="T1259" s="16">
        <v>82.892237851581115</v>
      </c>
      <c r="U1259">
        <v>7</v>
      </c>
      <c r="V1259" s="19">
        <v>10</v>
      </c>
      <c r="W1259">
        <v>1</v>
      </c>
      <c r="X1259" s="19">
        <v>259.29246940052002</v>
      </c>
      <c r="Y1259">
        <v>20.2</v>
      </c>
      <c r="Z1259">
        <v>22.9</v>
      </c>
      <c r="AA1259">
        <v>19.8</v>
      </c>
      <c r="AM1259" s="1"/>
      <c r="AN1259" s="1"/>
      <c r="AO1259" s="1"/>
      <c r="AP1259" s="1"/>
      <c r="AQ1259" s="1"/>
    </row>
  </sheetData>
  <sortState xmlns:xlrd2="http://schemas.microsoft.com/office/spreadsheetml/2017/richdata2" ref="A2:AQ1334">
    <sortCondition ref="B1218:B1334"/>
  </sortState>
  <conditionalFormatting sqref="B1:C296">
    <cfRule type="cellIs" dxfId="7" priority="7" operator="equal">
      <formula>"-"</formula>
    </cfRule>
  </conditionalFormatting>
  <conditionalFormatting sqref="B401:C1185">
    <cfRule type="cellIs" dxfId="6" priority="3" operator="equal">
      <formula>"-"</formula>
    </cfRule>
  </conditionalFormatting>
  <conditionalFormatting sqref="C323:C335">
    <cfRule type="cellIs" dxfId="5" priority="12" operator="equal">
      <formula>"-"</formula>
    </cfRule>
  </conditionalFormatting>
  <conditionalFormatting sqref="C382:C400">
    <cfRule type="cellIs" dxfId="4" priority="6" operator="equal">
      <formula>"-"</formula>
    </cfRule>
  </conditionalFormatting>
  <conditionalFormatting sqref="C1186:C1259">
    <cfRule type="cellIs" dxfId="3" priority="1" operator="equal">
      <formula>"-"</formula>
    </cfRule>
  </conditionalFormatting>
  <conditionalFormatting sqref="D1261:D1334">
    <cfRule type="cellIs" dxfId="2" priority="2" operator="equal">
      <formula>"-"</formula>
    </cfRule>
  </conditionalFormatting>
  <conditionalFormatting sqref="R297:S322">
    <cfRule type="containsText" dxfId="1" priority="10" operator="containsText" text="@">
      <formula>NOT(ISERROR(SEARCH("@",R297)))</formula>
    </cfRule>
  </conditionalFormatting>
  <conditionalFormatting sqref="R336:S381">
    <cfRule type="containsText" dxfId="0" priority="5" operator="containsText" text="@">
      <formula>NOT(ISERROR(SEARCH("@",R336)))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Final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mantzios</dc:creator>
  <cp:lastModifiedBy>John Davis</cp:lastModifiedBy>
  <dcterms:created xsi:type="dcterms:W3CDTF">2020-06-29T22:22:30Z</dcterms:created>
  <dcterms:modified xsi:type="dcterms:W3CDTF">2025-03-01T23:00:08Z</dcterms:modified>
</cp:coreProperties>
</file>