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REGA FINAL" sheetId="1" r:id="rId4"/>
    <sheet state="visible" name="Logistic regresion" sheetId="2" r:id="rId5"/>
    <sheet state="visible" name="Random Forest" sheetId="3" r:id="rId6"/>
    <sheet state="visible" name="Knn" sheetId="4" r:id="rId7"/>
  </sheets>
  <definedNames/>
  <calcPr/>
</workbook>
</file>

<file path=xl/sharedStrings.xml><?xml version="1.0" encoding="utf-8"?>
<sst xmlns="http://schemas.openxmlformats.org/spreadsheetml/2006/main" count="104" uniqueCount="30">
  <si>
    <t>LOGISTIC REGRESION</t>
  </si>
  <si>
    <t>train</t>
  </si>
  <si>
    <t>test</t>
  </si>
  <si>
    <t>Train</t>
  </si>
  <si>
    <t>Test</t>
  </si>
  <si>
    <t>Atributes</t>
  </si>
  <si>
    <t xml:space="preserve">precision </t>
  </si>
  <si>
    <t>recall</t>
  </si>
  <si>
    <t>f1-score</t>
  </si>
  <si>
    <t>spport</t>
  </si>
  <si>
    <t>danceability,tempo, valence,acousticness,energy</t>
  </si>
  <si>
    <t>Luego de PCA (4)</t>
  </si>
  <si>
    <t>danceability,tempo</t>
  </si>
  <si>
    <t>"danceability","tempo", "valence","acousticness",</t>
  </si>
  <si>
    <t>{'Rock': 0, 'HIPHOP': 1}</t>
  </si>
  <si>
    <t>RANDOM FOREST</t>
  </si>
  <si>
    <t>ROCK</t>
  </si>
  <si>
    <t>HIPHOP</t>
  </si>
  <si>
    <t>KNN</t>
  </si>
  <si>
    <t>TRAIN</t>
  </si>
  <si>
    <t>TEST</t>
  </si>
  <si>
    <t>all</t>
  </si>
  <si>
    <t>¬liveness, speechiness</t>
  </si>
  <si>
    <t>acousticness, danceability,tempo, valence</t>
  </si>
  <si>
    <t>danceability,tempo, valence</t>
  </si>
  <si>
    <t>Sin Modificar Hiperparametros</t>
  </si>
  <si>
    <t>Hiperparametro n_estimators</t>
  </si>
  <si>
    <t>Hiperparametro max_depth</t>
  </si>
  <si>
    <t>Hiperparametro max_features</t>
  </si>
  <si>
    <t>0.84%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</si>
</sst>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color theme="1"/>
      <name val="Arial"/>
      <scheme val="minor"/>
    </font>
    <font/>
    <font>
      <b/>
      <color theme="1"/>
      <name val="Arial"/>
      <scheme val="minor"/>
    </font>
    <font>
      <sz val="11.0"/>
      <color rgb="FF212121"/>
      <name val="Arial"/>
    </font>
    <font>
      <sz val="11.0"/>
      <color theme="1"/>
      <name val="Arial"/>
      <scheme val="minor"/>
    </font>
    <font>
      <color theme="1"/>
      <name val="Arial"/>
    </font>
    <font>
      <sz val="11.0"/>
      <color rgb="FF000000"/>
      <name val="Arial"/>
    </font>
    <font>
      <sz val="12.0"/>
      <color theme="1"/>
      <name val="Arial"/>
      <scheme val="minor"/>
    </font>
    <font>
      <b/>
      <sz val="14.0"/>
      <color rgb="FF1F1F1F"/>
      <name val="&quot;Google Sans&quot;"/>
    </font>
    <font>
      <sz val="11.0"/>
      <color rgb="FF000000"/>
      <name val="Monospace"/>
    </font>
    <font>
      <sz val="9.0"/>
      <color rgb="FF1F1F1F"/>
      <name val="&quot;Google Sans&quot;"/>
    </font>
    <font>
      <sz val="11.0"/>
      <color rgb="FF212121"/>
      <name val="Monospace"/>
    </font>
    <font>
      <sz val="13.0"/>
      <color theme="1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3C78D8"/>
        <bgColor rgb="FF3C78D8"/>
      </patternFill>
    </fill>
    <fill>
      <patternFill patternType="solid">
        <fgColor rgb="FF38761D"/>
        <bgColor rgb="FF38761D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rgb="FFF7F7F7"/>
        <bgColor rgb="FFF7F7F7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1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Border="1" applyFont="1"/>
    <xf borderId="2" fillId="0" fontId="2" numFmtId="0" xfId="0" applyBorder="1" applyFont="1"/>
    <xf borderId="1" fillId="2" fontId="3" numFmtId="0" xfId="0" applyAlignment="1" applyBorder="1" applyFill="1" applyFont="1">
      <alignment horizontal="center" readingOrder="0"/>
    </xf>
    <xf borderId="3" fillId="0" fontId="2" numFmtId="0" xfId="0" applyBorder="1" applyFont="1"/>
    <xf borderId="1" fillId="3" fontId="3" numFmtId="0" xfId="0" applyAlignment="1" applyBorder="1" applyFill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4" fillId="4" fontId="4" numFmtId="0" xfId="0" applyAlignment="1" applyBorder="1" applyFill="1" applyFont="1">
      <alignment horizontal="center" readingOrder="0"/>
    </xf>
    <xf borderId="4" fillId="4" fontId="5" numFmtId="0" xfId="0" applyAlignment="1" applyBorder="1" applyFont="1">
      <alignment horizontal="center" readingOrder="0"/>
    </xf>
    <xf borderId="4" fillId="5" fontId="1" numFmtId="0" xfId="0" applyAlignment="1" applyBorder="1" applyFill="1" applyFont="1">
      <alignment horizontal="center"/>
    </xf>
    <xf borderId="0" fillId="0" fontId="6" numFmtId="0" xfId="0" applyFont="1"/>
    <xf borderId="5" fillId="6" fontId="7" numFmtId="0" xfId="0" applyAlignment="1" applyBorder="1" applyFill="1" applyFont="1">
      <alignment readingOrder="0" shrinkToFit="0" wrapText="1"/>
    </xf>
    <xf borderId="6" fillId="0" fontId="2" numFmtId="0" xfId="0" applyBorder="1" applyFont="1"/>
    <xf borderId="4" fillId="7" fontId="1" numFmtId="10" xfId="0" applyAlignment="1" applyBorder="1" applyFill="1" applyFont="1" applyNumberFormat="1">
      <alignment horizontal="center" readingOrder="0"/>
    </xf>
    <xf borderId="4" fillId="7" fontId="1" numFmtId="4" xfId="0" applyAlignment="1" applyBorder="1" applyFont="1" applyNumberFormat="1">
      <alignment horizontal="center" readingOrder="0"/>
    </xf>
    <xf borderId="4" fillId="8" fontId="1" numFmtId="10" xfId="0" applyAlignment="1" applyBorder="1" applyFill="1" applyFont="1" applyNumberFormat="1">
      <alignment horizontal="center" readingOrder="0"/>
    </xf>
    <xf borderId="4" fillId="8" fontId="1" numFmtId="4" xfId="0" applyAlignment="1" applyBorder="1" applyFont="1" applyNumberFormat="1">
      <alignment horizontal="center" readingOrder="0"/>
    </xf>
    <xf borderId="0" fillId="0" fontId="3" numFmtId="0" xfId="0" applyFont="1"/>
    <xf borderId="7" fillId="0" fontId="2" numFmtId="0" xfId="0" applyBorder="1" applyFont="1"/>
    <xf borderId="8" fillId="0" fontId="2" numFmtId="0" xfId="0" applyBorder="1" applyFont="1"/>
    <xf borderId="5" fillId="0" fontId="8" numFmtId="0" xfId="0" applyAlignment="1" applyBorder="1" applyFont="1">
      <alignment readingOrder="0"/>
    </xf>
    <xf borderId="4" fillId="7" fontId="1" numFmtId="9" xfId="0" applyAlignment="1" applyBorder="1" applyFont="1" applyNumberFormat="1">
      <alignment horizontal="center" readingOrder="0"/>
    </xf>
    <xf borderId="0" fillId="9" fontId="9" numFmtId="0" xfId="0" applyAlignment="1" applyFill="1" applyFont="1">
      <alignment readingOrder="0"/>
    </xf>
    <xf borderId="9" fillId="0" fontId="2" numFmtId="0" xfId="0" applyBorder="1" applyFont="1"/>
    <xf borderId="10" fillId="0" fontId="2" numFmtId="0" xfId="0" applyBorder="1" applyFont="1"/>
    <xf borderId="0" fillId="6" fontId="7" numFmtId="0" xfId="0" applyAlignment="1" applyFont="1">
      <alignment readingOrder="0"/>
    </xf>
    <xf borderId="0" fillId="9" fontId="4" numFmtId="0" xfId="0" applyAlignment="1" applyFont="1">
      <alignment readingOrder="0"/>
    </xf>
    <xf borderId="0" fillId="6" fontId="10" numFmtId="0" xfId="0" applyAlignment="1" applyFont="1">
      <alignment readingOrder="0"/>
    </xf>
    <xf borderId="0" fillId="9" fontId="11" numFmtId="0" xfId="0" applyAlignment="1" applyFont="1">
      <alignment readingOrder="0"/>
    </xf>
    <xf borderId="0" fillId="9" fontId="12" numFmtId="0" xfId="0" applyAlignment="1" applyFont="1">
      <alignment readingOrder="0"/>
    </xf>
    <xf borderId="0" fillId="0" fontId="3" numFmtId="0" xfId="0" applyAlignment="1" applyFont="1">
      <alignment readingOrder="0"/>
    </xf>
    <xf borderId="0" fillId="7" fontId="1" numFmtId="9" xfId="0" applyAlignment="1" applyFont="1" applyNumberFormat="1">
      <alignment horizontal="center" readingOrder="0"/>
    </xf>
    <xf borderId="0" fillId="7" fontId="1" numFmtId="4" xfId="0" applyAlignment="1" applyFont="1" applyNumberFormat="1">
      <alignment horizontal="center" readingOrder="0"/>
    </xf>
    <xf borderId="0" fillId="8" fontId="1" numFmtId="10" xfId="0" applyAlignment="1" applyFont="1" applyNumberFormat="1">
      <alignment horizontal="center" readingOrder="0"/>
    </xf>
    <xf borderId="0" fillId="8" fontId="1" numFmtId="4" xfId="0" applyAlignment="1" applyFont="1" applyNumberFormat="1">
      <alignment horizontal="center" readingOrder="0"/>
    </xf>
    <xf borderId="0" fillId="0" fontId="5" numFmtId="0" xfId="0" applyFont="1"/>
    <xf borderId="4" fillId="0" fontId="1" numFmtId="0" xfId="0" applyAlignment="1" applyBorder="1" applyFont="1">
      <alignment horizontal="center" readingOrder="0"/>
    </xf>
    <xf borderId="0" fillId="3" fontId="3" numFmtId="0" xfId="0" applyAlignment="1" applyFont="1">
      <alignment horizontal="center" readingOrder="0"/>
    </xf>
    <xf borderId="4" fillId="0" fontId="3" numFmtId="0" xfId="0" applyAlignment="1" applyBorder="1" applyFont="1">
      <alignment horizontal="center" readingOrder="0"/>
    </xf>
    <xf borderId="0" fillId="5" fontId="1" numFmtId="0" xfId="0" applyAlignment="1" applyFont="1">
      <alignment horizontal="center"/>
    </xf>
    <xf borderId="11" fillId="0" fontId="13" numFmtId="0" xfId="0" applyAlignment="1" applyBorder="1" applyFont="1">
      <alignment horizontal="center" readingOrder="0"/>
    </xf>
    <xf borderId="0" fillId="0" fontId="3" numFmtId="0" xfId="0" applyAlignment="1" applyFont="1">
      <alignment horizontal="center" readingOrder="0"/>
    </xf>
    <xf borderId="12" fillId="0" fontId="2" numFmtId="0" xfId="0" applyBorder="1" applyFont="1"/>
    <xf borderId="11" fillId="6" fontId="7" numFmtId="0" xfId="0" applyAlignment="1" applyBorder="1" applyFont="1">
      <alignment horizontal="left" readingOrder="0" shrinkToFit="0" wrapText="1"/>
    </xf>
    <xf borderId="11" fillId="9" fontId="11" numFmtId="0" xfId="0" applyAlignment="1" applyBorder="1" applyFont="1">
      <alignment readingOrder="0" shrinkToFit="0" wrapText="1"/>
    </xf>
    <xf borderId="4" fillId="7" fontId="1" numFmtId="0" xfId="0" applyAlignment="1" applyBorder="1" applyFont="1">
      <alignment horizontal="center" readingOrder="0"/>
    </xf>
    <xf borderId="11" fillId="0" fontId="1" numFmtId="0" xfId="0" applyAlignment="1" applyBorder="1" applyFont="1">
      <alignment horizontal="center"/>
    </xf>
    <xf borderId="4" fillId="7" fontId="1" numFmtId="10" xfId="0" applyAlignment="1" applyBorder="1" applyFont="1" applyNumberFormat="1">
      <alignment horizontal="center"/>
    </xf>
    <xf borderId="4" fillId="7" fontId="1" numFmtId="4" xfId="0" applyAlignment="1" applyBorder="1" applyFont="1" applyNumberFormat="1">
      <alignment horizontal="center"/>
    </xf>
    <xf borderId="4" fillId="8" fontId="1" numFmtId="10" xfId="0" applyAlignment="1" applyBorder="1" applyFont="1" applyNumberFormat="1">
      <alignment horizontal="center"/>
    </xf>
    <xf borderId="4" fillId="8" fontId="1" numFmtId="4" xfId="0" applyAlignment="1" applyBorder="1" applyFont="1" applyNumberFormat="1">
      <alignment horizontal="center"/>
    </xf>
    <xf borderId="0" fillId="8" fontId="1" numFmtId="4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13" numFmtId="0" xfId="0" applyAlignment="1" applyFont="1">
      <alignment horizontal="center" readingOrder="0"/>
    </xf>
    <xf borderId="0" fillId="0" fontId="1" numFmtId="10" xfId="0" applyAlignment="1" applyFont="1" applyNumberFormat="1">
      <alignment horizontal="center" readingOrder="0"/>
    </xf>
    <xf borderId="0" fillId="0" fontId="1" numFmtId="4" xfId="0" applyAlignment="1" applyFont="1" applyNumberFormat="1">
      <alignment horizontal="center" readingOrder="0"/>
    </xf>
    <xf borderId="0" fillId="0" fontId="7" numFmtId="0" xfId="0" applyAlignment="1" applyFont="1">
      <alignment horizontal="left" readingOrder="0" shrinkToFit="0" wrapText="1"/>
    </xf>
    <xf borderId="0" fillId="0" fontId="1" numFmtId="9" xfId="0" applyAlignment="1" applyFont="1" applyNumberFormat="1">
      <alignment horizontal="center" readingOrder="0"/>
    </xf>
    <xf borderId="0" fillId="0" fontId="11" numFmtId="0" xfId="0" applyAlignment="1" applyFont="1">
      <alignment readingOrder="0" shrinkToFit="0" wrapText="1"/>
    </xf>
    <xf borderId="0" fillId="0" fontId="1" numFmtId="10" xfId="0" applyAlignment="1" applyFont="1" applyNumberFormat="1">
      <alignment horizontal="center"/>
    </xf>
    <xf borderId="0" fillId="0" fontId="1" numFmtId="4" xfId="0" applyAlignment="1" applyFont="1" applyNumberFormat="1">
      <alignment horizontal="center"/>
    </xf>
    <xf borderId="0" fillId="10" fontId="1" numFmtId="0" xfId="0" applyAlignment="1" applyFill="1" applyFont="1">
      <alignment horizontal="center" readingOrder="0"/>
    </xf>
    <xf borderId="3" fillId="3" fontId="3" numFmtId="0" xfId="0" applyAlignment="1" applyBorder="1" applyFont="1">
      <alignment horizontal="center" readingOrder="0"/>
    </xf>
    <xf borderId="12" fillId="5" fontId="1" numFmtId="0" xfId="0" applyAlignment="1" applyBorder="1" applyFont="1">
      <alignment horizontal="center"/>
    </xf>
    <xf borderId="4" fillId="0" fontId="13" numFmtId="0" xfId="0" applyAlignment="1" applyBorder="1" applyFont="1">
      <alignment horizontal="center" readingOrder="0"/>
    </xf>
    <xf borderId="4" fillId="7" fontId="1" numFmtId="3" xfId="0" applyAlignment="1" applyBorder="1" applyFont="1" applyNumberFormat="1">
      <alignment horizontal="center" readingOrder="0"/>
    </xf>
    <xf borderId="4" fillId="8" fontId="1" numFmtId="3" xfId="0" applyAlignment="1" applyBorder="1" applyFont="1" applyNumberFormat="1">
      <alignment horizontal="center" readingOrder="0"/>
    </xf>
    <xf borderId="4" fillId="8" fontId="1" numFmtId="9" xfId="0" applyAlignment="1" applyBorder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5.png"/><Relationship Id="rId10" Type="http://schemas.openxmlformats.org/officeDocument/2006/relationships/image" Target="../media/image8.png"/><Relationship Id="rId13" Type="http://schemas.openxmlformats.org/officeDocument/2006/relationships/image" Target="../media/image16.png"/><Relationship Id="rId12" Type="http://schemas.openxmlformats.org/officeDocument/2006/relationships/image" Target="../media/image18.png"/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6.png"/><Relationship Id="rId4" Type="http://schemas.openxmlformats.org/officeDocument/2006/relationships/image" Target="../media/image21.png"/><Relationship Id="rId9" Type="http://schemas.openxmlformats.org/officeDocument/2006/relationships/image" Target="../media/image14.png"/><Relationship Id="rId15" Type="http://schemas.openxmlformats.org/officeDocument/2006/relationships/image" Target="../media/image7.png"/><Relationship Id="rId14" Type="http://schemas.openxmlformats.org/officeDocument/2006/relationships/image" Target="../media/image19.png"/><Relationship Id="rId5" Type="http://schemas.openxmlformats.org/officeDocument/2006/relationships/image" Target="../media/image11.png"/><Relationship Id="rId6" Type="http://schemas.openxmlformats.org/officeDocument/2006/relationships/image" Target="../media/image10.png"/><Relationship Id="rId7" Type="http://schemas.openxmlformats.org/officeDocument/2006/relationships/image" Target="../media/image23.png"/><Relationship Id="rId8" Type="http://schemas.openxmlformats.org/officeDocument/2006/relationships/image" Target="../media/image13.png"/></Relationships>
</file>

<file path=xl/drawings/_rels/drawing2.xml.rels><?xml version="1.0" encoding="UTF-8" standalone="yes"?><Relationships xmlns="http://schemas.openxmlformats.org/package/2006/relationships"><Relationship Id="rId10" Type="http://schemas.openxmlformats.org/officeDocument/2006/relationships/image" Target="../media/image36.png"/><Relationship Id="rId1" Type="http://schemas.openxmlformats.org/officeDocument/2006/relationships/image" Target="../media/image3.png"/><Relationship Id="rId2" Type="http://schemas.openxmlformats.org/officeDocument/2006/relationships/image" Target="../media/image17.png"/><Relationship Id="rId3" Type="http://schemas.openxmlformats.org/officeDocument/2006/relationships/image" Target="../media/image1.png"/><Relationship Id="rId4" Type="http://schemas.openxmlformats.org/officeDocument/2006/relationships/image" Target="../media/image35.png"/><Relationship Id="rId9" Type="http://schemas.openxmlformats.org/officeDocument/2006/relationships/image" Target="../media/image20.png"/><Relationship Id="rId5" Type="http://schemas.openxmlformats.org/officeDocument/2006/relationships/image" Target="../media/image9.png"/><Relationship Id="rId6" Type="http://schemas.openxmlformats.org/officeDocument/2006/relationships/image" Target="../media/image30.png"/><Relationship Id="rId7" Type="http://schemas.openxmlformats.org/officeDocument/2006/relationships/image" Target="../media/image12.png"/><Relationship Id="rId8" Type="http://schemas.openxmlformats.org/officeDocument/2006/relationships/image" Target="../media/image1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25.png"/><Relationship Id="rId3" Type="http://schemas.openxmlformats.org/officeDocument/2006/relationships/image" Target="../media/image22.png"/><Relationship Id="rId4" Type="http://schemas.openxmlformats.org/officeDocument/2006/relationships/image" Target="../media/image27.png"/><Relationship Id="rId5" Type="http://schemas.openxmlformats.org/officeDocument/2006/relationships/image" Target="../media/image24.png"/><Relationship Id="rId6" Type="http://schemas.openxmlformats.org/officeDocument/2006/relationships/image" Target="../media/image2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29.png"/><Relationship Id="rId3" Type="http://schemas.openxmlformats.org/officeDocument/2006/relationships/image" Target="../media/image40.png"/><Relationship Id="rId4" Type="http://schemas.openxmlformats.org/officeDocument/2006/relationships/image" Target="../media/image32.png"/><Relationship Id="rId9" Type="http://schemas.openxmlformats.org/officeDocument/2006/relationships/image" Target="../media/image28.png"/><Relationship Id="rId5" Type="http://schemas.openxmlformats.org/officeDocument/2006/relationships/image" Target="../media/image34.png"/><Relationship Id="rId6" Type="http://schemas.openxmlformats.org/officeDocument/2006/relationships/image" Target="../media/image39.png"/><Relationship Id="rId7" Type="http://schemas.openxmlformats.org/officeDocument/2006/relationships/image" Target="../media/image37.png"/><Relationship Id="rId8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104775</xdr:colOff>
      <xdr:row>2</xdr:row>
      <xdr:rowOff>190500</xdr:rowOff>
    </xdr:from>
    <xdr:ext cx="485775" cy="4000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200025</xdr:colOff>
      <xdr:row>4</xdr:row>
      <xdr:rowOff>152400</xdr:rowOff>
    </xdr:from>
    <xdr:ext cx="419100" cy="35242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5</xdr:row>
      <xdr:rowOff>9525</xdr:rowOff>
    </xdr:from>
    <xdr:ext cx="419100" cy="352425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200025</xdr:colOff>
      <xdr:row>7</xdr:row>
      <xdr:rowOff>57150</xdr:rowOff>
    </xdr:from>
    <xdr:ext cx="419100" cy="352425"/>
    <xdr:pic>
      <xdr:nvPicPr>
        <xdr:cNvPr id="0" name="image2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7</xdr:row>
      <xdr:rowOff>66675</xdr:rowOff>
    </xdr:from>
    <xdr:ext cx="485775" cy="400050"/>
    <xdr:pic>
      <xdr:nvPicPr>
        <xdr:cNvPr id="0" name="image1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209550</xdr:colOff>
      <xdr:row>9</xdr:row>
      <xdr:rowOff>114300</xdr:rowOff>
    </xdr:from>
    <xdr:ext cx="1676400" cy="1333500"/>
    <xdr:pic>
      <xdr:nvPicPr>
        <xdr:cNvPr id="0" name="image1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18</xdr:row>
      <xdr:rowOff>180975</xdr:rowOff>
    </xdr:from>
    <xdr:ext cx="523875" cy="457200"/>
    <xdr:pic>
      <xdr:nvPicPr>
        <xdr:cNvPr id="0" name="image2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21</xdr:row>
      <xdr:rowOff>19050</xdr:rowOff>
    </xdr:from>
    <xdr:ext cx="523875" cy="457200"/>
    <xdr:pic>
      <xdr:nvPicPr>
        <xdr:cNvPr id="0" name="image2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21</xdr:row>
      <xdr:rowOff>19050</xdr:rowOff>
    </xdr:from>
    <xdr:ext cx="523875" cy="457200"/>
    <xdr:pic>
      <xdr:nvPicPr>
        <xdr:cNvPr id="0" name="image1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18</xdr:row>
      <xdr:rowOff>180975</xdr:rowOff>
    </xdr:from>
    <xdr:ext cx="523875" cy="457200"/>
    <xdr:pic>
      <xdr:nvPicPr>
        <xdr:cNvPr id="0" name="image14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942975</xdr:colOff>
      <xdr:row>37</xdr:row>
      <xdr:rowOff>28575</xdr:rowOff>
    </xdr:from>
    <xdr:ext cx="914400" cy="762000"/>
    <xdr:pic>
      <xdr:nvPicPr>
        <xdr:cNvPr id="0" name="image8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37</xdr:row>
      <xdr:rowOff>28575</xdr:rowOff>
    </xdr:from>
    <xdr:ext cx="1019175" cy="857250"/>
    <xdr:pic>
      <xdr:nvPicPr>
        <xdr:cNvPr id="0" name="image5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952500</xdr:colOff>
      <xdr:row>30</xdr:row>
      <xdr:rowOff>171450</xdr:rowOff>
    </xdr:from>
    <xdr:ext cx="723900" cy="609600"/>
    <xdr:pic>
      <xdr:nvPicPr>
        <xdr:cNvPr id="0" name="image18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876300</xdr:colOff>
      <xdr:row>30</xdr:row>
      <xdr:rowOff>171450</xdr:rowOff>
    </xdr:from>
    <xdr:ext cx="723900" cy="609600"/>
    <xdr:pic>
      <xdr:nvPicPr>
        <xdr:cNvPr id="0" name="image16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34</xdr:row>
      <xdr:rowOff>-38100</xdr:rowOff>
    </xdr:from>
    <xdr:ext cx="1057275" cy="857250"/>
    <xdr:pic>
      <xdr:nvPicPr>
        <xdr:cNvPr id="0" name="image19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</xdr:colOff>
      <xdr:row>33</xdr:row>
      <xdr:rowOff>123825</xdr:rowOff>
    </xdr:from>
    <xdr:ext cx="1057275" cy="914400"/>
    <xdr:pic>
      <xdr:nvPicPr>
        <xdr:cNvPr id="0" name="image7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895350</xdr:colOff>
      <xdr:row>1</xdr:row>
      <xdr:rowOff>19050</xdr:rowOff>
    </xdr:from>
    <xdr:ext cx="485775" cy="42862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76200</xdr:colOff>
      <xdr:row>1</xdr:row>
      <xdr:rowOff>95250</xdr:rowOff>
    </xdr:from>
    <xdr:ext cx="381000" cy="323850"/>
    <xdr:pic>
      <xdr:nvPicPr>
        <xdr:cNvPr id="0" name="image1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914400</xdr:colOff>
      <xdr:row>1</xdr:row>
      <xdr:rowOff>76200</xdr:rowOff>
    </xdr:from>
    <xdr:ext cx="485775" cy="323850"/>
    <xdr:pic>
      <xdr:nvPicPr>
        <xdr:cNvPr id="0" name="image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180975</xdr:colOff>
      <xdr:row>3</xdr:row>
      <xdr:rowOff>152400</xdr:rowOff>
    </xdr:from>
    <xdr:ext cx="485775" cy="428625"/>
    <xdr:pic>
      <xdr:nvPicPr>
        <xdr:cNvPr id="0" name="image3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228600</xdr:colOff>
      <xdr:row>3</xdr:row>
      <xdr:rowOff>200025</xdr:rowOff>
    </xdr:from>
    <xdr:ext cx="381000" cy="323850"/>
    <xdr:pic>
      <xdr:nvPicPr>
        <xdr:cNvPr id="0" name="image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266700</xdr:colOff>
      <xdr:row>6</xdr:row>
      <xdr:rowOff>28575</xdr:rowOff>
    </xdr:from>
    <xdr:ext cx="314325" cy="295275"/>
    <xdr:pic>
      <xdr:nvPicPr>
        <xdr:cNvPr id="0" name="image3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</xdr:colOff>
      <xdr:row>5</xdr:row>
      <xdr:rowOff>180975</xdr:rowOff>
    </xdr:from>
    <xdr:ext cx="485775" cy="381000"/>
    <xdr:pic>
      <xdr:nvPicPr>
        <xdr:cNvPr id="0" name="image1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971550</xdr:colOff>
      <xdr:row>7</xdr:row>
      <xdr:rowOff>171450</xdr:rowOff>
    </xdr:from>
    <xdr:ext cx="571500" cy="428625"/>
    <xdr:pic>
      <xdr:nvPicPr>
        <xdr:cNvPr id="0" name="image1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781050</xdr:colOff>
      <xdr:row>8</xdr:row>
      <xdr:rowOff>19050</xdr:rowOff>
    </xdr:from>
    <xdr:ext cx="742950" cy="590550"/>
    <xdr:pic>
      <xdr:nvPicPr>
        <xdr:cNvPr id="0" name="image20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</xdr:colOff>
      <xdr:row>3</xdr:row>
      <xdr:rowOff>200025</xdr:rowOff>
    </xdr:from>
    <xdr:ext cx="1600200" cy="790575"/>
    <xdr:pic>
      <xdr:nvPicPr>
        <xdr:cNvPr id="0" name="image36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1057275</xdr:colOff>
      <xdr:row>8</xdr:row>
      <xdr:rowOff>180975</xdr:rowOff>
    </xdr:from>
    <xdr:ext cx="3781425" cy="1800225"/>
    <xdr:pic>
      <xdr:nvPicPr>
        <xdr:cNvPr id="0" name="image3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781050</xdr:colOff>
      <xdr:row>8</xdr:row>
      <xdr:rowOff>161925</xdr:rowOff>
    </xdr:from>
    <xdr:ext cx="4029075" cy="1828800"/>
    <xdr:pic>
      <xdr:nvPicPr>
        <xdr:cNvPr id="0" name="image2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3495675" cy="2952750"/>
    <xdr:pic>
      <xdr:nvPicPr>
        <xdr:cNvPr id="0" name="image2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20</xdr:row>
      <xdr:rowOff>200025</xdr:rowOff>
    </xdr:from>
    <xdr:ext cx="3838575" cy="2981325"/>
    <xdr:pic>
      <xdr:nvPicPr>
        <xdr:cNvPr id="0" name="image2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1057275</xdr:colOff>
      <xdr:row>37</xdr:row>
      <xdr:rowOff>200025</xdr:rowOff>
    </xdr:from>
    <xdr:ext cx="3629025" cy="1619250"/>
    <xdr:pic>
      <xdr:nvPicPr>
        <xdr:cNvPr id="0" name="image2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819150</xdr:colOff>
      <xdr:row>37</xdr:row>
      <xdr:rowOff>171450</xdr:rowOff>
    </xdr:from>
    <xdr:ext cx="3952875" cy="1685925"/>
    <xdr:pic>
      <xdr:nvPicPr>
        <xdr:cNvPr id="0" name="image2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12</xdr:row>
      <xdr:rowOff>171450</xdr:rowOff>
    </xdr:from>
    <xdr:ext cx="1104900" cy="723900"/>
    <xdr:pic>
      <xdr:nvPicPr>
        <xdr:cNvPr id="0" name="image3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5</xdr:row>
      <xdr:rowOff>19050</xdr:rowOff>
    </xdr:from>
    <xdr:ext cx="723900" cy="600075"/>
    <xdr:pic>
      <xdr:nvPicPr>
        <xdr:cNvPr id="0" name="image2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8</xdr:row>
      <xdr:rowOff>19050</xdr:rowOff>
    </xdr:from>
    <xdr:ext cx="771525" cy="657225"/>
    <xdr:pic>
      <xdr:nvPicPr>
        <xdr:cNvPr id="0" name="image4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2</xdr:row>
      <xdr:rowOff>200025</xdr:rowOff>
    </xdr:from>
    <xdr:ext cx="666750" cy="552450"/>
    <xdr:pic>
      <xdr:nvPicPr>
        <xdr:cNvPr id="0" name="image3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0</xdr:row>
      <xdr:rowOff>200025</xdr:rowOff>
    </xdr:from>
    <xdr:ext cx="476250" cy="381000"/>
    <xdr:pic>
      <xdr:nvPicPr>
        <xdr:cNvPr id="0" name="image3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914400</xdr:colOff>
      <xdr:row>3</xdr:row>
      <xdr:rowOff>28575</xdr:rowOff>
    </xdr:from>
    <xdr:ext cx="619125" cy="495300"/>
    <xdr:pic>
      <xdr:nvPicPr>
        <xdr:cNvPr id="0" name="image3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</xdr:colOff>
      <xdr:row>0</xdr:row>
      <xdr:rowOff>200025</xdr:rowOff>
    </xdr:from>
    <xdr:ext cx="476250" cy="419100"/>
    <xdr:pic>
      <xdr:nvPicPr>
        <xdr:cNvPr id="0" name="image3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914400</xdr:colOff>
      <xdr:row>8</xdr:row>
      <xdr:rowOff>19050</xdr:rowOff>
    </xdr:from>
    <xdr:ext cx="1171575" cy="657225"/>
    <xdr:pic>
      <xdr:nvPicPr>
        <xdr:cNvPr id="0" name="image3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</xdr:colOff>
      <xdr:row>5</xdr:row>
      <xdr:rowOff>123825</xdr:rowOff>
    </xdr:from>
    <xdr:ext cx="533400" cy="495300"/>
    <xdr:pic>
      <xdr:nvPicPr>
        <xdr:cNvPr id="0" name="image2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D1" s="1" t="s">
        <v>0</v>
      </c>
      <c r="L1" s="1" t="s">
        <v>1</v>
      </c>
      <c r="M1" s="1" t="s">
        <v>2</v>
      </c>
    </row>
    <row r="2">
      <c r="A2" s="2"/>
      <c r="B2" s="3"/>
      <c r="C2" s="4" t="s">
        <v>3</v>
      </c>
      <c r="D2" s="5"/>
      <c r="E2" s="5"/>
      <c r="F2" s="3"/>
      <c r="G2" s="6" t="s">
        <v>4</v>
      </c>
      <c r="H2" s="5"/>
      <c r="I2" s="5"/>
      <c r="J2" s="3"/>
    </row>
    <row r="3">
      <c r="A3" s="7" t="s">
        <v>5</v>
      </c>
      <c r="B3" s="3"/>
      <c r="C3" s="8" t="s">
        <v>6</v>
      </c>
      <c r="D3" s="9" t="s">
        <v>7</v>
      </c>
      <c r="E3" s="9" t="s">
        <v>8</v>
      </c>
      <c r="F3" s="9" t="s">
        <v>9</v>
      </c>
      <c r="G3" s="10" t="str">
        <f t="shared" ref="G3:J3" si="1">C3</f>
        <v>precision </v>
      </c>
      <c r="H3" s="10" t="str">
        <f t="shared" si="1"/>
        <v>recall</v>
      </c>
      <c r="I3" s="10" t="str">
        <f t="shared" si="1"/>
        <v>f1-score</v>
      </c>
      <c r="J3" s="10" t="str">
        <f t="shared" si="1"/>
        <v>spport</v>
      </c>
      <c r="L3" s="11"/>
      <c r="M3" s="11"/>
    </row>
    <row r="4" ht="21.0" customHeight="1">
      <c r="A4" s="12" t="s">
        <v>10</v>
      </c>
      <c r="B4" s="13"/>
      <c r="C4" s="14">
        <v>0.86</v>
      </c>
      <c r="D4" s="14">
        <v>0.85</v>
      </c>
      <c r="E4" s="14">
        <v>0.86</v>
      </c>
      <c r="F4" s="15">
        <v>3146.0</v>
      </c>
      <c r="G4" s="16">
        <v>0.85</v>
      </c>
      <c r="H4" s="16">
        <v>0.84</v>
      </c>
      <c r="I4" s="16">
        <v>0.84</v>
      </c>
      <c r="J4" s="17">
        <v>774.0</v>
      </c>
      <c r="K4" s="18" t="str">
        <f>'Logistic regresion'!L3</f>
        <v>HIPHOP</v>
      </c>
    </row>
    <row r="5">
      <c r="A5" s="19"/>
      <c r="B5" s="20"/>
      <c r="C5" s="14">
        <v>0.85</v>
      </c>
      <c r="D5" s="14">
        <v>0.86</v>
      </c>
      <c r="E5" s="14">
        <v>0.86</v>
      </c>
      <c r="F5" s="15">
        <v>3118.0</v>
      </c>
      <c r="G5" s="16">
        <v>0.84</v>
      </c>
      <c r="H5" s="16">
        <v>0.85</v>
      </c>
      <c r="I5" s="16">
        <v>0.84</v>
      </c>
      <c r="J5" s="17">
        <v>792.0</v>
      </c>
      <c r="K5" s="18" t="str">
        <f>'Logistic regresion'!L4</f>
        <v>ROCK</v>
      </c>
    </row>
    <row r="6">
      <c r="A6" s="21" t="s">
        <v>11</v>
      </c>
      <c r="B6" s="13"/>
      <c r="C6" s="22">
        <v>0.86</v>
      </c>
      <c r="D6" s="22">
        <v>0.85</v>
      </c>
      <c r="E6" s="22">
        <v>0.86</v>
      </c>
      <c r="F6" s="15">
        <v>3146.0</v>
      </c>
      <c r="G6" s="16">
        <v>0.83</v>
      </c>
      <c r="H6" s="16">
        <v>0.84</v>
      </c>
      <c r="I6" s="16">
        <v>0.84</v>
      </c>
      <c r="J6" s="17">
        <v>774.0</v>
      </c>
      <c r="K6" s="18" t="str">
        <f>'Logistic regresion'!L5</f>
        <v>HIPHOP</v>
      </c>
    </row>
    <row r="7">
      <c r="A7" s="19"/>
      <c r="B7" s="20"/>
      <c r="C7" s="22">
        <v>0.85</v>
      </c>
      <c r="D7" s="22">
        <v>0.86</v>
      </c>
      <c r="E7" s="22">
        <v>0.86</v>
      </c>
      <c r="F7" s="15">
        <v>0.0</v>
      </c>
      <c r="G7" s="16">
        <v>0.84</v>
      </c>
      <c r="H7" s="16">
        <v>0.82</v>
      </c>
      <c r="I7" s="16">
        <v>0.83</v>
      </c>
      <c r="J7" s="17">
        <v>774.0</v>
      </c>
      <c r="K7" s="18" t="str">
        <f>'Logistic regresion'!L6</f>
        <v>ROCK</v>
      </c>
    </row>
    <row r="8">
      <c r="A8" s="23" t="s">
        <v>12</v>
      </c>
      <c r="B8" s="24"/>
      <c r="C8" s="22">
        <v>0.85</v>
      </c>
      <c r="D8" s="22">
        <v>0.84</v>
      </c>
      <c r="E8" s="22">
        <v>0.84</v>
      </c>
      <c r="F8" s="15">
        <v>3146.0</v>
      </c>
      <c r="G8" s="16">
        <v>0.83</v>
      </c>
      <c r="H8" s="16">
        <v>0.84</v>
      </c>
      <c r="I8" s="16">
        <v>0.74</v>
      </c>
      <c r="J8" s="17">
        <v>792.0</v>
      </c>
      <c r="K8" s="18" t="str">
        <f>'Logistic regresion'!L7</f>
        <v>HIPHOP</v>
      </c>
    </row>
    <row r="9">
      <c r="A9" s="25"/>
      <c r="B9" s="20"/>
      <c r="C9" s="22">
        <v>0.84</v>
      </c>
      <c r="D9" s="22">
        <v>0.84</v>
      </c>
      <c r="E9" s="22">
        <v>0.84</v>
      </c>
      <c r="F9" s="15">
        <v>3118.0</v>
      </c>
      <c r="G9" s="16">
        <v>0.84</v>
      </c>
      <c r="H9" s="16">
        <v>0.82</v>
      </c>
      <c r="I9" s="16">
        <v>0.83</v>
      </c>
      <c r="J9" s="17">
        <v>774.0</v>
      </c>
      <c r="K9" s="18" t="str">
        <f>'Logistic regresion'!L8</f>
        <v>ROCK</v>
      </c>
    </row>
    <row r="11">
      <c r="A11" s="26" t="s">
        <v>13</v>
      </c>
      <c r="C11" s="27"/>
      <c r="E11" s="27"/>
    </row>
    <row r="12">
      <c r="A12" s="28" t="s">
        <v>14</v>
      </c>
      <c r="C12" s="29"/>
      <c r="E12" s="30"/>
      <c r="F12" s="30"/>
    </row>
    <row r="13">
      <c r="D13" s="30"/>
    </row>
    <row r="14">
      <c r="D14" s="27"/>
    </row>
    <row r="15">
      <c r="D15" s="29"/>
    </row>
    <row r="17">
      <c r="D17" s="1" t="s">
        <v>15</v>
      </c>
    </row>
    <row r="18">
      <c r="A18" s="2"/>
      <c r="B18" s="3"/>
      <c r="C18" s="4" t="s">
        <v>3</v>
      </c>
      <c r="D18" s="5"/>
      <c r="E18" s="5"/>
      <c r="F18" s="3"/>
      <c r="G18" s="6" t="s">
        <v>4</v>
      </c>
      <c r="H18" s="5"/>
      <c r="I18" s="5"/>
      <c r="J18" s="3"/>
    </row>
    <row r="19">
      <c r="A19" s="7" t="s">
        <v>5</v>
      </c>
      <c r="B19" s="3"/>
      <c r="C19" s="8" t="s">
        <v>6</v>
      </c>
      <c r="D19" s="9" t="s">
        <v>7</v>
      </c>
      <c r="E19" s="9" t="s">
        <v>8</v>
      </c>
      <c r="F19" s="9" t="s">
        <v>9</v>
      </c>
      <c r="G19" s="10" t="str">
        <f t="shared" ref="G19:J19" si="2">C19</f>
        <v>precision </v>
      </c>
      <c r="H19" s="10" t="str">
        <f t="shared" si="2"/>
        <v>recall</v>
      </c>
      <c r="I19" s="10" t="str">
        <f t="shared" si="2"/>
        <v>f1-score</v>
      </c>
      <c r="J19" s="10" t="str">
        <f t="shared" si="2"/>
        <v>spport</v>
      </c>
    </row>
    <row r="20">
      <c r="A20" s="12" t="s">
        <v>10</v>
      </c>
      <c r="B20" s="13"/>
      <c r="C20" s="14">
        <v>1.0</v>
      </c>
      <c r="D20" s="14">
        <v>1.0</v>
      </c>
      <c r="E20" s="14">
        <v>1.0</v>
      </c>
      <c r="F20" s="15">
        <v>3118.0</v>
      </c>
      <c r="G20" s="16">
        <v>0.93</v>
      </c>
      <c r="H20" s="16">
        <v>0.14</v>
      </c>
      <c r="I20" s="16">
        <v>0.24</v>
      </c>
      <c r="J20" s="17">
        <v>774.0</v>
      </c>
      <c r="K20" s="31" t="s">
        <v>16</v>
      </c>
    </row>
    <row r="21">
      <c r="A21" s="19"/>
      <c r="B21" s="20"/>
      <c r="C21" s="14">
        <v>1.0</v>
      </c>
      <c r="D21" s="14">
        <v>1.0</v>
      </c>
      <c r="E21" s="14">
        <v>1.0</v>
      </c>
      <c r="F21" s="15">
        <v>3146.0</v>
      </c>
      <c r="G21" s="16">
        <v>0.54</v>
      </c>
      <c r="H21" s="16">
        <v>0.99</v>
      </c>
      <c r="I21" s="16">
        <v>0.7</v>
      </c>
      <c r="J21" s="17">
        <v>792.0</v>
      </c>
      <c r="K21" s="31" t="s">
        <v>17</v>
      </c>
    </row>
    <row r="22">
      <c r="A22" s="21" t="s">
        <v>11</v>
      </c>
      <c r="B22" s="13"/>
      <c r="C22" s="14">
        <v>1.0</v>
      </c>
      <c r="D22" s="14">
        <v>1.0</v>
      </c>
      <c r="E22" s="14">
        <v>1.0</v>
      </c>
      <c r="F22" s="15">
        <v>3118.0</v>
      </c>
      <c r="G22" s="16">
        <v>0.85</v>
      </c>
      <c r="H22" s="16">
        <v>0.85</v>
      </c>
      <c r="I22" s="16">
        <v>0.85</v>
      </c>
      <c r="J22" s="17">
        <v>774.0</v>
      </c>
      <c r="K22" s="31" t="s">
        <v>16</v>
      </c>
    </row>
    <row r="23">
      <c r="A23" s="19"/>
      <c r="B23" s="20"/>
      <c r="C23" s="14">
        <v>1.0</v>
      </c>
      <c r="D23" s="14">
        <v>1.0</v>
      </c>
      <c r="E23" s="14">
        <v>1.0</v>
      </c>
      <c r="F23" s="15">
        <v>3146.0</v>
      </c>
      <c r="G23" s="16">
        <v>0.85</v>
      </c>
      <c r="H23" s="16">
        <v>0.85</v>
      </c>
      <c r="I23" s="16">
        <v>0.85</v>
      </c>
      <c r="J23" s="17">
        <v>792.0</v>
      </c>
      <c r="K23" s="31" t="s">
        <v>17</v>
      </c>
    </row>
    <row r="24">
      <c r="A24" s="23"/>
      <c r="C24" s="32"/>
      <c r="D24" s="32"/>
      <c r="E24" s="32"/>
      <c r="F24" s="33"/>
      <c r="G24" s="34"/>
      <c r="H24" s="34"/>
      <c r="I24" s="34"/>
      <c r="J24" s="35"/>
      <c r="K24" s="18" t="str">
        <f>'Logistic regresion'!L23</f>
        <v/>
      </c>
    </row>
    <row r="25">
      <c r="C25" s="32"/>
      <c r="D25" s="32"/>
      <c r="E25" s="32"/>
      <c r="F25" s="33"/>
      <c r="G25" s="34"/>
      <c r="H25" s="34"/>
      <c r="I25" s="34"/>
      <c r="J25" s="35"/>
      <c r="K25" s="18" t="str">
        <f>'Logistic regresion'!L24</f>
        <v/>
      </c>
    </row>
    <row r="28">
      <c r="A28" s="36"/>
    </row>
    <row r="30">
      <c r="D30" s="1" t="s">
        <v>18</v>
      </c>
      <c r="L30" s="1" t="s">
        <v>1</v>
      </c>
      <c r="M30" s="1" t="s">
        <v>2</v>
      </c>
    </row>
    <row r="31">
      <c r="A31" s="2"/>
      <c r="B31" s="3"/>
      <c r="C31" s="4" t="s">
        <v>3</v>
      </c>
      <c r="D31" s="5"/>
      <c r="E31" s="5"/>
      <c r="F31" s="3"/>
      <c r="G31" s="6" t="s">
        <v>4</v>
      </c>
      <c r="H31" s="5"/>
      <c r="I31" s="5"/>
      <c r="J31" s="3"/>
    </row>
    <row r="32">
      <c r="A32" s="7" t="s">
        <v>5</v>
      </c>
      <c r="B32" s="3"/>
      <c r="C32" s="8" t="s">
        <v>6</v>
      </c>
      <c r="D32" s="9" t="s">
        <v>7</v>
      </c>
      <c r="E32" s="9" t="s">
        <v>8</v>
      </c>
      <c r="F32" s="9" t="s">
        <v>9</v>
      </c>
      <c r="G32" s="10" t="str">
        <f t="shared" ref="G32:J32" si="3">C32</f>
        <v>precision </v>
      </c>
      <c r="H32" s="10" t="str">
        <f t="shared" si="3"/>
        <v>recall</v>
      </c>
      <c r="I32" s="10" t="str">
        <f t="shared" si="3"/>
        <v>f1-score</v>
      </c>
      <c r="J32" s="10" t="str">
        <f t="shared" si="3"/>
        <v>spport</v>
      </c>
      <c r="L32" s="11"/>
      <c r="M32" s="11"/>
    </row>
    <row r="33">
      <c r="A33" s="12" t="s">
        <v>10</v>
      </c>
      <c r="B33" s="13"/>
      <c r="C33" s="14">
        <v>0.88</v>
      </c>
      <c r="D33" s="14">
        <v>0.87</v>
      </c>
      <c r="E33" s="14">
        <v>0.88</v>
      </c>
      <c r="F33" s="15">
        <v>3118.0</v>
      </c>
      <c r="G33" s="16">
        <v>0.8</v>
      </c>
      <c r="H33" s="16">
        <v>0.79</v>
      </c>
      <c r="I33" s="16">
        <v>0.79</v>
      </c>
      <c r="J33" s="17">
        <v>774.0</v>
      </c>
      <c r="K33" s="31" t="s">
        <v>16</v>
      </c>
    </row>
    <row r="34">
      <c r="A34" s="19"/>
      <c r="B34" s="20"/>
      <c r="C34" s="14">
        <v>0.88</v>
      </c>
      <c r="D34" s="14">
        <v>0.88</v>
      </c>
      <c r="E34" s="14">
        <v>0.88</v>
      </c>
      <c r="F34" s="15">
        <v>3146.0</v>
      </c>
      <c r="G34" s="16">
        <v>0.79</v>
      </c>
      <c r="H34" s="16">
        <v>0.81</v>
      </c>
      <c r="I34" s="16">
        <v>0.8</v>
      </c>
      <c r="J34" s="17">
        <v>792.0</v>
      </c>
      <c r="K34" s="31" t="s">
        <v>17</v>
      </c>
    </row>
    <row r="35">
      <c r="A35" s="21" t="s">
        <v>11</v>
      </c>
      <c r="B35" s="13"/>
      <c r="C35" s="16">
        <v>0.84</v>
      </c>
      <c r="D35" s="16">
        <v>0.94</v>
      </c>
      <c r="E35" s="16">
        <v>0.89</v>
      </c>
      <c r="F35" s="17">
        <v>3118.0</v>
      </c>
      <c r="G35" s="16">
        <v>0.79</v>
      </c>
      <c r="H35" s="16">
        <v>0.87</v>
      </c>
      <c r="I35" s="16">
        <v>0.83</v>
      </c>
      <c r="J35" s="17">
        <v>774.0</v>
      </c>
      <c r="K35" s="31" t="s">
        <v>16</v>
      </c>
    </row>
    <row r="36">
      <c r="A36" s="19"/>
      <c r="B36" s="20"/>
      <c r="C36" s="16">
        <v>0.94</v>
      </c>
      <c r="D36" s="16">
        <v>0.83</v>
      </c>
      <c r="E36" s="16">
        <v>0.88</v>
      </c>
      <c r="F36" s="17">
        <v>3146.0</v>
      </c>
      <c r="G36" s="16">
        <v>0.86</v>
      </c>
      <c r="H36" s="16">
        <v>0.78</v>
      </c>
      <c r="I36" s="16">
        <v>0.82</v>
      </c>
      <c r="J36" s="17">
        <v>792.0</v>
      </c>
      <c r="K36" s="31" t="s">
        <v>17</v>
      </c>
    </row>
    <row r="37">
      <c r="A37" s="23" t="s">
        <v>12</v>
      </c>
      <c r="B37" s="24"/>
      <c r="C37" s="22">
        <v>0.87</v>
      </c>
      <c r="D37" s="22">
        <v>0.88</v>
      </c>
      <c r="E37" s="22">
        <v>0.87</v>
      </c>
      <c r="F37" s="15">
        <v>3118.0</v>
      </c>
      <c r="G37" s="16">
        <v>0.8</v>
      </c>
      <c r="H37" s="16">
        <v>0.8</v>
      </c>
      <c r="I37" s="16">
        <v>0.8</v>
      </c>
      <c r="J37" s="17">
        <v>774.0</v>
      </c>
      <c r="K37" s="31" t="s">
        <v>16</v>
      </c>
    </row>
    <row r="38">
      <c r="A38" s="25"/>
      <c r="B38" s="20"/>
      <c r="C38" s="22">
        <v>0.88</v>
      </c>
      <c r="D38" s="22">
        <v>0.87</v>
      </c>
      <c r="E38" s="22">
        <v>0.87</v>
      </c>
      <c r="F38" s="15">
        <v>3146.0</v>
      </c>
      <c r="G38" s="16">
        <v>0.81</v>
      </c>
      <c r="H38" s="16">
        <v>0.8</v>
      </c>
      <c r="I38" s="16">
        <v>0.81</v>
      </c>
      <c r="J38" s="17">
        <v>792.0</v>
      </c>
      <c r="K38" s="31" t="s">
        <v>17</v>
      </c>
    </row>
    <row r="40">
      <c r="A40" s="26" t="s">
        <v>13</v>
      </c>
      <c r="C40" s="27"/>
      <c r="E40" s="27"/>
    </row>
    <row r="41">
      <c r="A41" s="28" t="s">
        <v>14</v>
      </c>
      <c r="C41" s="29"/>
      <c r="E41" s="30"/>
      <c r="F41" s="30"/>
    </row>
  </sheetData>
  <mergeCells count="21">
    <mergeCell ref="A2:B2"/>
    <mergeCell ref="C2:F2"/>
    <mergeCell ref="G2:J2"/>
    <mergeCell ref="A3:B3"/>
    <mergeCell ref="A4:B5"/>
    <mergeCell ref="A6:B7"/>
    <mergeCell ref="A8:B9"/>
    <mergeCell ref="A31:B31"/>
    <mergeCell ref="C31:F31"/>
    <mergeCell ref="G31:J31"/>
    <mergeCell ref="A32:B32"/>
    <mergeCell ref="A33:B34"/>
    <mergeCell ref="A35:B36"/>
    <mergeCell ref="A37:B38"/>
    <mergeCell ref="A18:B18"/>
    <mergeCell ref="C18:F18"/>
    <mergeCell ref="G18:J18"/>
    <mergeCell ref="A19:B19"/>
    <mergeCell ref="A20:B21"/>
    <mergeCell ref="A22:B23"/>
    <mergeCell ref="A24:B2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16.88"/>
  </cols>
  <sheetData>
    <row r="1">
      <c r="B1" s="37"/>
      <c r="C1" s="4" t="s">
        <v>3</v>
      </c>
      <c r="D1" s="5"/>
      <c r="E1" s="5"/>
      <c r="F1" s="3"/>
      <c r="G1" s="6" t="s">
        <v>4</v>
      </c>
      <c r="H1" s="5"/>
      <c r="I1" s="5"/>
      <c r="J1" s="3"/>
      <c r="K1" s="38"/>
      <c r="M1" s="1" t="s">
        <v>19</v>
      </c>
      <c r="N1" s="1" t="s">
        <v>20</v>
      </c>
    </row>
    <row r="2">
      <c r="B2" s="39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tr">
        <f t="shared" ref="G2:J2" si="1">C2</f>
        <v>precision </v>
      </c>
      <c r="H2" s="10" t="str">
        <f t="shared" si="1"/>
        <v>recall</v>
      </c>
      <c r="I2" s="10" t="str">
        <f t="shared" si="1"/>
        <v>f1-score</v>
      </c>
      <c r="J2" s="10" t="str">
        <f t="shared" si="1"/>
        <v>spport</v>
      </c>
      <c r="K2" s="40"/>
    </row>
    <row r="3">
      <c r="B3" s="41" t="s">
        <v>21</v>
      </c>
      <c r="C3" s="14">
        <v>0.97</v>
      </c>
      <c r="D3" s="14">
        <v>0.9</v>
      </c>
      <c r="E3" s="14">
        <v>0.93</v>
      </c>
      <c r="F3" s="15">
        <v>3043.0</v>
      </c>
      <c r="G3" s="16">
        <v>0.95</v>
      </c>
      <c r="H3" s="16">
        <v>0.9</v>
      </c>
      <c r="I3" s="16">
        <v>0.93</v>
      </c>
      <c r="J3" s="17">
        <v>750.0</v>
      </c>
      <c r="K3" s="35"/>
      <c r="L3" s="42" t="s">
        <v>17</v>
      </c>
    </row>
    <row r="4">
      <c r="B4" s="43"/>
      <c r="C4" s="14">
        <v>0.91</v>
      </c>
      <c r="D4" s="14">
        <v>0.97</v>
      </c>
      <c r="E4" s="14">
        <v>0.94</v>
      </c>
      <c r="F4" s="15">
        <v>3065.0</v>
      </c>
      <c r="G4" s="16">
        <v>0.91</v>
      </c>
      <c r="H4" s="16">
        <v>0.95</v>
      </c>
      <c r="I4" s="16">
        <v>0.93</v>
      </c>
      <c r="J4" s="17">
        <v>788.0</v>
      </c>
      <c r="K4" s="35"/>
      <c r="L4" s="42" t="s">
        <v>16</v>
      </c>
    </row>
    <row r="5">
      <c r="B5" s="44" t="s">
        <v>22</v>
      </c>
      <c r="C5" s="22">
        <v>0.95</v>
      </c>
      <c r="D5" s="14">
        <v>0.86</v>
      </c>
      <c r="E5" s="14">
        <v>0.91</v>
      </c>
      <c r="F5" s="15">
        <v>2906.0</v>
      </c>
      <c r="G5" s="16">
        <v>0.95</v>
      </c>
      <c r="H5" s="16">
        <v>0.84</v>
      </c>
      <c r="I5" s="16">
        <v>0.89</v>
      </c>
      <c r="J5" s="17">
        <v>711.0</v>
      </c>
      <c r="K5" s="35"/>
      <c r="L5" s="42" t="s">
        <v>17</v>
      </c>
    </row>
    <row r="6">
      <c r="B6" s="43"/>
      <c r="C6" s="22">
        <v>0.88</v>
      </c>
      <c r="D6" s="14">
        <v>0.96</v>
      </c>
      <c r="E6" s="14">
        <v>0.91</v>
      </c>
      <c r="F6" s="15">
        <v>2904.0</v>
      </c>
      <c r="G6" s="16">
        <v>0.86</v>
      </c>
      <c r="H6" s="16">
        <v>0.96</v>
      </c>
      <c r="I6" s="16">
        <v>0.91</v>
      </c>
      <c r="J6" s="17">
        <v>742.0</v>
      </c>
      <c r="K6" s="35"/>
      <c r="L6" s="42" t="s">
        <v>16</v>
      </c>
    </row>
    <row r="7">
      <c r="B7" s="45" t="s">
        <v>23</v>
      </c>
      <c r="C7" s="22">
        <v>0.86</v>
      </c>
      <c r="D7" s="14">
        <v>0.84</v>
      </c>
      <c r="E7" s="14">
        <v>0.85</v>
      </c>
      <c r="F7" s="15">
        <v>2906.0</v>
      </c>
      <c r="G7" s="16">
        <v>0.86</v>
      </c>
      <c r="H7" s="16">
        <v>0.84</v>
      </c>
      <c r="I7" s="16">
        <v>0.85</v>
      </c>
      <c r="J7" s="17">
        <v>711.0</v>
      </c>
      <c r="K7" s="35"/>
      <c r="L7" s="42" t="s">
        <v>17</v>
      </c>
    </row>
    <row r="8">
      <c r="B8" s="43"/>
      <c r="C8" s="22">
        <v>0.85</v>
      </c>
      <c r="D8" s="14">
        <v>0.86</v>
      </c>
      <c r="E8" s="14">
        <v>0.85</v>
      </c>
      <c r="F8" s="15">
        <v>2904.0</v>
      </c>
      <c r="G8" s="16">
        <v>0.85</v>
      </c>
      <c r="H8" s="16">
        <v>0.87</v>
      </c>
      <c r="I8" s="16">
        <v>0.86</v>
      </c>
      <c r="J8" s="17">
        <v>742.0</v>
      </c>
      <c r="K8" s="35"/>
      <c r="L8" s="42" t="s">
        <v>16</v>
      </c>
    </row>
    <row r="9">
      <c r="B9" s="45" t="s">
        <v>24</v>
      </c>
      <c r="C9" s="22">
        <v>0.85</v>
      </c>
      <c r="D9" s="14">
        <v>0.84</v>
      </c>
      <c r="E9" s="14">
        <v>0.84</v>
      </c>
      <c r="F9" s="15">
        <v>2906.0</v>
      </c>
      <c r="G9" s="16">
        <v>0.84</v>
      </c>
      <c r="H9" s="16">
        <v>0.83</v>
      </c>
      <c r="I9" s="16">
        <v>0.84</v>
      </c>
      <c r="J9" s="17">
        <v>711.0</v>
      </c>
      <c r="K9" s="35"/>
      <c r="L9" s="42" t="s">
        <v>17</v>
      </c>
    </row>
    <row r="10">
      <c r="B10" s="43"/>
      <c r="C10" s="46">
        <v>85.0</v>
      </c>
      <c r="D10" s="14">
        <v>0.85</v>
      </c>
      <c r="E10" s="14">
        <v>0.85</v>
      </c>
      <c r="F10" s="15">
        <v>2904.0</v>
      </c>
      <c r="G10" s="16">
        <v>0.84</v>
      </c>
      <c r="H10" s="16">
        <v>0.85</v>
      </c>
      <c r="I10" s="16">
        <v>0.85</v>
      </c>
      <c r="J10" s="17">
        <v>742.0</v>
      </c>
      <c r="K10" s="35"/>
      <c r="L10" s="42" t="s">
        <v>16</v>
      </c>
    </row>
    <row r="11">
      <c r="B11" s="47"/>
      <c r="C11" s="48"/>
      <c r="D11" s="48"/>
      <c r="E11" s="48"/>
      <c r="F11" s="49"/>
      <c r="G11" s="50"/>
      <c r="H11" s="50"/>
      <c r="I11" s="50"/>
      <c r="J11" s="51"/>
      <c r="K11" s="52"/>
    </row>
    <row r="12">
      <c r="B12" s="43"/>
      <c r="C12" s="48"/>
      <c r="D12" s="48"/>
      <c r="E12" s="48"/>
      <c r="F12" s="49"/>
      <c r="G12" s="50"/>
      <c r="H12" s="50"/>
      <c r="I12" s="50"/>
      <c r="J12" s="51"/>
      <c r="K12" s="52"/>
    </row>
    <row r="13">
      <c r="B13" s="29"/>
      <c r="F13" s="29"/>
    </row>
    <row r="14">
      <c r="C14" s="27"/>
      <c r="E14" s="27"/>
    </row>
    <row r="15">
      <c r="C15" s="29"/>
      <c r="E15" s="29"/>
    </row>
    <row r="16">
      <c r="B16" s="53"/>
      <c r="C16" s="42"/>
      <c r="D16" s="42"/>
      <c r="E16" s="42"/>
      <c r="F16" s="42"/>
      <c r="G16" s="42"/>
      <c r="H16" s="42"/>
      <c r="I16" s="42"/>
      <c r="J16" s="42"/>
    </row>
    <row r="17">
      <c r="B17" s="42"/>
      <c r="C17" s="54"/>
      <c r="D17" s="55"/>
      <c r="E17" s="55"/>
      <c r="F17" s="55"/>
      <c r="G17" s="56"/>
      <c r="H17" s="56"/>
      <c r="I17" s="56"/>
      <c r="J17" s="56"/>
    </row>
    <row r="18">
      <c r="B18" s="57"/>
      <c r="C18" s="58"/>
      <c r="D18" s="58"/>
      <c r="E18" s="58"/>
      <c r="F18" s="59"/>
      <c r="G18" s="58"/>
      <c r="H18" s="58"/>
      <c r="I18" s="58"/>
      <c r="J18" s="59"/>
    </row>
    <row r="19">
      <c r="C19" s="58"/>
      <c r="D19" s="58"/>
      <c r="E19" s="58"/>
      <c r="F19" s="59"/>
      <c r="G19" s="58"/>
      <c r="H19" s="58"/>
      <c r="I19" s="58"/>
      <c r="J19" s="59"/>
    </row>
    <row r="20">
      <c r="B20" s="60"/>
      <c r="C20" s="61"/>
      <c r="D20" s="58"/>
      <c r="E20" s="58"/>
      <c r="F20" s="59"/>
      <c r="G20" s="58"/>
      <c r="H20" s="58"/>
      <c r="I20" s="58"/>
      <c r="J20" s="59"/>
    </row>
    <row r="21">
      <c r="C21" s="61"/>
      <c r="D21" s="58"/>
      <c r="E21" s="58"/>
      <c r="F21" s="59"/>
      <c r="G21" s="58"/>
      <c r="H21" s="58"/>
      <c r="I21" s="58"/>
      <c r="J21" s="59"/>
    </row>
    <row r="22">
      <c r="B22" s="62"/>
      <c r="C22" s="61"/>
      <c r="D22" s="58"/>
      <c r="E22" s="58"/>
      <c r="F22" s="59"/>
      <c r="G22" s="58"/>
      <c r="H22" s="58"/>
      <c r="I22" s="58"/>
      <c r="J22" s="59"/>
    </row>
    <row r="23">
      <c r="C23" s="61"/>
      <c r="D23" s="58"/>
      <c r="E23" s="58"/>
      <c r="F23" s="59"/>
      <c r="G23" s="58"/>
      <c r="H23" s="58"/>
      <c r="I23" s="58"/>
      <c r="J23" s="59"/>
    </row>
    <row r="24">
      <c r="B24" s="62"/>
      <c r="C24" s="61"/>
      <c r="D24" s="58"/>
      <c r="E24" s="58"/>
      <c r="F24" s="59"/>
      <c r="G24" s="58"/>
      <c r="H24" s="58"/>
      <c r="I24" s="58"/>
      <c r="J24" s="59"/>
    </row>
    <row r="25">
      <c r="C25" s="53"/>
      <c r="D25" s="58"/>
      <c r="E25" s="58"/>
      <c r="F25" s="59"/>
      <c r="G25" s="58"/>
      <c r="H25" s="58"/>
      <c r="I25" s="58"/>
      <c r="J25" s="59"/>
    </row>
    <row r="26">
      <c r="B26" s="56"/>
      <c r="C26" s="63"/>
      <c r="D26" s="63"/>
      <c r="E26" s="63"/>
      <c r="F26" s="64"/>
      <c r="G26" s="63"/>
      <c r="H26" s="63"/>
      <c r="I26" s="63"/>
      <c r="J26" s="64"/>
    </row>
    <row r="27">
      <c r="C27" s="63"/>
      <c r="D27" s="63"/>
      <c r="E27" s="63"/>
      <c r="F27" s="64"/>
      <c r="G27" s="63"/>
      <c r="H27" s="63"/>
      <c r="I27" s="63"/>
      <c r="J27" s="64"/>
    </row>
  </sheetData>
  <mergeCells count="12">
    <mergeCell ref="B18:B19"/>
    <mergeCell ref="B20:B21"/>
    <mergeCell ref="B22:B23"/>
    <mergeCell ref="B24:B25"/>
    <mergeCell ref="B26:B27"/>
    <mergeCell ref="C1:F1"/>
    <mergeCell ref="G1:J1"/>
    <mergeCell ref="B3:B4"/>
    <mergeCell ref="B5:B6"/>
    <mergeCell ref="B7:B8"/>
    <mergeCell ref="B9:B10"/>
    <mergeCell ref="B11:B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14.13"/>
  </cols>
  <sheetData>
    <row r="2">
      <c r="B2" s="65" t="s">
        <v>25</v>
      </c>
      <c r="I2" s="53"/>
      <c r="J2" s="53"/>
      <c r="U2" s="42"/>
      <c r="W2" s="42"/>
      <c r="X2" s="42"/>
    </row>
    <row r="3">
      <c r="B3" s="37"/>
      <c r="C3" s="4" t="s">
        <v>3</v>
      </c>
      <c r="D3" s="5"/>
      <c r="E3" s="5"/>
      <c r="F3" s="66" t="s">
        <v>4</v>
      </c>
      <c r="G3" s="5"/>
      <c r="H3" s="5"/>
      <c r="I3" s="42"/>
    </row>
    <row r="4">
      <c r="B4" s="39" t="s">
        <v>5</v>
      </c>
      <c r="C4" s="8" t="s">
        <v>6</v>
      </c>
      <c r="D4" s="9" t="s">
        <v>7</v>
      </c>
      <c r="E4" s="9" t="s">
        <v>8</v>
      </c>
      <c r="F4" s="67" t="str">
        <f t="shared" ref="F4:H4" si="1">C4</f>
        <v>precision </v>
      </c>
      <c r="G4" s="10" t="str">
        <f t="shared" si="1"/>
        <v>recall</v>
      </c>
      <c r="H4" s="10" t="str">
        <f t="shared" si="1"/>
        <v>f1-score</v>
      </c>
      <c r="J4" s="56"/>
      <c r="U4" s="1"/>
      <c r="W4" s="1"/>
      <c r="X4" s="1"/>
      <c r="Y4" s="1"/>
      <c r="Z4" s="1"/>
    </row>
    <row r="5">
      <c r="B5" s="68" t="s">
        <v>21</v>
      </c>
      <c r="C5" s="14">
        <v>1.0</v>
      </c>
      <c r="D5" s="14">
        <v>1.0</v>
      </c>
      <c r="E5" s="14">
        <v>1.0</v>
      </c>
      <c r="F5" s="16">
        <v>0.5057</v>
      </c>
      <c r="G5" s="16">
        <v>0.5057</v>
      </c>
      <c r="H5" s="16">
        <v>0.5057</v>
      </c>
      <c r="J5" s="59"/>
    </row>
    <row r="7"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</row>
    <row r="8">
      <c r="A8" s="53"/>
      <c r="B8" s="42"/>
      <c r="C8" s="42"/>
      <c r="D8" s="42"/>
      <c r="E8" s="42"/>
      <c r="F8" s="42"/>
      <c r="G8" s="42"/>
      <c r="H8" s="42"/>
      <c r="I8" s="42"/>
      <c r="J8" s="42"/>
    </row>
    <row r="9">
      <c r="A9" s="42"/>
      <c r="B9" s="53" t="s">
        <v>26</v>
      </c>
    </row>
    <row r="10">
      <c r="A10" s="57"/>
    </row>
    <row r="11">
      <c r="B11" s="42"/>
      <c r="C11" s="42"/>
      <c r="D11" s="42"/>
      <c r="E11" s="42"/>
      <c r="F11" s="42"/>
      <c r="G11" s="42"/>
      <c r="H11" s="42"/>
      <c r="I11" s="42"/>
      <c r="J11" s="42"/>
    </row>
    <row r="16">
      <c r="A16" s="53"/>
      <c r="B16" s="42"/>
      <c r="C16" s="42"/>
      <c r="D16" s="42"/>
      <c r="E16" s="42"/>
      <c r="F16" s="42"/>
      <c r="G16" s="42"/>
      <c r="H16" s="42"/>
      <c r="I16" s="42"/>
      <c r="J16" s="42"/>
    </row>
    <row r="17">
      <c r="A17" s="42"/>
      <c r="B17" s="1"/>
    </row>
    <row r="18">
      <c r="A18" s="57"/>
    </row>
    <row r="19">
      <c r="B19" s="42"/>
      <c r="C19" s="42"/>
      <c r="D19" s="42"/>
      <c r="E19" s="42"/>
      <c r="F19" s="42"/>
      <c r="G19" s="42"/>
      <c r="H19" s="42"/>
      <c r="I19" s="42"/>
      <c r="J19" s="42"/>
    </row>
    <row r="20">
      <c r="A20" s="42"/>
    </row>
    <row r="21">
      <c r="A21" s="57"/>
      <c r="B21" s="53" t="s">
        <v>27</v>
      </c>
    </row>
    <row r="38">
      <c r="B38" s="53" t="s">
        <v>28</v>
      </c>
    </row>
  </sheetData>
  <mergeCells count="6">
    <mergeCell ref="B2:H2"/>
    <mergeCell ref="C3:E3"/>
    <mergeCell ref="F3:H3"/>
    <mergeCell ref="B9:I9"/>
    <mergeCell ref="B21:I21"/>
    <mergeCell ref="B38:I3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37"/>
      <c r="C1" s="4" t="s">
        <v>3</v>
      </c>
      <c r="D1" s="5"/>
      <c r="E1" s="5"/>
      <c r="F1" s="3"/>
      <c r="G1" s="6" t="s">
        <v>4</v>
      </c>
      <c r="H1" s="5"/>
      <c r="I1" s="5"/>
      <c r="J1" s="3"/>
      <c r="L1" s="1" t="s">
        <v>19</v>
      </c>
      <c r="M1" s="1" t="s">
        <v>20</v>
      </c>
    </row>
    <row r="2">
      <c r="B2" s="39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tr">
        <f t="shared" ref="G2:J2" si="1">C2</f>
        <v>precision </v>
      </c>
      <c r="H2" s="10" t="str">
        <f t="shared" si="1"/>
        <v>recall</v>
      </c>
      <c r="I2" s="10" t="str">
        <f t="shared" si="1"/>
        <v>f1-score</v>
      </c>
      <c r="J2" s="10" t="str">
        <f t="shared" si="1"/>
        <v>spport</v>
      </c>
    </row>
    <row r="3">
      <c r="A3" s="1"/>
      <c r="B3" s="41" t="s">
        <v>21</v>
      </c>
      <c r="C3" s="14">
        <v>0.96</v>
      </c>
      <c r="D3" s="14">
        <v>0.82</v>
      </c>
      <c r="E3" s="14">
        <v>0.88</v>
      </c>
      <c r="F3" s="69">
        <v>3138.0</v>
      </c>
      <c r="G3" s="16">
        <v>0.92</v>
      </c>
      <c r="H3" s="16">
        <v>0.81</v>
      </c>
      <c r="I3" s="16">
        <v>0.87</v>
      </c>
      <c r="J3" s="70">
        <v>800.0</v>
      </c>
      <c r="K3" s="42" t="s">
        <v>17</v>
      </c>
    </row>
    <row r="4">
      <c r="B4" s="43"/>
      <c r="C4" s="14">
        <v>0.84</v>
      </c>
      <c r="D4" s="14">
        <v>0.97</v>
      </c>
      <c r="E4" s="14">
        <v>0.9</v>
      </c>
      <c r="F4" s="69">
        <v>3126.0</v>
      </c>
      <c r="G4" s="16">
        <v>0.83</v>
      </c>
      <c r="H4" s="16">
        <v>0.93</v>
      </c>
      <c r="I4" s="16">
        <v>0.88</v>
      </c>
      <c r="J4" s="70">
        <v>766.0</v>
      </c>
      <c r="K4" s="42" t="s">
        <v>16</v>
      </c>
    </row>
    <row r="5">
      <c r="A5" s="1"/>
      <c r="B5" s="44" t="s">
        <v>22</v>
      </c>
      <c r="C5" s="22">
        <v>0.86</v>
      </c>
      <c r="D5" s="22">
        <v>0.81</v>
      </c>
      <c r="E5" s="22">
        <v>0.84</v>
      </c>
      <c r="F5" s="69">
        <v>3138.0</v>
      </c>
      <c r="G5" s="71">
        <v>0.81</v>
      </c>
      <c r="H5" s="71">
        <v>0.76</v>
      </c>
      <c r="I5" s="71">
        <v>0.79</v>
      </c>
      <c r="J5" s="70">
        <v>800.0</v>
      </c>
      <c r="K5" s="42" t="s">
        <v>17</v>
      </c>
    </row>
    <row r="6">
      <c r="B6" s="43"/>
      <c r="C6" s="22">
        <v>0.82</v>
      </c>
      <c r="D6" s="22">
        <v>0.87</v>
      </c>
      <c r="E6" s="22">
        <v>0.85</v>
      </c>
      <c r="F6" s="69">
        <v>3126.0</v>
      </c>
      <c r="G6" s="16">
        <v>0.77</v>
      </c>
      <c r="H6" s="16">
        <v>0.81</v>
      </c>
      <c r="I6" s="16">
        <v>0.79</v>
      </c>
      <c r="J6" s="70">
        <v>766.0</v>
      </c>
      <c r="K6" s="42" t="s">
        <v>16</v>
      </c>
    </row>
    <row r="7">
      <c r="A7" s="1"/>
      <c r="B7" s="45" t="s">
        <v>23</v>
      </c>
      <c r="C7" s="22">
        <v>0.88</v>
      </c>
      <c r="D7" s="22">
        <v>0.87</v>
      </c>
      <c r="E7" s="22">
        <v>0.87</v>
      </c>
      <c r="F7" s="69">
        <v>3138.0</v>
      </c>
      <c r="G7" s="16">
        <v>0.83</v>
      </c>
      <c r="H7" s="16">
        <v>0.81</v>
      </c>
      <c r="I7" s="16">
        <v>0.82</v>
      </c>
      <c r="J7" s="70">
        <v>800.0</v>
      </c>
      <c r="K7" s="42" t="s">
        <v>17</v>
      </c>
    </row>
    <row r="8">
      <c r="B8" s="43"/>
      <c r="C8" s="22">
        <v>0.87</v>
      </c>
      <c r="D8" s="22">
        <v>0.88</v>
      </c>
      <c r="E8" s="22">
        <v>0.88</v>
      </c>
      <c r="F8" s="69">
        <v>3126.0</v>
      </c>
      <c r="G8" s="16">
        <v>0.81</v>
      </c>
      <c r="H8" s="16">
        <v>0.83</v>
      </c>
      <c r="I8" s="16">
        <v>0.82</v>
      </c>
      <c r="J8" s="70">
        <v>766.0</v>
      </c>
      <c r="K8" s="42" t="s">
        <v>16</v>
      </c>
    </row>
    <row r="9">
      <c r="A9" s="1"/>
      <c r="B9" s="45" t="s">
        <v>24</v>
      </c>
      <c r="C9" s="22">
        <v>0.89</v>
      </c>
      <c r="D9" s="22">
        <v>0.84</v>
      </c>
      <c r="E9" s="22">
        <v>0.87</v>
      </c>
      <c r="F9" s="69">
        <v>3138.0</v>
      </c>
      <c r="G9" s="16" t="s">
        <v>29</v>
      </c>
      <c r="H9" s="16">
        <v>0.8</v>
      </c>
      <c r="I9" s="16">
        <v>0.82</v>
      </c>
      <c r="J9" s="70">
        <v>800.0</v>
      </c>
      <c r="K9" s="42" t="s">
        <v>17</v>
      </c>
    </row>
    <row r="10">
      <c r="B10" s="43"/>
      <c r="C10" s="22">
        <v>0.86</v>
      </c>
      <c r="D10" s="22">
        <v>0.89</v>
      </c>
      <c r="E10" s="22">
        <v>0.88</v>
      </c>
      <c r="F10" s="69">
        <v>3126.0</v>
      </c>
      <c r="G10" s="16">
        <v>0.8</v>
      </c>
      <c r="H10" s="16">
        <v>0.84</v>
      </c>
      <c r="I10" s="16">
        <v>0.82</v>
      </c>
      <c r="J10" s="70">
        <v>766.0</v>
      </c>
      <c r="K10" s="42" t="s">
        <v>16</v>
      </c>
    </row>
    <row r="11">
      <c r="B11" s="47"/>
      <c r="C11" s="48"/>
      <c r="D11" s="48"/>
      <c r="E11" s="48"/>
      <c r="F11" s="49"/>
      <c r="G11" s="50"/>
      <c r="H11" s="50"/>
      <c r="I11" s="50"/>
      <c r="J11" s="51"/>
    </row>
    <row r="12">
      <c r="B12" s="43"/>
      <c r="C12" s="48"/>
      <c r="D12" s="48"/>
      <c r="E12" s="48"/>
      <c r="F12" s="49"/>
      <c r="G12" s="50"/>
      <c r="H12" s="50"/>
      <c r="I12" s="50"/>
      <c r="J12" s="51"/>
    </row>
    <row r="13">
      <c r="B13" s="29"/>
      <c r="F13" s="29"/>
    </row>
    <row r="14">
      <c r="C14" s="30"/>
      <c r="D14" s="30"/>
      <c r="E14" s="27"/>
    </row>
    <row r="15">
      <c r="C15" s="27"/>
      <c r="E15" s="29"/>
    </row>
  </sheetData>
  <mergeCells count="7">
    <mergeCell ref="C1:F1"/>
    <mergeCell ref="G1:J1"/>
    <mergeCell ref="B3:B4"/>
    <mergeCell ref="B5:B6"/>
    <mergeCell ref="B7:B8"/>
    <mergeCell ref="B9:B10"/>
    <mergeCell ref="B11:B12"/>
  </mergeCells>
  <drawing r:id="rId1"/>
</worksheet>
</file>