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johnk\Documents\"/>
    </mc:Choice>
  </mc:AlternateContent>
  <xr:revisionPtr revIDLastSave="0" documentId="13_ncr:1_{83B16173-BB92-442D-8E0E-21D22021EC67}" xr6:coauthVersionLast="47" xr6:coauthVersionMax="47" xr10:uidLastSave="{00000000-0000-0000-0000-000000000000}"/>
  <bookViews>
    <workbookView xWindow="-110" yWindow="-110" windowWidth="19420" windowHeight="10420" activeTab="3" xr2:uid="{1E39C665-861A-4BD1-9FDB-2FC4076BA190}"/>
  </bookViews>
  <sheets>
    <sheet name="analysis" sheetId="6" r:id="rId1"/>
    <sheet name="Orders" sheetId="3" r:id="rId2"/>
    <sheet name="Customers" sheetId="2" r:id="rId3"/>
    <sheet name="dishborad" sheetId="9" r:id="rId4"/>
    <sheet name="report" sheetId="10" r:id="rId5"/>
    <sheet name="recommendtion" sheetId="11" r:id="rId6"/>
  </sheets>
  <definedNames>
    <definedName name="_xlcn.WorksheetConnection_project.xlsxCustomers1" hidden="1">Customers[]</definedName>
    <definedName name="_xlcn.WorksheetConnection_project.xlsxOrders1" hidden="1">Orders[]</definedName>
    <definedName name="ExternalData_1" localSheetId="2" hidden="1">'Customers'!$A$1:$F$501</definedName>
    <definedName name="ExternalData_2" localSheetId="1" hidden="1">Orders!$A$1:$K$1501</definedName>
    <definedName name="Slicer_Category">#N/A</definedName>
    <definedName name="Slicer_city">#N/A</definedName>
    <definedName name="Slicer_gender">#N/A</definedName>
    <definedName name="Slicer_PaymentMethod">#N/A</definedName>
  </definedNames>
  <calcPr calcId="191029"/>
  <pivotCaches>
    <pivotCache cacheId="254" r:id="rId7"/>
    <pivotCache cacheId="310" r:id="rId8"/>
  </pivotCaches>
  <extLst>
    <ext xmlns:x14="http://schemas.microsoft.com/office/spreadsheetml/2009/9/main" uri="{876F7934-8845-4945-9796-88D515C7AA90}">
      <x14:pivotCaches>
        <pivotCache cacheId="292"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project.xlsx!Orders"/>
          <x15:modelTable id="Customers" name="Customers" connection="WorksheetConnection_project.xlsx!Customers"/>
        </x15:modelTables>
        <x15:modelRelationships>
          <x15:modelRelationship fromTable="Orders" fromColumn="CustomerID" toTable="Customers"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A1502" i="3"/>
  <c r="G1502" i="3"/>
  <c r="L1154" i="3"/>
  <c r="L1167" i="3"/>
  <c r="L1006" i="3"/>
  <c r="L814" i="3"/>
  <c r="L487" i="3"/>
  <c r="L83" i="3"/>
  <c r="L1068" i="3"/>
  <c r="L272" i="3"/>
  <c r="L1251" i="3"/>
  <c r="L482" i="3"/>
  <c r="L368" i="3"/>
  <c r="L799" i="3"/>
  <c r="L795" i="3"/>
  <c r="L676" i="3"/>
  <c r="L158" i="3"/>
  <c r="L709" i="3"/>
  <c r="L365" i="3"/>
  <c r="L1059" i="3"/>
  <c r="L34" i="3"/>
  <c r="L268" i="3"/>
  <c r="L920" i="3"/>
  <c r="L347" i="3"/>
  <c r="L488" i="3"/>
  <c r="L593" i="3"/>
  <c r="L332" i="3"/>
  <c r="L1318" i="3"/>
  <c r="L723" i="3"/>
  <c r="L269" i="3"/>
  <c r="L1368" i="3"/>
  <c r="L1269" i="3"/>
  <c r="L1110" i="3"/>
  <c r="L40" i="3"/>
  <c r="L140" i="3"/>
  <c r="L980" i="3"/>
  <c r="L1376" i="3"/>
  <c r="L470" i="3"/>
  <c r="L317" i="3"/>
  <c r="L992" i="3"/>
  <c r="L843" i="3"/>
  <c r="L287" i="3"/>
  <c r="L1257" i="3"/>
  <c r="L646" i="3"/>
  <c r="L262" i="3"/>
  <c r="L868" i="3"/>
  <c r="L743" i="3"/>
  <c r="L309" i="3"/>
  <c r="L1408" i="3"/>
  <c r="L941" i="3"/>
  <c r="L333" i="3"/>
  <c r="L744" i="3"/>
  <c r="L169" i="3"/>
  <c r="L1177" i="3"/>
  <c r="L580" i="3"/>
  <c r="L1034" i="3"/>
  <c r="L327" i="3"/>
  <c r="L66" i="3"/>
  <c r="L599" i="3"/>
  <c r="L1155" i="3"/>
  <c r="L1442" i="3"/>
  <c r="L1270" i="3"/>
  <c r="L288" i="3"/>
  <c r="L283" i="3"/>
  <c r="L1178" i="3"/>
  <c r="L251" i="3"/>
  <c r="L440" i="3"/>
  <c r="L1159" i="3"/>
  <c r="L279" i="3"/>
  <c r="L1358" i="3"/>
  <c r="L1217" i="3"/>
  <c r="L238" i="3"/>
  <c r="L969" i="3"/>
  <c r="L1092" i="3"/>
  <c r="L19" i="3"/>
  <c r="L532" i="3"/>
  <c r="L378" i="3"/>
  <c r="L1247" i="3"/>
  <c r="L951" i="3"/>
  <c r="L50" i="3"/>
  <c r="L829" i="3"/>
  <c r="L382" i="3"/>
  <c r="L224" i="3"/>
  <c r="L81" i="3"/>
  <c r="L1160" i="3"/>
  <c r="L551" i="3"/>
  <c r="L324" i="3"/>
  <c r="L1129" i="3"/>
  <c r="L786" i="3"/>
  <c r="L724" i="3"/>
  <c r="L609" i="3"/>
  <c r="L348" i="3"/>
  <c r="L41" i="3"/>
  <c r="L610" i="3"/>
  <c r="L998" i="3"/>
  <c r="L434" i="3"/>
  <c r="L1230" i="3"/>
  <c r="L366" i="3"/>
  <c r="L1411" i="3"/>
  <c r="L1239" i="3"/>
  <c r="L740" i="3"/>
  <c r="L1104" i="3"/>
  <c r="L677" i="3"/>
  <c r="L1377" i="3"/>
  <c r="L901" i="3"/>
  <c r="L1352" i="3"/>
  <c r="L973" i="3"/>
  <c r="L108" i="3"/>
  <c r="L1421" i="3"/>
  <c r="L629" i="3"/>
  <c r="L479" i="3"/>
  <c r="L678" i="3"/>
  <c r="L20" i="3"/>
  <c r="L491" i="3"/>
  <c r="L325" i="3"/>
  <c r="L367" i="3"/>
  <c r="L936" i="3"/>
  <c r="L921" i="3"/>
  <c r="L844" i="3"/>
  <c r="L1069" i="3"/>
  <c r="L326" i="3"/>
  <c r="L681" i="3"/>
  <c r="L749" i="3"/>
  <c r="L170" i="3"/>
  <c r="L1244" i="3"/>
  <c r="L570" i="3"/>
  <c r="L385" i="3"/>
  <c r="L295" i="3"/>
  <c r="L506" i="3"/>
  <c r="L187" i="3"/>
  <c r="L32" i="3"/>
  <c r="L478" i="3"/>
  <c r="L196" i="3"/>
  <c r="L379" i="3"/>
  <c r="L649" i="3"/>
  <c r="L1060" i="3"/>
  <c r="L1288" i="3"/>
  <c r="L1439" i="3"/>
  <c r="L1061" i="3"/>
  <c r="L965" i="3"/>
  <c r="L675" i="3"/>
  <c r="L688" i="3"/>
  <c r="L471" i="3"/>
  <c r="L758" i="3"/>
  <c r="L1378" i="3"/>
  <c r="L1428" i="3"/>
  <c r="L47" i="3"/>
  <c r="L421" i="3"/>
  <c r="L205" i="3"/>
  <c r="L834" i="3"/>
  <c r="L361" i="3"/>
  <c r="L42" i="3"/>
  <c r="L204" i="3"/>
  <c r="L1224" i="3"/>
  <c r="L1182" i="3"/>
  <c r="L441" i="3"/>
  <c r="L1338" i="3"/>
  <c r="L518" i="3"/>
  <c r="L1386" i="3"/>
  <c r="L937" i="3"/>
  <c r="L242" i="3"/>
  <c r="L1425" i="3"/>
  <c r="L1100" i="3"/>
  <c r="L1086" i="3"/>
  <c r="L27" i="3"/>
  <c r="L729" i="3"/>
  <c r="L1464" i="3"/>
  <c r="L1481" i="3"/>
  <c r="L962" i="3"/>
  <c r="L257" i="3"/>
  <c r="L225" i="3"/>
  <c r="L828" i="3"/>
  <c r="L1170" i="3"/>
  <c r="L1080" i="3"/>
  <c r="L95" i="3"/>
  <c r="L252" i="3"/>
  <c r="L654" i="3"/>
  <c r="L775" i="3"/>
  <c r="L188" i="3"/>
  <c r="L745" i="3"/>
  <c r="L483" i="3"/>
  <c r="L581" i="3"/>
  <c r="L334" i="3"/>
  <c r="L994" i="3"/>
  <c r="L129" i="3"/>
  <c r="L67" i="3"/>
  <c r="L839" i="3"/>
  <c r="L246" i="3"/>
  <c r="L284" i="3"/>
  <c r="L370" i="3"/>
  <c r="L542" i="3"/>
  <c r="L1168" i="3"/>
  <c r="L61" i="3"/>
  <c r="L1240" i="3"/>
  <c r="L1312" i="3"/>
  <c r="L1493" i="3"/>
  <c r="L161" i="3"/>
  <c r="L664" i="3"/>
  <c r="L626" i="3"/>
  <c r="L23" i="3"/>
  <c r="L1379" i="3"/>
  <c r="L291" i="3"/>
  <c r="L1057" i="3"/>
  <c r="L715" i="3"/>
  <c r="L810" i="3"/>
  <c r="L933" i="3"/>
  <c r="L109" i="3"/>
  <c r="L1315" i="3"/>
  <c r="L1013" i="3"/>
  <c r="L1412" i="3"/>
  <c r="L1075" i="3"/>
  <c r="L1293" i="3"/>
  <c r="L1116" i="3"/>
  <c r="L337" i="3"/>
  <c r="L1202" i="3"/>
  <c r="L1451" i="3"/>
  <c r="L669" i="3"/>
  <c r="L1414" i="3"/>
  <c r="L1494" i="3"/>
  <c r="L9" i="3"/>
  <c r="L200" i="3"/>
  <c r="L37" i="3"/>
  <c r="L682" i="3"/>
  <c r="L716" i="3"/>
  <c r="L1498" i="3"/>
  <c r="L1390" i="3"/>
  <c r="L710" i="3"/>
  <c r="L1062" i="3"/>
  <c r="L1051" i="3"/>
  <c r="L1161" i="3"/>
  <c r="L498" i="3"/>
  <c r="L1000" i="3"/>
  <c r="L373" i="3"/>
  <c r="L639" i="3"/>
  <c r="L830" i="3"/>
  <c r="L643" i="3"/>
  <c r="L1342" i="3"/>
  <c r="L493" i="3"/>
  <c r="L55" i="3"/>
  <c r="L1324" i="3"/>
  <c r="L1218" i="3"/>
  <c r="L1081" i="3"/>
  <c r="L559" i="3"/>
  <c r="L234" i="3"/>
  <c r="L605" i="3"/>
  <c r="L776" i="3"/>
  <c r="L1319" i="3"/>
  <c r="L439" i="3"/>
  <c r="L1440" i="3"/>
  <c r="L172" i="3"/>
  <c r="L1145" i="3"/>
  <c r="L146" i="3"/>
  <c r="L10" i="3"/>
  <c r="L1313" i="3"/>
  <c r="L1477" i="3"/>
  <c r="L461" i="3"/>
  <c r="L1369" i="3"/>
  <c r="L549" i="3"/>
  <c r="L819" i="3"/>
  <c r="L603" i="3"/>
  <c r="L159" i="3"/>
  <c r="L1045" i="3"/>
  <c r="L865" i="3"/>
  <c r="L1261" i="3"/>
  <c r="L1262" i="3"/>
  <c r="L823" i="3"/>
  <c r="L604" i="3"/>
  <c r="L1391" i="3"/>
  <c r="L1082" i="3"/>
  <c r="L358" i="3"/>
  <c r="L1422" i="3"/>
  <c r="L497" i="3"/>
  <c r="L765" i="3"/>
  <c r="L318" i="3"/>
  <c r="L349" i="3"/>
  <c r="L1238" i="3"/>
  <c r="L1231" i="3"/>
  <c r="L869" i="3"/>
  <c r="L340" i="3"/>
  <c r="L353" i="3"/>
  <c r="L970" i="3"/>
  <c r="L1146" i="3"/>
  <c r="L1127" i="3"/>
  <c r="L1484" i="3"/>
  <c r="L974" i="3"/>
  <c r="L944" i="3"/>
  <c r="L1156" i="3"/>
  <c r="L306" i="3"/>
  <c r="L400" i="3"/>
  <c r="L784" i="3"/>
  <c r="L948" i="3"/>
  <c r="L1396" i="3"/>
  <c r="L1475" i="3"/>
  <c r="L1140" i="3"/>
  <c r="L467" i="3"/>
  <c r="L1063" i="3"/>
  <c r="L987" i="3"/>
  <c r="L679" i="3"/>
  <c r="L720" i="3"/>
  <c r="L174" i="3"/>
  <c r="L422" i="3"/>
  <c r="L394" i="3"/>
  <c r="L1310" i="3"/>
  <c r="L952" i="3"/>
  <c r="L1431" i="3"/>
  <c r="L627" i="3"/>
  <c r="L1476" i="3"/>
  <c r="L790" i="3"/>
  <c r="L850" i="3"/>
  <c r="L1330" i="3"/>
  <c r="L401" i="3"/>
  <c r="L1471" i="3"/>
  <c r="L13" i="3"/>
  <c r="L386" i="3"/>
  <c r="L640" i="3"/>
  <c r="L777" i="3"/>
  <c r="L1118" i="3"/>
  <c r="L1415" i="3"/>
  <c r="L1219" i="3"/>
  <c r="L507" i="3"/>
  <c r="L280" i="3"/>
  <c r="L567" i="3"/>
  <c r="L796" i="3"/>
  <c r="L1209" i="3"/>
  <c r="L1387" i="3"/>
  <c r="L1429" i="3"/>
  <c r="L889" i="3"/>
  <c r="L1211" i="3"/>
  <c r="L560" i="3"/>
  <c r="L24" i="3"/>
  <c r="L113" i="3"/>
  <c r="L28" i="3"/>
  <c r="L453" i="3"/>
  <c r="L350" i="3"/>
  <c r="L713" i="3"/>
  <c r="L1380" i="3"/>
  <c r="L1340" i="3"/>
  <c r="L746" i="3"/>
  <c r="L1232" i="3"/>
  <c r="L514" i="3"/>
  <c r="L616" i="3"/>
  <c r="L281" i="3"/>
  <c r="L1200" i="3"/>
  <c r="L750" i="3"/>
  <c r="L166" i="3"/>
  <c r="L552" i="3"/>
  <c r="L1173" i="3"/>
  <c r="L1064" i="3"/>
  <c r="L239" i="3"/>
  <c r="L781" i="3"/>
  <c r="L25" i="3"/>
  <c r="L201" i="3"/>
  <c r="L703" i="3"/>
  <c r="L1043" i="3"/>
  <c r="L1331" i="3"/>
  <c r="L218" i="3"/>
  <c r="L1113" i="3"/>
  <c r="L511" i="3"/>
  <c r="L540" i="3"/>
  <c r="L1073" i="3"/>
  <c r="L1128" i="3"/>
  <c r="L26" i="3"/>
  <c r="L1461" i="3"/>
  <c r="L586" i="3"/>
  <c r="L299" i="3"/>
  <c r="L1105" i="3"/>
  <c r="L496" i="3"/>
  <c r="L114" i="3"/>
  <c r="L565" i="3"/>
  <c r="L1220" i="3"/>
  <c r="L617" i="3"/>
  <c r="L427" i="3"/>
  <c r="L741" i="3"/>
  <c r="L618" i="3"/>
  <c r="L1065" i="3"/>
  <c r="L276" i="3"/>
  <c r="L1303" i="3"/>
  <c r="L59" i="3"/>
  <c r="L110" i="3"/>
  <c r="L963" i="3"/>
  <c r="L917" i="3"/>
  <c r="L1203" i="3"/>
  <c r="L910" i="3"/>
  <c r="L568" i="3"/>
  <c r="L1241" i="3"/>
  <c r="L1359" i="3"/>
  <c r="L949" i="3"/>
  <c r="L328" i="3"/>
  <c r="L620" i="3"/>
  <c r="L1271" i="3"/>
  <c r="L1321" i="3"/>
  <c r="L86" i="3"/>
  <c r="L1472" i="3"/>
  <c r="L75" i="3"/>
  <c r="L184" i="3"/>
  <c r="L1252" i="3"/>
  <c r="L556" i="3"/>
  <c r="L817" i="3"/>
  <c r="L1356" i="3"/>
  <c r="L1187" i="3"/>
  <c r="L554" i="3"/>
  <c r="L1445" i="3"/>
  <c r="L313" i="3"/>
  <c r="L1114" i="3"/>
  <c r="L56" i="3"/>
  <c r="L861" i="3"/>
  <c r="L761" i="3"/>
  <c r="L296" i="3"/>
  <c r="L934" i="3"/>
  <c r="L1277" i="3"/>
  <c r="L902" i="3"/>
  <c r="L167" i="3"/>
  <c r="L1468" i="3"/>
  <c r="L1469" i="3"/>
  <c r="L561" i="3"/>
  <c r="L1435" i="3"/>
  <c r="L1106" i="3"/>
  <c r="L1295" i="3"/>
  <c r="L757" i="3"/>
  <c r="L1409" i="3"/>
  <c r="L442" i="3"/>
  <c r="L1066" i="3"/>
  <c r="L222" i="3"/>
  <c r="L999" i="3"/>
  <c r="L959" i="3"/>
  <c r="L587" i="3"/>
  <c r="L480" i="3"/>
  <c r="L1212" i="3"/>
  <c r="L611" i="3"/>
  <c r="L1478" i="3"/>
  <c r="L543" i="3"/>
  <c r="L362" i="3"/>
  <c r="L253" i="3"/>
  <c r="L407" i="3"/>
  <c r="L1405" i="3"/>
  <c r="L1087" i="3"/>
  <c r="L1432" i="3"/>
  <c r="L14" i="3"/>
  <c r="L881" i="3"/>
  <c r="L1194" i="3"/>
  <c r="L1381" i="3"/>
  <c r="L778" i="3"/>
  <c r="L1360" i="3"/>
  <c r="L632" i="3"/>
  <c r="L1120" i="3"/>
  <c r="L1001" i="3"/>
  <c r="L329" i="3"/>
  <c r="L1353" i="3"/>
  <c r="L1130" i="3"/>
  <c r="L1258" i="3"/>
  <c r="L1446" i="3"/>
  <c r="L787" i="3"/>
  <c r="L1278" i="3"/>
  <c r="L87" i="3"/>
  <c r="L1406" i="3"/>
  <c r="L1195" i="3"/>
  <c r="L831" i="3"/>
  <c r="L845" i="3"/>
  <c r="L125" i="3"/>
  <c r="L285" i="3"/>
  <c r="L697" i="3"/>
  <c r="L1473" i="3"/>
  <c r="L659" i="3"/>
  <c r="L141" i="3"/>
  <c r="L1091" i="3"/>
  <c r="L464" i="3"/>
  <c r="L566" i="3"/>
  <c r="L408" i="3"/>
  <c r="L1221" i="3"/>
  <c r="L971" i="3"/>
  <c r="L449" i="3"/>
  <c r="L206" i="3"/>
  <c r="L1024" i="3"/>
  <c r="L247" i="3"/>
  <c r="L1040" i="3"/>
  <c r="L1014" i="3"/>
  <c r="L1274" i="3"/>
  <c r="L647" i="3"/>
  <c r="L706" i="3"/>
  <c r="L1436" i="3"/>
  <c r="L62" i="3"/>
  <c r="L803" i="3"/>
  <c r="L371" i="3"/>
  <c r="L737" i="3"/>
  <c r="L171" i="3"/>
  <c r="L1348" i="3"/>
  <c r="L69" i="3"/>
  <c r="L472" i="3"/>
  <c r="L314" i="3"/>
  <c r="L539" i="3"/>
  <c r="L571" i="3"/>
  <c r="L445" i="3"/>
  <c r="L1402" i="3"/>
  <c r="L1280" i="3"/>
  <c r="L1289" i="3"/>
  <c r="L612" i="3"/>
  <c r="L175" i="3"/>
  <c r="L622" i="3"/>
  <c r="L489" i="3"/>
  <c r="L922" i="3"/>
  <c r="L943" i="3"/>
  <c r="L1263" i="3"/>
  <c r="L747" i="3"/>
  <c r="L924" i="3"/>
  <c r="L1487" i="3"/>
  <c r="L237" i="3"/>
  <c r="L515" i="3"/>
  <c r="L454" i="3"/>
  <c r="L1479" i="3"/>
  <c r="L43" i="3"/>
  <c r="L545" i="3"/>
  <c r="L254" i="3"/>
  <c r="L508" i="3"/>
  <c r="L115" i="3"/>
  <c r="L402" i="3"/>
  <c r="L372" i="3"/>
  <c r="L1430" i="3"/>
  <c r="L1058" i="3"/>
  <c r="L981" i="3"/>
  <c r="L1397" i="3"/>
  <c r="L644" i="3"/>
  <c r="L130" i="3"/>
  <c r="L1115" i="3"/>
  <c r="L38" i="3"/>
  <c r="L896" i="3"/>
  <c r="L1264" i="3"/>
  <c r="L380" i="3"/>
  <c r="L885" i="3"/>
  <c r="L854" i="3"/>
  <c r="L882" i="3"/>
  <c r="L495" i="3"/>
  <c r="L557" i="3"/>
  <c r="L584" i="3"/>
  <c r="L135" i="3"/>
  <c r="L693" i="3"/>
  <c r="L1300" i="3"/>
  <c r="L1174" i="3"/>
  <c r="L428" i="3"/>
  <c r="L533" i="3"/>
  <c r="L665" i="3"/>
  <c r="L1049" i="3"/>
  <c r="L1242" i="3"/>
  <c r="L918" i="3"/>
  <c r="L1093" i="3"/>
  <c r="L1204" i="3"/>
  <c r="L942" i="3"/>
  <c r="L897" i="3"/>
  <c r="L600" i="3"/>
  <c r="L1215" i="3"/>
  <c r="L1196" i="3"/>
  <c r="L300" i="3"/>
  <c r="L1407" i="3"/>
  <c r="L90" i="3"/>
  <c r="L707" i="3"/>
  <c r="L972" i="3"/>
  <c r="L1466" i="3"/>
  <c r="L1260" i="3"/>
  <c r="L594" i="3"/>
  <c r="L1141" i="3"/>
  <c r="L509" i="3"/>
  <c r="L1426" i="3"/>
  <c r="L131" i="3"/>
  <c r="L623" i="3"/>
  <c r="L1179" i="3"/>
  <c r="L562" i="3"/>
  <c r="L1495" i="3"/>
  <c r="L185" i="3"/>
  <c r="L344" i="3"/>
  <c r="L633" i="3"/>
  <c r="L588" i="3"/>
  <c r="L413" i="3"/>
  <c r="L147" i="3"/>
  <c r="L176" i="3"/>
  <c r="L1423" i="3"/>
  <c r="L510" i="3"/>
  <c r="L797" i="3"/>
  <c r="L15" i="3"/>
  <c r="L1131" i="3"/>
  <c r="L759" i="3"/>
  <c r="L529" i="3"/>
  <c r="L1015" i="3"/>
  <c r="L88" i="3"/>
  <c r="L409" i="3"/>
  <c r="L1470" i="3"/>
  <c r="L779" i="3"/>
  <c r="L546" i="3"/>
  <c r="L762" i="3"/>
  <c r="L5" i="3"/>
  <c r="L1281" i="3"/>
  <c r="L162" i="3"/>
  <c r="L573" i="3"/>
  <c r="L1361" i="3"/>
  <c r="L870" i="3"/>
  <c r="L1162" i="3"/>
  <c r="L953" i="3"/>
  <c r="L76" i="3"/>
  <c r="L995" i="3"/>
  <c r="L748" i="3"/>
  <c r="L1070" i="3"/>
  <c r="L277" i="3"/>
  <c r="L1447" i="3"/>
  <c r="L1163" i="3"/>
  <c r="L383" i="3"/>
  <c r="L123" i="3"/>
  <c r="L177" i="3"/>
  <c r="L982" i="3"/>
  <c r="L1233" i="3"/>
  <c r="L235" i="3"/>
  <c r="L733" i="3"/>
  <c r="L142" i="3"/>
  <c r="L395" i="3"/>
  <c r="L725" i="3"/>
  <c r="L226" i="3"/>
  <c r="L689" i="3"/>
  <c r="L1398" i="3"/>
  <c r="L97" i="3"/>
  <c r="L390" i="3"/>
  <c r="L376" i="3"/>
  <c r="L1094" i="3"/>
  <c r="L1418" i="3"/>
  <c r="L721" i="3"/>
  <c r="L595" i="3"/>
  <c r="L1382" i="3"/>
  <c r="L126" i="3"/>
  <c r="L297" i="3"/>
  <c r="L883" i="3"/>
  <c r="L1482" i="3"/>
  <c r="L597" i="3"/>
  <c r="L536" i="3"/>
  <c r="L726" i="3"/>
  <c r="L387" i="3"/>
  <c r="L1046" i="3"/>
  <c r="L773" i="3"/>
  <c r="L492" i="3"/>
  <c r="L173" i="3"/>
  <c r="L695" i="3"/>
  <c r="L210" i="3"/>
  <c r="L978" i="3"/>
  <c r="L760" i="3"/>
  <c r="L1071" i="3"/>
  <c r="L178" i="3"/>
  <c r="L530" i="3"/>
  <c r="L137" i="3"/>
  <c r="L782" i="3"/>
  <c r="L1002" i="3"/>
  <c r="L1275" i="3"/>
  <c r="L1307" i="3"/>
  <c r="L858" i="3"/>
  <c r="L215" i="3"/>
  <c r="L1467" i="3"/>
  <c r="L589" i="3"/>
  <c r="L45" i="3"/>
  <c r="L465" i="3"/>
  <c r="L106" i="3"/>
  <c r="L1459" i="3"/>
  <c r="L630" i="3"/>
  <c r="L925" i="3"/>
  <c r="L791" i="3"/>
  <c r="L1029" i="3"/>
  <c r="L429" i="3"/>
  <c r="L455" i="3"/>
  <c r="L48" i="3"/>
  <c r="L753" i="3"/>
  <c r="L416" i="3"/>
  <c r="L1366" i="3"/>
  <c r="L1083" i="3"/>
  <c r="L1111" i="3"/>
  <c r="L1044" i="3"/>
  <c r="L289" i="3"/>
  <c r="L711" i="3"/>
  <c r="L945" i="3"/>
  <c r="L1364" i="3"/>
  <c r="L527" i="3"/>
  <c r="L119" i="3"/>
  <c r="L51" i="3"/>
  <c r="L33" i="3"/>
  <c r="L876" i="3"/>
  <c r="L501" i="3"/>
  <c r="L423" i="3"/>
  <c r="L16" i="3"/>
  <c r="L872" i="3"/>
  <c r="L84" i="3"/>
  <c r="L89" i="3"/>
  <c r="L258" i="3"/>
  <c r="L541" i="3"/>
  <c r="L2" i="3"/>
  <c r="L265" i="3"/>
  <c r="L1485" i="3"/>
  <c r="L887" i="3"/>
  <c r="L919" i="3"/>
  <c r="L163" i="3"/>
  <c r="L243" i="3"/>
  <c r="L1122" i="3"/>
  <c r="L138" i="3"/>
  <c r="L846" i="3"/>
  <c r="L446" i="3"/>
  <c r="L403" i="3"/>
  <c r="L1454" i="3"/>
  <c r="L1201" i="3"/>
  <c r="L1284" i="3"/>
  <c r="L164" i="3"/>
  <c r="L228" i="3"/>
  <c r="L85" i="3"/>
  <c r="L499" i="3"/>
  <c r="L1362" i="3"/>
  <c r="L730" i="3"/>
  <c r="L1245" i="3"/>
  <c r="L660" i="3"/>
  <c r="L430" i="3"/>
  <c r="L766" i="3"/>
  <c r="L912" i="3"/>
  <c r="L282" i="3"/>
  <c r="L1499" i="3"/>
  <c r="L598" i="3"/>
  <c r="L1041" i="3"/>
  <c r="L1234" i="3"/>
  <c r="L1164" i="3"/>
  <c r="L722" i="3"/>
  <c r="L391" i="3"/>
  <c r="L1367" i="3"/>
  <c r="L103" i="3"/>
  <c r="L319" i="3"/>
  <c r="L851" i="3"/>
  <c r="L658" i="3"/>
  <c r="L975" i="3"/>
  <c r="L398" i="3"/>
  <c r="L824" i="3"/>
  <c r="L966" i="3"/>
  <c r="L572" i="3"/>
  <c r="L1078" i="3"/>
  <c r="L1222" i="3"/>
  <c r="L229" i="3"/>
  <c r="L91" i="3"/>
  <c r="L179" i="3"/>
  <c r="L307" i="3"/>
  <c r="L244" i="3"/>
  <c r="L788" i="3"/>
  <c r="L1285" i="3"/>
  <c r="L1298" i="3"/>
  <c r="L1490" i="3"/>
  <c r="L666" i="3"/>
  <c r="L92" i="3"/>
  <c r="L979" i="3"/>
  <c r="L717" i="3"/>
  <c r="L1183" i="3"/>
  <c r="L569" i="3"/>
  <c r="L1107" i="3"/>
  <c r="L322" i="3"/>
  <c r="L1010" i="3"/>
  <c r="L207" i="3"/>
  <c r="L354" i="3"/>
  <c r="L190" i="3"/>
  <c r="L410" i="3"/>
  <c r="L606" i="3"/>
  <c r="L1226" i="3"/>
  <c r="L785" i="3"/>
  <c r="L1030" i="3"/>
  <c r="L954" i="3"/>
  <c r="L484" i="3"/>
  <c r="L574" i="3"/>
  <c r="L727" i="3"/>
  <c r="L1047" i="3"/>
  <c r="L1197" i="3"/>
  <c r="L1117" i="3"/>
  <c r="L835" i="3"/>
  <c r="L263" i="3"/>
  <c r="L1151" i="3"/>
  <c r="L734" i="3"/>
  <c r="L477" i="3"/>
  <c r="L468" i="3"/>
  <c r="L1171" i="3"/>
  <c r="L396" i="3"/>
  <c r="L1007" i="3"/>
  <c r="L1088" i="3"/>
  <c r="L685" i="3"/>
  <c r="L1301" i="3"/>
  <c r="L960" i="3"/>
  <c r="L731" i="3"/>
  <c r="L804" i="3"/>
  <c r="L1089" i="3"/>
  <c r="L1097" i="3"/>
  <c r="L774" i="3"/>
  <c r="L800" i="3"/>
  <c r="L1235" i="3"/>
  <c r="L547" i="3"/>
  <c r="L219" i="3"/>
  <c r="L11" i="3"/>
  <c r="L983" i="3"/>
  <c r="L1254" i="3"/>
  <c r="L304" i="3"/>
  <c r="L1393" i="3"/>
  <c r="L1433" i="3"/>
  <c r="L1279" i="3"/>
  <c r="L431" i="3"/>
  <c r="L634" i="3"/>
  <c r="L1037" i="3"/>
  <c r="L913" i="3"/>
  <c r="L1325" i="3"/>
  <c r="L1458" i="3"/>
  <c r="L500" i="3"/>
  <c r="L397" i="3"/>
  <c r="L1225" i="3"/>
  <c r="L330" i="3"/>
  <c r="L988" i="3"/>
  <c r="L1455" i="3"/>
  <c r="L463" i="3"/>
  <c r="L1132" i="3"/>
  <c r="L862" i="3"/>
  <c r="L907" i="3"/>
  <c r="L613" i="3"/>
  <c r="L1124" i="3"/>
  <c r="L168" i="3"/>
  <c r="L815" i="3"/>
  <c r="L1184" i="3"/>
  <c r="L1373" i="3"/>
  <c r="L1486" i="3"/>
  <c r="L1316" i="3"/>
  <c r="L1443" i="3"/>
  <c r="L837" i="3"/>
  <c r="L216" i="3"/>
  <c r="L315" i="3"/>
  <c r="L961" i="3"/>
  <c r="L424" i="3"/>
  <c r="L783" i="3"/>
  <c r="L763" i="3"/>
  <c r="L519" i="3"/>
  <c r="L1286" i="3"/>
  <c r="L1137" i="3"/>
  <c r="L1250" i="3"/>
  <c r="L355" i="3"/>
  <c r="L473" i="3"/>
  <c r="L838" i="3"/>
  <c r="L425" i="3"/>
  <c r="L1326" i="3"/>
  <c r="L1072" i="3"/>
  <c r="L221" i="3"/>
  <c r="L619" i="3"/>
  <c r="L1003" i="3"/>
  <c r="L466" i="3"/>
  <c r="L667" i="3"/>
  <c r="L855" i="3"/>
  <c r="L107" i="3"/>
  <c r="L1213" i="3"/>
  <c r="L655" i="3"/>
  <c r="L856" i="3"/>
  <c r="L1147" i="3"/>
  <c r="L286" i="3"/>
  <c r="L57" i="3"/>
  <c r="L1192" i="3"/>
  <c r="L964" i="3"/>
  <c r="L891" i="3"/>
  <c r="L458" i="3"/>
  <c r="L1272" i="3"/>
  <c r="L211" i="3"/>
  <c r="L651" i="3"/>
  <c r="L1500" i="3"/>
  <c r="L811" i="3"/>
  <c r="L1090" i="3"/>
  <c r="L1019" i="3"/>
  <c r="L1322" i="3"/>
  <c r="L148" i="3"/>
  <c r="L852" i="3"/>
  <c r="L1465" i="3"/>
  <c r="L871" i="3"/>
  <c r="L320" i="3"/>
  <c r="L127" i="3"/>
  <c r="L1143" i="3"/>
  <c r="L1349" i="3"/>
  <c r="L1098" i="3"/>
  <c r="L165" i="3"/>
  <c r="L575" i="3"/>
  <c r="L220" i="3"/>
  <c r="L377" i="3"/>
  <c r="L474" i="3"/>
  <c r="L857" i="3"/>
  <c r="L1169" i="3"/>
  <c r="L903" i="3"/>
  <c r="L1025" i="3"/>
  <c r="L411" i="3"/>
  <c r="L1039" i="3"/>
  <c r="L1185" i="3"/>
  <c r="L63" i="3"/>
  <c r="L650" i="3"/>
  <c r="L771" i="3"/>
  <c r="L662" i="3"/>
  <c r="L1121" i="3"/>
  <c r="L1419" i="3"/>
  <c r="L701" i="3"/>
  <c r="L1133" i="3"/>
  <c r="L863" i="3"/>
  <c r="L12" i="3"/>
  <c r="L596" i="3"/>
  <c r="L798" i="3"/>
  <c r="L149" i="3"/>
  <c r="L702" i="3"/>
  <c r="L259" i="3"/>
  <c r="L878" i="3"/>
  <c r="L670" i="3"/>
  <c r="L531" i="3"/>
  <c r="L1125" i="3"/>
  <c r="L1205" i="3"/>
  <c r="L120" i="3"/>
  <c r="L1180" i="3"/>
  <c r="L1052" i="3"/>
  <c r="L812" i="3"/>
  <c r="L927" i="3"/>
  <c r="L996" i="3"/>
  <c r="L805" i="3"/>
  <c r="L989" i="3"/>
  <c r="L68" i="3"/>
  <c r="L1243" i="3"/>
  <c r="L1084" i="3"/>
  <c r="L456" i="3"/>
  <c r="L1076" i="3"/>
  <c r="L832" i="3"/>
  <c r="L1255" i="3"/>
  <c r="L338" i="3"/>
  <c r="L44" i="3"/>
  <c r="L1165" i="3"/>
  <c r="L884" i="3"/>
  <c r="L1004" i="3"/>
  <c r="L576" i="3"/>
  <c r="L457" i="3"/>
  <c r="L892" i="3"/>
  <c r="L938" i="3"/>
  <c r="L1416" i="3"/>
  <c r="L150" i="3"/>
  <c r="L645" i="3"/>
  <c r="L807" i="3"/>
  <c r="L266" i="3"/>
  <c r="L931" i="3"/>
  <c r="L932" i="3"/>
  <c r="L260" i="3"/>
  <c r="L516" i="3"/>
  <c r="L191" i="3"/>
  <c r="L151" i="3"/>
  <c r="L680" i="3"/>
  <c r="L522" i="3"/>
  <c r="L1488" i="3"/>
  <c r="L853" i="3"/>
  <c r="L671" i="3"/>
  <c r="L339" i="3"/>
  <c r="L631" i="3"/>
  <c r="L417" i="3"/>
  <c r="L792" i="3"/>
  <c r="L49" i="3"/>
  <c r="L997" i="3"/>
  <c r="L1020" i="3"/>
  <c r="L955" i="3"/>
  <c r="L450" i="3"/>
  <c r="L624" i="3"/>
  <c r="L1268" i="3"/>
  <c r="L833" i="3"/>
  <c r="L873" i="3"/>
  <c r="L754" i="3"/>
  <c r="L1350" i="3"/>
  <c r="L77" i="3"/>
  <c r="L1138" i="3"/>
  <c r="L194" i="3"/>
  <c r="L652" i="3"/>
  <c r="L990" i="3"/>
  <c r="L1489" i="3"/>
  <c r="L1053" i="3"/>
  <c r="L718" i="3"/>
  <c r="L789" i="3"/>
  <c r="L696" i="3"/>
  <c r="L1363" i="3"/>
  <c r="L3" i="3"/>
  <c r="L212" i="3"/>
  <c r="L418" i="3"/>
  <c r="L1403" i="3"/>
  <c r="L1188" i="3"/>
  <c r="L1304" i="3"/>
  <c r="L751" i="3"/>
  <c r="L192" i="3"/>
  <c r="L1216" i="3"/>
  <c r="L29" i="3"/>
  <c r="L1248" i="3"/>
  <c r="L769" i="3"/>
  <c r="L928" i="3"/>
  <c r="L363" i="3"/>
  <c r="L1206" i="3"/>
  <c r="L537" i="3"/>
  <c r="L359" i="3"/>
  <c r="L908" i="3"/>
  <c r="L195" i="3"/>
  <c r="L46" i="3"/>
  <c r="L1042" i="3"/>
  <c r="L520" i="3"/>
  <c r="L825" i="3"/>
  <c r="L1016" i="3"/>
  <c r="L6" i="3"/>
  <c r="L1054" i="3"/>
  <c r="L78" i="3"/>
  <c r="L808" i="3"/>
  <c r="L663" i="3"/>
  <c r="L1290" i="3"/>
  <c r="L886" i="3"/>
  <c r="L1265" i="3"/>
  <c r="L864" i="3"/>
  <c r="L719" i="3"/>
  <c r="L905" i="3"/>
  <c r="L121" i="3"/>
  <c r="L714" i="3"/>
  <c r="L1148" i="3"/>
  <c r="L301" i="3"/>
  <c r="L335" i="3"/>
  <c r="L767" i="3"/>
  <c r="L523" i="3"/>
  <c r="L1383" i="3"/>
  <c r="L956" i="3"/>
  <c r="L1311" i="3"/>
  <c r="L1302" i="3"/>
  <c r="L1050" i="3"/>
  <c r="L1048" i="3"/>
  <c r="L96" i="3"/>
  <c r="L641" i="3"/>
  <c r="L752" i="3"/>
  <c r="L809" i="3"/>
  <c r="L656" i="3"/>
  <c r="L1022" i="3"/>
  <c r="L984" i="3"/>
  <c r="L1210" i="3"/>
  <c r="L1392" i="3"/>
  <c r="L1198" i="3"/>
  <c r="L341" i="3"/>
  <c r="L153" i="3"/>
  <c r="L826" i="3"/>
  <c r="L132" i="3"/>
  <c r="L1413" i="3"/>
  <c r="L1299" i="3"/>
  <c r="L1449" i="3"/>
  <c r="L475" i="3"/>
  <c r="L1102" i="3"/>
  <c r="L298" i="3"/>
  <c r="L1112" i="3"/>
  <c r="L1308" i="3"/>
  <c r="L563" i="3"/>
  <c r="L267" i="3"/>
  <c r="L7" i="3"/>
  <c r="L732" i="3"/>
  <c r="L950" i="3"/>
  <c r="L351" i="3"/>
  <c r="L840" i="3"/>
  <c r="L601" i="3"/>
  <c r="L39" i="3"/>
  <c r="L793" i="3"/>
  <c r="L111" i="3"/>
  <c r="L625" i="3"/>
  <c r="L255" i="3"/>
  <c r="L866" i="3"/>
  <c r="L346" i="3"/>
  <c r="L404" i="3"/>
  <c r="L1017" i="3"/>
  <c r="L1199" i="3"/>
  <c r="L1388" i="3"/>
  <c r="L755" i="3"/>
  <c r="L1074" i="3"/>
  <c r="L1355" i="3"/>
  <c r="L490" i="3"/>
  <c r="L1108" i="3"/>
  <c r="L1273" i="3"/>
  <c r="L690" i="3"/>
  <c r="L847" i="3"/>
  <c r="L1448" i="3"/>
  <c r="L415" i="3"/>
  <c r="L70" i="3"/>
  <c r="L101" i="3"/>
  <c r="L1031" i="3"/>
  <c r="L1026" i="3"/>
  <c r="L35" i="3"/>
  <c r="L336" i="3"/>
  <c r="L976" i="3"/>
  <c r="L1370" i="3"/>
  <c r="L564" i="3"/>
  <c r="L273" i="3"/>
  <c r="L360" i="3"/>
  <c r="L1166" i="3"/>
  <c r="L1011" i="3"/>
  <c r="L635" i="3"/>
  <c r="L1496" i="3"/>
  <c r="L672" i="3"/>
  <c r="L133" i="3"/>
  <c r="L419" i="3"/>
  <c r="L1023" i="3"/>
  <c r="L816" i="3"/>
  <c r="L1452" i="3"/>
  <c r="L436" i="3"/>
  <c r="L636" i="3"/>
  <c r="L197" i="3"/>
  <c r="L1336" i="3"/>
  <c r="L661" i="3"/>
  <c r="L1374" i="3"/>
  <c r="L1181" i="3"/>
  <c r="L708" i="3"/>
  <c r="L904" i="3"/>
  <c r="L1101" i="3"/>
  <c r="L79" i="3"/>
  <c r="L230" i="3"/>
  <c r="L1354" i="3"/>
  <c r="L73" i="3"/>
  <c r="L534" i="3"/>
  <c r="L198" i="3"/>
  <c r="L1328" i="3"/>
  <c r="L292" i="3"/>
  <c r="L967" i="3"/>
  <c r="L801" i="3"/>
  <c r="L261" i="3"/>
  <c r="L305" i="3"/>
  <c r="L1027" i="3"/>
  <c r="L1384" i="3"/>
  <c r="L1077" i="3"/>
  <c r="L1099" i="3"/>
  <c r="L859" i="3"/>
  <c r="L648" i="3"/>
  <c r="L879" i="3"/>
  <c r="L1329" i="3"/>
  <c r="L806" i="3"/>
  <c r="L764" i="3"/>
  <c r="L1375" i="3"/>
  <c r="L74" i="3"/>
  <c r="L1227" i="3"/>
  <c r="L637" i="3"/>
  <c r="L1266" i="3"/>
  <c r="L223" i="3"/>
  <c r="L392" i="3"/>
  <c r="L154" i="3"/>
  <c r="L698" i="3"/>
  <c r="L802" i="3"/>
  <c r="L1095" i="3"/>
  <c r="L502" i="3"/>
  <c r="L653" i="3"/>
  <c r="L686" i="3"/>
  <c r="L451" i="3"/>
  <c r="L848" i="3"/>
  <c r="L1296" i="3"/>
  <c r="L60" i="3"/>
  <c r="L1453" i="3"/>
  <c r="L274" i="3"/>
  <c r="L1055" i="3"/>
  <c r="L512" i="3"/>
  <c r="L1085" i="3"/>
  <c r="L577" i="3"/>
  <c r="L405" i="3"/>
  <c r="L1149" i="3"/>
  <c r="L1460" i="3"/>
  <c r="L375" i="3"/>
  <c r="L17" i="3"/>
  <c r="L71" i="3"/>
  <c r="L935" i="3"/>
  <c r="L503" i="3"/>
  <c r="L1067" i="3"/>
  <c r="L248" i="3"/>
  <c r="L432" i="3"/>
  <c r="L310" i="3"/>
  <c r="L818" i="3"/>
  <c r="L152" i="3"/>
  <c r="L860" i="3"/>
  <c r="L849" i="3"/>
  <c r="L1282" i="3"/>
  <c r="L1343" i="3"/>
  <c r="L1028" i="3"/>
  <c r="L1424" i="3"/>
  <c r="L1189" i="3"/>
  <c r="L155" i="3"/>
  <c r="L1434" i="3"/>
  <c r="L1035" i="3"/>
  <c r="L1096" i="3"/>
  <c r="L1186" i="3"/>
  <c r="L524" i="3"/>
  <c r="L437" i="3"/>
  <c r="L1437" i="3"/>
  <c r="L712" i="3"/>
  <c r="L1134" i="3"/>
  <c r="L364" i="3"/>
  <c r="L1497" i="3"/>
  <c r="L199" i="3"/>
  <c r="L1344" i="3"/>
  <c r="L485" i="3"/>
  <c r="L827" i="3"/>
  <c r="L93" i="3"/>
  <c r="L525" i="3"/>
  <c r="L323" i="3"/>
  <c r="L102" i="3"/>
  <c r="L1291" i="3"/>
  <c r="L469" i="3"/>
  <c r="L58" i="3"/>
  <c r="L1417" i="3"/>
  <c r="L4" i="3"/>
  <c r="L946" i="3"/>
  <c r="L1193" i="3"/>
  <c r="L1005" i="3"/>
  <c r="L1345" i="3"/>
  <c r="L1150" i="3"/>
  <c r="L1399" i="3"/>
  <c r="L1332" i="3"/>
  <c r="L1444" i="3"/>
  <c r="L939" i="3"/>
  <c r="L738" i="3"/>
  <c r="L213" i="3"/>
  <c r="L72" i="3"/>
  <c r="L1501" i="3"/>
  <c r="L1327" i="3"/>
  <c r="L553" i="3"/>
  <c r="L384" i="3"/>
  <c r="L331" i="3"/>
  <c r="L768" i="3"/>
  <c r="L1346" i="3"/>
  <c r="L116" i="3"/>
  <c r="L898" i="3"/>
  <c r="L426" i="3"/>
  <c r="L1394" i="3"/>
  <c r="L240" i="3"/>
  <c r="L1175" i="3"/>
  <c r="L578" i="3"/>
  <c r="L36" i="3"/>
  <c r="L683" i="3"/>
  <c r="L64" i="3"/>
  <c r="L813" i="3"/>
  <c r="L308" i="3"/>
  <c r="L1079" i="3"/>
  <c r="L888" i="3"/>
  <c r="L1323" i="3"/>
  <c r="L957" i="3"/>
  <c r="L929" i="3"/>
  <c r="L214" i="3"/>
  <c r="L143" i="3"/>
  <c r="L447" i="3"/>
  <c r="L691" i="3"/>
  <c r="L21" i="3"/>
  <c r="L180" i="3"/>
  <c r="L1021" i="3"/>
  <c r="L1337" i="3"/>
  <c r="L947" i="3"/>
  <c r="L694" i="3"/>
  <c r="L985" i="3"/>
  <c r="L1139" i="3"/>
  <c r="L1404" i="3"/>
  <c r="L342" i="3"/>
  <c r="L521" i="3"/>
  <c r="L52" i="3"/>
  <c r="L104" i="3"/>
  <c r="L356" i="3"/>
  <c r="L1256" i="3"/>
  <c r="L302" i="3"/>
  <c r="L906" i="3"/>
  <c r="L1438" i="3"/>
  <c r="L735" i="3"/>
  <c r="L590" i="3"/>
  <c r="L1259" i="3"/>
  <c r="L770" i="3"/>
  <c r="L1253" i="3"/>
  <c r="L1036" i="3"/>
  <c r="L193" i="3"/>
  <c r="L311" i="3"/>
  <c r="L1056" i="3"/>
  <c r="L303" i="3"/>
  <c r="L312" i="3"/>
  <c r="L893" i="3"/>
  <c r="L1314" i="3"/>
  <c r="L621" i="3"/>
  <c r="L526" i="3"/>
  <c r="L1190" i="3"/>
  <c r="L585" i="3"/>
  <c r="L1152" i="3"/>
  <c r="L704" i="3"/>
  <c r="L558" i="3"/>
  <c r="L692" i="3"/>
  <c r="L1427" i="3"/>
  <c r="L1008" i="3"/>
  <c r="L433" i="3"/>
  <c r="L202" i="3"/>
  <c r="L256" i="3"/>
  <c r="L1480" i="3"/>
  <c r="L638" i="3"/>
  <c r="L1176" i="3"/>
  <c r="L841" i="3"/>
  <c r="L894" i="3"/>
  <c r="L481" i="3"/>
  <c r="L1157" i="3"/>
  <c r="L181" i="3"/>
  <c r="L388" i="3"/>
  <c r="L1371" i="3"/>
  <c r="L438" i="3"/>
  <c r="L1142" i="3"/>
  <c r="L1214" i="3"/>
  <c r="L144" i="3"/>
  <c r="L389" i="3"/>
  <c r="L517" i="3"/>
  <c r="L1267" i="3"/>
  <c r="L18" i="3"/>
  <c r="L614" i="3"/>
  <c r="L780" i="3"/>
  <c r="L182" i="3"/>
  <c r="L890" i="3"/>
  <c r="L579" i="3"/>
  <c r="L1305" i="3"/>
  <c r="L236" i="3"/>
  <c r="L958" i="3"/>
  <c r="L968" i="3"/>
  <c r="L607" i="3"/>
  <c r="L699" i="3"/>
  <c r="L459" i="3"/>
  <c r="L448" i="3"/>
  <c r="L53" i="3"/>
  <c r="L352" i="3"/>
  <c r="L1462" i="3"/>
  <c r="L1287" i="3"/>
  <c r="L293" i="3"/>
  <c r="L134" i="3"/>
  <c r="L124" i="3"/>
  <c r="L1018" i="3"/>
  <c r="L112" i="3"/>
  <c r="L867" i="3"/>
  <c r="L1410" i="3"/>
  <c r="L700" i="3"/>
  <c r="L399" i="3"/>
  <c r="L160" i="3"/>
  <c r="L1294" i="3"/>
  <c r="L1372" i="3"/>
  <c r="L820" i="3"/>
  <c r="L189" i="3"/>
  <c r="L1306" i="3"/>
  <c r="L602" i="3"/>
  <c r="L1207" i="3"/>
  <c r="L880" i="3"/>
  <c r="L145" i="3"/>
  <c r="L684" i="3"/>
  <c r="L930" i="3"/>
  <c r="L1119" i="3"/>
  <c r="L435" i="3"/>
  <c r="L1038" i="3"/>
  <c r="L914" i="3"/>
  <c r="L275" i="3"/>
  <c r="L728" i="3"/>
  <c r="L227" i="3"/>
  <c r="L1297" i="3"/>
  <c r="L1389" i="3"/>
  <c r="L186" i="3"/>
  <c r="L452" i="3"/>
  <c r="L538" i="3"/>
  <c r="L249" i="3"/>
  <c r="L772" i="3"/>
  <c r="L1333" i="3"/>
  <c r="L836" i="3"/>
  <c r="L494" i="3"/>
  <c r="L794" i="3"/>
  <c r="L673" i="3"/>
  <c r="L991" i="3"/>
  <c r="L443" i="3"/>
  <c r="L357" i="3"/>
  <c r="L1320" i="3"/>
  <c r="L241" i="3"/>
  <c r="L642" i="3"/>
  <c r="L294" i="3"/>
  <c r="L687" i="3"/>
  <c r="L1172" i="3"/>
  <c r="L548" i="3"/>
  <c r="L1032" i="3"/>
  <c r="L369" i="3"/>
  <c r="L877" i="3"/>
  <c r="L1103" i="3"/>
  <c r="L582" i="3"/>
  <c r="L290" i="3"/>
  <c r="L1441" i="3"/>
  <c r="L156" i="3"/>
  <c r="L270" i="3"/>
  <c r="L1033" i="3"/>
  <c r="L668" i="3"/>
  <c r="L460" i="3"/>
  <c r="L1236" i="3"/>
  <c r="L1153" i="3"/>
  <c r="L544" i="3"/>
  <c r="L915" i="3"/>
  <c r="L1237" i="3"/>
  <c r="L122" i="3"/>
  <c r="L1483" i="3"/>
  <c r="L899" i="3"/>
  <c r="L343" i="3"/>
  <c r="L535" i="3"/>
  <c r="L923" i="3"/>
  <c r="L414" i="3"/>
  <c r="L583" i="3"/>
  <c r="L900" i="3"/>
  <c r="L1228" i="3"/>
  <c r="L1400" i="3"/>
  <c r="L232" i="3"/>
  <c r="L736" i="3"/>
  <c r="L1334" i="3"/>
  <c r="L264" i="3"/>
  <c r="L1309" i="3"/>
  <c r="L705" i="3"/>
  <c r="L82" i="3"/>
  <c r="L217" i="3"/>
  <c r="L381" i="3"/>
  <c r="L1385" i="3"/>
  <c r="L1012" i="3"/>
  <c r="L615" i="3"/>
  <c r="L821" i="3"/>
  <c r="L80" i="3"/>
  <c r="L504" i="3"/>
  <c r="L1395" i="3"/>
  <c r="L278" i="3"/>
  <c r="L1491" i="3"/>
  <c r="L420" i="3"/>
  <c r="L1009" i="3"/>
  <c r="L528" i="3"/>
  <c r="L98" i="3"/>
  <c r="L1135" i="3"/>
  <c r="L406" i="3"/>
  <c r="L1158" i="3"/>
  <c r="L1191" i="3"/>
  <c r="L94" i="3"/>
  <c r="L54" i="3"/>
  <c r="L916" i="3"/>
  <c r="L99" i="3"/>
  <c r="L986" i="3"/>
  <c r="L1492" i="3"/>
  <c r="L231" i="3"/>
  <c r="L1144" i="3"/>
  <c r="L926" i="3"/>
  <c r="L513" i="3"/>
  <c r="L316" i="3"/>
  <c r="L393" i="3"/>
  <c r="L462" i="3"/>
  <c r="L1246" i="3"/>
  <c r="L842" i="3"/>
  <c r="L1347" i="3"/>
  <c r="L1463" i="3"/>
  <c r="L591" i="3"/>
  <c r="L1474" i="3"/>
  <c r="L628" i="3"/>
  <c r="L203" i="3"/>
  <c r="L940" i="3"/>
  <c r="L1456" i="3"/>
  <c r="L1292" i="3"/>
  <c r="L874" i="3"/>
  <c r="L1223" i="3"/>
  <c r="L139" i="3"/>
  <c r="L65" i="3"/>
  <c r="L550" i="3"/>
  <c r="L742" i="3"/>
  <c r="L1276" i="3"/>
  <c r="L117" i="3"/>
  <c r="L909" i="3"/>
  <c r="L1208" i="3"/>
  <c r="L1351" i="3"/>
  <c r="L756" i="3"/>
  <c r="L208" i="3"/>
  <c r="L486" i="3"/>
  <c r="L412" i="3"/>
  <c r="L476" i="3"/>
  <c r="L657" i="3"/>
  <c r="L592" i="3"/>
  <c r="L1229" i="3"/>
  <c r="L374" i="3"/>
  <c r="L128" i="3"/>
  <c r="L1126" i="3"/>
  <c r="L674" i="3"/>
  <c r="L100" i="3"/>
  <c r="L875" i="3"/>
  <c r="L895" i="3"/>
  <c r="L245" i="3"/>
  <c r="L157" i="3"/>
  <c r="L1401" i="3"/>
  <c r="L136" i="3"/>
  <c r="L22" i="3"/>
  <c r="L993" i="3"/>
  <c r="L30" i="3"/>
  <c r="L977" i="3"/>
  <c r="L555" i="3"/>
  <c r="L1339" i="3"/>
  <c r="L1109" i="3"/>
  <c r="L183" i="3"/>
  <c r="L271" i="3"/>
  <c r="L31" i="3"/>
  <c r="L1357" i="3"/>
  <c r="L250" i="3"/>
  <c r="L739" i="3"/>
  <c r="L233" i="3"/>
  <c r="L1317" i="3"/>
  <c r="L8" i="3"/>
  <c r="L1420" i="3"/>
  <c r="L1450" i="3"/>
  <c r="L911" i="3"/>
  <c r="L118" i="3"/>
  <c r="L1123" i="3"/>
  <c r="L1283" i="3"/>
  <c r="L1136" i="3"/>
  <c r="L1335" i="3"/>
  <c r="L822" i="3"/>
  <c r="L444" i="3"/>
  <c r="L505" i="3"/>
  <c r="L1341" i="3"/>
  <c r="L345" i="3"/>
  <c r="L608" i="3"/>
  <c r="L1457" i="3"/>
  <c r="L321" i="3"/>
  <c r="L1249" i="3"/>
  <c r="L209" i="3"/>
  <c r="L1365" i="3"/>
  <c r="L105" i="3"/>
  <c r="M1154" i="3"/>
  <c r="M1167" i="3"/>
  <c r="M1006" i="3"/>
  <c r="M814" i="3"/>
  <c r="M487" i="3"/>
  <c r="M83" i="3"/>
  <c r="M1068" i="3"/>
  <c r="M272" i="3"/>
  <c r="M1251" i="3"/>
  <c r="M482" i="3"/>
  <c r="M368" i="3"/>
  <c r="M799" i="3"/>
  <c r="M795" i="3"/>
  <c r="M676" i="3"/>
  <c r="M158" i="3"/>
  <c r="M709" i="3"/>
  <c r="M365" i="3"/>
  <c r="M1059" i="3"/>
  <c r="M34" i="3"/>
  <c r="M268" i="3"/>
  <c r="M920" i="3"/>
  <c r="M347" i="3"/>
  <c r="M488" i="3"/>
  <c r="M593" i="3"/>
  <c r="M332" i="3"/>
  <c r="M1318" i="3"/>
  <c r="M723" i="3"/>
  <c r="M269" i="3"/>
  <c r="M1368" i="3"/>
  <c r="M1269" i="3"/>
  <c r="M1110" i="3"/>
  <c r="M40" i="3"/>
  <c r="M140" i="3"/>
  <c r="M980" i="3"/>
  <c r="M1376" i="3"/>
  <c r="M470" i="3"/>
  <c r="M317" i="3"/>
  <c r="M992" i="3"/>
  <c r="M843" i="3"/>
  <c r="M287" i="3"/>
  <c r="M1257" i="3"/>
  <c r="M646" i="3"/>
  <c r="M262" i="3"/>
  <c r="M868" i="3"/>
  <c r="M743" i="3"/>
  <c r="M309" i="3"/>
  <c r="M1408" i="3"/>
  <c r="M941" i="3"/>
  <c r="M333" i="3"/>
  <c r="M744" i="3"/>
  <c r="M169" i="3"/>
  <c r="M1177" i="3"/>
  <c r="M580" i="3"/>
  <c r="M1034" i="3"/>
  <c r="M327" i="3"/>
  <c r="M66" i="3"/>
  <c r="M599" i="3"/>
  <c r="M1155" i="3"/>
  <c r="M1442" i="3"/>
  <c r="M1270" i="3"/>
  <c r="M288" i="3"/>
  <c r="M283" i="3"/>
  <c r="M1178" i="3"/>
  <c r="M251" i="3"/>
  <c r="M440" i="3"/>
  <c r="M1159" i="3"/>
  <c r="M279" i="3"/>
  <c r="M1358" i="3"/>
  <c r="M1217" i="3"/>
  <c r="M238" i="3"/>
  <c r="M969" i="3"/>
  <c r="M1092" i="3"/>
  <c r="M19" i="3"/>
  <c r="M532" i="3"/>
  <c r="M378" i="3"/>
  <c r="M1247" i="3"/>
  <c r="M951" i="3"/>
  <c r="M50" i="3"/>
  <c r="M829" i="3"/>
  <c r="M382" i="3"/>
  <c r="M224" i="3"/>
  <c r="M81" i="3"/>
  <c r="M1160" i="3"/>
  <c r="M551" i="3"/>
  <c r="M324" i="3"/>
  <c r="M1129" i="3"/>
  <c r="M786" i="3"/>
  <c r="M724" i="3"/>
  <c r="M609" i="3"/>
  <c r="M348" i="3"/>
  <c r="M41" i="3"/>
  <c r="M610" i="3"/>
  <c r="M998" i="3"/>
  <c r="M434" i="3"/>
  <c r="M1230" i="3"/>
  <c r="M366" i="3"/>
  <c r="M1411" i="3"/>
  <c r="M1239" i="3"/>
  <c r="M740" i="3"/>
  <c r="M1104" i="3"/>
  <c r="M677" i="3"/>
  <c r="M1377" i="3"/>
  <c r="M901" i="3"/>
  <c r="M1352" i="3"/>
  <c r="M973" i="3"/>
  <c r="M108" i="3"/>
  <c r="M1421" i="3"/>
  <c r="M629" i="3"/>
  <c r="M479" i="3"/>
  <c r="M678" i="3"/>
  <c r="M20" i="3"/>
  <c r="M491" i="3"/>
  <c r="M325" i="3"/>
  <c r="M367" i="3"/>
  <c r="M936" i="3"/>
  <c r="M921" i="3"/>
  <c r="M844" i="3"/>
  <c r="M1069" i="3"/>
  <c r="M326" i="3"/>
  <c r="M681" i="3"/>
  <c r="M749" i="3"/>
  <c r="M170" i="3"/>
  <c r="M1244" i="3"/>
  <c r="M570" i="3"/>
  <c r="M385" i="3"/>
  <c r="M295" i="3"/>
  <c r="M506" i="3"/>
  <c r="M187" i="3"/>
  <c r="M32" i="3"/>
  <c r="M478" i="3"/>
  <c r="M196" i="3"/>
  <c r="M379" i="3"/>
  <c r="M649" i="3"/>
  <c r="M1060" i="3"/>
  <c r="M1288" i="3"/>
  <c r="M1439" i="3"/>
  <c r="M1061" i="3"/>
  <c r="M965" i="3"/>
  <c r="M675" i="3"/>
  <c r="M688" i="3"/>
  <c r="M471" i="3"/>
  <c r="M758" i="3"/>
  <c r="M1378" i="3"/>
  <c r="M1428" i="3"/>
  <c r="M47" i="3"/>
  <c r="M421" i="3"/>
  <c r="M205" i="3"/>
  <c r="M834" i="3"/>
  <c r="M361" i="3"/>
  <c r="M42" i="3"/>
  <c r="M204" i="3"/>
  <c r="M1224" i="3"/>
  <c r="M1182" i="3"/>
  <c r="M441" i="3"/>
  <c r="M1338" i="3"/>
  <c r="M518" i="3"/>
  <c r="M1386" i="3"/>
  <c r="M937" i="3"/>
  <c r="M242" i="3"/>
  <c r="M1425" i="3"/>
  <c r="M1100" i="3"/>
  <c r="M1086" i="3"/>
  <c r="M27" i="3"/>
  <c r="M729" i="3"/>
  <c r="M1464" i="3"/>
  <c r="M1481" i="3"/>
  <c r="M962" i="3"/>
  <c r="M257" i="3"/>
  <c r="M225" i="3"/>
  <c r="M828" i="3"/>
  <c r="M1170" i="3"/>
  <c r="M1080" i="3"/>
  <c r="M95" i="3"/>
  <c r="M252" i="3"/>
  <c r="M654" i="3"/>
  <c r="M775" i="3"/>
  <c r="M188" i="3"/>
  <c r="M745" i="3"/>
  <c r="M483" i="3"/>
  <c r="M581" i="3"/>
  <c r="M334" i="3"/>
  <c r="M994" i="3"/>
  <c r="M129" i="3"/>
  <c r="M67" i="3"/>
  <c r="M839" i="3"/>
  <c r="M246" i="3"/>
  <c r="M284" i="3"/>
  <c r="M370" i="3"/>
  <c r="M542" i="3"/>
  <c r="M1168" i="3"/>
  <c r="M61" i="3"/>
  <c r="M1240" i="3"/>
  <c r="M1312" i="3"/>
  <c r="M1493" i="3"/>
  <c r="M161" i="3"/>
  <c r="M664" i="3"/>
  <c r="M626" i="3"/>
  <c r="M23" i="3"/>
  <c r="M1379" i="3"/>
  <c r="M291" i="3"/>
  <c r="M1057" i="3"/>
  <c r="M715" i="3"/>
  <c r="M810" i="3"/>
  <c r="M933" i="3"/>
  <c r="M109" i="3"/>
  <c r="M1315" i="3"/>
  <c r="M1013" i="3"/>
  <c r="M1412" i="3"/>
  <c r="M1075" i="3"/>
  <c r="M1293" i="3"/>
  <c r="M1116" i="3"/>
  <c r="M337" i="3"/>
  <c r="M1202" i="3"/>
  <c r="M1451" i="3"/>
  <c r="M669" i="3"/>
  <c r="M1414" i="3"/>
  <c r="M1494" i="3"/>
  <c r="M9" i="3"/>
  <c r="M200" i="3"/>
  <c r="M37" i="3"/>
  <c r="M682" i="3"/>
  <c r="M716" i="3"/>
  <c r="M1498" i="3"/>
  <c r="M1390" i="3"/>
  <c r="M710" i="3"/>
  <c r="M1062" i="3"/>
  <c r="M1051" i="3"/>
  <c r="M1161" i="3"/>
  <c r="M498" i="3"/>
  <c r="M1000" i="3"/>
  <c r="M373" i="3"/>
  <c r="M639" i="3"/>
  <c r="M830" i="3"/>
  <c r="M643" i="3"/>
  <c r="M1342" i="3"/>
  <c r="M493" i="3"/>
  <c r="M55" i="3"/>
  <c r="M1324" i="3"/>
  <c r="M1218" i="3"/>
  <c r="M1081" i="3"/>
  <c r="M559" i="3"/>
  <c r="M234" i="3"/>
  <c r="M605" i="3"/>
  <c r="M776" i="3"/>
  <c r="M1319" i="3"/>
  <c r="M439" i="3"/>
  <c r="M1440" i="3"/>
  <c r="M172" i="3"/>
  <c r="M1145" i="3"/>
  <c r="M146" i="3"/>
  <c r="M10" i="3"/>
  <c r="M1313" i="3"/>
  <c r="M1477" i="3"/>
  <c r="M461" i="3"/>
  <c r="M1369" i="3"/>
  <c r="M549" i="3"/>
  <c r="M819" i="3"/>
  <c r="M603" i="3"/>
  <c r="M159" i="3"/>
  <c r="M1045" i="3"/>
  <c r="M865" i="3"/>
  <c r="M1261" i="3"/>
  <c r="M1262" i="3"/>
  <c r="M823" i="3"/>
  <c r="M604" i="3"/>
  <c r="M1391" i="3"/>
  <c r="M1082" i="3"/>
  <c r="M358" i="3"/>
  <c r="M1422" i="3"/>
  <c r="M497" i="3"/>
  <c r="M765" i="3"/>
  <c r="M318" i="3"/>
  <c r="M349" i="3"/>
  <c r="M1238" i="3"/>
  <c r="M1231" i="3"/>
  <c r="M869" i="3"/>
  <c r="M340" i="3"/>
  <c r="M353" i="3"/>
  <c r="M970" i="3"/>
  <c r="M1146" i="3"/>
  <c r="M1127" i="3"/>
  <c r="M1484" i="3"/>
  <c r="M974" i="3"/>
  <c r="M944" i="3"/>
  <c r="M1156" i="3"/>
  <c r="M306" i="3"/>
  <c r="M400" i="3"/>
  <c r="M784" i="3"/>
  <c r="M948" i="3"/>
  <c r="M1396" i="3"/>
  <c r="M1475" i="3"/>
  <c r="M1140" i="3"/>
  <c r="M467" i="3"/>
  <c r="M1063" i="3"/>
  <c r="M987" i="3"/>
  <c r="M679" i="3"/>
  <c r="M720" i="3"/>
  <c r="M174" i="3"/>
  <c r="M422" i="3"/>
  <c r="M394" i="3"/>
  <c r="M1310" i="3"/>
  <c r="M952" i="3"/>
  <c r="M1431" i="3"/>
  <c r="M627" i="3"/>
  <c r="M1476" i="3"/>
  <c r="M790" i="3"/>
  <c r="M850" i="3"/>
  <c r="M1330" i="3"/>
  <c r="M401" i="3"/>
  <c r="M1471" i="3"/>
  <c r="M13" i="3"/>
  <c r="M386" i="3"/>
  <c r="M640" i="3"/>
  <c r="M777" i="3"/>
  <c r="M1118" i="3"/>
  <c r="M1415" i="3"/>
  <c r="M1219" i="3"/>
  <c r="M507" i="3"/>
  <c r="M280" i="3"/>
  <c r="M567" i="3"/>
  <c r="M796" i="3"/>
  <c r="M1209" i="3"/>
  <c r="M1387" i="3"/>
  <c r="M1429" i="3"/>
  <c r="M889" i="3"/>
  <c r="M1211" i="3"/>
  <c r="M560" i="3"/>
  <c r="M24" i="3"/>
  <c r="M113" i="3"/>
  <c r="M28" i="3"/>
  <c r="M453" i="3"/>
  <c r="M350" i="3"/>
  <c r="M713" i="3"/>
  <c r="M1380" i="3"/>
  <c r="M1340" i="3"/>
  <c r="M746" i="3"/>
  <c r="M1232" i="3"/>
  <c r="M514" i="3"/>
  <c r="M616" i="3"/>
  <c r="M281" i="3"/>
  <c r="M1200" i="3"/>
  <c r="M750" i="3"/>
  <c r="M166" i="3"/>
  <c r="M552" i="3"/>
  <c r="M1173" i="3"/>
  <c r="M1064" i="3"/>
  <c r="M239" i="3"/>
  <c r="M781" i="3"/>
  <c r="M25" i="3"/>
  <c r="M201" i="3"/>
  <c r="M703" i="3"/>
  <c r="M1043" i="3"/>
  <c r="M1331" i="3"/>
  <c r="M218" i="3"/>
  <c r="M1113" i="3"/>
  <c r="M511" i="3"/>
  <c r="M540" i="3"/>
  <c r="M1073" i="3"/>
  <c r="M1128" i="3"/>
  <c r="M26" i="3"/>
  <c r="M1461" i="3"/>
  <c r="M586" i="3"/>
  <c r="M299" i="3"/>
  <c r="M1105" i="3"/>
  <c r="M496" i="3"/>
  <c r="M114" i="3"/>
  <c r="M565" i="3"/>
  <c r="M1220" i="3"/>
  <c r="M617" i="3"/>
  <c r="M427" i="3"/>
  <c r="M741" i="3"/>
  <c r="M618" i="3"/>
  <c r="M1065" i="3"/>
  <c r="M276" i="3"/>
  <c r="M1303" i="3"/>
  <c r="M59" i="3"/>
  <c r="M110" i="3"/>
  <c r="M963" i="3"/>
  <c r="M917" i="3"/>
  <c r="M1203" i="3"/>
  <c r="M910" i="3"/>
  <c r="M568" i="3"/>
  <c r="M1241" i="3"/>
  <c r="M1359" i="3"/>
  <c r="M949" i="3"/>
  <c r="M328" i="3"/>
  <c r="M620" i="3"/>
  <c r="M1271" i="3"/>
  <c r="M1321" i="3"/>
  <c r="M86" i="3"/>
  <c r="M1472" i="3"/>
  <c r="M75" i="3"/>
  <c r="M184" i="3"/>
  <c r="M1252" i="3"/>
  <c r="M556" i="3"/>
  <c r="M817" i="3"/>
  <c r="M1356" i="3"/>
  <c r="M1187" i="3"/>
  <c r="M554" i="3"/>
  <c r="M1445" i="3"/>
  <c r="M313" i="3"/>
  <c r="M1114" i="3"/>
  <c r="M56" i="3"/>
  <c r="M861" i="3"/>
  <c r="M761" i="3"/>
  <c r="M296" i="3"/>
  <c r="M934" i="3"/>
  <c r="M1277" i="3"/>
  <c r="M902" i="3"/>
  <c r="M167" i="3"/>
  <c r="M1468" i="3"/>
  <c r="M1469" i="3"/>
  <c r="M561" i="3"/>
  <c r="M1435" i="3"/>
  <c r="M1106" i="3"/>
  <c r="M1295" i="3"/>
  <c r="M757" i="3"/>
  <c r="M1409" i="3"/>
  <c r="M442" i="3"/>
  <c r="M1066" i="3"/>
  <c r="M222" i="3"/>
  <c r="M999" i="3"/>
  <c r="M959" i="3"/>
  <c r="M587" i="3"/>
  <c r="M480" i="3"/>
  <c r="M1212" i="3"/>
  <c r="M611" i="3"/>
  <c r="M1478" i="3"/>
  <c r="M543" i="3"/>
  <c r="M362" i="3"/>
  <c r="M253" i="3"/>
  <c r="M407" i="3"/>
  <c r="M1405" i="3"/>
  <c r="M1087" i="3"/>
  <c r="M1432" i="3"/>
  <c r="M14" i="3"/>
  <c r="M881" i="3"/>
  <c r="M1194" i="3"/>
  <c r="M1381" i="3"/>
  <c r="M778" i="3"/>
  <c r="M1360" i="3"/>
  <c r="M632" i="3"/>
  <c r="M1120" i="3"/>
  <c r="M1001" i="3"/>
  <c r="M329" i="3"/>
  <c r="M1353" i="3"/>
  <c r="M1130" i="3"/>
  <c r="M1258" i="3"/>
  <c r="M1446" i="3"/>
  <c r="M787" i="3"/>
  <c r="M1278" i="3"/>
  <c r="M87" i="3"/>
  <c r="M1406" i="3"/>
  <c r="M1195" i="3"/>
  <c r="M831" i="3"/>
  <c r="M845" i="3"/>
  <c r="M125" i="3"/>
  <c r="M285" i="3"/>
  <c r="M697" i="3"/>
  <c r="M1473" i="3"/>
  <c r="M659" i="3"/>
  <c r="M141" i="3"/>
  <c r="M1091" i="3"/>
  <c r="M464" i="3"/>
  <c r="M566" i="3"/>
  <c r="M408" i="3"/>
  <c r="M1221" i="3"/>
  <c r="M971" i="3"/>
  <c r="M449" i="3"/>
  <c r="M206" i="3"/>
  <c r="M1024" i="3"/>
  <c r="M247" i="3"/>
  <c r="M1040" i="3"/>
  <c r="M1014" i="3"/>
  <c r="M1274" i="3"/>
  <c r="M647" i="3"/>
  <c r="M706" i="3"/>
  <c r="M1436" i="3"/>
  <c r="M62" i="3"/>
  <c r="M803" i="3"/>
  <c r="M371" i="3"/>
  <c r="M737" i="3"/>
  <c r="M171" i="3"/>
  <c r="M1348" i="3"/>
  <c r="M69" i="3"/>
  <c r="M472" i="3"/>
  <c r="M314" i="3"/>
  <c r="M539" i="3"/>
  <c r="M571" i="3"/>
  <c r="M445" i="3"/>
  <c r="M1402" i="3"/>
  <c r="M1280" i="3"/>
  <c r="M1289" i="3"/>
  <c r="M612" i="3"/>
  <c r="M175" i="3"/>
  <c r="M622" i="3"/>
  <c r="M489" i="3"/>
  <c r="M922" i="3"/>
  <c r="M943" i="3"/>
  <c r="M1263" i="3"/>
  <c r="M747" i="3"/>
  <c r="M924" i="3"/>
  <c r="M1487" i="3"/>
  <c r="M237" i="3"/>
  <c r="M515" i="3"/>
  <c r="M454" i="3"/>
  <c r="M1479" i="3"/>
  <c r="M43" i="3"/>
  <c r="M545" i="3"/>
  <c r="M254" i="3"/>
  <c r="M508" i="3"/>
  <c r="M115" i="3"/>
  <c r="M402" i="3"/>
  <c r="M372" i="3"/>
  <c r="M1430" i="3"/>
  <c r="M1058" i="3"/>
  <c r="M981" i="3"/>
  <c r="M1397" i="3"/>
  <c r="M644" i="3"/>
  <c r="M130" i="3"/>
  <c r="M1115" i="3"/>
  <c r="M38" i="3"/>
  <c r="M896" i="3"/>
  <c r="M1264" i="3"/>
  <c r="M380" i="3"/>
  <c r="M885" i="3"/>
  <c r="M854" i="3"/>
  <c r="M882" i="3"/>
  <c r="M495" i="3"/>
  <c r="M557" i="3"/>
  <c r="M584" i="3"/>
  <c r="M135" i="3"/>
  <c r="M693" i="3"/>
  <c r="M1300" i="3"/>
  <c r="M1174" i="3"/>
  <c r="M428" i="3"/>
  <c r="M533" i="3"/>
  <c r="M665" i="3"/>
  <c r="M1049" i="3"/>
  <c r="M1242" i="3"/>
  <c r="M918" i="3"/>
  <c r="M1093" i="3"/>
  <c r="M1204" i="3"/>
  <c r="M942" i="3"/>
  <c r="M897" i="3"/>
  <c r="M600" i="3"/>
  <c r="M1215" i="3"/>
  <c r="M1196" i="3"/>
  <c r="M300" i="3"/>
  <c r="M1407" i="3"/>
  <c r="M90" i="3"/>
  <c r="M707" i="3"/>
  <c r="M972" i="3"/>
  <c r="M1466" i="3"/>
  <c r="M1260" i="3"/>
  <c r="M594" i="3"/>
  <c r="M1141" i="3"/>
  <c r="M509" i="3"/>
  <c r="M1426" i="3"/>
  <c r="M131" i="3"/>
  <c r="M623" i="3"/>
  <c r="M1179" i="3"/>
  <c r="M562" i="3"/>
  <c r="M1495" i="3"/>
  <c r="M185" i="3"/>
  <c r="M344" i="3"/>
  <c r="M633" i="3"/>
  <c r="M588" i="3"/>
  <c r="M413" i="3"/>
  <c r="M147" i="3"/>
  <c r="M176" i="3"/>
  <c r="M1423" i="3"/>
  <c r="M510" i="3"/>
  <c r="M797" i="3"/>
  <c r="M15" i="3"/>
  <c r="M1131" i="3"/>
  <c r="M759" i="3"/>
  <c r="M529" i="3"/>
  <c r="M1015" i="3"/>
  <c r="M88" i="3"/>
  <c r="M409" i="3"/>
  <c r="M1470" i="3"/>
  <c r="M779" i="3"/>
  <c r="M546" i="3"/>
  <c r="M762" i="3"/>
  <c r="M5" i="3"/>
  <c r="M1281" i="3"/>
  <c r="M162" i="3"/>
  <c r="M573" i="3"/>
  <c r="M1361" i="3"/>
  <c r="M870" i="3"/>
  <c r="M1162" i="3"/>
  <c r="M953" i="3"/>
  <c r="M76" i="3"/>
  <c r="M995" i="3"/>
  <c r="M748" i="3"/>
  <c r="M1070" i="3"/>
  <c r="M277" i="3"/>
  <c r="M1447" i="3"/>
  <c r="M1163" i="3"/>
  <c r="M383" i="3"/>
  <c r="M123" i="3"/>
  <c r="M177" i="3"/>
  <c r="M982" i="3"/>
  <c r="M1233" i="3"/>
  <c r="M235" i="3"/>
  <c r="M733" i="3"/>
  <c r="M142" i="3"/>
  <c r="M395" i="3"/>
  <c r="M725" i="3"/>
  <c r="M226" i="3"/>
  <c r="M689" i="3"/>
  <c r="M1398" i="3"/>
  <c r="M97" i="3"/>
  <c r="M390" i="3"/>
  <c r="M376" i="3"/>
  <c r="M1094" i="3"/>
  <c r="M1418" i="3"/>
  <c r="M721" i="3"/>
  <c r="M595" i="3"/>
  <c r="M1382" i="3"/>
  <c r="M126" i="3"/>
  <c r="M297" i="3"/>
  <c r="M883" i="3"/>
  <c r="M1482" i="3"/>
  <c r="M597" i="3"/>
  <c r="M536" i="3"/>
  <c r="M726" i="3"/>
  <c r="M387" i="3"/>
  <c r="M1046" i="3"/>
  <c r="M773" i="3"/>
  <c r="M492" i="3"/>
  <c r="M173" i="3"/>
  <c r="M695" i="3"/>
  <c r="M210" i="3"/>
  <c r="M978" i="3"/>
  <c r="M760" i="3"/>
  <c r="M1071" i="3"/>
  <c r="M178" i="3"/>
  <c r="M530" i="3"/>
  <c r="M137" i="3"/>
  <c r="M782" i="3"/>
  <c r="M1002" i="3"/>
  <c r="M1275" i="3"/>
  <c r="M1307" i="3"/>
  <c r="M858" i="3"/>
  <c r="M215" i="3"/>
  <c r="M1467" i="3"/>
  <c r="M589" i="3"/>
  <c r="M45" i="3"/>
  <c r="M465" i="3"/>
  <c r="M106" i="3"/>
  <c r="M1459" i="3"/>
  <c r="M630" i="3"/>
  <c r="M925" i="3"/>
  <c r="M791" i="3"/>
  <c r="M1029" i="3"/>
  <c r="M429" i="3"/>
  <c r="M455" i="3"/>
  <c r="M48" i="3"/>
  <c r="M753" i="3"/>
  <c r="M416" i="3"/>
  <c r="M1366" i="3"/>
  <c r="M1083" i="3"/>
  <c r="M1111" i="3"/>
  <c r="M1044" i="3"/>
  <c r="M289" i="3"/>
  <c r="M711" i="3"/>
  <c r="M945" i="3"/>
  <c r="M1364" i="3"/>
  <c r="M527" i="3"/>
  <c r="M119" i="3"/>
  <c r="M51" i="3"/>
  <c r="M33" i="3"/>
  <c r="M876" i="3"/>
  <c r="M501" i="3"/>
  <c r="M423" i="3"/>
  <c r="M16" i="3"/>
  <c r="M872" i="3"/>
  <c r="M84" i="3"/>
  <c r="M89" i="3"/>
  <c r="M258" i="3"/>
  <c r="M541" i="3"/>
  <c r="M2" i="3"/>
  <c r="M265" i="3"/>
  <c r="M1485" i="3"/>
  <c r="M887" i="3"/>
  <c r="M919" i="3"/>
  <c r="M163" i="3"/>
  <c r="M243" i="3"/>
  <c r="M1122" i="3"/>
  <c r="M138" i="3"/>
  <c r="M846" i="3"/>
  <c r="M446" i="3"/>
  <c r="M403" i="3"/>
  <c r="M1454" i="3"/>
  <c r="M1201" i="3"/>
  <c r="M1284" i="3"/>
  <c r="M164" i="3"/>
  <c r="M228" i="3"/>
  <c r="M85" i="3"/>
  <c r="M499" i="3"/>
  <c r="M1362" i="3"/>
  <c r="M730" i="3"/>
  <c r="M1245" i="3"/>
  <c r="M660" i="3"/>
  <c r="M430" i="3"/>
  <c r="M766" i="3"/>
  <c r="M912" i="3"/>
  <c r="M282" i="3"/>
  <c r="M1499" i="3"/>
  <c r="M598" i="3"/>
  <c r="M1041" i="3"/>
  <c r="M1234" i="3"/>
  <c r="M1164" i="3"/>
  <c r="M722" i="3"/>
  <c r="M391" i="3"/>
  <c r="M1367" i="3"/>
  <c r="M103" i="3"/>
  <c r="M319" i="3"/>
  <c r="M851" i="3"/>
  <c r="M658" i="3"/>
  <c r="M975" i="3"/>
  <c r="M398" i="3"/>
  <c r="M824" i="3"/>
  <c r="M966" i="3"/>
  <c r="M572" i="3"/>
  <c r="M1078" i="3"/>
  <c r="M1222" i="3"/>
  <c r="M229" i="3"/>
  <c r="M91" i="3"/>
  <c r="M179" i="3"/>
  <c r="M307" i="3"/>
  <c r="M244" i="3"/>
  <c r="M788" i="3"/>
  <c r="M1285" i="3"/>
  <c r="M1298" i="3"/>
  <c r="M1490" i="3"/>
  <c r="M666" i="3"/>
  <c r="M92" i="3"/>
  <c r="M979" i="3"/>
  <c r="M717" i="3"/>
  <c r="M1183" i="3"/>
  <c r="M569" i="3"/>
  <c r="M1107" i="3"/>
  <c r="M322" i="3"/>
  <c r="M1010" i="3"/>
  <c r="M207" i="3"/>
  <c r="M354" i="3"/>
  <c r="M190" i="3"/>
  <c r="M410" i="3"/>
  <c r="M606" i="3"/>
  <c r="M1226" i="3"/>
  <c r="M785" i="3"/>
  <c r="M1030" i="3"/>
  <c r="M954" i="3"/>
  <c r="M484" i="3"/>
  <c r="M574" i="3"/>
  <c r="M727" i="3"/>
  <c r="M1047" i="3"/>
  <c r="M1197" i="3"/>
  <c r="M1117" i="3"/>
  <c r="M835" i="3"/>
  <c r="M263" i="3"/>
  <c r="M1151" i="3"/>
  <c r="M734" i="3"/>
  <c r="M477" i="3"/>
  <c r="M468" i="3"/>
  <c r="M1171" i="3"/>
  <c r="M396" i="3"/>
  <c r="M1007" i="3"/>
  <c r="M1088" i="3"/>
  <c r="M685" i="3"/>
  <c r="M1301" i="3"/>
  <c r="M960" i="3"/>
  <c r="M731" i="3"/>
  <c r="M804" i="3"/>
  <c r="M1089" i="3"/>
  <c r="M1097" i="3"/>
  <c r="M774" i="3"/>
  <c r="M800" i="3"/>
  <c r="M1235" i="3"/>
  <c r="M547" i="3"/>
  <c r="M219" i="3"/>
  <c r="M11" i="3"/>
  <c r="M983" i="3"/>
  <c r="M1254" i="3"/>
  <c r="M304" i="3"/>
  <c r="M1393" i="3"/>
  <c r="M1433" i="3"/>
  <c r="M1279" i="3"/>
  <c r="M431" i="3"/>
  <c r="M634" i="3"/>
  <c r="M1037" i="3"/>
  <c r="M913" i="3"/>
  <c r="M1325" i="3"/>
  <c r="M1458" i="3"/>
  <c r="M500" i="3"/>
  <c r="M397" i="3"/>
  <c r="M1225" i="3"/>
  <c r="M330" i="3"/>
  <c r="M988" i="3"/>
  <c r="M1455" i="3"/>
  <c r="M463" i="3"/>
  <c r="M1132" i="3"/>
  <c r="M862" i="3"/>
  <c r="M907" i="3"/>
  <c r="M613" i="3"/>
  <c r="M1124" i="3"/>
  <c r="M168" i="3"/>
  <c r="M815" i="3"/>
  <c r="M1184" i="3"/>
  <c r="M1373" i="3"/>
  <c r="M1486" i="3"/>
  <c r="M1316" i="3"/>
  <c r="M1443" i="3"/>
  <c r="M837" i="3"/>
  <c r="M216" i="3"/>
  <c r="M315" i="3"/>
  <c r="M961" i="3"/>
  <c r="M424" i="3"/>
  <c r="M783" i="3"/>
  <c r="M763" i="3"/>
  <c r="M519" i="3"/>
  <c r="M1286" i="3"/>
  <c r="M1137" i="3"/>
  <c r="M1250" i="3"/>
  <c r="M355" i="3"/>
  <c r="M473" i="3"/>
  <c r="M838" i="3"/>
  <c r="M425" i="3"/>
  <c r="M1326" i="3"/>
  <c r="M1072" i="3"/>
  <c r="M221" i="3"/>
  <c r="M619" i="3"/>
  <c r="M1003" i="3"/>
  <c r="M466" i="3"/>
  <c r="M667" i="3"/>
  <c r="M855" i="3"/>
  <c r="M107" i="3"/>
  <c r="M1213" i="3"/>
  <c r="M655" i="3"/>
  <c r="M856" i="3"/>
  <c r="M1147" i="3"/>
  <c r="M286" i="3"/>
  <c r="M57" i="3"/>
  <c r="M1192" i="3"/>
  <c r="M964" i="3"/>
  <c r="M891" i="3"/>
  <c r="M458" i="3"/>
  <c r="M1272" i="3"/>
  <c r="M211" i="3"/>
  <c r="M651" i="3"/>
  <c r="M1500" i="3"/>
  <c r="M811" i="3"/>
  <c r="M1090" i="3"/>
  <c r="M1019" i="3"/>
  <c r="M1322" i="3"/>
  <c r="M148" i="3"/>
  <c r="M852" i="3"/>
  <c r="M1465" i="3"/>
  <c r="M871" i="3"/>
  <c r="M320" i="3"/>
  <c r="M127" i="3"/>
  <c r="M1143" i="3"/>
  <c r="M1349" i="3"/>
  <c r="M1098" i="3"/>
  <c r="M165" i="3"/>
  <c r="M575" i="3"/>
  <c r="M220" i="3"/>
  <c r="M377" i="3"/>
  <c r="M474" i="3"/>
  <c r="M857" i="3"/>
  <c r="M1169" i="3"/>
  <c r="M903" i="3"/>
  <c r="M1025" i="3"/>
  <c r="M411" i="3"/>
  <c r="M1039" i="3"/>
  <c r="M1185" i="3"/>
  <c r="M63" i="3"/>
  <c r="M650" i="3"/>
  <c r="M771" i="3"/>
  <c r="M662" i="3"/>
  <c r="M1121" i="3"/>
  <c r="M1419" i="3"/>
  <c r="M701" i="3"/>
  <c r="M1133" i="3"/>
  <c r="M863" i="3"/>
  <c r="M12" i="3"/>
  <c r="M596" i="3"/>
  <c r="M798" i="3"/>
  <c r="M149" i="3"/>
  <c r="M702" i="3"/>
  <c r="M259" i="3"/>
  <c r="M878" i="3"/>
  <c r="M670" i="3"/>
  <c r="M531" i="3"/>
  <c r="M1125" i="3"/>
  <c r="M1205" i="3"/>
  <c r="M120" i="3"/>
  <c r="M1180" i="3"/>
  <c r="M1052" i="3"/>
  <c r="M812" i="3"/>
  <c r="M927" i="3"/>
  <c r="M996" i="3"/>
  <c r="M805" i="3"/>
  <c r="M989" i="3"/>
  <c r="M68" i="3"/>
  <c r="M1243" i="3"/>
  <c r="M1084" i="3"/>
  <c r="M456" i="3"/>
  <c r="M1076" i="3"/>
  <c r="M832" i="3"/>
  <c r="M1255" i="3"/>
  <c r="M338" i="3"/>
  <c r="M44" i="3"/>
  <c r="M1165" i="3"/>
  <c r="M884" i="3"/>
  <c r="M1004" i="3"/>
  <c r="M576" i="3"/>
  <c r="M457" i="3"/>
  <c r="M892" i="3"/>
  <c r="M938" i="3"/>
  <c r="M1416" i="3"/>
  <c r="M150" i="3"/>
  <c r="M645" i="3"/>
  <c r="M807" i="3"/>
  <c r="M266" i="3"/>
  <c r="M931" i="3"/>
  <c r="M932" i="3"/>
  <c r="M260" i="3"/>
  <c r="M516" i="3"/>
  <c r="M191" i="3"/>
  <c r="M151" i="3"/>
  <c r="M680" i="3"/>
  <c r="M522" i="3"/>
  <c r="M1488" i="3"/>
  <c r="M853" i="3"/>
  <c r="M671" i="3"/>
  <c r="M339" i="3"/>
  <c r="M631" i="3"/>
  <c r="M417" i="3"/>
  <c r="M792" i="3"/>
  <c r="M49" i="3"/>
  <c r="M997" i="3"/>
  <c r="M1020" i="3"/>
  <c r="M955" i="3"/>
  <c r="M450" i="3"/>
  <c r="M624" i="3"/>
  <c r="M1268" i="3"/>
  <c r="M833" i="3"/>
  <c r="M873" i="3"/>
  <c r="M754" i="3"/>
  <c r="M1350" i="3"/>
  <c r="M77" i="3"/>
  <c r="M1138" i="3"/>
  <c r="M194" i="3"/>
  <c r="M652" i="3"/>
  <c r="M990" i="3"/>
  <c r="M1489" i="3"/>
  <c r="M1053" i="3"/>
  <c r="M718" i="3"/>
  <c r="M789" i="3"/>
  <c r="M696" i="3"/>
  <c r="M1363" i="3"/>
  <c r="M3" i="3"/>
  <c r="M212" i="3"/>
  <c r="M418" i="3"/>
  <c r="M1403" i="3"/>
  <c r="M1188" i="3"/>
  <c r="M1304" i="3"/>
  <c r="M751" i="3"/>
  <c r="M192" i="3"/>
  <c r="M1216" i="3"/>
  <c r="M29" i="3"/>
  <c r="M1248" i="3"/>
  <c r="M769" i="3"/>
  <c r="M928" i="3"/>
  <c r="M363" i="3"/>
  <c r="M1206" i="3"/>
  <c r="M537" i="3"/>
  <c r="M359" i="3"/>
  <c r="M908" i="3"/>
  <c r="M195" i="3"/>
  <c r="M46" i="3"/>
  <c r="M1042" i="3"/>
  <c r="M520" i="3"/>
  <c r="M825" i="3"/>
  <c r="M1016" i="3"/>
  <c r="M6" i="3"/>
  <c r="M1054" i="3"/>
  <c r="M78" i="3"/>
  <c r="M808" i="3"/>
  <c r="M663" i="3"/>
  <c r="M1290" i="3"/>
  <c r="M886" i="3"/>
  <c r="M1265" i="3"/>
  <c r="M864" i="3"/>
  <c r="M719" i="3"/>
  <c r="M905" i="3"/>
  <c r="M121" i="3"/>
  <c r="M714" i="3"/>
  <c r="M1148" i="3"/>
  <c r="M301" i="3"/>
  <c r="M335" i="3"/>
  <c r="M767" i="3"/>
  <c r="M523" i="3"/>
  <c r="M1383" i="3"/>
  <c r="M956" i="3"/>
  <c r="M1311" i="3"/>
  <c r="M1302" i="3"/>
  <c r="M1050" i="3"/>
  <c r="M1048" i="3"/>
  <c r="M96" i="3"/>
  <c r="M641" i="3"/>
  <c r="M752" i="3"/>
  <c r="M809" i="3"/>
  <c r="M656" i="3"/>
  <c r="M1022" i="3"/>
  <c r="M984" i="3"/>
  <c r="M1210" i="3"/>
  <c r="M1392" i="3"/>
  <c r="M1198" i="3"/>
  <c r="M341" i="3"/>
  <c r="M153" i="3"/>
  <c r="M826" i="3"/>
  <c r="M132" i="3"/>
  <c r="M1413" i="3"/>
  <c r="M1299" i="3"/>
  <c r="M1449" i="3"/>
  <c r="M475" i="3"/>
  <c r="M1102" i="3"/>
  <c r="M298" i="3"/>
  <c r="M1112" i="3"/>
  <c r="M1308" i="3"/>
  <c r="M563" i="3"/>
  <c r="M267" i="3"/>
  <c r="M7" i="3"/>
  <c r="M732" i="3"/>
  <c r="M950" i="3"/>
  <c r="M351" i="3"/>
  <c r="M840" i="3"/>
  <c r="M601" i="3"/>
  <c r="M39" i="3"/>
  <c r="M793" i="3"/>
  <c r="M111" i="3"/>
  <c r="M625" i="3"/>
  <c r="M255" i="3"/>
  <c r="M866" i="3"/>
  <c r="M346" i="3"/>
  <c r="M404" i="3"/>
  <c r="M1017" i="3"/>
  <c r="M1199" i="3"/>
  <c r="M1388" i="3"/>
  <c r="M755" i="3"/>
  <c r="M1074" i="3"/>
  <c r="M1355" i="3"/>
  <c r="M490" i="3"/>
  <c r="M1108" i="3"/>
  <c r="M1273" i="3"/>
  <c r="M690" i="3"/>
  <c r="M847" i="3"/>
  <c r="M1448" i="3"/>
  <c r="M415" i="3"/>
  <c r="M70" i="3"/>
  <c r="M101" i="3"/>
  <c r="M1031" i="3"/>
  <c r="M1026" i="3"/>
  <c r="M35" i="3"/>
  <c r="M336" i="3"/>
  <c r="M976" i="3"/>
  <c r="M1370" i="3"/>
  <c r="M564" i="3"/>
  <c r="M273" i="3"/>
  <c r="M360" i="3"/>
  <c r="M1166" i="3"/>
  <c r="M1011" i="3"/>
  <c r="M635" i="3"/>
  <c r="M1496" i="3"/>
  <c r="M672" i="3"/>
  <c r="M133" i="3"/>
  <c r="M419" i="3"/>
  <c r="M1023" i="3"/>
  <c r="M816" i="3"/>
  <c r="M1452" i="3"/>
  <c r="M436" i="3"/>
  <c r="M636" i="3"/>
  <c r="M197" i="3"/>
  <c r="M1336" i="3"/>
  <c r="M661" i="3"/>
  <c r="M1374" i="3"/>
  <c r="M1181" i="3"/>
  <c r="M708" i="3"/>
  <c r="M904" i="3"/>
  <c r="M1101" i="3"/>
  <c r="M79" i="3"/>
  <c r="M230" i="3"/>
  <c r="M1354" i="3"/>
  <c r="M73" i="3"/>
  <c r="M534" i="3"/>
  <c r="M198" i="3"/>
  <c r="M1328" i="3"/>
  <c r="M292" i="3"/>
  <c r="M967" i="3"/>
  <c r="M801" i="3"/>
  <c r="M261" i="3"/>
  <c r="M305" i="3"/>
  <c r="M1027" i="3"/>
  <c r="M1384" i="3"/>
  <c r="M1077" i="3"/>
  <c r="M1099" i="3"/>
  <c r="M859" i="3"/>
  <c r="M648" i="3"/>
  <c r="M879" i="3"/>
  <c r="M1329" i="3"/>
  <c r="M806" i="3"/>
  <c r="M764" i="3"/>
  <c r="M1375" i="3"/>
  <c r="M74" i="3"/>
  <c r="M1227" i="3"/>
  <c r="M637" i="3"/>
  <c r="M1266" i="3"/>
  <c r="M223" i="3"/>
  <c r="M392" i="3"/>
  <c r="M154" i="3"/>
  <c r="M698" i="3"/>
  <c r="M802" i="3"/>
  <c r="M1095" i="3"/>
  <c r="M502" i="3"/>
  <c r="M653" i="3"/>
  <c r="M686" i="3"/>
  <c r="M451" i="3"/>
  <c r="M848" i="3"/>
  <c r="M1296" i="3"/>
  <c r="M60" i="3"/>
  <c r="M1453" i="3"/>
  <c r="M274" i="3"/>
  <c r="M1055" i="3"/>
  <c r="M512" i="3"/>
  <c r="M1085" i="3"/>
  <c r="M577" i="3"/>
  <c r="M405" i="3"/>
  <c r="M1149" i="3"/>
  <c r="M1460" i="3"/>
  <c r="M375" i="3"/>
  <c r="M17" i="3"/>
  <c r="M71" i="3"/>
  <c r="M935" i="3"/>
  <c r="M503" i="3"/>
  <c r="M1067" i="3"/>
  <c r="M248" i="3"/>
  <c r="M432" i="3"/>
  <c r="M310" i="3"/>
  <c r="M818" i="3"/>
  <c r="M152" i="3"/>
  <c r="M860" i="3"/>
  <c r="M849" i="3"/>
  <c r="M1282" i="3"/>
  <c r="M1343" i="3"/>
  <c r="M1028" i="3"/>
  <c r="M1424" i="3"/>
  <c r="M1189" i="3"/>
  <c r="M155" i="3"/>
  <c r="M1434" i="3"/>
  <c r="M1035" i="3"/>
  <c r="M1096" i="3"/>
  <c r="M1186" i="3"/>
  <c r="M524" i="3"/>
  <c r="M437" i="3"/>
  <c r="M1437" i="3"/>
  <c r="M712" i="3"/>
  <c r="M1134" i="3"/>
  <c r="M364" i="3"/>
  <c r="M1497" i="3"/>
  <c r="M199" i="3"/>
  <c r="M1344" i="3"/>
  <c r="M485" i="3"/>
  <c r="M827" i="3"/>
  <c r="M93" i="3"/>
  <c r="M525" i="3"/>
  <c r="M323" i="3"/>
  <c r="M102" i="3"/>
  <c r="M1291" i="3"/>
  <c r="M469" i="3"/>
  <c r="M58" i="3"/>
  <c r="M1417" i="3"/>
  <c r="M4" i="3"/>
  <c r="M946" i="3"/>
  <c r="M1193" i="3"/>
  <c r="M1005" i="3"/>
  <c r="M1345" i="3"/>
  <c r="M1150" i="3"/>
  <c r="M1399" i="3"/>
  <c r="M1332" i="3"/>
  <c r="M1444" i="3"/>
  <c r="M939" i="3"/>
  <c r="M738" i="3"/>
  <c r="M213" i="3"/>
  <c r="M72" i="3"/>
  <c r="M1501" i="3"/>
  <c r="M1327" i="3"/>
  <c r="M553" i="3"/>
  <c r="M384" i="3"/>
  <c r="M331" i="3"/>
  <c r="M768" i="3"/>
  <c r="M1346" i="3"/>
  <c r="M116" i="3"/>
  <c r="M898" i="3"/>
  <c r="M426" i="3"/>
  <c r="M1394" i="3"/>
  <c r="M240" i="3"/>
  <c r="M1175" i="3"/>
  <c r="M578" i="3"/>
  <c r="M36" i="3"/>
  <c r="M683" i="3"/>
  <c r="M64" i="3"/>
  <c r="M813" i="3"/>
  <c r="M308" i="3"/>
  <c r="M1079" i="3"/>
  <c r="M888" i="3"/>
  <c r="M1323" i="3"/>
  <c r="M957" i="3"/>
  <c r="M929" i="3"/>
  <c r="M214" i="3"/>
  <c r="M143" i="3"/>
  <c r="M447" i="3"/>
  <c r="M691" i="3"/>
  <c r="M21" i="3"/>
  <c r="M180" i="3"/>
  <c r="M1021" i="3"/>
  <c r="M1337" i="3"/>
  <c r="M947" i="3"/>
  <c r="M694" i="3"/>
  <c r="M985" i="3"/>
  <c r="M1139" i="3"/>
  <c r="M1404" i="3"/>
  <c r="M342" i="3"/>
  <c r="M521" i="3"/>
  <c r="M52" i="3"/>
  <c r="M104" i="3"/>
  <c r="M356" i="3"/>
  <c r="M1256" i="3"/>
  <c r="M302" i="3"/>
  <c r="M906" i="3"/>
  <c r="M1438" i="3"/>
  <c r="M735" i="3"/>
  <c r="M590" i="3"/>
  <c r="M1259" i="3"/>
  <c r="M770" i="3"/>
  <c r="M1253" i="3"/>
  <c r="M1036" i="3"/>
  <c r="M193" i="3"/>
  <c r="M311" i="3"/>
  <c r="M1056" i="3"/>
  <c r="M303" i="3"/>
  <c r="M312" i="3"/>
  <c r="M893" i="3"/>
  <c r="M1314" i="3"/>
  <c r="M621" i="3"/>
  <c r="M526" i="3"/>
  <c r="M1190" i="3"/>
  <c r="M585" i="3"/>
  <c r="M1152" i="3"/>
  <c r="M704" i="3"/>
  <c r="M558" i="3"/>
  <c r="M692" i="3"/>
  <c r="M1427" i="3"/>
  <c r="M1008" i="3"/>
  <c r="M433" i="3"/>
  <c r="M202" i="3"/>
  <c r="M256" i="3"/>
  <c r="M1480" i="3"/>
  <c r="M638" i="3"/>
  <c r="M1176" i="3"/>
  <c r="M841" i="3"/>
  <c r="M894" i="3"/>
  <c r="M481" i="3"/>
  <c r="M1157" i="3"/>
  <c r="M181" i="3"/>
  <c r="M388" i="3"/>
  <c r="M1371" i="3"/>
  <c r="M438" i="3"/>
  <c r="M1142" i="3"/>
  <c r="M1214" i="3"/>
  <c r="M144" i="3"/>
  <c r="M389" i="3"/>
  <c r="M517" i="3"/>
  <c r="M1267" i="3"/>
  <c r="M18" i="3"/>
  <c r="M614" i="3"/>
  <c r="M780" i="3"/>
  <c r="M182" i="3"/>
  <c r="M890" i="3"/>
  <c r="M579" i="3"/>
  <c r="M1305" i="3"/>
  <c r="M236" i="3"/>
  <c r="M958" i="3"/>
  <c r="M968" i="3"/>
  <c r="M607" i="3"/>
  <c r="M699" i="3"/>
  <c r="M459" i="3"/>
  <c r="M448" i="3"/>
  <c r="M53" i="3"/>
  <c r="M352" i="3"/>
  <c r="M1462" i="3"/>
  <c r="M1287" i="3"/>
  <c r="M293" i="3"/>
  <c r="M134" i="3"/>
  <c r="M124" i="3"/>
  <c r="M1018" i="3"/>
  <c r="M112" i="3"/>
  <c r="M867" i="3"/>
  <c r="M1410" i="3"/>
  <c r="M700" i="3"/>
  <c r="M399" i="3"/>
  <c r="M160" i="3"/>
  <c r="M1294" i="3"/>
  <c r="M1372" i="3"/>
  <c r="M820" i="3"/>
  <c r="M189" i="3"/>
  <c r="M1306" i="3"/>
  <c r="M602" i="3"/>
  <c r="M1207" i="3"/>
  <c r="M880" i="3"/>
  <c r="M145" i="3"/>
  <c r="M684" i="3"/>
  <c r="M930" i="3"/>
  <c r="M1119" i="3"/>
  <c r="M435" i="3"/>
  <c r="M1038" i="3"/>
  <c r="M914" i="3"/>
  <c r="M275" i="3"/>
  <c r="M728" i="3"/>
  <c r="M227" i="3"/>
  <c r="M1297" i="3"/>
  <c r="M1389" i="3"/>
  <c r="M186" i="3"/>
  <c r="M452" i="3"/>
  <c r="M538" i="3"/>
  <c r="M249" i="3"/>
  <c r="M772" i="3"/>
  <c r="M1333" i="3"/>
  <c r="M836" i="3"/>
  <c r="M494" i="3"/>
  <c r="M794" i="3"/>
  <c r="M673" i="3"/>
  <c r="M991" i="3"/>
  <c r="M443" i="3"/>
  <c r="M357" i="3"/>
  <c r="M1320" i="3"/>
  <c r="M241" i="3"/>
  <c r="M642" i="3"/>
  <c r="M294" i="3"/>
  <c r="M687" i="3"/>
  <c r="M1172" i="3"/>
  <c r="M548" i="3"/>
  <c r="M1032" i="3"/>
  <c r="M369" i="3"/>
  <c r="M877" i="3"/>
  <c r="M1103" i="3"/>
  <c r="M582" i="3"/>
  <c r="M290" i="3"/>
  <c r="M1441" i="3"/>
  <c r="M156" i="3"/>
  <c r="M270" i="3"/>
  <c r="M1033" i="3"/>
  <c r="M668" i="3"/>
  <c r="M460" i="3"/>
  <c r="M1236" i="3"/>
  <c r="M1153" i="3"/>
  <c r="M544" i="3"/>
  <c r="M915" i="3"/>
  <c r="M1237" i="3"/>
  <c r="M122" i="3"/>
  <c r="M1483" i="3"/>
  <c r="M899" i="3"/>
  <c r="M343" i="3"/>
  <c r="M535" i="3"/>
  <c r="M923" i="3"/>
  <c r="M414" i="3"/>
  <c r="M583" i="3"/>
  <c r="M900" i="3"/>
  <c r="M1228" i="3"/>
  <c r="M1400" i="3"/>
  <c r="M232" i="3"/>
  <c r="M736" i="3"/>
  <c r="M1334" i="3"/>
  <c r="M264" i="3"/>
  <c r="M1309" i="3"/>
  <c r="M705" i="3"/>
  <c r="M82" i="3"/>
  <c r="M217" i="3"/>
  <c r="M381" i="3"/>
  <c r="M1385" i="3"/>
  <c r="M1012" i="3"/>
  <c r="M615" i="3"/>
  <c r="M821" i="3"/>
  <c r="M80" i="3"/>
  <c r="M504" i="3"/>
  <c r="M1395" i="3"/>
  <c r="M278" i="3"/>
  <c r="M1491" i="3"/>
  <c r="M420" i="3"/>
  <c r="M1009" i="3"/>
  <c r="M528" i="3"/>
  <c r="M98" i="3"/>
  <c r="M1135" i="3"/>
  <c r="M406" i="3"/>
  <c r="M1158" i="3"/>
  <c r="M1191" i="3"/>
  <c r="M94" i="3"/>
  <c r="M54" i="3"/>
  <c r="M916" i="3"/>
  <c r="M99" i="3"/>
  <c r="M986" i="3"/>
  <c r="M1492" i="3"/>
  <c r="M231" i="3"/>
  <c r="M1144" i="3"/>
  <c r="M926" i="3"/>
  <c r="M513" i="3"/>
  <c r="M316" i="3"/>
  <c r="M393" i="3"/>
  <c r="M462" i="3"/>
  <c r="M1246" i="3"/>
  <c r="M842" i="3"/>
  <c r="M1347" i="3"/>
  <c r="M1463" i="3"/>
  <c r="M591" i="3"/>
  <c r="M1474" i="3"/>
  <c r="M628" i="3"/>
  <c r="M203" i="3"/>
  <c r="M940" i="3"/>
  <c r="M1456" i="3"/>
  <c r="M1292" i="3"/>
  <c r="M874" i="3"/>
  <c r="M1223" i="3"/>
  <c r="M139" i="3"/>
  <c r="M65" i="3"/>
  <c r="M550" i="3"/>
  <c r="M742" i="3"/>
  <c r="M1276" i="3"/>
  <c r="M117" i="3"/>
  <c r="M909" i="3"/>
  <c r="M1208" i="3"/>
  <c r="M1351" i="3"/>
  <c r="M756" i="3"/>
  <c r="M208" i="3"/>
  <c r="M486" i="3"/>
  <c r="M412" i="3"/>
  <c r="M476" i="3"/>
  <c r="M657" i="3"/>
  <c r="M592" i="3"/>
  <c r="M1229" i="3"/>
  <c r="M374" i="3"/>
  <c r="M128" i="3"/>
  <c r="M1126" i="3"/>
  <c r="M674" i="3"/>
  <c r="M100" i="3"/>
  <c r="M875" i="3"/>
  <c r="M895" i="3"/>
  <c r="M245" i="3"/>
  <c r="M157" i="3"/>
  <c r="M1401" i="3"/>
  <c r="M136" i="3"/>
  <c r="M22" i="3"/>
  <c r="M993" i="3"/>
  <c r="M30" i="3"/>
  <c r="M977" i="3"/>
  <c r="M555" i="3"/>
  <c r="M1339" i="3"/>
  <c r="M1109" i="3"/>
  <c r="M183" i="3"/>
  <c r="M271" i="3"/>
  <c r="M31" i="3"/>
  <c r="M1357" i="3"/>
  <c r="M250" i="3"/>
  <c r="M739" i="3"/>
  <c r="M233" i="3"/>
  <c r="M1317" i="3"/>
  <c r="M8" i="3"/>
  <c r="M1420" i="3"/>
  <c r="M1450" i="3"/>
  <c r="M911" i="3"/>
  <c r="M118" i="3"/>
  <c r="M1123" i="3"/>
  <c r="M1283" i="3"/>
  <c r="M1136" i="3"/>
  <c r="M1335" i="3"/>
  <c r="M822" i="3"/>
  <c r="M444" i="3"/>
  <c r="M505" i="3"/>
  <c r="M1341" i="3"/>
  <c r="M345" i="3"/>
  <c r="M608" i="3"/>
  <c r="M1457" i="3"/>
  <c r="M321" i="3"/>
  <c r="M1249" i="3"/>
  <c r="M209" i="3"/>
  <c r="M1365" i="3"/>
  <c r="M105" i="3"/>
  <c r="M150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BFF14C-9395-4105-A9D7-FDC5FC34E99C}"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C02939C7-18AB-40DF-ACF9-6FD417E8C897}"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8C364F3F-D0ED-4237-AFC9-97B08540165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B86EDDB-B603-4D88-BF3C-B185866A6B1B}" name="WorksheetConnection_project.xlsx!Customers" type="102" refreshedVersion="7" minRefreshableVersion="5">
    <extLst>
      <ext xmlns:x15="http://schemas.microsoft.com/office/spreadsheetml/2010/11/main" uri="{DE250136-89BD-433C-8126-D09CA5730AF9}">
        <x15:connection id="Customers">
          <x15:rangePr sourceName="_xlcn.WorksheetConnection_project.xlsxCustomers1"/>
        </x15:connection>
      </ext>
    </extLst>
  </connection>
  <connection id="5" xr16:uid="{090E5B93-15E9-4B76-AF11-CE3B840C870F}" name="WorksheetConnection_project.xlsx!Orders" type="102" refreshedVersion="7" minRefreshableVersion="5">
    <extLst>
      <ext xmlns:x15="http://schemas.microsoft.com/office/spreadsheetml/2010/11/main" uri="{DE250136-89BD-433C-8126-D09CA5730AF9}">
        <x15:connection id="Orders">
          <x15:rangePr sourceName="_xlcn.WorksheetConnection_project.xlsxOrders1"/>
        </x15:connection>
      </ext>
    </extLst>
  </connection>
</connections>
</file>

<file path=xl/sharedStrings.xml><?xml version="1.0" encoding="utf-8"?>
<sst xmlns="http://schemas.openxmlformats.org/spreadsheetml/2006/main" count="7548" uniqueCount="550">
  <si>
    <t>customer id</t>
  </si>
  <si>
    <t>name</t>
  </si>
  <si>
    <t>city</t>
  </si>
  <si>
    <t>age</t>
  </si>
  <si>
    <t>gender</t>
  </si>
  <si>
    <t>Customer_1</t>
  </si>
  <si>
    <t>Giza</t>
  </si>
  <si>
    <t>Male</t>
  </si>
  <si>
    <t>Customer_2</t>
  </si>
  <si>
    <t>Aswan</t>
  </si>
  <si>
    <t>Female</t>
  </si>
  <si>
    <t>Customer_3</t>
  </si>
  <si>
    <t>Luxor</t>
  </si>
  <si>
    <t>Customer_4</t>
  </si>
  <si>
    <t>Customer_5</t>
  </si>
  <si>
    <t>Customer_6</t>
  </si>
  <si>
    <t>Alexandria</t>
  </si>
  <si>
    <t>Customer_7</t>
  </si>
  <si>
    <t>Customer_8</t>
  </si>
  <si>
    <t>Customer_9</t>
  </si>
  <si>
    <t>Customer_10</t>
  </si>
  <si>
    <t>Customer_11</t>
  </si>
  <si>
    <t>Customer_12</t>
  </si>
  <si>
    <t>Customer_13</t>
  </si>
  <si>
    <t>Customer_14</t>
  </si>
  <si>
    <t>Customer_15</t>
  </si>
  <si>
    <t>Cairo</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</si>
  <si>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</si>
  <si>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</si>
  <si>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</si>
  <si>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</si>
  <si>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</si>
  <si>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</si>
  <si>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</si>
  <si>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</si>
  <si>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</si>
  <si>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</si>
  <si>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</si>
  <si>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</si>
  <si>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</si>
  <si>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</si>
  <si>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</si>
  <si>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</si>
  <si>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</si>
  <si>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</si>
  <si>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</si>
  <si>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</si>
  <si>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</si>
  <si>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</si>
  <si>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</si>
  <si>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</si>
  <si>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</si>
  <si>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</si>
  <si>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</si>
  <si>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</si>
  <si>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</si>
  <si>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</si>
  <si>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</si>
  <si>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</si>
  <si>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</si>
  <si>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</si>
  <si>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</si>
  <si>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</si>
  <si>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</si>
  <si>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</si>
  <si>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</si>
  <si>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</si>
  <si>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</si>
  <si>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</si>
  <si>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</si>
  <si>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</si>
  <si>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</si>
  <si>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</si>
  <si>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</si>
  <si>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</si>
  <si>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</si>
  <si>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</si>
  <si>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</si>
  <si>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</si>
  <si>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</si>
  <si>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</si>
  <si>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</si>
  <si>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</si>
  <si>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</si>
  <si>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</si>
  <si>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</si>
  <si>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</si>
  <si>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</si>
  <si>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</si>
  <si>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</si>
  <si>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</si>
  <si>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</si>
  <si>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</si>
  <si>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</si>
  <si>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</si>
  <si>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</si>
  <si>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</si>
  <si>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</si>
  <si>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</si>
  <si>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</si>
  <si>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</si>
  <si>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</si>
  <si>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</si>
  <si>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</si>
  <si>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</si>
  <si>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</si>
  <si>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</si>
  <si>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</si>
  <si>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</si>
  <si>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</si>
  <si>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</si>
  <si>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</si>
  <si>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</si>
  <si>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</si>
  <si>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</si>
  <si>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</si>
  <si>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</si>
  <si>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</si>
  <si>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</si>
  <si>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</si>
  <si>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</si>
  <si>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</si>
  <si>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</si>
  <si>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</si>
  <si>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</si>
  <si>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</si>
  <si>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</si>
  <si>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</si>
  <si>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</si>
  <si>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</si>
  <si>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</si>
  <si>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</si>
  <si>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Customer_121</t>
  </si>
  <si>
    <t>Customer_122</t>
  </si>
  <si>
    <t>Customer_123</t>
  </si>
  <si>
    <t>Customer_124</t>
  </si>
  <si>
    <t>Customer_125</t>
  </si>
  <si>
    <t>Customer_126</t>
  </si>
  <si>
    <t>Customer_127</t>
  </si>
  <si>
    <t>Customer_128</t>
  </si>
  <si>
    <t>Customer_129</t>
  </si>
  <si>
    <t>Customer_130</t>
  </si>
  <si>
    <t>Customer_131</t>
  </si>
  <si>
    <t>Customer_132</t>
  </si>
  <si>
    <t>Customer_133</t>
  </si>
  <si>
    <t>Customer_134</t>
  </si>
  <si>
    <t>Customer_135</t>
  </si>
  <si>
    <t>Customer_136</t>
  </si>
  <si>
    <t>Customer_137</t>
  </si>
  <si>
    <t>Customer_138</t>
  </si>
  <si>
    <t>Customer_139</t>
  </si>
  <si>
    <t>Customer_140</t>
  </si>
  <si>
    <t>Customer_141</t>
  </si>
  <si>
    <t>Customer_142</t>
  </si>
  <si>
    <t>Customer_143</t>
  </si>
  <si>
    <t>Customer_144</t>
  </si>
  <si>
    <t>Customer_145</t>
  </si>
  <si>
    <t>Customer_146</t>
  </si>
  <si>
    <t>Customer_147</t>
  </si>
  <si>
    <t>Customer_148</t>
  </si>
  <si>
    <t>Customer_149</t>
  </si>
  <si>
    <t>Customer_150</t>
  </si>
  <si>
    <t>Customer_151</t>
  </si>
  <si>
    <t>Customer_152</t>
  </si>
  <si>
    <t>Customer_153</t>
  </si>
  <si>
    <t>Customer_154</t>
  </si>
  <si>
    <t>Customer_155</t>
  </si>
  <si>
    <t>Customer_156</t>
  </si>
  <si>
    <t>Customer_157</t>
  </si>
  <si>
    <t>Customer_158</t>
  </si>
  <si>
    <t>Customer_159</t>
  </si>
  <si>
    <t>Customer_160</t>
  </si>
  <si>
    <t>Customer_161</t>
  </si>
  <si>
    <t>Customer_162</t>
  </si>
  <si>
    <t>Customer_163</t>
  </si>
  <si>
    <t>Customer_164</t>
  </si>
  <si>
    <t>Customer_165</t>
  </si>
  <si>
    <t>Customer_166</t>
  </si>
  <si>
    <t>Customer_167</t>
  </si>
  <si>
    <t>Customer_168</t>
  </si>
  <si>
    <t>Customer_169</t>
  </si>
  <si>
    <t>Customer_170</t>
  </si>
  <si>
    <t>Customer_171</t>
  </si>
  <si>
    <t>Customer_172</t>
  </si>
  <si>
    <t>Customer_173</t>
  </si>
  <si>
    <t>Customer_174</t>
  </si>
  <si>
    <t>Customer_175</t>
  </si>
  <si>
    <t>Customer_176</t>
  </si>
  <si>
    <t>Customer_177</t>
  </si>
  <si>
    <t>Customer_178</t>
  </si>
  <si>
    <t>Customer_179</t>
  </si>
  <si>
    <t>Customer_180</t>
  </si>
  <si>
    <t>Customer_181</t>
  </si>
  <si>
    <t>Customer_182</t>
  </si>
  <si>
    <t>Customer_183</t>
  </si>
  <si>
    <t>Customer_184</t>
  </si>
  <si>
    <t>Customer_185</t>
  </si>
  <si>
    <t>Customer_186</t>
  </si>
  <si>
    <t>Customer_187</t>
  </si>
  <si>
    <t>Customer_188</t>
  </si>
  <si>
    <t>Customer_189</t>
  </si>
  <si>
    <t>Customer_190</t>
  </si>
  <si>
    <t>Customer_191</t>
  </si>
  <si>
    <t>Customer_192</t>
  </si>
  <si>
    <t>Customer_193</t>
  </si>
  <si>
    <t>Customer_194</t>
  </si>
  <si>
    <t>Customer_195</t>
  </si>
  <si>
    <t>Customer_196</t>
  </si>
  <si>
    <t>Customer_197</t>
  </si>
  <si>
    <t>Customer_198</t>
  </si>
  <si>
    <t>Customer_199</t>
  </si>
  <si>
    <t>Customer_200</t>
  </si>
  <si>
    <t>Customer_201</t>
  </si>
  <si>
    <t>Customer_202</t>
  </si>
  <si>
    <t>Customer_203</t>
  </si>
  <si>
    <t>Customer_204</t>
  </si>
  <si>
    <t>Customer_205</t>
  </si>
  <si>
    <t>Customer_206</t>
  </si>
  <si>
    <t>Customer_207</t>
  </si>
  <si>
    <t>Customer_208</t>
  </si>
  <si>
    <t>Customer_209</t>
  </si>
  <si>
    <t>Customer_210</t>
  </si>
  <si>
    <t>Customer_211</t>
  </si>
  <si>
    <t>Customer_212</t>
  </si>
  <si>
    <t>Customer_213</t>
  </si>
  <si>
    <t>Customer_214</t>
  </si>
  <si>
    <t>Customer_215</t>
  </si>
  <si>
    <t>Customer_216</t>
  </si>
  <si>
    <t>Customer_217</t>
  </si>
  <si>
    <t>Customer_218</t>
  </si>
  <si>
    <t>Customer_219</t>
  </si>
  <si>
    <t>Customer_220</t>
  </si>
  <si>
    <t>Customer_221</t>
  </si>
  <si>
    <t>Customer_222</t>
  </si>
  <si>
    <t>Customer_223</t>
  </si>
  <si>
    <t>Customer_224</t>
  </si>
  <si>
    <t>Customer_225</t>
  </si>
  <si>
    <t>Customer_226</t>
  </si>
  <si>
    <t>Customer_227</t>
  </si>
  <si>
    <t>Customer_228</t>
  </si>
  <si>
    <t>Customer_229</t>
  </si>
  <si>
    <t>Customer_230</t>
  </si>
  <si>
    <t>Customer_231</t>
  </si>
  <si>
    <t>Customer_232</t>
  </si>
  <si>
    <t>Customer_233</t>
  </si>
  <si>
    <t>Customer_234</t>
  </si>
  <si>
    <t>Customer_235</t>
  </si>
  <si>
    <t>Customer_236</t>
  </si>
  <si>
    <t>Customer_237</t>
  </si>
  <si>
    <t>Customer_238</t>
  </si>
  <si>
    <t>Customer_239</t>
  </si>
  <si>
    <t>Customer_240</t>
  </si>
  <si>
    <t>Customer_241</t>
  </si>
  <si>
    <t>Customer_242</t>
  </si>
  <si>
    <t>Customer_243</t>
  </si>
  <si>
    <t>Customer_244</t>
  </si>
  <si>
    <t>Customer_245</t>
  </si>
  <si>
    <t>Customer_246</t>
  </si>
  <si>
    <t>Customer_247</t>
  </si>
  <si>
    <t>Customer_248</t>
  </si>
  <si>
    <t>Customer_249</t>
  </si>
  <si>
    <t>Customer_250</t>
  </si>
  <si>
    <t>Customer_251</t>
  </si>
  <si>
    <t>Customer_252</t>
  </si>
  <si>
    <t>Customer_253</t>
  </si>
  <si>
    <t>Customer_254</t>
  </si>
  <si>
    <t>Customer_255</t>
  </si>
  <si>
    <t>Customer_256</t>
  </si>
  <si>
    <t>Customer_257</t>
  </si>
  <si>
    <t>Customer_258</t>
  </si>
  <si>
    <t>Customer_259</t>
  </si>
  <si>
    <t>Customer_260</t>
  </si>
  <si>
    <t>Customer_261</t>
  </si>
  <si>
    <t>Customer_262</t>
  </si>
  <si>
    <t>Customer_263</t>
  </si>
  <si>
    <t>Customer_264</t>
  </si>
  <si>
    <t>Customer_265</t>
  </si>
  <si>
    <t>Customer_266</t>
  </si>
  <si>
    <t>Customer_267</t>
  </si>
  <si>
    <t>Customer_268</t>
  </si>
  <si>
    <t>Customer_269</t>
  </si>
  <si>
    <t>Customer_270</t>
  </si>
  <si>
    <t>Customer_271</t>
  </si>
  <si>
    <t>Customer_272</t>
  </si>
  <si>
    <t>Customer_273</t>
  </si>
  <si>
    <t>Customer_274</t>
  </si>
  <si>
    <t>Customer_275</t>
  </si>
  <si>
    <t>Customer_276</t>
  </si>
  <si>
    <t>Customer_277</t>
  </si>
  <si>
    <t>Customer_278</t>
  </si>
  <si>
    <t>Customer_279</t>
  </si>
  <si>
    <t>Customer_280</t>
  </si>
  <si>
    <t>Customer_281</t>
  </si>
  <si>
    <t>Customer_282</t>
  </si>
  <si>
    <t>Customer_283</t>
  </si>
  <si>
    <t>Customer_284</t>
  </si>
  <si>
    <t>Customer_285</t>
  </si>
  <si>
    <t>Customer_286</t>
  </si>
  <si>
    <t>Customer_287</t>
  </si>
  <si>
    <t>Customer_288</t>
  </si>
  <si>
    <t>Customer_289</t>
  </si>
  <si>
    <t>Customer_290</t>
  </si>
  <si>
    <t>Customer_291</t>
  </si>
  <si>
    <t>Customer_292</t>
  </si>
  <si>
    <t>Customer_293</t>
  </si>
  <si>
    <t>Customer_294</t>
  </si>
  <si>
    <t>Customer_295</t>
  </si>
  <si>
    <t>Customer_296</t>
  </si>
  <si>
    <t>Customer_297</t>
  </si>
  <si>
    <t>Customer_298</t>
  </si>
  <si>
    <t>Customer_299</t>
  </si>
  <si>
    <t>Customer_300</t>
  </si>
  <si>
    <t>Customer_301</t>
  </si>
  <si>
    <t>Customer_302</t>
  </si>
  <si>
    <t>Customer_303</t>
  </si>
  <si>
    <t>Customer_304</t>
  </si>
  <si>
    <t>Customer_305</t>
  </si>
  <si>
    <t>Customer_306</t>
  </si>
  <si>
    <t>Customer_307</t>
  </si>
  <si>
    <t>Customer_308</t>
  </si>
  <si>
    <t>Customer_309</t>
  </si>
  <si>
    <t>Customer_310</t>
  </si>
  <si>
    <t>Customer_311</t>
  </si>
  <si>
    <t>Customer_312</t>
  </si>
  <si>
    <t>Customer_313</t>
  </si>
  <si>
    <t>Customer_314</t>
  </si>
  <si>
    <t>Customer_315</t>
  </si>
  <si>
    <t>Customer_316</t>
  </si>
  <si>
    <t>Customer_317</t>
  </si>
  <si>
    <t>Customer_318</t>
  </si>
  <si>
    <t>Customer_319</t>
  </si>
  <si>
    <t>Customer_320</t>
  </si>
  <si>
    <t>Customer_321</t>
  </si>
  <si>
    <t>Customer_322</t>
  </si>
  <si>
    <t>Customer_323</t>
  </si>
  <si>
    <t>Customer_324</t>
  </si>
  <si>
    <t>Customer_325</t>
  </si>
  <si>
    <t>Customer_326</t>
  </si>
  <si>
    <t>Customer_327</t>
  </si>
  <si>
    <t>Customer_328</t>
  </si>
  <si>
    <t>Customer_329</t>
  </si>
  <si>
    <t>Customer_330</t>
  </si>
  <si>
    <t>Customer_331</t>
  </si>
  <si>
    <t>Customer_332</t>
  </si>
  <si>
    <t>Customer_333</t>
  </si>
  <si>
    <t>Customer_334</t>
  </si>
  <si>
    <t>Customer_335</t>
  </si>
  <si>
    <t>Customer_336</t>
  </si>
  <si>
    <t>Customer_337</t>
  </si>
  <si>
    <t>Customer_338</t>
  </si>
  <si>
    <t>Customer_339</t>
  </si>
  <si>
    <t>Customer_340</t>
  </si>
  <si>
    <t>Customer_341</t>
  </si>
  <si>
    <t>Customer_342</t>
  </si>
  <si>
    <t>Customer_343</t>
  </si>
  <si>
    <t>Customer_344</t>
  </si>
  <si>
    <t>Customer_345</t>
  </si>
  <si>
    <t>Customer_346</t>
  </si>
  <si>
    <t>Customer_347</t>
  </si>
  <si>
    <t>Customer_348</t>
  </si>
  <si>
    <t>Customer_349</t>
  </si>
  <si>
    <t>Customer_350</t>
  </si>
  <si>
    <t>Customer_351</t>
  </si>
  <si>
    <t>Customer_352</t>
  </si>
  <si>
    <t>Customer_353</t>
  </si>
  <si>
    <t>Customer_354</t>
  </si>
  <si>
    <t>Customer_355</t>
  </si>
  <si>
    <t>Customer_356</t>
  </si>
  <si>
    <t>Customer_357</t>
  </si>
  <si>
    <t>Customer_358</t>
  </si>
  <si>
    <t>Customer_359</t>
  </si>
  <si>
    <t>Customer_360</t>
  </si>
  <si>
    <t>Customer_361</t>
  </si>
  <si>
    <t>Customer_362</t>
  </si>
  <si>
    <t>Customer_363</t>
  </si>
  <si>
    <t>Customer_364</t>
  </si>
  <si>
    <t>Customer_365</t>
  </si>
  <si>
    <t>Customer_366</t>
  </si>
  <si>
    <t>Customer_367</t>
  </si>
  <si>
    <t>Customer_368</t>
  </si>
  <si>
    <t>Customer_369</t>
  </si>
  <si>
    <t>Customer_370</t>
  </si>
  <si>
    <t>Customer_371</t>
  </si>
  <si>
    <t>Customer_372</t>
  </si>
  <si>
    <t>Customer_373</t>
  </si>
  <si>
    <t>Customer_374</t>
  </si>
  <si>
    <t>Customer_375</t>
  </si>
  <si>
    <t>Customer_376</t>
  </si>
  <si>
    <t>Customer_377</t>
  </si>
  <si>
    <t>Customer_378</t>
  </si>
  <si>
    <t>Customer_379</t>
  </si>
  <si>
    <t>Customer_380</t>
  </si>
  <si>
    <t>Customer_381</t>
  </si>
  <si>
    <t>Customer_382</t>
  </si>
  <si>
    <t>Customer_383</t>
  </si>
  <si>
    <t>Customer_384</t>
  </si>
  <si>
    <t>Customer_385</t>
  </si>
  <si>
    <t>Customer_386</t>
  </si>
  <si>
    <t>Customer_387</t>
  </si>
  <si>
    <t>Customer_388</t>
  </si>
  <si>
    <t>Customer_389</t>
  </si>
  <si>
    <t>Customer_390</t>
  </si>
  <si>
    <t>Customer_391</t>
  </si>
  <si>
    <t>Customer_392</t>
  </si>
  <si>
    <t>Customer_393</t>
  </si>
  <si>
    <t>Customer_394</t>
  </si>
  <si>
    <t>Customer_395</t>
  </si>
  <si>
    <t>Customer_396</t>
  </si>
  <si>
    <t>Customer_397</t>
  </si>
  <si>
    <t>Customer_398</t>
  </si>
  <si>
    <t>Customer_399</t>
  </si>
  <si>
    <t>Customer_400</t>
  </si>
  <si>
    <t>Customer_401</t>
  </si>
  <si>
    <t>Customer_402</t>
  </si>
  <si>
    <t>Customer_403</t>
  </si>
  <si>
    <t>Customer_404</t>
  </si>
  <si>
    <t>Customer_405</t>
  </si>
  <si>
    <t>Customer_406</t>
  </si>
  <si>
    <t>Customer_407</t>
  </si>
  <si>
    <t>Customer_408</t>
  </si>
  <si>
    <t>Customer_409</t>
  </si>
  <si>
    <t>Customer_410</t>
  </si>
  <si>
    <t>Customer_411</t>
  </si>
  <si>
    <t>Customer_412</t>
  </si>
  <si>
    <t>Customer_413</t>
  </si>
  <si>
    <t>Customer_414</t>
  </si>
  <si>
    <t>Customer_415</t>
  </si>
  <si>
    <t>Customer_416</t>
  </si>
  <si>
    <t>Customer_417</t>
  </si>
  <si>
    <t>Customer_418</t>
  </si>
  <si>
    <t>Customer_419</t>
  </si>
  <si>
    <t>Customer_420</t>
  </si>
  <si>
    <t>Customer_421</t>
  </si>
  <si>
    <t>Customer_422</t>
  </si>
  <si>
    <t>Customer_423</t>
  </si>
  <si>
    <t>Customer_424</t>
  </si>
  <si>
    <t>Customer_425</t>
  </si>
  <si>
    <t>Customer_426</t>
  </si>
  <si>
    <t>Customer_427</t>
  </si>
  <si>
    <t>Customer_428</t>
  </si>
  <si>
    <t>Customer_429</t>
  </si>
  <si>
    <t>Customer_430</t>
  </si>
  <si>
    <t>Customer_431</t>
  </si>
  <si>
    <t>Customer_432</t>
  </si>
  <si>
    <t>Customer_433</t>
  </si>
  <si>
    <t>Customer_434</t>
  </si>
  <si>
    <t>Customer_435</t>
  </si>
  <si>
    <t>Customer_436</t>
  </si>
  <si>
    <t>Customer_437</t>
  </si>
  <si>
    <t>Customer_438</t>
  </si>
  <si>
    <t>Customer_439</t>
  </si>
  <si>
    <t>Customer_440</t>
  </si>
  <si>
    <t>Customer_441</t>
  </si>
  <si>
    <t>Customer_442</t>
  </si>
  <si>
    <t>Customer_443</t>
  </si>
  <si>
    <t>Customer_444</t>
  </si>
  <si>
    <t>Customer_445</t>
  </si>
  <si>
    <t>Customer_446</t>
  </si>
  <si>
    <t>Customer_447</t>
  </si>
  <si>
    <t>Customer_448</t>
  </si>
  <si>
    <t>Customer_449</t>
  </si>
  <si>
    <t>Customer_450</t>
  </si>
  <si>
    <t>Customer_451</t>
  </si>
  <si>
    <t>Customer_452</t>
  </si>
  <si>
    <t>Customer_453</t>
  </si>
  <si>
    <t>Customer_454</t>
  </si>
  <si>
    <t>Customer_455</t>
  </si>
  <si>
    <t>Customer_456</t>
  </si>
  <si>
    <t>Customer_457</t>
  </si>
  <si>
    <t>Customer_458</t>
  </si>
  <si>
    <t>Customer_459</t>
  </si>
  <si>
    <t>Customer_460</t>
  </si>
  <si>
    <t>Customer_461</t>
  </si>
  <si>
    <t>Customer_462</t>
  </si>
  <si>
    <t>Customer_463</t>
  </si>
  <si>
    <t>Customer_464</t>
  </si>
  <si>
    <t>Customer_465</t>
  </si>
  <si>
    <t>Customer_466</t>
  </si>
  <si>
    <t>Customer_467</t>
  </si>
  <si>
    <t>Customer_468</t>
  </si>
  <si>
    <t>Customer_469</t>
  </si>
  <si>
    <t>Customer_470</t>
  </si>
  <si>
    <t>Customer_471</t>
  </si>
  <si>
    <t>Customer_472</t>
  </si>
  <si>
    <t>Customer_473</t>
  </si>
  <si>
    <t>Customer_474</t>
  </si>
  <si>
    <t>Customer_475</t>
  </si>
  <si>
    <t>Customer_476</t>
  </si>
  <si>
    <t>Customer_477</t>
  </si>
  <si>
    <t>Customer_478</t>
  </si>
  <si>
    <t>Customer_479</t>
  </si>
  <si>
    <t>Customer_480</t>
  </si>
  <si>
    <t>Customer_481</t>
  </si>
  <si>
    <t>Customer_482</t>
  </si>
  <si>
    <t>Customer_483</t>
  </si>
  <si>
    <t>Customer_484</t>
  </si>
  <si>
    <t>Customer_485</t>
  </si>
  <si>
    <t>Customer_486</t>
  </si>
  <si>
    <t>Customer_487</t>
  </si>
  <si>
    <t>Customer_488</t>
  </si>
  <si>
    <t>Customer_489</t>
  </si>
  <si>
    <t>Customer_490</t>
  </si>
  <si>
    <t>Customer_491</t>
  </si>
  <si>
    <t>Customer_492</t>
  </si>
  <si>
    <t>Customer_493</t>
  </si>
  <si>
    <t>Customer_494</t>
  </si>
  <si>
    <t>Customer_495</t>
  </si>
  <si>
    <t>Customer_496</t>
  </si>
  <si>
    <t>Customer_497</t>
  </si>
  <si>
    <t>Customer_498</t>
  </si>
  <si>
    <t>Customer_499</t>
  </si>
  <si>
    <t>Customer_500</t>
  </si>
  <si>
    <t>OrderID</t>
  </si>
  <si>
    <t>CustomerID</t>
  </si>
  <si>
    <t>Product</t>
  </si>
  <si>
    <t>Category</t>
  </si>
  <si>
    <t>Quantity</t>
  </si>
  <si>
    <t>Price</t>
  </si>
  <si>
    <t>Discount</t>
  </si>
  <si>
    <t>PaymentMethod</t>
  </si>
  <si>
    <t>Shipped</t>
  </si>
  <si>
    <t>OrderDate</t>
  </si>
  <si>
    <t>DeliveryDate</t>
  </si>
  <si>
    <t>Keyboard</t>
  </si>
  <si>
    <t>Electronics</t>
  </si>
  <si>
    <t>Credit Card</t>
  </si>
  <si>
    <t>Yes</t>
  </si>
  <si>
    <t>Monitor</t>
  </si>
  <si>
    <t>Online</t>
  </si>
  <si>
    <t>Accessories</t>
  </si>
  <si>
    <t>Tablet</t>
  </si>
  <si>
    <t>Cash</t>
  </si>
  <si>
    <t>Phone</t>
  </si>
  <si>
    <t>No</t>
  </si>
  <si>
    <t>Laptop</t>
  </si>
  <si>
    <t>arrive</t>
  </si>
  <si>
    <t>total excluding discount</t>
  </si>
  <si>
    <t>type age</t>
  </si>
  <si>
    <t>Row Labels</t>
  </si>
  <si>
    <t>Grand Total</t>
  </si>
  <si>
    <t>Sum of total excluding discount</t>
  </si>
  <si>
    <t>adult</t>
  </si>
  <si>
    <t>old</t>
  </si>
  <si>
    <t>younger</t>
  </si>
  <si>
    <t>2023</t>
  </si>
  <si>
    <t>2024</t>
  </si>
  <si>
    <t>2025</t>
  </si>
  <si>
    <t>2026</t>
  </si>
  <si>
    <t>2027</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</si>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</sst>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applyNumberFormat="1"/>
    <xf numFmtId="1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xf numFmtId="0" fontId="0" fillId="3" borderId="0" xfId="0" applyFill="1"/>
  </cellXfs>
  <cellStyles count="1">
    <cellStyle name="Normal" xfId="0" builtinId="0"/>
  </cellStyles>
  <dxfs count="21">
    <dxf>
      <numFmt numFmtId="0" formatCode="General"/>
    </dxf>
    <dxf>
      <numFmt numFmtId="19" formatCode="m/d/yyyy"/>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age group</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analysis!$B$3</c:f>
              <c:strCache>
                <c:ptCount val="1"/>
                <c:pt idx="0">
                  <c:v>Total</c:v>
                </c:pt>
              </c:strCache>
            </c:strRef>
          </c:tx>
          <c:spPr>
            <a:solidFill>
              <a:schemeClr val="accent6"/>
            </a:solidFill>
          </c:spPr>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B7A-4884-8DBC-3A4A49FA5C5D}"/>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B7A-4884-8DBC-3A4A49FA5C5D}"/>
              </c:ext>
            </c:extLst>
          </c:dPt>
          <c:dPt>
            <c:idx val="2"/>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7A-4884-8DBC-3A4A49FA5C5D}"/>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7A-4884-8DBC-3A4A49FA5C5D}"/>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7A-4884-8DBC-3A4A49FA5C5D}"/>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7A-4884-8DBC-3A4A49FA5C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analysis!$A$4:$A$7</c:f>
              <c:strCache>
                <c:ptCount val="3"/>
                <c:pt idx="0">
                  <c:v>adult</c:v>
                </c:pt>
                <c:pt idx="1">
                  <c:v>old</c:v>
                </c:pt>
                <c:pt idx="2">
                  <c:v>younger</c:v>
                </c:pt>
              </c:strCache>
            </c:strRef>
          </c:cat>
          <c:val>
            <c:numRef>
              <c:f>analysis!$B$4:$B$7</c:f>
              <c:numCache>
                <c:formatCode>General</c:formatCode>
                <c:ptCount val="3"/>
                <c:pt idx="0">
                  <c:v>1741065</c:v>
                </c:pt>
                <c:pt idx="1">
                  <c:v>1416833</c:v>
                </c:pt>
                <c:pt idx="2">
                  <c:v>729876</c:v>
                </c:pt>
              </c:numCache>
            </c:numRef>
          </c:val>
          <c:extLst>
            <c:ext xmlns:c16="http://schemas.microsoft.com/office/drawing/2014/chart" uri="{C3380CC4-5D6E-409C-BE32-E72D297353CC}">
              <c16:uniqueId val="{00000000-7B7A-4884-8DBC-3A4A49FA5C5D}"/>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timeline</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analysis!$M$7:$M$12</c:f>
              <c:strCache>
                <c:ptCount val="5"/>
                <c:pt idx="0">
                  <c:v>2023</c:v>
                </c:pt>
                <c:pt idx="1">
                  <c:v>2024</c:v>
                </c:pt>
                <c:pt idx="2">
                  <c:v>2025</c:v>
                </c:pt>
                <c:pt idx="3">
                  <c:v>2026</c:v>
                </c:pt>
                <c:pt idx="4">
                  <c:v>2027</c:v>
                </c:pt>
              </c:strCache>
            </c:strRef>
          </c:cat>
          <c:val>
            <c:numRef>
              <c:f>analysis!$N$7:$N$12</c:f>
              <c:numCache>
                <c:formatCode>General</c:formatCode>
                <c:ptCount val="5"/>
                <c:pt idx="0">
                  <c:v>922707</c:v>
                </c:pt>
                <c:pt idx="1">
                  <c:v>902031</c:v>
                </c:pt>
                <c:pt idx="2">
                  <c:v>1014479</c:v>
                </c:pt>
                <c:pt idx="3">
                  <c:v>967653</c:v>
                </c:pt>
                <c:pt idx="4">
                  <c:v>80904</c:v>
                </c:pt>
              </c:numCache>
            </c:numRef>
          </c:val>
          <c:smooth val="0"/>
          <c:extLst>
            <c:ext xmlns:c16="http://schemas.microsoft.com/office/drawing/2014/chart" uri="{C3380CC4-5D6E-409C-BE32-E72D297353CC}">
              <c16:uniqueId val="{00000000-5B4E-414A-87EF-E8DAF6A4D40B}"/>
            </c:ext>
          </c:extLst>
        </c:ser>
        <c:dLbls>
          <c:showLegendKey val="0"/>
          <c:showVal val="0"/>
          <c:showCatName val="0"/>
          <c:showSerName val="0"/>
          <c:showPercent val="0"/>
          <c:showBubbleSize val="0"/>
        </c:dLbls>
        <c:marker val="1"/>
        <c:smooth val="0"/>
        <c:axId val="607709952"/>
        <c:axId val="607714528"/>
      </c:lineChart>
      <c:catAx>
        <c:axId val="607709952"/>
        <c:scaling>
          <c:orientation val="minMax"/>
        </c:scaling>
        <c:delete val="0"/>
        <c:axPos val="b"/>
        <c:numFmt formatCode="General" sourceLinked="1"/>
        <c:majorTickMark val="none"/>
        <c:minorTickMark val="none"/>
        <c:tickLblPos val="nextTo"/>
        <c:spPr>
          <a:solidFill>
            <a:schemeClr val="accent6"/>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714528"/>
        <c:crosses val="autoZero"/>
        <c:auto val="1"/>
        <c:lblAlgn val="ctr"/>
        <c:lblOffset val="100"/>
        <c:noMultiLvlLbl val="0"/>
      </c:catAx>
      <c:valAx>
        <c:axId val="60771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solidFill>
            <a:schemeClr val="accent6"/>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709952"/>
        <c:crosses val="autoZero"/>
        <c:crossBetween val="between"/>
      </c:valAx>
      <c:spPr>
        <a:solidFill>
          <a:schemeClr val="accent6"/>
        </a:solidFill>
        <a:ln>
          <a:noFill/>
        </a:ln>
        <a:effectLst/>
      </c:spPr>
    </c:plotArea>
    <c:legend>
      <c:legendPos val="r"/>
      <c:overlay val="0"/>
      <c:spPr>
        <a:solidFill>
          <a:schemeClr val="accent6"/>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each product</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analysis!$AA$4</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analysis!$Z$5:$Z$10</c:f>
              <c:strCache>
                <c:ptCount val="5"/>
                <c:pt idx="0">
                  <c:v>Laptop</c:v>
                </c:pt>
                <c:pt idx="1">
                  <c:v>Phone</c:v>
                </c:pt>
                <c:pt idx="2">
                  <c:v>Monitor</c:v>
                </c:pt>
                <c:pt idx="3">
                  <c:v>Tablet</c:v>
                </c:pt>
                <c:pt idx="4">
                  <c:v>Keyboard</c:v>
                </c:pt>
              </c:strCache>
            </c:strRef>
          </c:cat>
          <c:val>
            <c:numRef>
              <c:f>analysis!$AA$5:$AA$10</c:f>
              <c:numCache>
                <c:formatCode>General</c:formatCode>
                <c:ptCount val="5"/>
                <c:pt idx="0">
                  <c:v>679480</c:v>
                </c:pt>
                <c:pt idx="1">
                  <c:v>695592</c:v>
                </c:pt>
                <c:pt idx="2">
                  <c:v>802262</c:v>
                </c:pt>
                <c:pt idx="3">
                  <c:v>845982</c:v>
                </c:pt>
                <c:pt idx="4">
                  <c:v>864458</c:v>
                </c:pt>
              </c:numCache>
            </c:numRef>
          </c:val>
          <c:extLst>
            <c:ext xmlns:c16="http://schemas.microsoft.com/office/drawing/2014/chart" uri="{C3380CC4-5D6E-409C-BE32-E72D297353CC}">
              <c16:uniqueId val="{00000000-AECF-4389-83DC-DF8C45D12A5E}"/>
            </c:ext>
          </c:extLst>
        </c:ser>
        <c:dLbls>
          <c:dLblPos val="outEnd"/>
          <c:showLegendKey val="0"/>
          <c:showVal val="1"/>
          <c:showCatName val="0"/>
          <c:showSerName val="0"/>
          <c:showPercent val="0"/>
          <c:showBubbleSize val="0"/>
        </c:dLbls>
        <c:gapWidth val="115"/>
        <c:overlap val="-20"/>
        <c:axId val="557521568"/>
        <c:axId val="557519488"/>
      </c:barChart>
      <c:catAx>
        <c:axId val="557521568"/>
        <c:scaling>
          <c:orientation val="minMax"/>
        </c:scaling>
        <c:delete val="0"/>
        <c:axPos val="l"/>
        <c:numFmt formatCode="General" sourceLinked="1"/>
        <c:majorTickMark val="none"/>
        <c:minorTickMark val="none"/>
        <c:tickLblPos val="nextTo"/>
        <c:spPr>
          <a:solidFill>
            <a:schemeClr val="accent6"/>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19488"/>
        <c:crosses val="autoZero"/>
        <c:auto val="1"/>
        <c:lblAlgn val="ctr"/>
        <c:lblOffset val="100"/>
        <c:noMultiLvlLbl val="0"/>
      </c:catAx>
      <c:valAx>
        <c:axId val="557519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solidFill>
            <a:schemeClr val="accent6"/>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for payment type</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563E-2"/>
              <c:y val="-4.6296296296296384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7"/>
              <c:y val="-2.3148148148148147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499999999999989"/>
              <c:y val="7.4074074074073903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analysis!$AS$5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837-4E9B-A145-BE019E57BD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837-4E9B-A145-BE019E57BD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37-4E9B-A145-BE019E57BDC4}"/>
              </c:ext>
            </c:extLst>
          </c:dPt>
          <c:dLbls>
            <c:dLbl>
              <c:idx val="0"/>
              <c:layout>
                <c:manualLayout>
                  <c:x val="9.1666666666666563E-2"/>
                  <c:y val="-4.6296296296296384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837-4E9B-A145-BE019E57BDC4}"/>
                </c:ext>
              </c:extLst>
            </c:dLbl>
            <c:dLbl>
              <c:idx val="1"/>
              <c:layout>
                <c:manualLayout>
                  <c:x val="0.22499999999999989"/>
                  <c:y val="7.4074074074073903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1837-4E9B-A145-BE019E57BDC4}"/>
                </c:ext>
              </c:extLst>
            </c:dLbl>
            <c:dLbl>
              <c:idx val="2"/>
              <c:layout>
                <c:manualLayout>
                  <c:x val="-0.10555555555555557"/>
                  <c:y val="-2.3148148148148147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837-4E9B-A145-BE019E57BDC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analysis!$AR$6:$AR$9</c:f>
              <c:strCache>
                <c:ptCount val="3"/>
                <c:pt idx="0">
                  <c:v>Cash</c:v>
                </c:pt>
                <c:pt idx="1">
                  <c:v>Credit Card</c:v>
                </c:pt>
                <c:pt idx="2">
                  <c:v>Online</c:v>
                </c:pt>
              </c:strCache>
            </c:strRef>
          </c:cat>
          <c:val>
            <c:numRef>
              <c:f>analysis!$AS$6:$AS$9</c:f>
              <c:numCache>
                <c:formatCode>General</c:formatCode>
                <c:ptCount val="3"/>
                <c:pt idx="0">
                  <c:v>1343004</c:v>
                </c:pt>
                <c:pt idx="1">
                  <c:v>1275271</c:v>
                </c:pt>
                <c:pt idx="2">
                  <c:v>1269499</c:v>
                </c:pt>
              </c:numCache>
            </c:numRef>
          </c:val>
          <c:extLst>
            <c:ext xmlns:c16="http://schemas.microsoft.com/office/drawing/2014/chart" uri="{C3380CC4-5D6E-409C-BE32-E72D297353CC}">
              <c16:uniqueId val="{00000000-1837-4E9B-A145-BE019E57BDC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timeline</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analysis!$M$7:$M$12</c:f>
              <c:strCache>
                <c:ptCount val="5"/>
                <c:pt idx="0">
                  <c:v>2023</c:v>
                </c:pt>
                <c:pt idx="1">
                  <c:v>2024</c:v>
                </c:pt>
                <c:pt idx="2">
                  <c:v>2025</c:v>
                </c:pt>
                <c:pt idx="3">
                  <c:v>2026</c:v>
                </c:pt>
                <c:pt idx="4">
                  <c:v>2027</c:v>
                </c:pt>
              </c:strCache>
            </c:strRef>
          </c:cat>
          <c:val>
            <c:numRef>
              <c:f>analysis!$N$7:$N$12</c:f>
              <c:numCache>
                <c:formatCode>General</c:formatCode>
                <c:ptCount val="5"/>
                <c:pt idx="0">
                  <c:v>922707</c:v>
                </c:pt>
                <c:pt idx="1">
                  <c:v>902031</c:v>
                </c:pt>
                <c:pt idx="2">
                  <c:v>1014479</c:v>
                </c:pt>
                <c:pt idx="3">
                  <c:v>967653</c:v>
                </c:pt>
                <c:pt idx="4">
                  <c:v>80904</c:v>
                </c:pt>
              </c:numCache>
            </c:numRef>
          </c:val>
          <c:smooth val="0"/>
          <c:extLst>
            <c:ext xmlns:c16="http://schemas.microsoft.com/office/drawing/2014/chart" uri="{C3380CC4-5D6E-409C-BE32-E72D297353CC}">
              <c16:uniqueId val="{00000000-46B6-4A26-B840-C2406EB9F53D}"/>
            </c:ext>
          </c:extLst>
        </c:ser>
        <c:dLbls>
          <c:showLegendKey val="0"/>
          <c:showVal val="0"/>
          <c:showCatName val="0"/>
          <c:showSerName val="0"/>
          <c:showPercent val="0"/>
          <c:showBubbleSize val="0"/>
        </c:dLbls>
        <c:marker val="1"/>
        <c:smooth val="0"/>
        <c:axId val="607709952"/>
        <c:axId val="607714528"/>
      </c:lineChart>
      <c:catAx>
        <c:axId val="607709952"/>
        <c:scaling>
          <c:orientation val="minMax"/>
        </c:scaling>
        <c:delete val="0"/>
        <c:axPos val="b"/>
        <c:numFmt formatCode="General" sourceLinked="1"/>
        <c:majorTickMark val="none"/>
        <c:minorTickMark val="none"/>
        <c:tickLblPos val="nextTo"/>
        <c:spPr>
          <a:solidFill>
            <a:schemeClr val="accent6"/>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714528"/>
        <c:crosses val="autoZero"/>
        <c:auto val="1"/>
        <c:lblAlgn val="ctr"/>
        <c:lblOffset val="100"/>
        <c:noMultiLvlLbl val="0"/>
      </c:catAx>
      <c:valAx>
        <c:axId val="607714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solidFill>
            <a:schemeClr val="accent6"/>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709952"/>
        <c:crosses val="autoZero"/>
        <c:crossBetween val="between"/>
      </c:valAx>
      <c:spPr>
        <a:solidFill>
          <a:schemeClr val="tx1"/>
        </a:solidFill>
        <a:ln>
          <a:noFill/>
        </a:ln>
        <a:effectLst/>
      </c:spPr>
    </c:plotArea>
    <c:legend>
      <c:legendPos val="r"/>
      <c:overlay val="0"/>
      <c:spPr>
        <a:solidFill>
          <a:schemeClr val="accent6"/>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each product</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analysis!$AA$4</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analysis!$Z$5:$Z$10</c:f>
              <c:strCache>
                <c:ptCount val="5"/>
                <c:pt idx="0">
                  <c:v>Laptop</c:v>
                </c:pt>
                <c:pt idx="1">
                  <c:v>Phone</c:v>
                </c:pt>
                <c:pt idx="2">
                  <c:v>Monitor</c:v>
                </c:pt>
                <c:pt idx="3">
                  <c:v>Tablet</c:v>
                </c:pt>
                <c:pt idx="4">
                  <c:v>Keyboard</c:v>
                </c:pt>
              </c:strCache>
            </c:strRef>
          </c:cat>
          <c:val>
            <c:numRef>
              <c:f>analysis!$AA$5:$AA$10</c:f>
              <c:numCache>
                <c:formatCode>General</c:formatCode>
                <c:ptCount val="5"/>
                <c:pt idx="0">
                  <c:v>679480</c:v>
                </c:pt>
                <c:pt idx="1">
                  <c:v>695592</c:v>
                </c:pt>
                <c:pt idx="2">
                  <c:v>802262</c:v>
                </c:pt>
                <c:pt idx="3">
                  <c:v>845982</c:v>
                </c:pt>
                <c:pt idx="4">
                  <c:v>864458</c:v>
                </c:pt>
              </c:numCache>
            </c:numRef>
          </c:val>
          <c:extLst>
            <c:ext xmlns:c16="http://schemas.microsoft.com/office/drawing/2014/chart" uri="{C3380CC4-5D6E-409C-BE32-E72D297353CC}">
              <c16:uniqueId val="{00000000-BE34-4DBC-AFA5-580D77B22549}"/>
            </c:ext>
          </c:extLst>
        </c:ser>
        <c:dLbls>
          <c:dLblPos val="outEnd"/>
          <c:showLegendKey val="0"/>
          <c:showVal val="1"/>
          <c:showCatName val="0"/>
          <c:showSerName val="0"/>
          <c:showPercent val="0"/>
          <c:showBubbleSize val="0"/>
        </c:dLbls>
        <c:gapWidth val="115"/>
        <c:overlap val="-20"/>
        <c:axId val="557521568"/>
        <c:axId val="557519488"/>
      </c:barChart>
      <c:catAx>
        <c:axId val="557521568"/>
        <c:scaling>
          <c:orientation val="minMax"/>
        </c:scaling>
        <c:delete val="0"/>
        <c:axPos val="l"/>
        <c:numFmt formatCode="General" sourceLinked="1"/>
        <c:majorTickMark val="none"/>
        <c:minorTickMark val="none"/>
        <c:tickLblPos val="nextTo"/>
        <c:spPr>
          <a:solidFill>
            <a:schemeClr val="accent6"/>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19488"/>
        <c:crosses val="autoZero"/>
        <c:auto val="1"/>
        <c:lblAlgn val="ctr"/>
        <c:lblOffset val="100"/>
        <c:noMultiLvlLbl val="0"/>
      </c:catAx>
      <c:valAx>
        <c:axId val="557519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solidFill>
            <a:schemeClr val="accent6"/>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age group</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lumMod val="20000"/>
              <a:lumOff val="8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analysis!$B$3</c:f>
              <c:strCache>
                <c:ptCount val="1"/>
                <c:pt idx="0">
                  <c:v>Total</c:v>
                </c:pt>
              </c:strCache>
            </c:strRef>
          </c:tx>
          <c:spPr>
            <a:solidFill>
              <a:schemeClr val="accent6"/>
            </a:solidFill>
          </c:spPr>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06-4C75-BAF3-9DEFD496AC0D}"/>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06-4C75-BAF3-9DEFD496AC0D}"/>
              </c:ext>
            </c:extLst>
          </c:dPt>
          <c:dPt>
            <c:idx val="2"/>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06-4C75-BAF3-9DEFD496AC0D}"/>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806-4C75-BAF3-9DEFD496AC0D}"/>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06-4C75-BAF3-9DEFD496AC0D}"/>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06-4C75-BAF3-9DEFD496AC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analysis!$A$4:$A$7</c:f>
              <c:strCache>
                <c:ptCount val="3"/>
                <c:pt idx="0">
                  <c:v>adult</c:v>
                </c:pt>
                <c:pt idx="1">
                  <c:v>old</c:v>
                </c:pt>
                <c:pt idx="2">
                  <c:v>younger</c:v>
                </c:pt>
              </c:strCache>
            </c:strRef>
          </c:cat>
          <c:val>
            <c:numRef>
              <c:f>analysis!$B$4:$B$7</c:f>
              <c:numCache>
                <c:formatCode>General</c:formatCode>
                <c:ptCount val="3"/>
                <c:pt idx="0">
                  <c:v>1741065</c:v>
                </c:pt>
                <c:pt idx="1">
                  <c:v>1416833</c:v>
                </c:pt>
                <c:pt idx="2">
                  <c:v>729876</c:v>
                </c:pt>
              </c:numCache>
            </c:numRef>
          </c:val>
          <c:extLst>
            <c:ext xmlns:c16="http://schemas.microsoft.com/office/drawing/2014/chart" uri="{C3380CC4-5D6E-409C-BE32-E72D297353CC}">
              <c16:uniqueId val="{00000006-3806-4C75-BAF3-9DEFD496AC0D}"/>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for payment type</a:t>
            </a:r>
          </a:p>
        </c:rich>
      </c:tx>
      <c:layout>
        <c:manualLayout>
          <c:xMode val="edge"/>
          <c:yMode val="edge"/>
          <c:x val="0.14935925196850394"/>
          <c:y val="0.19984129890740401"/>
        </c:manualLayout>
      </c:layout>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563E-2"/>
              <c:y val="-4.6296296296296384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7"/>
              <c:y val="-2.3148148148148147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499999999999989"/>
              <c:y val="7.4074074074073903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563E-2"/>
              <c:y val="-4.6296296296296384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499999999999989"/>
              <c:y val="7.4074074074073903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7"/>
              <c:y val="-2.3148148148148147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563E-2"/>
              <c:y val="-4.6296296296296384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499999999999989"/>
              <c:y val="7.4074074074073903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7"/>
              <c:y val="-2.3148148148148147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analysis!$AS$5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59-4094-9265-9A0BC26C84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59-4094-9265-9A0BC26C84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59-4094-9265-9A0BC26C84DB}"/>
              </c:ext>
            </c:extLst>
          </c:dPt>
          <c:dLbls>
            <c:dLbl>
              <c:idx val="0"/>
              <c:layout>
                <c:manualLayout>
                  <c:x val="9.1666666666666563E-2"/>
                  <c:y val="-4.6296296296296384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E59-4094-9265-9A0BC26C84DB}"/>
                </c:ext>
              </c:extLst>
            </c:dLbl>
            <c:dLbl>
              <c:idx val="1"/>
              <c:layout>
                <c:manualLayout>
                  <c:x val="0.22499999999999989"/>
                  <c:y val="7.4074074074073903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E59-4094-9265-9A0BC26C84DB}"/>
                </c:ext>
              </c:extLst>
            </c:dLbl>
            <c:dLbl>
              <c:idx val="2"/>
              <c:layout>
                <c:manualLayout>
                  <c:x val="-0.10555555555555557"/>
                  <c:y val="-2.3148148148148147E-2"/>
                </c:manualLayout>
              </c:layout>
              <c:spPr>
                <a:solidFill>
                  <a:srgbClr val="70AD47"/>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CE59-4094-9265-9A0BC26C84D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analysis!$AR$6:$AR$9</c:f>
              <c:strCache>
                <c:ptCount val="3"/>
                <c:pt idx="0">
                  <c:v>Cash</c:v>
                </c:pt>
                <c:pt idx="1">
                  <c:v>Credit Card</c:v>
                </c:pt>
                <c:pt idx="2">
                  <c:v>Online</c:v>
                </c:pt>
              </c:strCache>
            </c:strRef>
          </c:cat>
          <c:val>
            <c:numRef>
              <c:f>analysis!$AS$6:$AS$9</c:f>
              <c:numCache>
                <c:formatCode>General</c:formatCode>
                <c:ptCount val="3"/>
                <c:pt idx="0">
                  <c:v>1343004</c:v>
                </c:pt>
                <c:pt idx="1">
                  <c:v>1275271</c:v>
                </c:pt>
                <c:pt idx="2">
                  <c:v>1269499</c:v>
                </c:pt>
              </c:numCache>
            </c:numRef>
          </c:val>
          <c:extLst>
            <c:ext xmlns:c16="http://schemas.microsoft.com/office/drawing/2014/chart" uri="{C3380CC4-5D6E-409C-BE32-E72D297353CC}">
              <c16:uniqueId val="{00000006-CE59-4094-9265-9A0BC26C84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196850</xdr:colOff>
      <xdr:row>1</xdr:row>
      <xdr:rowOff>111125</xdr:rowOff>
    </xdr:from>
    <xdr:to>
      <xdr:col>9</xdr:col>
      <xdr:colOff>501650</xdr:colOff>
      <xdr:row>16</xdr:row>
      <xdr:rowOff>92075</xdr:rowOff>
    </xdr:to>
    <xdr:graphicFrame macro="">
      <xdr:nvGraphicFramePr>
        <xdr:cNvPr id="3" name="Chart 2">
          <a:extLst>
            <a:ext uri="{FF2B5EF4-FFF2-40B4-BE49-F238E27FC236}">
              <a16:creationId xmlns:a16="http://schemas.microsoft.com/office/drawing/2014/main" id="{871B0C84-00DE-481D-B806-2669231D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508000</xdr:colOff>
      <xdr:row>1</xdr:row>
      <xdr:rowOff>47625</xdr:rowOff>
    </xdr:from>
    <xdr:to>
      <xdr:col>22</xdr:col>
      <xdr:colOff>203200</xdr:colOff>
      <xdr:row>16</xdr:row>
      <xdr:rowOff>28575</xdr:rowOff>
    </xdr:to>
    <xdr:graphicFrame macro="">
      <xdr:nvGraphicFramePr>
        <xdr:cNvPr id="4" name="Chart 3">
          <a:extLst>
            <a:ext uri="{FF2B5EF4-FFF2-40B4-BE49-F238E27FC236}">
              <a16:creationId xmlns:a16="http://schemas.microsoft.com/office/drawing/2014/main" id="{C724606D-A825-4A4A-A85D-CFA08FB13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361950</xdr:colOff>
      <xdr:row>0</xdr:row>
      <xdr:rowOff>85725</xdr:rowOff>
    </xdr:from>
    <xdr:to>
      <xdr:col>35</xdr:col>
      <xdr:colOff>57150</xdr:colOff>
      <xdr:row>15</xdr:row>
      <xdr:rowOff>66675</xdr:rowOff>
    </xdr:to>
    <xdr:graphicFrame macro="">
      <xdr:nvGraphicFramePr>
        <xdr:cNvPr id="5" name="Chart 4">
          <a:extLst>
            <a:ext uri="{FF2B5EF4-FFF2-40B4-BE49-F238E27FC236}">
              <a16:creationId xmlns:a16="http://schemas.microsoft.com/office/drawing/2014/main" id="{E6BA1986-F26A-4F31-ADC8-010D9FE24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228600</xdr:colOff>
      <xdr:row>1</xdr:row>
      <xdr:rowOff>104775</xdr:rowOff>
    </xdr:from>
    <xdr:to>
      <xdr:col>52</xdr:col>
      <xdr:colOff>533400</xdr:colOff>
      <xdr:row>16</xdr:row>
      <xdr:rowOff>85725</xdr:rowOff>
    </xdr:to>
    <xdr:graphicFrame macro="">
      <xdr:nvGraphicFramePr>
        <xdr:cNvPr id="7" name="Chart 6">
          <a:extLst>
            <a:ext uri="{FF2B5EF4-FFF2-40B4-BE49-F238E27FC236}">
              <a16:creationId xmlns:a16="http://schemas.microsoft.com/office/drawing/2014/main" id="{B56C9775-9153-4639-9AD0-E2465927C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0</xdr:row>
      <xdr:rowOff>0</xdr:rowOff>
    </xdr:from>
    <xdr:to>
      <xdr:col>8</xdr:col>
      <xdr:colOff>330200</xdr:colOff>
      <xdr:row>14</xdr:row>
      <xdr:rowOff>127000</xdr:rowOff>
    </xdr:to>
    <xdr:graphicFrame macro="">
      <xdr:nvGraphicFramePr>
        <xdr:cNvPr id="2" name="Chart 1">
          <a:extLst>
            <a:ext uri="{FF2B5EF4-FFF2-40B4-BE49-F238E27FC236}">
              <a16:creationId xmlns:a16="http://schemas.microsoft.com/office/drawing/2014/main" id="{E003A419-D0F8-4C6C-A2E8-DBE1FBB78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336550</xdr:colOff>
      <xdr:row>0</xdr:row>
      <xdr:rowOff>12700</xdr:rowOff>
    </xdr:from>
    <xdr:ext cx="1657350" cy="400050"/>
    <xdr:sp macro="" textlink="">
      <xdr:nvSpPr>
        <xdr:cNvPr id="3" name="TextBox 2">
          <a:extLst>
            <a:ext uri="{FF2B5EF4-FFF2-40B4-BE49-F238E27FC236}">
              <a16:creationId xmlns:a16="http://schemas.microsoft.com/office/drawing/2014/main" id="{84C76D23-DEA0-4EA9-9E3A-F04FB5414D0E}"/>
            </a:ext>
          </a:extLst>
        </xdr:cNvPr>
        <xdr:cNvSpPr txBox="1"/>
      </xdr:nvSpPr>
      <xdr:spPr>
        <a:xfrm>
          <a:off x="5213350" y="12700"/>
          <a:ext cx="1657350" cy="40005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a:solidFill>
                <a:schemeClr val="accent1"/>
              </a:solidFill>
            </a:rPr>
            <a:t>logistics</a:t>
          </a:r>
          <a:r>
            <a:rPr lang="en-US" sz="1800" baseline="0">
              <a:solidFill>
                <a:schemeClr val="accent1"/>
              </a:solidFill>
            </a:rPr>
            <a:t> market</a:t>
          </a:r>
          <a:endParaRPr lang="en-US" sz="1800">
            <a:solidFill>
              <a:schemeClr val="accent1"/>
            </a:solidFill>
          </a:endParaRPr>
        </a:p>
      </xdr:txBody>
    </xdr:sp>
    <xdr:clientData/>
  </xdr:oneCellAnchor>
  <xdr:twoCellAnchor>
    <xdr:from>
      <xdr:col>8</xdr:col>
      <xdr:colOff>444500</xdr:colOff>
      <xdr:row>4</xdr:row>
      <xdr:rowOff>12700</xdr:rowOff>
    </xdr:from>
    <xdr:to>
      <xdr:col>16</xdr:col>
      <xdr:colOff>336550</xdr:colOff>
      <xdr:row>26</xdr:row>
      <xdr:rowOff>50800</xdr:rowOff>
    </xdr:to>
    <xdr:graphicFrame macro="">
      <xdr:nvGraphicFramePr>
        <xdr:cNvPr id="5" name="Chart 4">
          <a:extLst>
            <a:ext uri="{FF2B5EF4-FFF2-40B4-BE49-F238E27FC236}">
              <a16:creationId xmlns:a16="http://schemas.microsoft.com/office/drawing/2014/main" id="{50218F53-4D29-4DFD-80DE-75C1E6828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368300</xdr:colOff>
      <xdr:row>0</xdr:row>
      <xdr:rowOff>57150</xdr:rowOff>
    </xdr:from>
    <xdr:to>
      <xdr:col>19</xdr:col>
      <xdr:colOff>361950</xdr:colOff>
      <xdr:row>3</xdr:row>
      <xdr:rowOff>120650</xdr:rowOff>
    </xdr:to>
    <xdr:sp macro="" textlink="">
      <xdr:nvSpPr>
        <xdr:cNvPr id="6" name="Rectangle 5">
          <a:extLst>
            <a:ext uri="{FF2B5EF4-FFF2-40B4-BE49-F238E27FC236}">
              <a16:creationId xmlns:a16="http://schemas.microsoft.com/office/drawing/2014/main" id="{2F8B7C3B-E8CB-4F08-8C50-B41972F29641}"/>
            </a:ext>
          </a:extLst>
        </xdr:cNvPr>
        <xdr:cNvSpPr/>
      </xdr:nvSpPr>
      <xdr:spPr>
        <a:xfrm>
          <a:off x="10731500" y="57150"/>
          <a:ext cx="1212850" cy="61595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1"/>
              </a:solidFill>
            </a:rPr>
            <a:t>a.v.g</a:t>
          </a:r>
          <a:r>
            <a:rPr lang="en-US" sz="1400" baseline="0">
              <a:solidFill>
                <a:schemeClr val="accent1"/>
              </a:solidFill>
            </a:rPr>
            <a:t> delivery</a:t>
          </a:r>
          <a:br>
            <a:rPr lang="en-US" sz="1200" baseline="0">
              <a:solidFill>
                <a:schemeClr val="accent1"/>
              </a:solidFill>
            </a:rPr>
          </a:br>
          <a:r>
            <a:rPr lang="en-US" sz="1800" baseline="0">
              <a:solidFill>
                <a:schemeClr val="accent1"/>
              </a:solidFill>
            </a:rPr>
            <a:t>4 Days</a:t>
          </a:r>
          <a:endParaRPr lang="en-US" sz="1800">
            <a:solidFill>
              <a:schemeClr val="accent1"/>
            </a:solidFill>
          </a:endParaRPr>
        </a:p>
      </xdr:txBody>
    </xdr:sp>
    <xdr:clientData/>
  </xdr:twoCellAnchor>
  <xdr:twoCellAnchor>
    <xdr:from>
      <xdr:col>15</xdr:col>
      <xdr:colOff>298450</xdr:colOff>
      <xdr:row>0</xdr:row>
      <xdr:rowOff>50800</xdr:rowOff>
    </xdr:from>
    <xdr:to>
      <xdr:col>17</xdr:col>
      <xdr:colOff>292100</xdr:colOff>
      <xdr:row>3</xdr:row>
      <xdr:rowOff>127000</xdr:rowOff>
    </xdr:to>
    <xdr:sp macro="" textlink="">
      <xdr:nvSpPr>
        <xdr:cNvPr id="7" name="Rectangle 6">
          <a:extLst>
            <a:ext uri="{FF2B5EF4-FFF2-40B4-BE49-F238E27FC236}">
              <a16:creationId xmlns:a16="http://schemas.microsoft.com/office/drawing/2014/main" id="{F65A662A-7DAC-4427-A56B-661DF60C1405}"/>
            </a:ext>
          </a:extLst>
        </xdr:cNvPr>
        <xdr:cNvSpPr/>
      </xdr:nvSpPr>
      <xdr:spPr>
        <a:xfrm>
          <a:off x="9442450" y="50800"/>
          <a:ext cx="1212850" cy="62865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1"/>
              </a:solidFill>
            </a:rPr>
            <a:t>total sales</a:t>
          </a:r>
          <a:br>
            <a:rPr lang="en-US" sz="1100">
              <a:solidFill>
                <a:schemeClr val="accent1"/>
              </a:solidFill>
            </a:rPr>
          </a:br>
          <a:r>
            <a:rPr lang="en-US" sz="1800">
              <a:solidFill>
                <a:schemeClr val="accent1"/>
              </a:solidFill>
            </a:rPr>
            <a:t>38,8774$</a:t>
          </a:r>
        </a:p>
      </xdr:txBody>
    </xdr:sp>
    <xdr:clientData/>
  </xdr:twoCellAnchor>
  <xdr:twoCellAnchor>
    <xdr:from>
      <xdr:col>13</xdr:col>
      <xdr:colOff>241300</xdr:colOff>
      <xdr:row>0</xdr:row>
      <xdr:rowOff>57150</xdr:rowOff>
    </xdr:from>
    <xdr:to>
      <xdr:col>15</xdr:col>
      <xdr:colOff>234950</xdr:colOff>
      <xdr:row>3</xdr:row>
      <xdr:rowOff>120650</xdr:rowOff>
    </xdr:to>
    <xdr:sp macro="" textlink="">
      <xdr:nvSpPr>
        <xdr:cNvPr id="8" name="Rectangle 7">
          <a:extLst>
            <a:ext uri="{FF2B5EF4-FFF2-40B4-BE49-F238E27FC236}">
              <a16:creationId xmlns:a16="http://schemas.microsoft.com/office/drawing/2014/main" id="{6CB541FE-5238-4EBA-BB52-795F7571E46A}"/>
            </a:ext>
          </a:extLst>
        </xdr:cNvPr>
        <xdr:cNvSpPr/>
      </xdr:nvSpPr>
      <xdr:spPr>
        <a:xfrm>
          <a:off x="8166100" y="57150"/>
          <a:ext cx="1212850" cy="61595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1"/>
              </a:solidFill>
            </a:rPr>
            <a:t>total discount</a:t>
          </a:r>
          <a:br>
            <a:rPr lang="en-US" sz="1400">
              <a:solidFill>
                <a:schemeClr val="accent1"/>
              </a:solidFill>
            </a:rPr>
          </a:br>
          <a:r>
            <a:rPr lang="en-US" sz="1800">
              <a:solidFill>
                <a:schemeClr val="accent1"/>
              </a:solidFill>
            </a:rPr>
            <a:t>14760$</a:t>
          </a:r>
        </a:p>
      </xdr:txBody>
    </xdr:sp>
    <xdr:clientData/>
  </xdr:twoCellAnchor>
  <xdr:twoCellAnchor>
    <xdr:from>
      <xdr:col>11</xdr:col>
      <xdr:colOff>184150</xdr:colOff>
      <xdr:row>0</xdr:row>
      <xdr:rowOff>76200</xdr:rowOff>
    </xdr:from>
    <xdr:to>
      <xdr:col>13</xdr:col>
      <xdr:colOff>177800</xdr:colOff>
      <xdr:row>3</xdr:row>
      <xdr:rowOff>127000</xdr:rowOff>
    </xdr:to>
    <xdr:sp macro="" textlink="">
      <xdr:nvSpPr>
        <xdr:cNvPr id="9" name="Rectangle 8">
          <a:extLst>
            <a:ext uri="{FF2B5EF4-FFF2-40B4-BE49-F238E27FC236}">
              <a16:creationId xmlns:a16="http://schemas.microsoft.com/office/drawing/2014/main" id="{992F91E5-23ED-4F0A-8F6A-8DB498986632}"/>
            </a:ext>
          </a:extLst>
        </xdr:cNvPr>
        <xdr:cNvSpPr/>
      </xdr:nvSpPr>
      <xdr:spPr>
        <a:xfrm>
          <a:off x="6889750" y="76200"/>
          <a:ext cx="1212850" cy="60325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solidFill>
            </a:rPr>
            <a:t>count</a:t>
          </a:r>
          <a:r>
            <a:rPr lang="en-US" sz="1100" baseline="0">
              <a:solidFill>
                <a:schemeClr val="accent1"/>
              </a:solidFill>
            </a:rPr>
            <a:t> customers</a:t>
          </a:r>
          <a:br>
            <a:rPr lang="en-US" sz="1100" baseline="0">
              <a:solidFill>
                <a:schemeClr val="accent1"/>
              </a:solidFill>
            </a:rPr>
          </a:br>
          <a:r>
            <a:rPr lang="en-US" sz="1800" baseline="0">
              <a:solidFill>
                <a:schemeClr val="accent1"/>
              </a:solidFill>
            </a:rPr>
            <a:t>1500</a:t>
          </a:r>
          <a:br>
            <a:rPr lang="en-US" sz="1100" baseline="0">
              <a:solidFill>
                <a:schemeClr val="accent1"/>
              </a:solidFill>
            </a:rPr>
          </a:br>
          <a:endParaRPr lang="en-US" sz="1100">
            <a:solidFill>
              <a:schemeClr val="accent1"/>
            </a:solidFill>
          </a:endParaRPr>
        </a:p>
      </xdr:txBody>
    </xdr:sp>
    <xdr:clientData/>
  </xdr:twoCellAnchor>
  <xdr:twoCellAnchor>
    <xdr:from>
      <xdr:col>0</xdr:col>
      <xdr:colOff>19050</xdr:colOff>
      <xdr:row>14</xdr:row>
      <xdr:rowOff>171450</xdr:rowOff>
    </xdr:from>
    <xdr:to>
      <xdr:col>4</xdr:col>
      <xdr:colOff>101600</xdr:colOff>
      <xdr:row>26</xdr:row>
      <xdr:rowOff>69850</xdr:rowOff>
    </xdr:to>
    <xdr:graphicFrame macro="">
      <xdr:nvGraphicFramePr>
        <xdr:cNvPr id="10" name="Chart 9">
          <a:extLst>
            <a:ext uri="{FF2B5EF4-FFF2-40B4-BE49-F238E27FC236}">
              <a16:creationId xmlns:a16="http://schemas.microsoft.com/office/drawing/2014/main" id="{2EDC46A6-8930-444D-9D09-E6C364D9F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14</xdr:row>
      <xdr:rowOff>171450</xdr:rowOff>
    </xdr:from>
    <xdr:to>
      <xdr:col>8</xdr:col>
      <xdr:colOff>298450</xdr:colOff>
      <xdr:row>26</xdr:row>
      <xdr:rowOff>63500</xdr:rowOff>
    </xdr:to>
    <xdr:graphicFrame macro="">
      <xdr:nvGraphicFramePr>
        <xdr:cNvPr id="11" name="Chart 10">
          <a:extLst>
            <a:ext uri="{FF2B5EF4-FFF2-40B4-BE49-F238E27FC236}">
              <a16:creationId xmlns:a16="http://schemas.microsoft.com/office/drawing/2014/main" id="{1E2DAFBB-28DD-4CAB-9E94-20933E189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336550</xdr:colOff>
      <xdr:row>9</xdr:row>
      <xdr:rowOff>114301</xdr:rowOff>
    </xdr:from>
    <xdr:to>
      <xdr:col>19</xdr:col>
      <xdr:colOff>336550</xdr:colOff>
      <xdr:row>14</xdr:row>
      <xdr:rowOff>76200</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21D5031D-019C-4404-A477-4C2FF68C917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198100" y="1771651"/>
              <a:ext cx="1828800" cy="882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330200</xdr:colOff>
      <xdr:row>3</xdr:row>
      <xdr:rowOff>57150</xdr:rowOff>
    </xdr:from>
    <xdr:to>
      <xdr:col>19</xdr:col>
      <xdr:colOff>304800</xdr:colOff>
      <xdr:row>9</xdr:row>
      <xdr:rowOff>101600</xdr:rowOff>
    </xdr:to>
    <mc:AlternateContent xmlns:mc="http://schemas.openxmlformats.org/markup-compatibility/2006">
      <mc:Choice xmlns:a14="http://schemas.microsoft.com/office/drawing/2010/main" Requires="a14">
        <xdr:graphicFrame macro="">
          <xdr:nvGraphicFramePr>
            <xdr:cNvPr id="13" name="PaymentMethod">
              <a:extLst>
                <a:ext uri="{FF2B5EF4-FFF2-40B4-BE49-F238E27FC236}">
                  <a16:creationId xmlns:a16="http://schemas.microsoft.com/office/drawing/2014/main" id="{039A5323-1115-4D12-AE5E-C1A19CB358D6}"/>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10191750" y="609600"/>
              <a:ext cx="18034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342900</xdr:colOff>
      <xdr:row>14</xdr:row>
      <xdr:rowOff>82551</xdr:rowOff>
    </xdr:from>
    <xdr:to>
      <xdr:col>19</xdr:col>
      <xdr:colOff>342900</xdr:colOff>
      <xdr:row>23</xdr:row>
      <xdr:rowOff>95251</xdr:rowOff>
    </xdr:to>
    <mc:AlternateContent xmlns:mc="http://schemas.openxmlformats.org/markup-compatibility/2006">
      <mc:Choice xmlns:a14="http://schemas.microsoft.com/office/drawing/2010/main" Requires="a14">
        <xdr:graphicFrame macro="">
          <xdr:nvGraphicFramePr>
            <xdr:cNvPr id="21" name="city">
              <a:extLst>
                <a:ext uri="{FF2B5EF4-FFF2-40B4-BE49-F238E27FC236}">
                  <a16:creationId xmlns:a16="http://schemas.microsoft.com/office/drawing/2014/main" id="{8CB572C5-326D-4A70-B9C1-18B1659B24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204450" y="2660651"/>
              <a:ext cx="18288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23</xdr:row>
      <xdr:rowOff>146051</xdr:rowOff>
    </xdr:from>
    <xdr:to>
      <xdr:col>19</xdr:col>
      <xdr:colOff>298450</xdr:colOff>
      <xdr:row>28</xdr:row>
      <xdr:rowOff>95251</xdr:rowOff>
    </xdr:to>
    <mc:AlternateContent xmlns:mc="http://schemas.openxmlformats.org/markup-compatibility/2006">
      <mc:Choice xmlns:a14="http://schemas.microsoft.com/office/drawing/2010/main" Requires="a14">
        <xdr:graphicFrame macro="">
          <xdr:nvGraphicFramePr>
            <xdr:cNvPr id="22" name="gender">
              <a:extLst>
                <a:ext uri="{FF2B5EF4-FFF2-40B4-BE49-F238E27FC236}">
                  <a16:creationId xmlns:a16="http://schemas.microsoft.com/office/drawing/2014/main" id="{A521FB83-D104-4393-A6CD-65512D35E6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23500" y="4381501"/>
              <a:ext cx="176530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355600</xdr:colOff>
      <xdr:row>2</xdr:row>
      <xdr:rowOff>63500</xdr:rowOff>
    </xdr:from>
    <xdr:to>
      <xdr:col>11</xdr:col>
      <xdr:colOff>57150</xdr:colOff>
      <xdr:row>4</xdr:row>
      <xdr:rowOff>25400</xdr:rowOff>
    </xdr:to>
    <xdr:sp macro="" textlink="">
      <xdr:nvSpPr>
        <xdr:cNvPr id="23" name="TextBox 22">
          <a:extLst>
            <a:ext uri="{FF2B5EF4-FFF2-40B4-BE49-F238E27FC236}">
              <a16:creationId xmlns:a16="http://schemas.microsoft.com/office/drawing/2014/main" id="{E70CE1F5-45AF-4185-9B99-31309DD912FF}"/>
            </a:ext>
          </a:extLst>
        </xdr:cNvPr>
        <xdr:cNvSpPr txBox="1"/>
      </xdr:nvSpPr>
      <xdr:spPr>
        <a:xfrm>
          <a:off x="5232400" y="431800"/>
          <a:ext cx="1638300" cy="3302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ysClr val="windowText" lastClr="000000"/>
              </a:solidFill>
            </a:rPr>
            <a:t>John</a:t>
          </a:r>
          <a:r>
            <a:rPr lang="en-US" sz="1800" baseline="0">
              <a:solidFill>
                <a:sysClr val="windowText" lastClr="000000"/>
              </a:solidFill>
            </a:rPr>
            <a:t> khalil</a:t>
          </a:r>
          <a:endParaRPr lang="en-US" sz="18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82550</xdr:colOff>
      <xdr:row>0</xdr:row>
      <xdr:rowOff>57150</xdr:rowOff>
    </xdr:from>
    <xdr:to>
      <xdr:col>19</xdr:col>
      <xdr:colOff>463550</xdr:colOff>
      <xdr:row>35</xdr:row>
      <xdr:rowOff>76200</xdr:rowOff>
    </xdr:to>
    <xdr:sp macro="" textlink="">
      <xdr:nvSpPr>
        <xdr:cNvPr id="2" name="TextBox 1">
          <a:extLst>
            <a:ext uri="{FF2B5EF4-FFF2-40B4-BE49-F238E27FC236}">
              <a16:creationId xmlns:a16="http://schemas.microsoft.com/office/drawing/2014/main" id="{87AC816A-43E1-456C-B67A-757D70C8962D}"/>
            </a:ext>
          </a:extLst>
        </xdr:cNvPr>
        <xdr:cNvSpPr txBox="1"/>
      </xdr:nvSpPr>
      <xdr:spPr>
        <a:xfrm>
          <a:off x="82550" y="57150"/>
          <a:ext cx="11963400" cy="646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1" u="sng">
              <a:solidFill>
                <a:schemeClr val="accent1"/>
              </a:solidFill>
            </a:rPr>
            <a:t>report</a:t>
          </a:r>
          <a:br>
            <a:rPr lang="en-US" sz="2400" b="1" i="1" u="sng">
              <a:solidFill>
                <a:schemeClr val="accent1"/>
              </a:solidFill>
            </a:rPr>
          </a:br>
          <a:r>
            <a:rPr lang="en-US" sz="1600" b="1" i="1" u="sng">
              <a:solidFill>
                <a:schemeClr val="accent1"/>
              </a:solidFill>
            </a:rPr>
            <a:t>itroduction</a:t>
          </a:r>
          <a:br>
            <a:rPr lang="en-US" sz="2400" b="1" i="1" u="sng">
              <a:solidFill>
                <a:schemeClr val="accent1"/>
              </a:solidFill>
            </a:rPr>
          </a:br>
          <a:r>
            <a:rPr lang="en-US" sz="1600"/>
            <a:t>As part of the data analysis process, </a:t>
          </a:r>
          <a:r>
            <a:rPr lang="en-US" sz="1600" b="1"/>
            <a:t>Pivot Tables</a:t>
          </a:r>
          <a:r>
            <a:rPr lang="en-US" sz="1600"/>
            <a:t> and </a:t>
          </a:r>
          <a:r>
            <a:rPr lang="en-US" sz="1600" b="1"/>
            <a:t>Power Pivot</a:t>
          </a:r>
          <a:r>
            <a:rPr lang="en-US" sz="1600"/>
            <a:t> were utilized to build relationships between the different tables. Additional columns were created using Excel formulas to derive new indicators that support the analysis.</a:t>
          </a:r>
          <a:br>
            <a:rPr lang="en-US" sz="1600"/>
          </a:br>
          <a:r>
            <a:rPr lang="en-US" sz="1600"/>
            <a:t>The analysis covered sales performance by product and by city across different stages, in addition to examining customer demographics such as </a:t>
          </a:r>
          <a:r>
            <a:rPr lang="en-US" sz="1600" b="1"/>
            <a:t>gender</a:t>
          </a:r>
          <a:r>
            <a:rPr lang="en-US" sz="1600"/>
            <a:t> and </a:t>
          </a:r>
          <a:r>
            <a:rPr lang="en-US" sz="1600" b="1"/>
            <a:t>age groups</a:t>
          </a:r>
          <a:r>
            <a:rPr lang="en-US" sz="1600"/>
            <a:t>, in order to gain a more comprehensive view of performance and trends.</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1" u="sng">
              <a:solidFill>
                <a:schemeClr val="accent1"/>
              </a:solidFill>
            </a:rPr>
            <a:t>Analysis</a:t>
          </a:r>
          <a:br>
            <a:rPr lang="en-US" sz="2400" b="1" i="1" u="sng">
              <a:solidFill>
                <a:schemeClr val="accent1"/>
              </a:solidFill>
            </a:rPr>
          </a:br>
          <a:r>
            <a:rPr lang="en-US" sz="2400"/>
            <a:t>The analysis revealed a </a:t>
          </a:r>
          <a:r>
            <a:rPr lang="en-US" sz="2400" b="1"/>
            <a:t>significant decline in sales</a:t>
          </a:r>
          <a:r>
            <a:rPr lang="en-US" sz="2400"/>
            <a:t> between 2026 and 2027. It was also found that the </a:t>
          </a:r>
          <a:r>
            <a:rPr lang="en-US" sz="2400" b="1"/>
            <a:t>adult age group</a:t>
          </a:r>
          <a:r>
            <a:rPr lang="en-US" sz="2400"/>
            <a:t> accounted for the highest share of total sales, while the </a:t>
          </a:r>
          <a:r>
            <a:rPr lang="en-US" sz="2400" b="1"/>
            <a:t>youth and children groups</a:t>
          </a:r>
          <a:r>
            <a:rPr lang="en-US" sz="2400"/>
            <a:t> recorded the lowest sales levels.</a:t>
          </a:r>
          <a:br>
            <a:rPr lang="en-US" sz="2400"/>
          </a:br>
          <a:r>
            <a:rPr lang="en-US" sz="2400"/>
            <a:t>Regarding payment methods, the usage distribution appeared relatively balanced across the options. At the product level, both </a:t>
          </a:r>
          <a:r>
            <a:rPr lang="en-US" sz="2400" b="1"/>
            <a:t>laptops</a:t>
          </a:r>
          <a:r>
            <a:rPr lang="en-US" sz="2400"/>
            <a:t> and </a:t>
          </a:r>
          <a:r>
            <a:rPr lang="en-US" sz="2400" b="1"/>
            <a:t>phones</a:t>
          </a:r>
          <a:r>
            <a:rPr lang="en-US" sz="2400"/>
            <a:t> reported the lowest sales compared to other product categories.</a:t>
          </a:r>
        </a:p>
        <a:p>
          <a:pPr algn="ctr"/>
          <a:br>
            <a:rPr lang="en-US" sz="2400" b="1" i="1" u="sng">
              <a:solidFill>
                <a:schemeClr val="accent1"/>
              </a:solidFill>
            </a:rPr>
          </a:br>
          <a:endParaRPr lang="en-US" sz="2400" b="1" i="1" u="sng">
            <a:solidFill>
              <a:schemeClr val="accent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0</xdr:row>
      <xdr:rowOff>25400</xdr:rowOff>
    </xdr:from>
    <xdr:to>
      <xdr:col>19</xdr:col>
      <xdr:colOff>273050</xdr:colOff>
      <xdr:row>20</xdr:row>
      <xdr:rowOff>76200</xdr:rowOff>
    </xdr:to>
    <xdr:sp macro="" textlink="">
      <xdr:nvSpPr>
        <xdr:cNvPr id="2" name="TextBox 1">
          <a:extLst>
            <a:ext uri="{FF2B5EF4-FFF2-40B4-BE49-F238E27FC236}">
              <a16:creationId xmlns:a16="http://schemas.microsoft.com/office/drawing/2014/main" id="{98D55C5D-98A4-46AF-8E06-3991B25CB634}"/>
            </a:ext>
          </a:extLst>
        </xdr:cNvPr>
        <xdr:cNvSpPr txBox="1"/>
      </xdr:nvSpPr>
      <xdr:spPr>
        <a:xfrm>
          <a:off x="127000" y="25400"/>
          <a:ext cx="11728450"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1" u="sng">
              <a:solidFill>
                <a:schemeClr val="accent1"/>
              </a:solidFill>
            </a:rPr>
            <a:t>recomendtion</a:t>
          </a:r>
          <a:br>
            <a:rPr lang="en-US" sz="1800">
              <a:solidFill>
                <a:schemeClr val="accent1"/>
              </a:solidFill>
            </a:rPr>
          </a:br>
          <a:r>
            <a:rPr lang="en-US" sz="1800"/>
            <a:t>Based on the analysis results, the following recommendations are proposed:</a:t>
          </a:r>
        </a:p>
        <a:p>
          <a:pPr algn="ctr"/>
          <a:r>
            <a:rPr lang="en-US" sz="1800" b="1"/>
            <a:t>Investigate the reasons behind the sales decline in 2027</a:t>
          </a:r>
          <a:r>
            <a:rPr lang="en-US" sz="1800"/>
            <a:t> to identify and address the influencing factors.</a:t>
          </a:r>
        </a:p>
        <a:p>
          <a:pPr algn="ctr"/>
          <a:r>
            <a:rPr lang="en-US" sz="1800" b="1"/>
            <a:t>Increase advertising efforts for laptops and phones</a:t>
          </a:r>
          <a:r>
            <a:rPr lang="en-US" sz="1800"/>
            <a:t>, while reviewing their pricing to remain competitive in the market.</a:t>
          </a:r>
        </a:p>
        <a:p>
          <a:pPr algn="ctr"/>
          <a:r>
            <a:rPr lang="en-US" sz="1800" b="1"/>
            <a:t>Expand targeted advertising campaigns for younger and older age groups</a:t>
          </a:r>
          <a:r>
            <a:rPr lang="en-US" sz="1800"/>
            <a:t>, as their sales contribution was relatively low.</a:t>
          </a:r>
        </a:p>
        <a:p>
          <a:pPr algn="ctr"/>
          <a:r>
            <a:rPr lang="en-US" sz="1800" b="1"/>
            <a:t>Enhance shipping quality</a:t>
          </a:r>
          <a:r>
            <a:rPr lang="en-US" sz="1800"/>
            <a:t> by reducing the delivery time, which currently takes around four days.</a:t>
          </a:r>
          <a:br>
            <a:rPr lang="ar-EG" sz="1800"/>
          </a:br>
          <a:r>
            <a:rPr lang="en-US" sz="1800">
              <a:solidFill>
                <a:schemeClr val="accent1"/>
              </a:solidFill>
            </a:rPr>
            <a:t>by</a:t>
          </a:r>
          <a:r>
            <a:rPr lang="en-US" sz="1800" baseline="0"/>
            <a:t> </a:t>
          </a:r>
          <a:br>
            <a:rPr lang="en-US" sz="1800" baseline="0"/>
          </a:br>
          <a:r>
            <a:rPr lang="en-US" sz="1800" baseline="0">
              <a:solidFill>
                <a:srgbClr val="FF0000"/>
              </a:solidFill>
            </a:rPr>
            <a:t>john khalil</a:t>
          </a:r>
          <a:br>
            <a:rPr lang="en-US" sz="1800" baseline="0"/>
          </a:br>
          <a:r>
            <a:rPr lang="en-US" sz="1800" baseline="0"/>
            <a:t>https://www.linkedin.com/in/john2001-dataanalysis/</a:t>
          </a:r>
          <a:br>
            <a:rPr lang="en-US" sz="1800" baseline="0"/>
          </a:br>
          <a:r>
            <a:rPr lang="en-US" sz="1800" baseline="0"/>
            <a:t>https://github.com/johnkhalil25</a:t>
          </a:r>
          <a:br>
            <a:rPr lang="ar-EG" sz="1800" baseline="0"/>
          </a:br>
          <a:r>
            <a:rPr lang="en-US" sz="1800" baseline="0"/>
            <a:t>johnkhalil384@gmail.com</a:t>
          </a:r>
          <a:endParaRPr lang="en-US" sz="1800"/>
        </a:p>
        <a:p>
          <a:pPr algn="ctr"/>
          <a:endParaRPr lang="en-US" sz="110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khalil" refreshedDate="45919.566653935188" createdVersion="7" refreshedVersion="7" minRefreshableVersion="3" recordCount="1500" xr:uid="{BE213660-0C75-44B0-AACE-B1B9FD13F87B}">
  <cacheSource type="worksheet">
    <worksheetSource name="Orders"/>
  </cacheSource>
  <cacheFields count="15">
    <cacheField name="OrderID" numFmtId="0">
      <sharedItems containsSemiMixedTypes="0" containsString="0" containsNumber="1" containsInteger="1" minValue="1" maxValue="1500"/>
    </cacheField>
    <cacheField name="CustomerID" numFmtId="0">
      <sharedItems containsSemiMixedTypes="0" containsString="0" containsNumber="1" containsInteger="1" minValue="1" maxValue="500"/>
    </cacheField>
    <cacheField name="Product" numFmtId="0">
      <sharedItems count="5">
        <s v="Phone"/>
        <s v="Laptop"/>
        <s v="Monitor"/>
        <s v="Keyboard"/>
        <s v="Tablet"/>
      </sharedItems>
    </cacheField>
    <cacheField name="Category" numFmtId="0">
      <sharedItems count="2">
        <s v="Accessories"/>
        <s v="Electronics"/>
      </sharedItems>
    </cacheField>
    <cacheField name="Quantity" numFmtId="0">
      <sharedItems containsSemiMixedTypes="0" containsString="0" containsNumber="1" containsInteger="1" minValue="1" maxValue="4"/>
    </cacheField>
    <cacheField name="Price" numFmtId="0">
      <sharedItems containsSemiMixedTypes="0" containsString="0" containsNumber="1" containsInteger="1" minValue="100" maxValue="1997"/>
    </cacheField>
    <cacheField name="Discount" numFmtId="0">
      <sharedItems containsSemiMixedTypes="0" containsString="0" containsNumber="1" containsInteger="1" minValue="0" maxValue="20"/>
    </cacheField>
    <cacheField name="PaymentMethod" numFmtId="0">
      <sharedItems count="3">
        <s v="Online"/>
        <s v="Cash"/>
        <s v="Credit Card"/>
      </sharedItems>
    </cacheField>
    <cacheField name="Shipped" numFmtId="0">
      <sharedItems/>
    </cacheField>
    <cacheField name="OrderDate" numFmtId="14">
      <sharedItems containsSemiMixedTypes="0" containsNonDate="0" containsDate="1" containsString="0" minDate="2023-01-01T00:00:00" maxDate="2027-02-09T00:00:00" count="1500">
        <d v="2024-11-14T00:00:00"/>
        <d v="2025-08-23T00:00:00"/>
        <d v="2026-04-01T00:00:00"/>
        <d v="2024-08-08T00:00:00"/>
        <d v="2025-09-16T00:00:00"/>
        <d v="2025-11-03T00:00:00"/>
        <d v="2027-01-19T00:00:00"/>
        <d v="2023-08-06T00:00:00"/>
        <d v="2023-09-08T00:00:00"/>
        <d v="2025-02-23T00:00:00"/>
        <d v="2025-06-07T00:00:00"/>
        <d v="2023-11-07T00:00:00"/>
        <d v="2024-03-11T00:00:00"/>
        <d v="2024-07-28T00:00:00"/>
        <d v="2024-11-08T00:00:00"/>
        <d v="2026-02-19T00:00:00"/>
        <d v="2026-07-12T00:00:00"/>
        <d v="2023-03-14T00:00:00"/>
        <d v="2023-04-21T00:00:00"/>
        <d v="2026-05-12T00:00:00"/>
        <d v="2027-01-04T00:00:00"/>
        <d v="2023-07-17T00:00:00"/>
        <d v="2023-11-24T00:00:00"/>
        <d v="2023-12-15T00:00:00"/>
        <d v="2023-12-26T00:00:00"/>
        <d v="2023-06-12T00:00:00"/>
        <d v="2023-11-26T00:00:00"/>
        <d v="2025-09-01T00:00:00"/>
        <d v="2027-01-06T00:00:00"/>
        <d v="2027-01-13T00:00:00"/>
        <d v="2023-05-09T00:00:00"/>
        <d v="2024-11-04T00:00:00"/>
        <d v="2023-01-19T00:00:00"/>
        <d v="2025-12-04T00:00:00"/>
        <d v="2026-04-28T00:00:00"/>
        <d v="2023-08-08T00:00:00"/>
        <d v="2024-06-05T00:00:00"/>
        <d v="2025-11-09T00:00:00"/>
        <d v="2023-02-01T00:00:00"/>
        <d v="2023-04-01T00:00:00"/>
        <d v="2023-05-30T00:00:00"/>
        <d v="2024-05-22T00:00:00"/>
        <d v="2025-07-04T00:00:00"/>
        <d v="2024-10-11T00:00:00"/>
        <d v="2025-09-11T00:00:00"/>
        <d v="2023-05-25T00:00:00"/>
        <d v="2024-10-21T00:00:00"/>
        <d v="2025-08-01T00:00:00"/>
        <d v="2023-03-19T00:00:00"/>
        <d v="2024-11-03T00:00:00"/>
        <d v="2026-05-23T00:00:00"/>
        <d v="2026-07-26T00:00:00"/>
        <d v="2026-11-12T00:00:00"/>
        <d v="2023-08-25T00:00:00"/>
        <d v="2024-02-07T00:00:00"/>
        <d v="2025-04-25T00:00:00"/>
        <d v="2026-03-30T00:00:00"/>
        <d v="2024-01-11T00:00:00"/>
        <d v="2026-02-08T00:00:00"/>
        <d v="2023-07-10T00:00:00"/>
        <d v="2024-04-23T00:00:00"/>
        <d v="2025-05-29T00:00:00"/>
        <d v="2026-04-30T00:00:00"/>
        <d v="2026-12-08T00:00:00"/>
        <d v="2023-02-25T00:00:00"/>
        <d v="2023-07-03T00:00:00"/>
        <d v="2025-06-26T00:00:00"/>
        <d v="2024-04-29T00:00:00"/>
        <d v="2025-11-30T00:00:00"/>
        <d v="2026-02-20T00:00:00"/>
        <d v="2026-04-13T00:00:00"/>
        <d v="2026-01-03T00:00:00"/>
        <d v="2026-01-23T00:00:00"/>
        <d v="2024-01-27T00:00:00"/>
        <d v="2024-08-16T00:00:00"/>
        <d v="2025-08-12T00:00:00"/>
        <d v="2025-09-18T00:00:00"/>
        <d v="2025-12-31T00:00:00"/>
        <d v="2026-10-29T00:00:00"/>
        <d v="2023-03-23T00:00:00"/>
        <d v="2026-10-22T00:00:00"/>
        <d v="2023-01-06T00:00:00"/>
        <d v="2024-11-10T00:00:00"/>
        <d v="2024-12-01T00:00:00"/>
        <d v="2024-01-25T00:00:00"/>
        <d v="2024-03-27T00:00:00"/>
        <d v="2024-08-02T00:00:00"/>
        <d v="2024-11-11T00:00:00"/>
        <d v="2024-07-04T00:00:00"/>
        <d v="2024-12-31T00:00:00"/>
        <d v="2025-01-09T00:00:00"/>
        <d v="2026-03-24T00:00:00"/>
        <d v="2026-11-11T00:00:00"/>
        <d v="2023-06-22T00:00:00"/>
        <d v="2025-10-10T00:00:00"/>
        <d v="2024-09-05T00:00:00"/>
        <d v="2026-11-06T00:00:00"/>
        <d v="2026-11-14T00:00:00"/>
        <d v="2026-12-28T00:00:00"/>
        <d v="2025-12-01T00:00:00"/>
        <d v="2026-03-27T00:00:00"/>
        <d v="2024-12-19T00:00:00"/>
        <d v="2026-05-24T00:00:00"/>
        <d v="2027-02-08T00:00:00"/>
        <d v="2024-10-13T00:00:00"/>
        <d v="2025-04-19T00:00:00"/>
        <d v="2023-04-16T00:00:00"/>
        <d v="2023-07-24T00:00:00"/>
        <d v="2024-01-12T00:00:00"/>
        <d v="2025-11-11T00:00:00"/>
        <d v="2026-08-03T00:00:00"/>
        <d v="2023-11-25T00:00:00"/>
        <d v="2024-01-01T00:00:00"/>
        <d v="2024-05-26T00:00:00"/>
        <d v="2026-04-21T00:00:00"/>
        <d v="2026-12-12T00:00:00"/>
        <d v="2027-01-23T00:00:00"/>
        <d v="2024-11-02T00:00:00"/>
        <d v="2025-06-18T00:00:00"/>
        <d v="2025-09-27T00:00:00"/>
        <d v="2026-10-05T00:00:00"/>
        <d v="2024-08-24T00:00:00"/>
        <d v="2026-08-01T00:00:00"/>
        <d v="2024-04-01T00:00:00"/>
        <d v="2024-09-13T00:00:00"/>
        <d v="2025-05-13T00:00:00"/>
        <d v="2026-12-25T00:00:00"/>
        <d v="2023-07-02T00:00:00"/>
        <d v="2024-06-03T00:00:00"/>
        <d v="2024-07-13T00:00:00"/>
        <d v="2025-10-23T00:00:00"/>
        <d v="2025-12-16T00:00:00"/>
        <d v="2026-07-31T00:00:00"/>
        <d v="2024-06-15T00:00:00"/>
        <d v="2027-01-03T00:00:00"/>
        <d v="2024-10-02T00:00:00"/>
        <d v="2024-11-22T00:00:00"/>
        <d v="2026-12-07T00:00:00"/>
        <d v="2023-02-02T00:00:00"/>
        <d v="2024-04-06T00:00:00"/>
        <d v="2024-08-30T00:00:00"/>
        <d v="2026-05-09T00:00:00"/>
        <d v="2026-07-08T00:00:00"/>
        <d v="2026-08-17T00:00:00"/>
        <d v="2023-09-07T00:00:00"/>
        <d v="2024-07-23T00:00:00"/>
        <d v="2025-05-08T00:00:00"/>
        <d v="2025-06-10T00:00:00"/>
        <d v="2025-07-13T00:00:00"/>
        <d v="2025-07-22T00:00:00"/>
        <d v="2026-02-28T00:00:00"/>
        <d v="2025-10-21T00:00:00"/>
        <d v="2026-01-29T00:00:00"/>
        <d v="2026-03-08T00:00:00"/>
        <d v="2026-09-25T00:00:00"/>
        <d v="2027-01-01T00:00:00"/>
        <d v="2023-01-15T00:00:00"/>
        <d v="2023-09-16T00:00:00"/>
        <d v="2026-08-08T00:00:00"/>
        <d v="2023-07-14T00:00:00"/>
        <d v="2024-08-10T00:00:00"/>
        <d v="2024-11-19T00:00:00"/>
        <d v="2024-11-29T00:00:00"/>
        <d v="2025-05-17T00:00:00"/>
        <d v="2023-12-09T00:00:00"/>
        <d v="2024-02-14T00:00:00"/>
        <d v="2025-03-20T00:00:00"/>
        <d v="2023-02-20T00:00:00"/>
        <d v="2023-05-02T00:00:00"/>
        <d v="2024-04-27T00:00:00"/>
        <d v="2023-09-05T00:00:00"/>
        <d v="2024-09-24T00:00:00"/>
        <d v="2023-10-25T00:00:00"/>
        <d v="2024-05-09T00:00:00"/>
        <d v="2024-07-24T00:00:00"/>
        <d v="2024-08-25T00:00:00"/>
        <d v="2024-09-30T00:00:00"/>
        <d v="2025-01-01T00:00:00"/>
        <d v="2026-05-13T00:00:00"/>
        <d v="2026-07-02T00:00:00"/>
        <d v="2026-07-15T00:00:00"/>
        <d v="2027-01-11T00:00:00"/>
        <d v="2024-01-28T00:00:00"/>
        <d v="2024-07-18T00:00:00"/>
        <d v="2026-08-29T00:00:00"/>
        <d v="2023-05-08T00:00:00"/>
        <d v="2023-06-26T00:00:00"/>
        <d v="2026-08-12T00:00:00"/>
        <d v="2025-01-19T00:00:00"/>
        <d v="2025-07-21T00:00:00"/>
        <d v="2025-08-30T00:00:00"/>
        <d v="2026-06-05T00:00:00"/>
        <d v="2025-08-14T00:00:00"/>
        <d v="2025-09-10T00:00:00"/>
        <d v="2023-05-11T00:00:00"/>
        <d v="2025-12-23T00:00:00"/>
        <d v="2026-01-05T00:00:00"/>
        <d v="2026-03-20T00:00:00"/>
        <d v="2023-08-07T00:00:00"/>
        <d v="2023-12-16T00:00:00"/>
        <d v="2026-06-23T00:00:00"/>
        <d v="2026-12-01T00:00:00"/>
        <d v="2023-05-31T00:00:00"/>
        <d v="2023-05-27T00:00:00"/>
        <d v="2024-04-14T00:00:00"/>
        <d v="2025-01-17T00:00:00"/>
        <d v="2026-12-17T00:00:00"/>
        <d v="2027-02-06T00:00:00"/>
        <d v="2024-09-26T00:00:00"/>
        <d v="2025-05-01T00:00:00"/>
        <d v="2025-08-24T00:00:00"/>
        <d v="2026-04-12T00:00:00"/>
        <d v="2026-05-08T00:00:00"/>
        <d v="2024-10-08T00:00:00"/>
        <d v="2025-03-28T00:00:00"/>
        <d v="2026-10-23T00:00:00"/>
        <d v="2023-12-20T00:00:00"/>
        <d v="2025-02-22T00:00:00"/>
        <d v="2025-05-19T00:00:00"/>
        <d v="2025-04-13T00:00:00"/>
        <d v="2024-02-25T00:00:00"/>
        <d v="2026-01-27T00:00:00"/>
        <d v="2023-03-22T00:00:00"/>
        <d v="2023-06-18T00:00:00"/>
        <d v="2024-09-02T00:00:00"/>
        <d v="2026-08-26T00:00:00"/>
        <d v="2024-11-30T00:00:00"/>
        <d v="2024-12-30T00:00:00"/>
        <d v="2026-01-01T00:00:00"/>
        <d v="2026-11-17T00:00:00"/>
        <d v="2026-10-16T00:00:00"/>
        <d v="2027-01-17T00:00:00"/>
        <d v="2023-08-30T00:00:00"/>
        <d v="2024-08-28T00:00:00"/>
        <d v="2026-07-19T00:00:00"/>
        <d v="2024-05-18T00:00:00"/>
        <d v="2023-03-11T00:00:00"/>
        <d v="2023-12-13T00:00:00"/>
        <d v="2026-04-25T00:00:00"/>
        <d v="2026-09-12T00:00:00"/>
        <d v="2023-06-08T00:00:00"/>
        <d v="2024-11-20T00:00:00"/>
        <d v="2025-01-03T00:00:00"/>
        <d v="2026-12-31T00:00:00"/>
        <d v="2023-07-05T00:00:00"/>
        <d v="2024-04-16T00:00:00"/>
        <d v="2026-02-24T00:00:00"/>
        <d v="2026-09-01T00:00:00"/>
        <d v="2027-01-15T00:00:00"/>
        <d v="2023-03-05T00:00:00"/>
        <d v="2023-06-23T00:00:00"/>
        <d v="2024-03-06T00:00:00"/>
        <d v="2024-05-24T00:00:00"/>
        <d v="2025-11-13T00:00:00"/>
        <d v="2026-06-24T00:00:00"/>
        <d v="2023-06-17T00:00:00"/>
        <d v="2024-11-12T00:00:00"/>
        <d v="2025-06-12T00:00:00"/>
        <d v="2025-07-19T00:00:00"/>
        <d v="2026-01-10T00:00:00"/>
        <d v="2023-02-12T00:00:00"/>
        <d v="2025-02-02T00:00:00"/>
        <d v="2026-10-19T00:00:00"/>
        <d v="2024-11-15T00:00:00"/>
        <d v="2025-07-16T00:00:00"/>
        <d v="2025-11-02T00:00:00"/>
        <d v="2023-01-20T00:00:00"/>
        <d v="2023-01-28T00:00:00"/>
        <d v="2026-09-26T00:00:00"/>
        <d v="2027-01-12T00:00:00"/>
        <d v="2023-01-08T00:00:00"/>
        <d v="2025-12-09T00:00:00"/>
        <d v="2026-02-10T00:00:00"/>
        <d v="2026-08-24T00:00:00"/>
        <d v="2024-01-09T00:00:00"/>
        <d v="2024-08-20T00:00:00"/>
        <d v="2026-11-01T00:00:00"/>
        <d v="2023-03-08T00:00:00"/>
        <d v="2023-11-15T00:00:00"/>
        <d v="2023-12-06T00:00:00"/>
        <d v="2024-12-10T00:00:00"/>
        <d v="2023-03-03T00:00:00"/>
        <d v="2023-07-06T00:00:00"/>
        <d v="2024-04-02T00:00:00"/>
        <d v="2025-04-24T00:00:00"/>
        <d v="2023-02-09T00:00:00"/>
        <d v="2023-03-02T00:00:00"/>
        <d v="2024-10-28T00:00:00"/>
        <d v="2026-09-23T00:00:00"/>
        <d v="2023-07-19T00:00:00"/>
        <d v="2026-01-07T00:00:00"/>
        <d v="2026-07-30T00:00:00"/>
        <d v="2026-09-14T00:00:00"/>
        <d v="2023-05-06T00:00:00"/>
        <d v="2024-02-10T00:00:00"/>
        <d v="2024-09-14T00:00:00"/>
        <d v="2025-10-29T00:00:00"/>
        <d v="2023-12-29T00:00:00"/>
        <d v="2024-07-02T00:00:00"/>
        <d v="2025-09-30T00:00:00"/>
        <d v="2026-05-27T00:00:00"/>
        <d v="2026-06-08T00:00:00"/>
        <d v="2025-02-26T00:00:00"/>
        <d v="2026-01-11T00:00:00"/>
        <d v="2023-10-13T00:00:00"/>
        <d v="2025-01-02T00:00:00"/>
        <d v="2026-05-02T00:00:00"/>
        <d v="2023-02-15T00:00:00"/>
        <d v="2026-02-26T00:00:00"/>
        <d v="2026-06-06T00:00:00"/>
        <d v="2026-06-09T00:00:00"/>
        <d v="2024-02-05T00:00:00"/>
        <d v="2024-05-01T00:00:00"/>
        <d v="2025-03-29T00:00:00"/>
        <d v="2026-11-21T00:00:00"/>
        <d v="2023-02-06T00:00:00"/>
        <d v="2023-09-29T00:00:00"/>
        <d v="2024-12-20T00:00:00"/>
        <d v="2025-05-12T00:00:00"/>
        <d v="2027-02-04T00:00:00"/>
        <d v="2025-01-15T00:00:00"/>
        <d v="2026-03-26T00:00:00"/>
        <d v="2023-03-26T00:00:00"/>
        <d v="2023-04-23T00:00:00"/>
        <d v="2023-04-29T00:00:00"/>
        <d v="2023-02-24T00:00:00"/>
        <d v="2024-01-21T00:00:00"/>
        <d v="2024-03-20T00:00:00"/>
        <d v="2025-03-11T00:00:00"/>
        <d v="2026-04-18T00:00:00"/>
        <d v="2023-01-25T00:00:00"/>
        <d v="2023-02-18T00:00:00"/>
        <d v="2023-06-30T00:00:00"/>
        <d v="2025-10-01T00:00:00"/>
        <d v="2025-12-05T00:00:00"/>
        <d v="2023-07-31T00:00:00"/>
        <d v="2025-07-03T00:00:00"/>
        <d v="2025-07-28T00:00:00"/>
        <d v="2023-10-04T00:00:00"/>
        <d v="2025-10-20T00:00:00"/>
        <d v="2026-05-21T00:00:00"/>
        <d v="2026-10-08T00:00:00"/>
        <d v="2024-07-19T00:00:00"/>
        <d v="2027-02-01T00:00:00"/>
        <d v="2025-11-15T00:00:00"/>
        <d v="2023-01-22T00:00:00"/>
        <d v="2023-03-31T00:00:00"/>
        <d v="2023-09-30T00:00:00"/>
        <d v="2023-11-28T00:00:00"/>
        <d v="2025-11-06T00:00:00"/>
        <d v="2026-07-27T00:00:00"/>
        <d v="2023-10-05T00:00:00"/>
        <d v="2025-01-18T00:00:00"/>
        <d v="2025-04-07T00:00:00"/>
        <d v="2026-05-25T00:00:00"/>
        <d v="2026-09-10T00:00:00"/>
        <d v="2023-09-25T00:00:00"/>
        <d v="2025-09-08T00:00:00"/>
        <d v="2025-12-10T00:00:00"/>
        <d v="2023-05-29T00:00:00"/>
        <d v="2024-03-05T00:00:00"/>
        <d v="2025-09-05T00:00:00"/>
        <d v="2026-03-18T00:00:00"/>
        <d v="2023-01-17T00:00:00"/>
        <d v="2023-04-06T00:00:00"/>
        <d v="2023-04-24T00:00:00"/>
        <d v="2023-01-11T00:00:00"/>
        <d v="2026-09-19T00:00:00"/>
        <d v="2023-07-07T00:00:00"/>
        <d v="2024-04-25T00:00:00"/>
        <d v="2024-05-28T00:00:00"/>
        <d v="2023-08-19T00:00:00"/>
        <d v="2026-12-24T00:00:00"/>
        <d v="2026-02-18T00:00:00"/>
        <d v="2024-09-07T00:00:00"/>
        <d v="2025-05-20T00:00:00"/>
        <d v="2023-03-16T00:00:00"/>
        <d v="2023-05-12T00:00:00"/>
        <d v="2024-06-08T00:00:00"/>
        <d v="2026-10-24T00:00:00"/>
        <d v="2023-03-21T00:00:00"/>
        <d v="2024-08-23T00:00:00"/>
        <d v="2026-04-17T00:00:00"/>
        <d v="2023-05-05T00:00:00"/>
        <d v="2023-11-08T00:00:00"/>
        <d v="2024-09-20T00:00:00"/>
        <d v="2026-07-03T00:00:00"/>
        <d v="2026-07-09T00:00:00"/>
        <d v="2024-09-06T00:00:00"/>
        <d v="2024-12-17T00:00:00"/>
        <d v="2026-01-28T00:00:00"/>
        <d v="2026-11-22T00:00:00"/>
        <d v="2023-10-27T00:00:00"/>
        <d v="2024-08-31T00:00:00"/>
        <d v="2025-02-08T00:00:00"/>
        <d v="2025-03-09T00:00:00"/>
        <d v="2024-12-24T00:00:00"/>
        <d v="2026-08-07T00:00:00"/>
        <d v="2023-10-14T00:00:00"/>
        <d v="2023-11-05T00:00:00"/>
        <d v="2024-05-27T00:00:00"/>
        <d v="2024-11-25T00:00:00"/>
        <d v="2025-11-16T00:00:00"/>
        <d v="2026-02-15T00:00:00"/>
        <d v="2026-11-08T00:00:00"/>
        <d v="2024-03-07T00:00:00"/>
        <d v="2024-04-10T00:00:00"/>
        <d v="2024-08-03T00:00:00"/>
        <d v="2025-01-20T00:00:00"/>
        <d v="2025-05-26T00:00:00"/>
        <d v="2026-12-19T00:00:00"/>
        <d v="2024-07-22T00:00:00"/>
        <d v="2026-10-11T00:00:00"/>
        <d v="2025-11-29T00:00:00"/>
        <d v="2024-10-23T00:00:00"/>
        <d v="2025-07-30T00:00:00"/>
        <d v="2025-08-25T00:00:00"/>
        <d v="2025-12-17T00:00:00"/>
        <d v="2026-11-03T00:00:00"/>
        <d v="2023-05-26T00:00:00"/>
        <d v="2023-10-26T00:00:00"/>
        <d v="2024-11-07T00:00:00"/>
        <d v="2025-03-31T00:00:00"/>
        <d v="2025-04-10T00:00:00"/>
        <d v="2026-04-23T00:00:00"/>
        <d v="2024-01-05T00:00:00"/>
        <d v="2024-06-19T00:00:00"/>
        <d v="2024-10-19T00:00:00"/>
        <d v="2024-12-07T00:00:00"/>
        <d v="2025-03-02T00:00:00"/>
        <d v="2026-02-25T00:00:00"/>
        <d v="2026-06-22T00:00:00"/>
        <d v="2023-04-04T00:00:00"/>
        <d v="2026-08-21T00:00:00"/>
        <d v="2025-12-21T00:00:00"/>
        <d v="2026-03-14T00:00:00"/>
        <d v="2026-07-05T00:00:00"/>
        <d v="2023-09-03T00:00:00"/>
        <d v="2023-03-06T00:00:00"/>
        <d v="2023-06-03T00:00:00"/>
        <d v="2024-02-23T00:00:00"/>
        <d v="2026-09-09T00:00:00"/>
        <d v="2027-01-29T00:00:00"/>
        <d v="2024-05-04T00:00:00"/>
        <d v="2024-11-24T00:00:00"/>
        <d v="2026-05-10T00:00:00"/>
        <d v="2026-07-25T00:00:00"/>
        <d v="2024-04-13T00:00:00"/>
        <d v="2025-08-05T00:00:00"/>
        <d v="2026-02-05T00:00:00"/>
        <d v="2026-08-30T00:00:00"/>
        <d v="2023-11-27T00:00:00"/>
        <d v="2024-05-20T00:00:00"/>
        <d v="2024-10-20T00:00:00"/>
        <d v="2025-06-29T00:00:00"/>
        <d v="2025-07-09T00:00:00"/>
        <d v="2025-04-29T00:00:00"/>
        <d v="2026-07-24T00:00:00"/>
        <d v="2026-09-29T00:00:00"/>
        <d v="2023-09-11T00:00:00"/>
        <d v="2026-11-23T00:00:00"/>
        <d v="2025-03-14T00:00:00"/>
        <d v="2024-04-08T00:00:00"/>
        <d v="2024-10-12T00:00:00"/>
        <d v="2025-04-16T00:00:00"/>
        <d v="2023-10-20T00:00:00"/>
        <d v="2025-02-06T00:00:00"/>
        <d v="2026-03-29T00:00:00"/>
        <d v="2023-02-05T00:00:00"/>
        <d v="2023-05-21T00:00:00"/>
        <d v="2024-04-30T00:00:00"/>
        <d v="2025-04-08T00:00:00"/>
        <d v="2025-05-21T00:00:00"/>
        <d v="2025-10-27T00:00:00"/>
        <d v="2026-12-20T00:00:00"/>
        <d v="2025-02-05T00:00:00"/>
        <d v="2023-05-10T00:00:00"/>
        <d v="2023-04-19T00:00:00"/>
        <d v="2024-02-29T00:00:00"/>
        <d v="2026-06-30T00:00:00"/>
        <d v="2023-01-10T00:00:00"/>
        <d v="2023-06-28T00:00:00"/>
        <d v="2025-01-26T00:00:00"/>
        <d v="2026-03-22T00:00:00"/>
        <d v="2026-12-18T00:00:00"/>
        <d v="2023-01-05T00:00:00"/>
        <d v="2023-01-23T00:00:00"/>
        <d v="2024-05-11T00:00:00"/>
        <d v="2025-11-23T00:00:00"/>
        <d v="2023-04-22T00:00:00"/>
        <d v="2024-09-23T00:00:00"/>
        <d v="2023-08-24T00:00:00"/>
        <d v="2026-09-05T00:00:00"/>
        <d v="2024-06-12T00:00:00"/>
        <d v="2023-12-31T00:00:00"/>
        <d v="2023-09-27T00:00:00"/>
        <d v="2023-08-17T00:00:00"/>
        <d v="2024-12-02T00:00:00"/>
        <d v="2025-03-08T00:00:00"/>
        <d v="2024-11-06T00:00:00"/>
        <d v="2026-02-02T00:00:00"/>
        <d v="2026-02-22T00:00:00"/>
        <d v="2026-10-30T00:00:00"/>
        <d v="2027-01-30T00:00:00"/>
        <d v="2023-05-07T00:00:00"/>
        <d v="2023-11-14T00:00:00"/>
        <d v="2024-05-25T00:00:00"/>
        <d v="2024-07-11T00:00:00"/>
        <d v="2024-07-26T00:00:00"/>
        <d v="2023-12-22T00:00:00"/>
        <d v="2026-02-12T00:00:00"/>
        <d v="2026-11-20T00:00:00"/>
        <d v="2023-12-04T00:00:00"/>
        <d v="2024-05-19T00:00:00"/>
        <d v="2025-07-20T00:00:00"/>
        <d v="2026-07-10T00:00:00"/>
        <d v="2023-06-05T00:00:00"/>
        <d v="2025-04-03T00:00:00"/>
        <d v="2025-09-13T00:00:00"/>
        <d v="2026-05-22T00:00:00"/>
        <d v="2025-07-24T00:00:00"/>
        <d v="2025-10-03T00:00:00"/>
        <d v="2026-03-13T00:00:00"/>
        <d v="2026-03-25T00:00:00"/>
        <d v="2026-06-13T00:00:00"/>
        <d v="2024-11-01T00:00:00"/>
        <d v="2026-11-05T00:00:00"/>
        <d v="2024-07-31T00:00:00"/>
        <d v="2024-10-01T00:00:00"/>
        <d v="2025-06-15T00:00:00"/>
        <d v="2023-03-15T00:00:00"/>
        <d v="2024-06-20T00:00:00"/>
        <d v="2026-01-04T00:00:00"/>
        <d v="2026-10-09T00:00:00"/>
        <d v="2024-09-18T00:00:00"/>
        <d v="2025-09-07T00:00:00"/>
        <d v="2026-08-31T00:00:00"/>
        <d v="2024-05-02T00:00:00"/>
        <d v="2023-12-23T00:00:00"/>
        <d v="2024-11-13T00:00:00"/>
        <d v="2023-07-08T00:00:00"/>
        <d v="2024-03-04T00:00:00"/>
        <d v="2026-10-02T00:00:00"/>
        <d v="2024-05-23T00:00:00"/>
        <d v="2024-08-06T00:00:00"/>
        <d v="2025-02-21T00:00:00"/>
        <d v="2026-09-17T00:00:00"/>
        <d v="2023-09-13T00:00:00"/>
        <d v="2026-12-09T00:00:00"/>
        <d v="2023-03-25T00:00:00"/>
        <d v="2023-12-10T00:00:00"/>
        <d v="2026-04-16T00:00:00"/>
        <d v="2024-02-03T00:00:00"/>
        <d v="2027-01-08T00:00:00"/>
        <d v="2024-01-30T00:00:00"/>
        <d v="2024-06-13T00:00:00"/>
        <d v="2026-06-18T00:00:00"/>
        <d v="2023-08-29T00:00:00"/>
        <d v="2023-11-23T00:00:00"/>
        <d v="2024-02-17T00:00:00"/>
        <d v="2024-07-16T00:00:00"/>
        <d v="2025-11-01T00:00:00"/>
        <d v="2025-12-08T00:00:00"/>
        <d v="2024-01-02T00:00:00"/>
        <d v="2024-04-09T00:00:00"/>
        <d v="2023-11-16T00:00:00"/>
        <d v="2024-01-17T00:00:00"/>
        <d v="2025-01-13T00:00:00"/>
        <d v="2023-05-04T00:00:00"/>
        <d v="2024-05-03T00:00:00"/>
        <d v="2024-12-27T00:00:00"/>
        <d v="2024-08-11T00:00:00"/>
        <d v="2025-01-27T00:00:00"/>
        <d v="2025-05-18T00:00:00"/>
        <d v="2025-07-08T00:00:00"/>
        <d v="2026-02-14T00:00:00"/>
        <d v="2026-04-27T00:00:00"/>
        <d v="2026-07-17T00:00:00"/>
        <d v="2023-02-22T00:00:00"/>
        <d v="2023-06-29T00:00:00"/>
        <d v="2026-09-22T00:00:00"/>
        <d v="2026-10-12T00:00:00"/>
        <d v="2024-06-14T00:00:00"/>
        <d v="2026-06-15T00:00:00"/>
        <d v="2023-12-28T00:00:00"/>
        <d v="2024-02-28T00:00:00"/>
        <d v="2024-07-21T00:00:00"/>
        <d v="2024-10-10T00:00:00"/>
        <d v="2026-05-31T00:00:00"/>
        <d v="2026-11-28T00:00:00"/>
        <d v="2026-12-22T00:00:00"/>
        <d v="2023-01-24T00:00:00"/>
        <d v="2024-07-09T00:00:00"/>
        <d v="2024-09-11T00:00:00"/>
        <d v="2025-06-08T00:00:00"/>
        <d v="2024-09-17T00:00:00"/>
        <d v="2024-12-12T00:00:00"/>
        <d v="2023-02-26T00:00:00"/>
        <d v="2024-06-29T00:00:00"/>
        <d v="2025-11-08T00:00:00"/>
        <d v="2026-08-14T00:00:00"/>
        <d v="2023-09-15T00:00:00"/>
        <d v="2023-09-22T00:00:00"/>
        <d v="2023-08-31T00:00:00"/>
        <d v="2025-01-21T00:00:00"/>
        <d v="2026-07-22T00:00:00"/>
        <d v="2027-02-02T00:00:00"/>
        <d v="2023-03-30T00:00:00"/>
        <d v="2023-04-02T00:00:00"/>
        <d v="2024-03-02T00:00:00"/>
        <d v="2024-05-08T00:00:00"/>
        <d v="2025-03-18T00:00:00"/>
        <d v="2026-07-13T00:00:00"/>
        <d v="2026-10-27T00:00:00"/>
        <d v="2023-12-05T00:00:00"/>
        <d v="2024-01-04T00:00:00"/>
        <d v="2024-01-07T00:00:00"/>
        <d v="2025-04-14T00:00:00"/>
        <d v="2024-01-22T00:00:00"/>
        <d v="2026-06-12T00:00:00"/>
        <d v="2024-05-10T00:00:00"/>
        <d v="2024-07-14T00:00:00"/>
        <d v="2025-08-06T00:00:00"/>
        <d v="2025-11-12T00:00:00"/>
        <d v="2023-07-16T00:00:00"/>
        <d v="2023-10-31T00:00:00"/>
        <d v="2026-11-30T00:00:00"/>
        <d v="2023-04-18T00:00:00"/>
        <d v="2024-10-15T00:00:00"/>
        <d v="2025-07-29T00:00:00"/>
        <d v="2024-03-17T00:00:00"/>
        <d v="2024-07-20T00:00:00"/>
        <d v="2025-03-03T00:00:00"/>
        <d v="2025-12-13T00:00:00"/>
        <d v="2025-12-22T00:00:00"/>
        <d v="2026-01-25T00:00:00"/>
        <d v="2026-06-26T00:00:00"/>
        <d v="2023-08-20T00:00:00"/>
        <d v="2023-11-09T00:00:00"/>
        <d v="2025-10-11T00:00:00"/>
        <d v="2026-09-13T00:00:00"/>
        <d v="2023-08-22T00:00:00"/>
        <d v="2024-06-02T00:00:00"/>
        <d v="2025-07-14T00:00:00"/>
        <d v="2023-02-11T00:00:00"/>
        <d v="2024-04-20T00:00:00"/>
        <d v="2026-01-17T00:00:00"/>
        <d v="2023-05-13T00:00:00"/>
        <d v="2025-05-30T00:00:00"/>
        <d v="2025-05-02T00:00:00"/>
        <d v="2025-08-15T00:00:00"/>
        <d v="2026-02-03T00:00:00"/>
        <d v="2023-06-24T00:00:00"/>
        <d v="2025-04-21T00:00:00"/>
        <d v="2025-10-14T00:00:00"/>
        <d v="2026-12-21T00:00:00"/>
        <d v="2024-12-22T00:00:00"/>
        <d v="2024-04-05T00:00:00"/>
        <d v="2024-12-06T00:00:00"/>
        <d v="2025-12-25T00:00:00"/>
        <d v="2025-06-01T00:00:00"/>
        <d v="2025-09-20T00:00:00"/>
        <d v="2023-07-15T00:00:00"/>
        <d v="2024-06-21T00:00:00"/>
        <d v="2025-01-08T00:00:00"/>
        <d v="2025-04-17T00:00:00"/>
        <d v="2026-09-28T00:00:00"/>
        <d v="2023-08-03T00:00:00"/>
        <d v="2025-06-14T00:00:00"/>
        <d v="2025-07-27T00:00:00"/>
        <d v="2025-12-15T00:00:00"/>
        <d v="2026-09-07T00:00:00"/>
        <d v="2026-12-27T00:00:00"/>
        <d v="2023-05-19T00:00:00"/>
        <d v="2023-01-14T00:00:00"/>
        <d v="2023-04-11T00:00:00"/>
        <d v="2023-04-20T00:00:00"/>
        <d v="2023-10-23T00:00:00"/>
        <d v="2025-07-23T00:00:00"/>
        <d v="2023-04-30T00:00:00"/>
        <d v="2023-08-09T00:00:00"/>
        <d v="2026-04-29T00:00:00"/>
        <d v="2026-08-18T00:00:00"/>
        <d v="2025-02-11T00:00:00"/>
        <d v="2026-02-04T00:00:00"/>
        <d v="2026-09-15T00:00:00"/>
        <d v="2023-05-20T00:00:00"/>
        <d v="2024-09-03T00:00:00"/>
        <d v="2025-11-26T00:00:00"/>
        <d v="2026-05-11T00:00:00"/>
        <d v="2026-06-19T00:00:00"/>
        <d v="2024-06-16T00:00:00"/>
        <d v="2026-05-17T00:00:00"/>
        <d v="2024-09-25T00:00:00"/>
        <d v="2025-08-21T00:00:00"/>
        <d v="2024-04-03T00:00:00"/>
        <d v="2026-01-30T00:00:00"/>
        <d v="2026-07-23T00:00:00"/>
        <d v="2026-08-06T00:00:00"/>
        <d v="2025-06-04T00:00:00"/>
        <d v="2025-06-11T00:00:00"/>
        <d v="2023-12-17T00:00:00"/>
        <d v="2026-06-17T00:00:00"/>
        <d v="2026-10-21T00:00:00"/>
        <d v="2024-04-21T00:00:00"/>
        <d v="2024-07-05T00:00:00"/>
        <d v="2025-12-28T00:00:00"/>
        <d v="2023-01-16T00:00:00"/>
        <d v="2023-08-13T00:00:00"/>
        <d v="2024-10-29T00:00:00"/>
        <d v="2026-03-16T00:00:00"/>
        <d v="2023-11-29T00:00:00"/>
        <d v="2025-09-28T00:00:00"/>
        <d v="2023-07-21T00:00:00"/>
        <d v="2023-08-10T00:00:00"/>
        <d v="2025-01-11T00:00:00"/>
        <d v="2025-08-19T00:00:00"/>
        <d v="2025-09-25T00:00:00"/>
        <d v="2023-10-24T00:00:00"/>
        <d v="2024-09-10T00:00:00"/>
        <d v="2024-12-16T00:00:00"/>
        <d v="2023-01-27T00:00:00"/>
        <d v="2023-03-29T00:00:00"/>
        <d v="2024-09-01T00:00:00"/>
        <d v="2024-09-19T00:00:00"/>
        <d v="2025-01-28T00:00:00"/>
        <d v="2026-08-25T00:00:00"/>
        <d v="2023-06-13T00:00:00"/>
        <d v="2024-12-04T00:00:00"/>
        <d v="2025-02-14T00:00:00"/>
        <d v="2025-11-04T00:00:00"/>
        <d v="2024-08-29T00:00:00"/>
        <d v="2025-02-04T00:00:00"/>
        <d v="2026-05-30T00:00:00"/>
        <d v="2026-10-17T00:00:00"/>
        <d v="2024-04-26T00:00:00"/>
        <d v="2026-04-11T00:00:00"/>
        <d v="2027-01-16T00:00:00"/>
        <d v="2023-04-09T00:00:00"/>
        <d v="2024-01-06T00:00:00"/>
        <d v="2026-12-10T00:00:00"/>
        <d v="2023-02-14T00:00:00"/>
        <d v="2023-02-19T00:00:00"/>
        <d v="2023-06-27T00:00:00"/>
        <d v="2023-12-02T00:00:00"/>
        <d v="2024-05-15T00:00:00"/>
        <d v="2024-08-18T00:00:00"/>
        <d v="2023-05-01T00:00:00"/>
        <d v="2023-12-08T00:00:00"/>
        <d v="2025-08-29T00:00:00"/>
        <d v="2025-10-12T00:00:00"/>
        <d v="2024-10-22T00:00:00"/>
        <d v="2025-08-10T00:00:00"/>
        <d v="2025-11-20T00:00:00"/>
        <d v="2026-12-16T00:00:00"/>
        <d v="2024-02-21T00:00:00"/>
        <d v="2023-05-22T00:00:00"/>
        <d v="2024-07-30T00:00:00"/>
        <d v="2024-09-28T00:00:00"/>
        <d v="2024-02-09T00:00:00"/>
        <d v="2024-08-07T00:00:00"/>
        <d v="2025-04-02T00:00:00"/>
        <d v="2026-01-21T00:00:00"/>
        <d v="2023-09-28T00:00:00"/>
        <d v="2024-12-08T00:00:00"/>
        <d v="2025-10-02T00:00:00"/>
        <d v="2026-04-19T00:00:00"/>
        <d v="2025-09-03T00:00:00"/>
        <d v="2026-06-02T00:00:00"/>
        <d v="2025-05-31T00:00:00"/>
        <d v="2026-09-02T00:00:00"/>
        <d v="2024-09-22T00:00:00"/>
        <d v="2025-02-18T00:00:00"/>
        <d v="2023-06-25T00:00:00"/>
        <d v="2023-09-01T00:00:00"/>
        <d v="2023-11-10T00:00:00"/>
        <d v="2024-03-15T00:00:00"/>
        <d v="2024-08-05T00:00:00"/>
        <d v="2026-07-14T00:00:00"/>
        <d v="2023-12-14T00:00:00"/>
        <d v="2024-10-03T00:00:00"/>
        <d v="2025-04-01T00:00:00"/>
        <d v="2023-10-15T00:00:00"/>
        <d v="2025-01-23T00:00:00"/>
        <d v="2023-03-28T00:00:00"/>
        <d v="2024-03-25T00:00:00"/>
        <d v="2025-01-04T00:00:00"/>
        <d v="2025-08-20T00:00:00"/>
        <d v="2023-11-02T00:00:00"/>
        <d v="2024-10-17T00:00:00"/>
        <d v="2025-07-31T00:00:00"/>
        <d v="2025-11-10T00:00:00"/>
        <d v="2026-09-06T00:00:00"/>
        <d v="2023-01-13T00:00:00"/>
        <d v="2023-11-17T00:00:00"/>
        <d v="2024-07-27T00:00:00"/>
        <d v="2025-06-09T00:00:00"/>
        <d v="2023-01-12T00:00:00"/>
        <d v="2025-02-19T00:00:00"/>
        <d v="2026-01-09T00:00:00"/>
        <d v="2026-01-31T00:00:00"/>
        <d v="2024-04-24T00:00:00"/>
        <d v="2025-02-15T00:00:00"/>
        <d v="2025-06-24T00:00:00"/>
        <d v="2026-01-20T00:00:00"/>
        <d v="2025-07-15T00:00:00"/>
        <d v="2025-09-19T00:00:00"/>
        <d v="2025-10-13T00:00:00"/>
        <d v="2023-07-22T00:00:00"/>
        <d v="2025-05-04T00:00:00"/>
        <d v="2025-06-21T00:00:00"/>
        <d v="2026-05-01T00:00:00"/>
        <d v="2023-01-04T00:00:00"/>
        <d v="2025-03-21T00:00:00"/>
        <d v="2025-12-19T00:00:00"/>
        <d v="2024-01-31T00:00:00"/>
        <d v="2026-02-27T00:00:00"/>
        <d v="2023-09-14T00:00:00"/>
        <d v="2026-08-11T00:00:00"/>
        <d v="2026-10-28T00:00:00"/>
        <d v="2027-01-28T00:00:00"/>
        <d v="2023-09-21T00:00:00"/>
        <d v="2024-12-25T00:00:00"/>
        <d v="2025-09-14T00:00:00"/>
        <d v="2025-10-22T00:00:00"/>
        <d v="2026-03-23T00:00:00"/>
        <d v="2023-06-19T00:00:00"/>
        <d v="2023-03-20T00:00:00"/>
        <d v="2023-08-21T00:00:00"/>
        <d v="2024-03-30T00:00:00"/>
        <d v="2025-07-01T00:00:00"/>
        <d v="2025-08-08T00:00:00"/>
        <d v="2023-05-28T00:00:00"/>
        <d v="2025-02-01T00:00:00"/>
        <d v="2026-09-04T00:00:00"/>
        <d v="2025-03-27T00:00:00"/>
        <d v="2025-04-09T00:00:00"/>
        <d v="2023-07-04T00:00:00"/>
        <d v="2025-11-07T00:00:00"/>
        <d v="2026-06-28T00:00:00"/>
        <d v="2026-11-25T00:00:00"/>
        <d v="2023-02-08T00:00:00"/>
        <d v="2023-04-27T00:00:00"/>
        <d v="2024-03-31T00:00:00"/>
        <d v="2024-11-23T00:00:00"/>
        <d v="2025-11-27T00:00:00"/>
        <d v="2026-02-06T00:00:00"/>
        <d v="2026-03-02T00:00:00"/>
        <d v="2023-11-03T00:00:00"/>
        <d v="2024-12-21T00:00:00"/>
        <d v="2025-05-09T00:00:00"/>
        <d v="2025-07-26T00:00:00"/>
        <d v="2024-06-10T00:00:00"/>
        <d v="2025-04-18T00:00:00"/>
        <d v="2025-04-22T00:00:00"/>
        <d v="2025-05-22T00:00:00"/>
        <d v="2024-10-07T00:00:00"/>
        <d v="2026-01-16T00:00:00"/>
        <d v="2026-03-01T00:00:00"/>
        <d v="2024-02-08T00:00:00"/>
        <d v="2025-03-16T00:00:00"/>
        <d v="2025-06-06T00:00:00"/>
        <d v="2025-09-24T00:00:00"/>
        <d v="2023-09-18T00:00:00"/>
        <d v="2025-11-14T00:00:00"/>
        <d v="2026-08-04T00:00:00"/>
        <d v="2023-02-13T00:00:00"/>
        <d v="2023-10-03T00:00:00"/>
        <d v="2024-08-13T00:00:00"/>
        <d v="2025-05-11T00:00:00"/>
        <d v="2024-11-09T00:00:00"/>
        <d v="2025-08-09T00:00:00"/>
        <d v="2026-12-05T00:00:00"/>
        <d v="2026-12-29T00:00:00"/>
        <d v="2024-11-05T00:00:00"/>
        <d v="2026-09-20T00:00:00"/>
        <d v="2025-06-13T00:00:00"/>
        <d v="2026-01-18T00:00:00"/>
        <d v="2026-08-16T00:00:00"/>
        <d v="2024-03-12T00:00:00"/>
        <d v="2024-06-11T00:00:00"/>
        <d v="2024-09-15T00:00:00"/>
        <d v="2025-07-06T00:00:00"/>
        <d v="2024-06-09T00:00:00"/>
        <d v="2025-09-22T00:00:00"/>
        <d v="2024-11-17T00:00:00"/>
        <d v="2026-05-04T00:00:00"/>
        <d v="2023-11-21T00:00:00"/>
        <d v="2026-07-16T00:00:00"/>
        <d v="2025-04-28T00:00:00"/>
        <d v="2025-07-10T00:00:00"/>
        <d v="2026-06-10T00:00:00"/>
        <d v="2026-06-29T00:00:00"/>
        <d v="2026-12-30T00:00:00"/>
        <d v="2024-06-06T00:00:00"/>
        <d v="2024-06-28T00:00:00"/>
        <d v="2026-04-22T00:00:00"/>
        <d v="2026-10-07T00:00:00"/>
        <d v="2026-10-13T00:00:00"/>
        <d v="2023-04-13T00:00:00"/>
        <d v="2024-02-13T00:00:00"/>
        <d v="2025-05-24T00:00:00"/>
        <d v="2025-12-29T00:00:00"/>
        <d v="2025-09-26T00:00:00"/>
        <d v="2026-05-28T00:00:00"/>
        <d v="2025-03-17T00:00:00"/>
        <d v="2025-09-09T00:00:00"/>
        <d v="2026-12-13T00:00:00"/>
        <d v="2024-01-16T00:00:00"/>
        <d v="2027-01-22T00:00:00"/>
        <d v="2024-12-09T00:00:00"/>
        <d v="2025-03-05T00:00:00"/>
        <d v="2026-08-23T00:00:00"/>
        <d v="2026-10-03T00:00:00"/>
        <d v="2026-11-13T00:00:00"/>
        <d v="2024-01-14T00:00:00"/>
        <d v="2024-06-24T00:00:00"/>
        <d v="2024-11-18T00:00:00"/>
        <d v="2023-01-21T00:00:00"/>
        <d v="2023-04-26T00:00:00"/>
        <d v="2024-05-12T00:00:00"/>
        <d v="2026-10-10T00:00:00"/>
        <d v="2024-05-16T00:00:00"/>
        <d v="2024-10-16T00:00:00"/>
        <d v="2026-11-19T00:00:00"/>
        <d v="2025-06-22T00:00:00"/>
        <d v="2025-09-04T00:00:00"/>
        <d v="2026-05-07T00:00:00"/>
        <d v="2026-08-19T00:00:00"/>
        <d v="2025-07-17T00:00:00"/>
        <d v="2025-07-18T00:00:00"/>
        <d v="2023-07-23T00:00:00"/>
        <d v="2024-02-11T00:00:00"/>
        <d v="2026-02-21T00:00:00"/>
        <d v="2023-04-25T00:00:00"/>
        <d v="2023-06-07T00:00:00"/>
        <d v="2025-07-11T00:00:00"/>
        <d v="2026-04-10T00:00:00"/>
        <d v="2026-12-02T00:00:00"/>
        <d v="2023-02-17T00:00:00"/>
        <d v="2024-06-27T00:00:00"/>
        <d v="2024-05-13T00:00:00"/>
        <d v="2023-10-11T00:00:00"/>
        <d v="2024-10-30T00:00:00"/>
        <d v="2026-04-02T00:00:00"/>
        <d v="2026-05-16T00:00:00"/>
        <d v="2023-10-16T00:00:00"/>
        <d v="2024-01-20T00:00:00"/>
        <d v="2025-11-05T00:00:00"/>
        <d v="2023-03-18T00:00:00"/>
        <d v="2023-10-29T00:00:00"/>
        <d v="2024-08-15T00:00:00"/>
        <d v="2025-01-25T00:00:00"/>
        <d v="2025-08-04T00:00:00"/>
        <d v="2025-10-05T00:00:00"/>
        <d v="2026-05-06T00:00:00"/>
        <d v="2026-07-20T00:00:00"/>
        <d v="2024-02-27T00:00:00"/>
        <d v="2025-02-13T00:00:00"/>
        <d v="2025-03-30T00:00:00"/>
        <d v="2023-06-16T00:00:00"/>
        <d v="2024-01-13T00:00:00"/>
        <d v="2025-04-27T00:00:00"/>
        <d v="2023-05-18T00:00:00"/>
        <d v="2024-12-26T00:00:00"/>
        <d v="2026-01-08T00:00:00"/>
        <d v="2026-07-21T00:00:00"/>
        <d v="2023-03-12T00:00:00"/>
        <d v="2023-10-06T00:00:00"/>
        <d v="2024-04-12T00:00:00"/>
        <d v="2024-07-06T00:00:00"/>
        <d v="2023-04-15T00:00:00"/>
        <d v="2023-10-10T00:00:00"/>
        <d v="2024-12-23T00:00:00"/>
        <d v="2025-12-06T00:00:00"/>
        <d v="2027-01-07T00:00:00"/>
        <d v="2024-09-27T00:00:00"/>
        <d v="2025-01-10T00:00:00"/>
        <d v="2023-02-03T00:00:00"/>
        <d v="2024-05-31T00:00:00"/>
        <d v="2024-08-26T00:00:00"/>
        <d v="2025-02-24T00:00:00"/>
        <d v="2025-10-16T00:00:00"/>
        <d v="2026-05-18T00:00:00"/>
        <d v="2026-11-15T00:00:00"/>
        <d v="2023-10-22T00:00:00"/>
        <d v="2025-03-12T00:00:00"/>
        <d v="2025-06-25T00:00:00"/>
        <d v="2025-08-16T00:00:00"/>
        <d v="2026-09-08T00:00:00"/>
        <d v="2023-02-07T00:00:00"/>
        <d v="2027-01-05T00:00:00"/>
        <d v="2023-07-01T00:00:00"/>
        <d v="2024-08-17T00:00:00"/>
        <d v="2025-06-23T00:00:00"/>
        <d v="2025-08-02T00:00:00"/>
        <d v="2023-04-03T00:00:00"/>
        <d v="2024-02-26T00:00:00"/>
        <d v="2023-08-18T00:00:00"/>
        <d v="2024-03-19T00:00:00"/>
        <d v="2024-10-04T00:00:00"/>
        <d v="2025-04-15T00:00:00"/>
        <d v="2025-07-07T00:00:00"/>
        <d v="2026-04-04T00:00:00"/>
        <d v="2023-01-03T00:00:00"/>
        <d v="2025-02-09T00:00:00"/>
        <d v="2026-06-21T00:00:00"/>
        <d v="2026-11-04T00:00:00"/>
        <d v="2025-01-16T00:00:00"/>
        <d v="2025-12-12T00:00:00"/>
        <d v="2026-10-26T00:00:00"/>
        <d v="2023-07-26T00:00:00"/>
        <d v="2024-04-18T00:00:00"/>
        <d v="2024-08-01T00:00:00"/>
        <d v="2025-09-15T00:00:00"/>
        <d v="2025-11-17T00:00:00"/>
        <d v="2026-08-02T00:00:00"/>
        <d v="2025-05-06T00:00:00"/>
        <d v="2025-08-03T00:00:00"/>
        <d v="2026-05-14T00:00:00"/>
        <d v="2025-10-15T00:00:00"/>
        <d v="2025-12-18T00:00:00"/>
        <d v="2024-04-15T00:00:00"/>
        <d v="2025-05-25T00:00:00"/>
        <d v="2025-12-03T00:00:00"/>
        <d v="2026-01-12T00:00:00"/>
        <d v="2026-03-05T00:00:00"/>
        <d v="2024-10-18T00:00:00"/>
        <d v="2025-01-24T00:00:00"/>
        <d v="2025-12-02T00:00:00"/>
        <d v="2026-09-18T00:00:00"/>
        <d v="2026-09-27T00:00:00"/>
        <d v="2023-02-23T00:00:00"/>
        <d v="2026-03-10T00:00:00"/>
        <d v="2026-06-04T00:00:00"/>
        <d v="2025-03-04T00:00:00"/>
        <d v="2026-08-22T00:00:00"/>
        <d v="2025-05-27T00:00:00"/>
        <d v="2024-04-17T00:00:00"/>
        <d v="2024-12-13T00:00:00"/>
        <d v="2025-09-12T00:00:00"/>
        <d v="2023-12-18T00:00:00"/>
        <d v="2024-10-27T00:00:00"/>
        <d v="2023-09-17T00:00:00"/>
        <d v="2024-09-21T00:00:00"/>
        <d v="2025-01-29T00:00:00"/>
        <d v="2025-10-09T00:00:00"/>
        <d v="2024-06-22T00:00:00"/>
        <d v="2025-10-08T00:00:00"/>
        <d v="2023-08-15T00:00:00"/>
        <d v="2025-06-20T00:00:00"/>
        <d v="2025-08-18T00:00:00"/>
        <d v="2025-09-17T00:00:00"/>
        <d v="2026-02-11T00:00:00"/>
        <d v="2026-06-07T00:00:00"/>
        <d v="2023-07-20T00:00:00"/>
        <d v="2024-05-30T00:00:00"/>
        <d v="2023-01-18T00:00:00"/>
        <d v="2023-05-14T00:00:00"/>
        <d v="2023-05-17T00:00:00"/>
        <d v="2023-08-14T00:00:00"/>
        <d v="2023-10-21T00:00:00"/>
        <d v="2023-12-12T00:00:00"/>
        <d v="2024-01-08T00:00:00"/>
        <d v="2024-02-24T00:00:00"/>
        <d v="2026-02-23T00:00:00"/>
        <d v="2023-01-07T00:00:00"/>
        <d v="2023-04-28T00:00:00"/>
        <d v="2024-08-19T00:00:00"/>
        <d v="2024-09-29T00:00:00"/>
        <d v="2025-04-12T00:00:00"/>
        <d v="2023-12-24T00:00:00"/>
        <d v="2025-11-21T00:00:00"/>
        <d v="2023-07-28T00:00:00"/>
        <d v="2025-06-30T00:00:00"/>
        <d v="2026-01-14T00:00:00"/>
        <d v="2024-12-28T00:00:00"/>
        <d v="2026-05-03T00:00:00"/>
        <d v="2023-06-21T00:00:00"/>
        <d v="2023-08-28T00:00:00"/>
        <d v="2023-09-24T00:00:00"/>
        <d v="2024-10-25T00:00:00"/>
        <d v="2025-06-28T00:00:00"/>
        <d v="2026-02-13T00:00:00"/>
        <d v="2023-06-11T00:00:00"/>
        <d v="2024-03-09T00:00:00"/>
        <d v="2025-02-10T00:00:00"/>
        <d v="2025-02-16T00:00:00"/>
        <d v="2025-05-05T00:00:00"/>
        <d v="2024-04-07T00:00:00"/>
        <d v="2023-03-13T00:00:00"/>
        <d v="2024-06-25T00:00:00"/>
        <d v="2024-09-08T00:00:00"/>
        <d v="2026-02-01T00:00:00"/>
        <d v="2026-03-11T00:00:00"/>
        <d v="2025-02-17T00:00:00"/>
        <d v="2025-05-16T00:00:00"/>
        <d v="2026-01-15T00:00:00"/>
        <d v="2023-06-10T00:00:00"/>
        <d v="2025-12-30T00:00:00"/>
        <d v="2025-10-28T00:00:00"/>
        <d v="2026-09-21T00:00:00"/>
        <d v="2023-04-10T00:00:00"/>
        <d v="2023-12-30T00:00:00"/>
        <d v="2024-02-19T00:00:00"/>
        <d v="2025-01-14T00:00:00"/>
        <d v="2025-11-24T00:00:00"/>
        <d v="2027-01-10T00:00:00"/>
        <d v="2023-01-31T00:00:00"/>
        <d v="2024-10-26T00:00:00"/>
        <d v="2025-10-30T00:00:00"/>
        <d v="2023-12-21T00:00:00"/>
        <d v="2024-02-06T00:00:00"/>
        <d v="2024-06-04T00:00:00"/>
        <d v="2023-07-30T00:00:00"/>
        <d v="2025-01-31T00:00:00"/>
        <d v="2023-11-11T00:00:00"/>
        <d v="2026-08-20T00:00:00"/>
        <d v="2024-03-18T00:00:00"/>
        <d v="2025-06-02T00:00:00"/>
        <d v="2024-11-21T00:00:00"/>
        <d v="2027-01-24T00:00:00"/>
        <d v="2025-03-19T00:00:00"/>
        <d v="2025-06-16T00:00:00"/>
        <d v="2026-12-26T00:00:00"/>
        <d v="2023-10-08T00:00:00"/>
        <d v="2023-12-25T00:00:00"/>
        <d v="2023-03-27T00:00:00"/>
        <d v="2024-03-22T00:00:00"/>
        <d v="2024-07-29T00:00:00"/>
        <d v="2025-03-15T00:00:00"/>
        <d v="2025-06-05T00:00:00"/>
        <d v="2026-03-17T00:00:00"/>
        <d v="2026-11-07T00:00:00"/>
        <d v="2027-01-26T00:00:00"/>
        <d v="2025-04-05T00:00:00"/>
        <d v="2025-08-13T00:00:00"/>
        <d v="2026-05-19T00:00:00"/>
        <d v="2023-10-19T00:00:00"/>
        <d v="2024-07-10T00:00:00"/>
        <d v="2026-07-06T00:00:00"/>
        <d v="2025-05-14T00:00:00"/>
        <d v="2026-11-18T00:00:00"/>
        <d v="2023-09-06T00:00:00"/>
        <d v="2023-10-07T00:00:00"/>
        <d v="2025-04-23T00:00:00"/>
        <d v="2025-09-29T00:00:00"/>
        <d v="2026-02-16T00:00:00"/>
        <d v="2026-04-06T00:00:00"/>
        <d v="2025-02-03T00:00:00"/>
        <d v="2026-06-16T00:00:00"/>
        <d v="2026-10-01T00:00:00"/>
        <d v="2023-01-01T00:00:00"/>
        <d v="2023-02-27T00:00:00"/>
        <d v="2023-10-12T00:00:00"/>
        <d v="2026-07-01T00:00:00"/>
        <d v="2026-11-09T00:00:00"/>
        <d v="2023-03-07T00:00:00"/>
        <d v="2023-03-24T00:00:00"/>
        <d v="2023-08-16T00:00:00"/>
        <d v="2024-08-14T00:00:00"/>
        <d v="2024-08-22T00:00:00"/>
        <d v="2024-12-15T00:00:00"/>
        <d v="2025-07-05T00:00:00"/>
        <d v="2025-12-11T00:00:00"/>
        <d v="2023-01-02T00:00:00"/>
        <d v="2023-07-09T00:00:00"/>
        <d v="2025-05-23T00:00:00"/>
        <d v="2023-06-20T00:00:00"/>
        <d v="2025-02-07T00:00:00"/>
        <d v="2026-09-16T00:00:00"/>
        <d v="2023-12-11T00:00:00"/>
        <d v="2024-06-18T00:00:00"/>
        <d v="2026-04-26T00:00:00"/>
        <d v="2026-06-27T00:00:00"/>
        <d v="2023-02-21T00:00:00"/>
        <d v="2023-03-04T00:00:00"/>
        <d v="2024-07-15T00:00:00"/>
        <d v="2025-06-19T00:00:00"/>
        <d v="2025-12-27T00:00:00"/>
        <d v="2023-06-02T00:00:00"/>
        <d v="2025-01-12T00:00:00"/>
        <d v="2025-03-22T00:00:00"/>
        <d v="2025-05-28T00:00:00"/>
        <d v="2026-03-12T00:00:00"/>
        <d v="2024-02-02T00:00:00"/>
        <d v="2025-08-27T00:00:00"/>
        <d v="2026-03-07T00:00:00"/>
        <d v="2026-06-14T00:00:00"/>
        <d v="2026-11-10T00:00:00"/>
        <d v="2025-04-26T00:00:00"/>
        <d v="2026-04-03T00:00:00"/>
        <d v="2024-03-13T00:00:00"/>
        <d v="2024-03-29T00:00:00"/>
        <d v="2024-07-01T00:00:00"/>
        <d v="2025-01-30T00:00:00"/>
        <d v="2025-10-19T00:00:00"/>
        <d v="2025-11-18T00:00:00"/>
        <d v="2023-12-07T00:00:00"/>
        <d v="2024-11-27T00:00:00"/>
        <d v="2023-08-01T00:00:00"/>
        <d v="2024-01-15T00:00:00"/>
        <d v="2024-06-26T00:00:00"/>
        <d v="2025-06-17T00:00:00"/>
        <d v="2025-09-06T00:00:00"/>
        <d v="2026-08-15T00:00:00"/>
        <d v="2026-12-14T00:00:00"/>
        <d v="2023-11-18T00:00:00"/>
        <d v="2025-10-17T00:00:00"/>
        <d v="2023-11-22T00:00:00"/>
        <d v="2024-03-01T00:00:00"/>
        <d v="2025-04-20T00:00:00"/>
        <d v="2026-07-07T00:00:00"/>
        <d v="2024-06-30T00:00:00"/>
        <d v="2025-08-31T00:00:00"/>
        <d v="2023-03-10T00:00:00"/>
        <d v="2023-08-27T00:00:00"/>
        <d v="2023-11-13T00:00:00"/>
        <d v="2024-01-03T00:00:00"/>
        <d v="2024-04-11T00:00:00"/>
        <d v="2024-12-29T00:00:00"/>
        <d v="2026-12-06T00:00:00"/>
        <d v="2023-06-01T00:00:00"/>
        <d v="2025-03-10T00:00:00"/>
        <d v="2025-01-22T00:00:00"/>
        <d v="2026-01-24T00:00:00"/>
        <d v="2026-10-14T00:00:00"/>
        <d v="2026-12-23T00:00:00"/>
        <d v="2023-04-05T00:00:00"/>
        <d v="2023-10-02T00:00:00"/>
        <d v="2023-12-03T00:00:00"/>
        <d v="2024-08-27T00:00:00"/>
        <d v="2024-12-14T00:00:00"/>
        <d v="2025-02-20T00:00:00"/>
        <d v="2026-09-30T00:00:00"/>
        <d v="2026-10-04T00:00:00"/>
        <d v="2023-10-01T00:00:00"/>
        <d v="2023-04-08T00:00:00"/>
        <d v="2023-07-11T00:00:00"/>
        <d v="2024-01-18T00:00:00"/>
        <d v="2024-06-23T00:00:00"/>
        <d v="2025-06-27T00:00:00"/>
        <d v="2023-05-03T00:00:00"/>
        <d v="2024-12-05T00:00:00"/>
        <d v="2026-11-24T00:00:00"/>
        <d v="2023-03-17T00:00:00"/>
        <d v="2025-09-02T00:00:00"/>
        <d v="2027-02-05T00:00:00"/>
        <d v="2025-04-06T00:00:00"/>
        <d v="2023-01-09T00:00:00"/>
        <d v="2024-01-29T00:00:00"/>
        <d v="2026-06-03T00:00:00"/>
        <d v="2025-02-25T00:00:00"/>
        <d v="2025-07-02T00:00:00"/>
        <d v="2026-05-26T00:00:00"/>
        <d v="2023-02-10T00:00:00"/>
        <d v="2024-03-23T00:00:00"/>
        <d v="2026-06-01T00:00:00"/>
        <d v="2024-07-08T00:00:00"/>
        <d v="2023-09-19T00:00:00"/>
        <d v="2023-09-20T00:00:00"/>
        <d v="2024-05-14T00:00:00"/>
        <d v="2024-06-07T00:00:00"/>
        <d v="2025-09-23T00:00:00"/>
        <d v="2026-01-26T00:00:00"/>
        <d v="2026-07-11T00:00:00"/>
        <d v="2025-08-07T00:00:00"/>
        <d v="2023-01-30T00:00:00"/>
        <d v="2023-03-01T00:00:00"/>
        <d v="2024-01-23T00:00:00"/>
        <d v="2025-04-30T00:00:00"/>
        <d v="2025-11-25T00:00:00"/>
        <d v="2024-04-19T00:00:00"/>
        <d v="2024-10-05T00:00:00"/>
        <d v="2026-12-11T00:00:00"/>
        <d v="2024-02-12T00:00:00"/>
        <d v="2024-03-26T00:00:00"/>
        <d v="2025-03-01T00:00:00"/>
        <d v="2024-05-06T00:00:00"/>
        <d v="2024-08-09T00:00:00"/>
        <d v="2026-03-03T00:00:00"/>
        <d v="2027-01-25T00:00:00"/>
        <d v="2024-11-28T00:00:00"/>
        <d v="2025-01-05T00:00:00"/>
        <d v="2025-04-04T00:00:00"/>
        <d v="2026-07-29T00:00:00"/>
        <d v="2023-05-15T00:00:00"/>
        <d v="2024-05-07T00:00:00"/>
        <d v="2025-09-21T00:00:00"/>
        <d v="2026-03-28T00:00:00"/>
        <d v="2026-12-04T00:00:00"/>
        <d v="2023-07-29T00:00:00"/>
        <d v="2026-08-09T00:00:00"/>
        <d v="2024-02-20T00:00:00"/>
        <d v="2026-02-07T00:00:00"/>
        <d v="2026-08-27T00:00:00"/>
        <d v="2025-01-06T00:00:00"/>
        <d v="2025-10-25T00:00:00"/>
        <d v="2024-06-17T00:00:00"/>
        <d v="2025-02-12T00:00:00"/>
        <d v="2025-10-07T00:00:00"/>
        <d v="2024-01-10T00:00:00"/>
        <d v="2025-08-28T00:00:00"/>
        <d v="2026-07-18T00:00:00"/>
        <d v="2026-08-13T00:00:00"/>
        <d v="2024-10-06T00:00:00"/>
        <d v="2025-10-31T00:00:00"/>
        <d v="2026-10-20T00:00:00"/>
        <d v="2023-10-28T00:00:00"/>
        <d v="2025-10-06T00:00:00"/>
        <d v="2023-07-12T00:00:00"/>
        <d v="2023-09-09T00:00:00"/>
        <d v="2026-06-11T00:00:00"/>
        <d v="2023-07-25T00:00:00"/>
        <d v="2025-03-25T00:00:00"/>
        <d v="2027-01-18T00:00:00"/>
        <d v="2023-01-26T00:00:00"/>
        <d v="2023-09-02T00:00:00"/>
        <d v="2026-09-11T00:00:00"/>
        <d v="2024-01-24T00:00:00"/>
        <d v="2025-05-07T00:00:00"/>
        <d v="2026-05-05T00:00:00"/>
        <d v="2023-08-26T00:00:00"/>
        <d v="2025-03-06T00:00:00"/>
        <d v="2025-04-11T00:00:00"/>
        <d v="2026-04-15T00:00:00"/>
        <d v="2026-01-06T00:00:00"/>
        <d v="2026-01-19T00:00:00"/>
        <d v="2023-11-04T00:00:00"/>
        <d v="2023-12-19T00:00:00"/>
        <d v="2026-04-08T00:00:00"/>
        <d v="2026-09-03T00:00:00"/>
        <d v="2026-10-18T00:00:00"/>
        <d v="2027-01-27T00:00:00"/>
        <d v="2025-12-24T00:00:00"/>
        <d v="2026-05-15T00:00:00"/>
        <d v="2023-06-04T00:00:00"/>
        <d v="2027-01-09T00:00:00"/>
        <d v="2023-12-01T00:00:00"/>
        <d v="2027-01-31T00:00:00"/>
        <d v="2023-08-23T00:00:00"/>
        <d v="2026-03-04T00:00:00"/>
        <d v="2026-03-21T00:00:00"/>
        <d v="2026-04-05T00:00:00"/>
        <d v="2026-04-20T00:00:00"/>
        <d v="2026-11-26T00:00:00"/>
        <d v="2024-04-28T00:00:00"/>
        <d v="2025-05-15T00:00:00"/>
        <d v="2025-08-11T00:00:00"/>
        <d v="2026-12-15T00:00:00"/>
        <d v="2023-04-14T00:00:00"/>
        <d v="2024-03-21T00:00:00"/>
        <d v="2026-01-02T00:00:00"/>
        <d v="2025-11-22T00:00:00"/>
        <d v="2024-02-01T00:00:00"/>
        <d v="2027-01-14T00:00:00"/>
        <d v="2023-03-09T00:00:00"/>
        <d v="2024-01-19T00:00:00"/>
        <d v="2024-03-16T00:00:00"/>
        <d v="2024-08-12T00:00:00"/>
        <d v="2024-12-03T00:00:00"/>
        <d v="2025-08-22T00:00:00"/>
        <d v="2024-10-31T00:00:00"/>
        <d v="2027-02-07T00:00:00"/>
        <d v="2024-10-24T00:00:00"/>
        <d v="2024-12-18T00:00:00"/>
        <d v="2023-01-29T00:00:00"/>
        <d v="2023-09-12T00:00:00"/>
        <d v="2025-12-07T00:00:00"/>
        <d v="2026-07-04T00:00:00"/>
        <d v="2026-08-10T00:00:00"/>
        <d v="2025-03-23T00:00:00"/>
        <d v="2025-12-26T00:00:00"/>
        <d v="2026-01-22T00:00:00"/>
        <d v="2023-02-04T00:00:00"/>
        <d v="2023-04-12T00:00:00"/>
        <d v="2023-05-23T00:00:00"/>
        <d v="2023-07-18T00:00:00"/>
        <d v="2023-11-30T00:00:00"/>
        <d v="2024-03-14T00:00:00"/>
        <d v="2024-09-12T00:00:00"/>
        <d v="2025-10-04T00:00:00"/>
        <d v="2026-01-13T00:00:00"/>
        <d v="2026-10-25T00:00:00"/>
        <d v="2023-06-06T00:00:00"/>
        <d v="2023-11-19T00:00:00"/>
        <d v="2025-11-19T00:00:00"/>
        <d v="2026-08-28T00:00:00"/>
        <d v="2023-08-12T00:00:00"/>
        <d v="2023-09-23T00:00:00"/>
        <d v="2025-10-18T00:00:00"/>
        <d v="2025-02-27T00:00:00"/>
        <d v="2026-04-24T00:00:00"/>
        <d v="2026-10-31T00:00:00"/>
        <d v="2023-10-17T00:00:00"/>
        <d v="2024-06-01T00:00:00"/>
        <d v="2024-09-04T00:00:00"/>
        <d v="2026-04-07T00:00:00"/>
        <d v="2026-10-15T00:00:00"/>
        <d v="2027-01-02T00:00:00"/>
        <d v="2024-05-05T00:00:00"/>
        <d v="2025-08-26T00:00:00"/>
        <d v="2026-05-20T00:00:00"/>
        <d v="2024-03-08T00:00:00"/>
        <d v="2024-03-28T00:00:00"/>
        <d v="2024-07-03T00:00:00"/>
        <d v="2023-02-16T00:00:00"/>
        <d v="2024-02-22T00:00:00"/>
        <d v="2026-08-05T00:00:00"/>
        <d v="2023-04-07T00:00:00"/>
        <d v="2023-07-27T00:00:00"/>
        <d v="2025-10-24T00:00:00"/>
        <d v="2023-08-04T00:00:00"/>
        <d v="2023-11-12T00:00:00"/>
        <d v="2025-07-12T00:00:00"/>
        <d v="2026-03-31T00:00:00"/>
        <d v="2024-09-09T00:00:00"/>
        <d v="2025-06-03T00:00:00"/>
        <d v="2027-01-20T00:00:00"/>
        <d v="2023-04-17T00:00:00"/>
        <d v="2023-09-26T00:00:00"/>
        <d v="2024-07-25T00:00:00"/>
        <d v="2026-03-06T00:00:00"/>
        <d v="2023-06-09T00:00:00"/>
        <d v="2024-07-12T00:00:00"/>
        <d v="2026-06-20T00:00:00"/>
        <d v="2023-05-24T00:00:00"/>
        <d v="2023-11-20T00:00:00"/>
        <d v="2024-05-29T00:00:00"/>
        <d v="2023-10-30T00:00:00"/>
        <d v="2024-03-10T00:00:00"/>
        <d v="2025-02-28T00:00:00"/>
        <d v="2026-03-09T00:00:00"/>
        <d v="2024-02-18T00:00:00"/>
        <d v="2024-04-22T00:00:00"/>
        <d v="2026-03-15T00:00:00"/>
        <d v="2026-05-29T00:00:00"/>
        <d v="2023-05-16T00:00:00"/>
        <d v="2023-09-04T00:00:00"/>
        <d v="2026-09-24T00:00:00"/>
        <d v="2023-02-28T00:00:00"/>
        <d v="2025-03-26T00:00:00"/>
        <d v="2026-04-09T00:00:00"/>
        <d v="2024-02-04T00:00:00"/>
        <d v="2024-03-24T00:00:00"/>
        <d v="2024-08-21T00:00:00"/>
        <d v="2025-11-28T00:00:00"/>
        <d v="2025-10-26T00:00:00"/>
        <d v="2027-01-21T00:00:00"/>
        <d v="2023-08-02T00:00:00"/>
        <d v="2025-12-20T00:00:00"/>
        <d v="2026-02-09T00:00:00"/>
        <d v="2024-11-26T00:00:00"/>
        <d v="2025-03-13T00:00:00"/>
        <d v="2026-12-03T00:00:00"/>
        <d v="2027-02-03T00:00:00"/>
        <d v="2025-03-07T00:00:00"/>
        <d v="2024-10-14T00:00:00"/>
        <d v="2026-02-17T00:00:00"/>
        <d v="2023-12-27T00:00:00"/>
        <d v="2026-07-28T00:00:00"/>
        <d v="2026-11-27T00:00:00"/>
        <d v="2023-06-14T00:00:00"/>
        <d v="2025-05-10T00:00:00"/>
        <d v="2024-07-07T00:00:00"/>
        <d v="2024-10-09T00:00:00"/>
        <d v="2024-02-15T00:00:00"/>
        <d v="2024-02-16T00:00:00"/>
        <d v="2024-08-04T00:00:00"/>
        <d v="2023-11-06T00:00:00"/>
        <d v="2024-01-26T00:00:00"/>
        <d v="2024-04-04T00:00:00"/>
        <d v="2026-11-29T00:00:00"/>
        <d v="2023-10-18T00:00:00"/>
        <d v="2023-11-01T00:00:00"/>
        <d v="2023-09-10T00:00:00"/>
        <d v="2024-03-03T00:00:00"/>
        <d v="2024-05-21T00:00:00"/>
        <d v="2026-06-25T00:00:00"/>
        <d v="2023-06-15T00:00:00"/>
        <d v="2024-09-16T00:00:00"/>
        <d v="2026-10-06T00:00:00"/>
        <d v="2023-10-09T00:00:00"/>
        <d v="2024-11-16T00:00:00"/>
        <d v="2025-03-24T00:00:00"/>
        <d v="2024-05-17T00:00:00"/>
        <d v="2025-07-25T00:00:00"/>
        <d v="2025-08-17T00:00:00"/>
        <d v="2025-01-07T00:00:00"/>
        <d v="2026-11-02T00:00:00"/>
        <d v="2026-11-16T00:00:00"/>
        <d v="2023-07-13T00:00:00"/>
        <d v="2023-08-05T00:00:00"/>
        <d v="2024-07-17T00:00:00"/>
        <d v="2025-12-14T00:00:00"/>
        <d v="2026-03-19T00:00:00"/>
        <d v="2023-08-11T00:00:00"/>
        <d v="2024-12-11T00:00:00"/>
        <d v="2025-05-03T00:00:00"/>
        <d v="2026-04-14T00:00:00"/>
      </sharedItems>
      <fieldGroup par="14" base="9">
        <rangePr groupBy="months" startDate="2023-01-01T00:00:00" endDate="2027-02-09T00:00:00"/>
        <groupItems count="14">
          <s v="&lt;1/1/2023"/>
          <s v="Jan"/>
          <s v="Feb"/>
          <s v="Mar"/>
          <s v="Apr"/>
          <s v="May"/>
          <s v="Jun"/>
          <s v="Jul"/>
          <s v="Aug"/>
          <s v="Sep"/>
          <s v="Oct"/>
          <s v="Nov"/>
          <s v="Dec"/>
          <s v="&gt;2/9/2027"/>
        </groupItems>
      </fieldGroup>
    </cacheField>
    <cacheField name="DeliveryDate" numFmtId="14">
      <sharedItems containsSemiMixedTypes="0" containsNonDate="0" containsDate="1" containsString="0" minDate="2023-01-05T00:00:00" maxDate="2027-02-13T00:00:00"/>
    </cacheField>
    <cacheField name="arrive" numFmtId="1">
      <sharedItems containsSemiMixedTypes="0" containsString="0" containsNumber="1" containsInteger="1" minValue="4" maxValue="4"/>
    </cacheField>
    <cacheField name="total excluding discount" numFmtId="0">
      <sharedItems containsSemiMixedTypes="0" containsString="0" containsNumber="1" containsInteger="1" minValue="85" maxValue="7965"/>
    </cacheField>
    <cacheField name="Quarters" numFmtId="0" databaseField="0">
      <fieldGroup base="9">
        <rangePr groupBy="quarters" startDate="2023-01-01T00:00:00" endDate="2027-02-09T00:00:00"/>
        <groupItems count="6">
          <s v="&lt;1/1/2023"/>
          <s v="Qtr1"/>
          <s v="Qtr2"/>
          <s v="Qtr3"/>
          <s v="Qtr4"/>
          <s v="&gt;2/9/2027"/>
        </groupItems>
      </fieldGroup>
    </cacheField>
    <cacheField name="Years" numFmtId="0" databaseField="0">
      <fieldGroup base="9">
        <rangePr groupBy="years" startDate="2023-01-01T00:00:00" endDate="2027-02-09T00:00:00"/>
        <groupItems count="7">
          <s v="&lt;1/1/2023"/>
          <s v="2023"/>
          <s v="2024"/>
          <s v="2025"/>
          <s v="2026"/>
          <s v="2027"/>
          <s v="&gt;2/9/2027"/>
        </groupItems>
      </fieldGroup>
    </cacheField>
  </cacheFields>
  <extLst>
    <ext xmlns:x14="http://schemas.microsoft.com/office/spreadsheetml/2009/9/main" uri="{725AE2AE-9491-48be-B2B4-4EB974FC3084}">
      <x14:pivotCacheDefinition pivotCacheId="16788331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khalil" refreshedDate="45919.571305439815" backgroundQuery="1" createdVersion="7" refreshedVersion="7" minRefreshableVersion="3" recordCount="0" supportSubquery="1" supportAdvancedDrill="1" xr:uid="{8A492002-085F-4A08-B69D-31E69B2CDE46}">
  <cacheSource type="external" connectionId="3"/>
  <cacheFields count="3">
    <cacheField name="[Measures].[Sum of total excluding discount]" caption="Sum of total excluding discount" numFmtId="0" hierarchy="23" level="32767"/>
    <cacheField name="[Customers].[type age].[type age]" caption="type age" numFmtId="0" hierarchy="6" level="1">
      <sharedItems count="3">
        <s v="adult"/>
        <s v="old"/>
        <s v="younger"/>
      </sharedItems>
    </cacheField>
    <cacheField name="[Customers].[city].[city]" caption="city" numFmtId="0" hierarchy="2" level="1">
      <sharedItems containsSemiMixedTypes="0" containsNonDate="0" containsString="0"/>
    </cacheField>
  </cacheFields>
  <cacheHierarchies count="24">
    <cacheHierarchy uniqueName="[Customers].[customer id]" caption="customer id" attribute="1" defaultMemberUniqueName="[Customers].[customer id].[All]" allUniqueName="[Customers].[customer 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age]" caption="age" attribute="1" defaultMemberUniqueName="[Customers].[age].[All]" allUniqueName="[Customers].[age].[All]" dimensionUniqueName="[Customers]" displayFolder="" count="2" memberValueDatatype="20" unbalanced="0"/>
    <cacheHierarchy uniqueName="[Customers].[gender]" caption="gender" attribute="1" defaultMemberUniqueName="[Customers].[gender].[All]" allUniqueName="[Customers].[gender].[All]" dimensionUniqueName="[Customers]" displayFolder="" count="2" memberValueDatatype="130" unbalanced="0"/>
    <cacheHierarchy uniqueName="[Customers].[data]" caption="data" attribute="1" time="1" defaultMemberUniqueName="[Customers].[data].[All]" allUniqueName="[Customers].[data].[All]" dimensionUniqueName="[Customers]" displayFolder="" count="2" memberValueDatatype="7" unbalanced="0"/>
    <cacheHierarchy uniqueName="[Customers].[type age]" caption="type age" attribute="1" defaultMemberUniqueName="[Customers].[type age].[All]" allUniqueName="[Customers].[type age].[All]" dimensionUniqueName="[Customers]" displayFolder="" count="2" memberValueDatatype="130" unbalanced="0">
      <fieldsUsage count="2">
        <fieldUsage x="-1"/>
        <fieldUsage x="1"/>
      </fieldsUsage>
    </cacheHierarchy>
    <cacheHierarchy uniqueName="[Orders].[OrderID]" caption="OrderID" attribute="1" defaultMemberUniqueName="[Orders].[OrderID].[All]" allUniqueName="[Orders].[OrderID].[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Orders].[Product]" caption="Product" attribute="1" defaultMemberUniqueName="[Orders].[Product].[All]" allUniqueName="[Orders].[Product].[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Shipped]" caption="Shipped" attribute="1" defaultMemberUniqueName="[Orders].[Shipped].[All]" allUniqueName="[Orders].[Shipped].[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Date]" caption="DeliveryDate" attribute="1" time="1" defaultMemberUniqueName="[Orders].[DeliveryDate].[All]" allUniqueName="[Orders].[DeliveryDate].[All]" dimensionUniqueName="[Orders]" displayFolder="" count="2" memberValueDatatype="7" unbalanced="0"/>
    <cacheHierarchy uniqueName="[Orders].[arrive]" caption="arrive" attribute="1" defaultMemberUniqueName="[Orders].[arrive].[All]" allUniqueName="[Orders].[arrive].[All]" dimensionUniqueName="[Orders]" displayFolder="" count="2" memberValueDatatype="20" unbalanced="0"/>
    <cacheHierarchy uniqueName="[Orders].[total excluding discount]" caption="total excluding discount" attribute="1" defaultMemberUniqueName="[Orders].[total excluding discount].[All]" allUniqueName="[Orders].[total excluding discount].[All]" dimensionUniqueName="[Orders]" displayFolder="" count="2" memberValueDatatype="2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excluding discount]" caption="Sum of total excluding discount"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khalil" refreshedDate="45919.571153819445" backgroundQuery="1" createdVersion="3" refreshedVersion="7" minRefreshableVersion="3" recordCount="0" supportSubquery="1" supportAdvancedDrill="1" xr:uid="{A8AE76F4-B761-4C4E-8E81-C3F5FE7E6589}">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gender]" caption="gender" attribute="1" defaultMemberUniqueName="[Customers].[gender].[All]" allUniqueName="[Customers].[gender].[All]" dimensionUniqueName="[Customers]" displayFolder="" count="2" memberValueDatatype="130" unbalanced="0"/>
    <cacheHierarchy uniqueName="[Customers].[data]" caption="data" attribute="1" time="1" defaultMemberUniqueName="[Customers].[data].[All]" allUniqueName="[Customers].[data].[All]" dimensionUniqueName="[Customers]" displayFolder="" count="0" memberValueDatatype="7" unbalanced="0"/>
    <cacheHierarchy uniqueName="[Customers].[type age]" caption="type age" attribute="1" defaultMemberUniqueName="[Customers].[type age].[All]" allUniqueName="[Customers].[type age].[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 caption="Product" attribute="1" defaultMemberUniqueName="[Orders].[Product].[All]" allUniqueName="[Orders].[Product].[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Shipped]" caption="Shipped" attribute="1" defaultMemberUniqueName="[Orders].[Shipped].[All]" allUniqueName="[Orders].[Shipped].[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Date]" caption="DeliveryDate" attribute="1" time="1" defaultMemberUniqueName="[Orders].[DeliveryDate].[All]" allUniqueName="[Orders].[DeliveryDate].[All]" dimensionUniqueName="[Orders]" displayFolder="" count="0" memberValueDatatype="7" unbalanced="0"/>
    <cacheHierarchy uniqueName="[Orders].[arrive]" caption="arrive" attribute="1" defaultMemberUniqueName="[Orders].[arrive].[All]" allUniqueName="[Orders].[arrive].[All]" dimensionUniqueName="[Orders]" displayFolder="" count="0" memberValueDatatype="20" unbalanced="0"/>
    <cacheHierarchy uniqueName="[Orders].[total excluding discount]" caption="total excluding discount" attribute="1" defaultMemberUniqueName="[Orders].[total excluding discount].[All]" allUniqueName="[Orders].[total excluding discount].[All]" dimensionUniqueName="[Orders]" displayFolder="" count="0" memberValueDatatype="2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excluding discount]" caption="Sum of total excluding discount"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2384005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684"/>
    <n v="1"/>
    <x v="0"/>
    <x v="0"/>
    <n v="1"/>
    <n v="964"/>
    <n v="5"/>
    <x v="0"/>
    <s v="Yes"/>
    <x v="0"/>
    <d v="2024-11-18T00:00:00"/>
    <n v="4"/>
    <n v="959"/>
  </r>
  <r>
    <n v="966"/>
    <n v="1"/>
    <x v="0"/>
    <x v="0"/>
    <n v="1"/>
    <n v="1010"/>
    <n v="0"/>
    <x v="1"/>
    <s v="Yes"/>
    <x v="1"/>
    <d v="2025-08-27T00:00:00"/>
    <n v="4"/>
    <n v="1010"/>
  </r>
  <r>
    <n v="1187"/>
    <n v="1"/>
    <x v="1"/>
    <x v="0"/>
    <n v="4"/>
    <n v="561"/>
    <n v="5"/>
    <x v="2"/>
    <s v="No"/>
    <x v="2"/>
    <d v="2026-04-05T00:00:00"/>
    <n v="4"/>
    <n v="2239"/>
  </r>
  <r>
    <n v="586"/>
    <n v="2"/>
    <x v="2"/>
    <x v="1"/>
    <n v="1"/>
    <n v="287"/>
    <n v="5"/>
    <x v="2"/>
    <s v="No"/>
    <x v="3"/>
    <d v="2024-08-12T00:00:00"/>
    <n v="4"/>
    <n v="282"/>
  </r>
  <r>
    <n v="990"/>
    <n v="2"/>
    <x v="0"/>
    <x v="0"/>
    <n v="2"/>
    <n v="1776"/>
    <n v="15"/>
    <x v="1"/>
    <s v="No"/>
    <x v="4"/>
    <d v="2025-09-20T00:00:00"/>
    <n v="4"/>
    <n v="3537"/>
  </r>
  <r>
    <n v="1038"/>
    <n v="2"/>
    <x v="3"/>
    <x v="0"/>
    <n v="4"/>
    <n v="869"/>
    <n v="10"/>
    <x v="0"/>
    <s v="No"/>
    <x v="5"/>
    <d v="2025-11-07T00:00:00"/>
    <n v="4"/>
    <n v="3466"/>
  </r>
  <r>
    <n v="1480"/>
    <n v="3"/>
    <x v="0"/>
    <x v="1"/>
    <n v="2"/>
    <n v="183"/>
    <n v="15"/>
    <x v="0"/>
    <s v="No"/>
    <x v="6"/>
    <d v="2027-01-23T00:00:00"/>
    <n v="4"/>
    <n v="351"/>
  </r>
  <r>
    <n v="218"/>
    <n v="4"/>
    <x v="3"/>
    <x v="1"/>
    <n v="1"/>
    <n v="1574"/>
    <n v="5"/>
    <x v="1"/>
    <s v="Yes"/>
    <x v="7"/>
    <d v="2023-08-10T00:00:00"/>
    <n v="4"/>
    <n v="1569"/>
  </r>
  <r>
    <n v="251"/>
    <n v="4"/>
    <x v="4"/>
    <x v="1"/>
    <n v="2"/>
    <n v="1816"/>
    <n v="0"/>
    <x v="2"/>
    <s v="Yes"/>
    <x v="8"/>
    <d v="2023-09-12T00:00:00"/>
    <n v="4"/>
    <n v="3632"/>
  </r>
  <r>
    <n v="785"/>
    <n v="4"/>
    <x v="4"/>
    <x v="0"/>
    <n v="4"/>
    <n v="1602"/>
    <n v="20"/>
    <x v="0"/>
    <s v="No"/>
    <x v="9"/>
    <d v="2025-02-27T00:00:00"/>
    <n v="4"/>
    <n v="6388"/>
  </r>
  <r>
    <n v="889"/>
    <n v="4"/>
    <x v="3"/>
    <x v="0"/>
    <n v="4"/>
    <n v="767"/>
    <n v="20"/>
    <x v="2"/>
    <s v="No"/>
    <x v="10"/>
    <d v="2025-06-11T00:00:00"/>
    <n v="4"/>
    <n v="3048"/>
  </r>
  <r>
    <n v="311"/>
    <n v="5"/>
    <x v="4"/>
    <x v="0"/>
    <n v="3"/>
    <n v="1976"/>
    <n v="0"/>
    <x v="0"/>
    <s v="No"/>
    <x v="11"/>
    <d v="2023-11-11T00:00:00"/>
    <n v="4"/>
    <n v="5928"/>
  </r>
  <r>
    <n v="436"/>
    <n v="5"/>
    <x v="0"/>
    <x v="1"/>
    <n v="1"/>
    <n v="1258"/>
    <n v="0"/>
    <x v="2"/>
    <s v="Yes"/>
    <x v="12"/>
    <d v="2024-03-15T00:00:00"/>
    <n v="4"/>
    <n v="1258"/>
  </r>
  <r>
    <n v="575"/>
    <n v="5"/>
    <x v="4"/>
    <x v="1"/>
    <n v="3"/>
    <n v="793"/>
    <n v="15"/>
    <x v="2"/>
    <s v="Yes"/>
    <x v="13"/>
    <d v="2024-08-01T00:00:00"/>
    <n v="4"/>
    <n v="2364"/>
  </r>
  <r>
    <n v="678"/>
    <n v="5"/>
    <x v="0"/>
    <x v="1"/>
    <n v="1"/>
    <n v="844"/>
    <n v="10"/>
    <x v="0"/>
    <s v="Yes"/>
    <x v="14"/>
    <d v="2024-11-12T00:00:00"/>
    <n v="4"/>
    <n v="834"/>
  </r>
  <r>
    <n v="1146"/>
    <n v="5"/>
    <x v="3"/>
    <x v="1"/>
    <n v="3"/>
    <n v="1907"/>
    <n v="20"/>
    <x v="0"/>
    <s v="No"/>
    <x v="15"/>
    <d v="2026-02-23T00:00:00"/>
    <n v="4"/>
    <n v="5701"/>
  </r>
  <r>
    <n v="1289"/>
    <n v="5"/>
    <x v="1"/>
    <x v="0"/>
    <n v="2"/>
    <n v="1824"/>
    <n v="0"/>
    <x v="2"/>
    <s v="No"/>
    <x v="16"/>
    <d v="2026-07-16T00:00:00"/>
    <n v="4"/>
    <n v="3648"/>
  </r>
  <r>
    <n v="73"/>
    <n v="6"/>
    <x v="1"/>
    <x v="1"/>
    <n v="1"/>
    <n v="207"/>
    <n v="10"/>
    <x v="1"/>
    <s v="Yes"/>
    <x v="17"/>
    <d v="2023-03-18T00:00:00"/>
    <n v="4"/>
    <n v="197"/>
  </r>
  <r>
    <n v="111"/>
    <n v="6"/>
    <x v="0"/>
    <x v="0"/>
    <n v="3"/>
    <n v="378"/>
    <n v="5"/>
    <x v="1"/>
    <s v="Yes"/>
    <x v="18"/>
    <d v="2023-04-25T00:00:00"/>
    <n v="4"/>
    <n v="1129"/>
  </r>
  <r>
    <n v="1228"/>
    <n v="6"/>
    <x v="3"/>
    <x v="0"/>
    <n v="1"/>
    <n v="541"/>
    <n v="5"/>
    <x v="0"/>
    <s v="No"/>
    <x v="19"/>
    <d v="2026-05-16T00:00:00"/>
    <n v="4"/>
    <n v="536"/>
  </r>
  <r>
    <n v="1465"/>
    <n v="6"/>
    <x v="4"/>
    <x v="0"/>
    <n v="1"/>
    <n v="1298"/>
    <n v="15"/>
    <x v="1"/>
    <s v="No"/>
    <x v="20"/>
    <d v="2027-01-08T00:00:00"/>
    <n v="4"/>
    <n v="1283"/>
  </r>
  <r>
    <n v="198"/>
    <n v="7"/>
    <x v="2"/>
    <x v="1"/>
    <n v="4"/>
    <n v="1501"/>
    <n v="15"/>
    <x v="1"/>
    <s v="Yes"/>
    <x v="21"/>
    <d v="2023-07-21T00:00:00"/>
    <n v="4"/>
    <n v="5989"/>
  </r>
  <r>
    <n v="328"/>
    <n v="7"/>
    <x v="2"/>
    <x v="0"/>
    <n v="2"/>
    <n v="1387"/>
    <n v="0"/>
    <x v="1"/>
    <s v="Yes"/>
    <x v="22"/>
    <d v="2023-11-28T00:00:00"/>
    <n v="4"/>
    <n v="2774"/>
  </r>
  <r>
    <n v="349"/>
    <n v="7"/>
    <x v="4"/>
    <x v="0"/>
    <n v="4"/>
    <n v="270"/>
    <n v="5"/>
    <x v="0"/>
    <s v="Yes"/>
    <x v="23"/>
    <d v="2023-12-19T00:00:00"/>
    <n v="4"/>
    <n v="1075"/>
  </r>
  <r>
    <n v="360"/>
    <n v="7"/>
    <x v="1"/>
    <x v="0"/>
    <n v="2"/>
    <n v="584"/>
    <n v="15"/>
    <x v="1"/>
    <s v="No"/>
    <x v="24"/>
    <d v="2023-12-30T00:00:00"/>
    <n v="4"/>
    <n v="1153"/>
  </r>
  <r>
    <n v="163"/>
    <n v="8"/>
    <x v="0"/>
    <x v="0"/>
    <n v="2"/>
    <n v="778"/>
    <n v="15"/>
    <x v="1"/>
    <s v="Yes"/>
    <x v="25"/>
    <d v="2023-06-16T00:00:00"/>
    <n v="4"/>
    <n v="1541"/>
  </r>
  <r>
    <n v="330"/>
    <n v="8"/>
    <x v="0"/>
    <x v="0"/>
    <n v="1"/>
    <n v="374"/>
    <n v="10"/>
    <x v="2"/>
    <s v="No"/>
    <x v="26"/>
    <d v="2023-11-30T00:00:00"/>
    <n v="4"/>
    <n v="364"/>
  </r>
  <r>
    <n v="975"/>
    <n v="8"/>
    <x v="3"/>
    <x v="0"/>
    <n v="2"/>
    <n v="589"/>
    <n v="15"/>
    <x v="0"/>
    <s v="No"/>
    <x v="27"/>
    <d v="2025-09-05T00:00:00"/>
    <n v="4"/>
    <n v="1163"/>
  </r>
  <r>
    <n v="1467"/>
    <n v="8"/>
    <x v="4"/>
    <x v="0"/>
    <n v="4"/>
    <n v="1628"/>
    <n v="5"/>
    <x v="1"/>
    <s v="Yes"/>
    <x v="28"/>
    <d v="2027-01-10T00:00:00"/>
    <n v="4"/>
    <n v="6507"/>
  </r>
  <r>
    <n v="1474"/>
    <n v="8"/>
    <x v="3"/>
    <x v="1"/>
    <n v="3"/>
    <n v="672"/>
    <n v="10"/>
    <x v="1"/>
    <s v="Yes"/>
    <x v="29"/>
    <d v="2027-01-17T00:00:00"/>
    <n v="4"/>
    <n v="2006"/>
  </r>
  <r>
    <n v="129"/>
    <n v="9"/>
    <x v="3"/>
    <x v="1"/>
    <n v="3"/>
    <n v="1214"/>
    <n v="20"/>
    <x v="0"/>
    <s v="No"/>
    <x v="30"/>
    <d v="2023-05-13T00:00:00"/>
    <n v="4"/>
    <n v="3622"/>
  </r>
  <r>
    <n v="674"/>
    <n v="9"/>
    <x v="1"/>
    <x v="1"/>
    <n v="2"/>
    <n v="346"/>
    <n v="5"/>
    <x v="2"/>
    <s v="Yes"/>
    <x v="31"/>
    <d v="2024-11-08T00:00:00"/>
    <n v="4"/>
    <n v="687"/>
  </r>
  <r>
    <n v="19"/>
    <n v="10"/>
    <x v="3"/>
    <x v="1"/>
    <n v="3"/>
    <n v="1195"/>
    <n v="0"/>
    <x v="0"/>
    <s v="Yes"/>
    <x v="32"/>
    <d v="2023-01-23T00:00:00"/>
    <n v="4"/>
    <n v="3585"/>
  </r>
  <r>
    <n v="1069"/>
    <n v="10"/>
    <x v="0"/>
    <x v="0"/>
    <n v="4"/>
    <n v="1124"/>
    <n v="5"/>
    <x v="2"/>
    <s v="Yes"/>
    <x v="33"/>
    <d v="2025-12-08T00:00:00"/>
    <n v="4"/>
    <n v="4491"/>
  </r>
  <r>
    <n v="1214"/>
    <n v="10"/>
    <x v="4"/>
    <x v="1"/>
    <n v="3"/>
    <n v="1069"/>
    <n v="15"/>
    <x v="2"/>
    <s v="Yes"/>
    <x v="34"/>
    <d v="2026-05-02T00:00:00"/>
    <n v="4"/>
    <n v="3192"/>
  </r>
  <r>
    <n v="220"/>
    <n v="11"/>
    <x v="2"/>
    <x v="0"/>
    <n v="4"/>
    <n v="765"/>
    <n v="0"/>
    <x v="2"/>
    <s v="Yes"/>
    <x v="35"/>
    <d v="2023-08-12T00:00:00"/>
    <n v="4"/>
    <n v="3060"/>
  </r>
  <r>
    <n v="522"/>
    <n v="11"/>
    <x v="0"/>
    <x v="1"/>
    <n v="2"/>
    <n v="1406"/>
    <n v="10"/>
    <x v="2"/>
    <s v="No"/>
    <x v="36"/>
    <d v="2024-06-09T00:00:00"/>
    <n v="4"/>
    <n v="2802"/>
  </r>
  <r>
    <n v="1044"/>
    <n v="11"/>
    <x v="1"/>
    <x v="0"/>
    <n v="3"/>
    <n v="802"/>
    <n v="5"/>
    <x v="0"/>
    <s v="Yes"/>
    <x v="37"/>
    <d v="2025-11-13T00:00:00"/>
    <n v="4"/>
    <n v="2401"/>
  </r>
  <r>
    <n v="32"/>
    <n v="12"/>
    <x v="4"/>
    <x v="0"/>
    <n v="2"/>
    <n v="1922"/>
    <n v="10"/>
    <x v="2"/>
    <s v="No"/>
    <x v="38"/>
    <d v="2023-02-05T00:00:00"/>
    <n v="4"/>
    <n v="3834"/>
  </r>
  <r>
    <n v="91"/>
    <n v="12"/>
    <x v="3"/>
    <x v="0"/>
    <n v="1"/>
    <n v="1807"/>
    <n v="5"/>
    <x v="0"/>
    <s v="No"/>
    <x v="39"/>
    <d v="2023-04-05T00:00:00"/>
    <n v="4"/>
    <n v="1802"/>
  </r>
  <r>
    <n v="150"/>
    <n v="12"/>
    <x v="1"/>
    <x v="1"/>
    <n v="3"/>
    <n v="1840"/>
    <n v="5"/>
    <x v="2"/>
    <s v="No"/>
    <x v="40"/>
    <d v="2023-06-03T00:00:00"/>
    <n v="4"/>
    <n v="5515"/>
  </r>
  <r>
    <n v="508"/>
    <n v="12"/>
    <x v="1"/>
    <x v="1"/>
    <n v="2"/>
    <n v="1670"/>
    <n v="15"/>
    <x v="2"/>
    <s v="Yes"/>
    <x v="41"/>
    <d v="2024-05-26T00:00:00"/>
    <n v="4"/>
    <n v="3325"/>
  </r>
  <r>
    <n v="916"/>
    <n v="12"/>
    <x v="3"/>
    <x v="1"/>
    <n v="1"/>
    <n v="1356"/>
    <n v="0"/>
    <x v="2"/>
    <s v="Yes"/>
    <x v="42"/>
    <d v="2025-07-08T00:00:00"/>
    <n v="4"/>
    <n v="1356"/>
  </r>
  <r>
    <n v="650"/>
    <n v="13"/>
    <x v="3"/>
    <x v="1"/>
    <n v="2"/>
    <n v="449"/>
    <n v="5"/>
    <x v="1"/>
    <s v="No"/>
    <x v="43"/>
    <d v="2024-10-15T00:00:00"/>
    <n v="4"/>
    <n v="893"/>
  </r>
  <r>
    <n v="985"/>
    <n v="13"/>
    <x v="3"/>
    <x v="0"/>
    <n v="1"/>
    <n v="1193"/>
    <n v="15"/>
    <x v="1"/>
    <s v="No"/>
    <x v="44"/>
    <d v="2025-09-15T00:00:00"/>
    <n v="4"/>
    <n v="1178"/>
  </r>
  <r>
    <n v="145"/>
    <n v="14"/>
    <x v="2"/>
    <x v="1"/>
    <n v="1"/>
    <n v="308"/>
    <n v="15"/>
    <x v="0"/>
    <s v="No"/>
    <x v="45"/>
    <d v="2023-05-29T00:00:00"/>
    <n v="4"/>
    <n v="293"/>
  </r>
  <r>
    <n v="660"/>
    <n v="14"/>
    <x v="1"/>
    <x v="1"/>
    <n v="1"/>
    <n v="1920"/>
    <n v="5"/>
    <x v="0"/>
    <s v="No"/>
    <x v="46"/>
    <d v="2024-10-25T00:00:00"/>
    <n v="4"/>
    <n v="1915"/>
  </r>
  <r>
    <n v="944"/>
    <n v="14"/>
    <x v="2"/>
    <x v="1"/>
    <n v="3"/>
    <n v="1900"/>
    <n v="15"/>
    <x v="0"/>
    <s v="Yes"/>
    <x v="47"/>
    <d v="2025-08-05T00:00:00"/>
    <n v="4"/>
    <n v="5685"/>
  </r>
  <r>
    <n v="78"/>
    <n v="15"/>
    <x v="3"/>
    <x v="1"/>
    <n v="3"/>
    <n v="1876"/>
    <n v="15"/>
    <x v="1"/>
    <s v="No"/>
    <x v="48"/>
    <d v="2023-03-23T00:00:00"/>
    <n v="4"/>
    <n v="5613"/>
  </r>
  <r>
    <n v="673"/>
    <n v="15"/>
    <x v="1"/>
    <x v="0"/>
    <n v="3"/>
    <n v="698"/>
    <n v="20"/>
    <x v="1"/>
    <s v="Yes"/>
    <x v="49"/>
    <d v="2024-11-07T00:00:00"/>
    <n v="4"/>
    <n v="2074"/>
  </r>
  <r>
    <n v="1239"/>
    <n v="15"/>
    <x v="3"/>
    <x v="0"/>
    <n v="4"/>
    <n v="952"/>
    <n v="5"/>
    <x v="1"/>
    <s v="Yes"/>
    <x v="50"/>
    <d v="2026-05-27T00:00:00"/>
    <n v="4"/>
    <n v="3803"/>
  </r>
  <r>
    <n v="1303"/>
    <n v="15"/>
    <x v="4"/>
    <x v="1"/>
    <n v="3"/>
    <n v="1989"/>
    <n v="10"/>
    <x v="2"/>
    <s v="Yes"/>
    <x v="51"/>
    <d v="2026-07-30T00:00:00"/>
    <n v="4"/>
    <n v="5957"/>
  </r>
  <r>
    <n v="1412"/>
    <n v="15"/>
    <x v="1"/>
    <x v="1"/>
    <n v="1"/>
    <n v="782"/>
    <n v="10"/>
    <x v="1"/>
    <s v="Yes"/>
    <x v="52"/>
    <d v="2026-11-16T00:00:00"/>
    <n v="4"/>
    <n v="772"/>
  </r>
  <r>
    <n v="237"/>
    <n v="16"/>
    <x v="4"/>
    <x v="0"/>
    <n v="3"/>
    <n v="1950"/>
    <n v="15"/>
    <x v="1"/>
    <s v="Yes"/>
    <x v="53"/>
    <d v="2023-08-29T00:00:00"/>
    <n v="4"/>
    <n v="5835"/>
  </r>
  <r>
    <n v="403"/>
    <n v="16"/>
    <x v="4"/>
    <x v="1"/>
    <n v="1"/>
    <n v="348"/>
    <n v="10"/>
    <x v="0"/>
    <s v="No"/>
    <x v="54"/>
    <d v="2024-02-11T00:00:00"/>
    <n v="4"/>
    <n v="338"/>
  </r>
  <r>
    <n v="846"/>
    <n v="16"/>
    <x v="0"/>
    <x v="1"/>
    <n v="4"/>
    <n v="1180"/>
    <n v="0"/>
    <x v="1"/>
    <s v="Yes"/>
    <x v="55"/>
    <d v="2025-04-29T00:00:00"/>
    <n v="4"/>
    <n v="4720"/>
  </r>
  <r>
    <n v="1185"/>
    <n v="16"/>
    <x v="1"/>
    <x v="0"/>
    <n v="4"/>
    <n v="1737"/>
    <n v="20"/>
    <x v="0"/>
    <s v="No"/>
    <x v="56"/>
    <d v="2026-04-03T00:00:00"/>
    <n v="4"/>
    <n v="6928"/>
  </r>
  <r>
    <n v="376"/>
    <n v="18"/>
    <x v="4"/>
    <x v="1"/>
    <n v="2"/>
    <n v="533"/>
    <n v="10"/>
    <x v="0"/>
    <s v="No"/>
    <x v="57"/>
    <d v="2024-01-15T00:00:00"/>
    <n v="4"/>
    <n v="1056"/>
  </r>
  <r>
    <n v="1135"/>
    <n v="18"/>
    <x v="4"/>
    <x v="0"/>
    <n v="4"/>
    <n v="639"/>
    <n v="10"/>
    <x v="0"/>
    <s v="Yes"/>
    <x v="58"/>
    <d v="2026-02-12T00:00:00"/>
    <n v="4"/>
    <n v="2546"/>
  </r>
  <r>
    <n v="191"/>
    <n v="19"/>
    <x v="1"/>
    <x v="1"/>
    <n v="4"/>
    <n v="604"/>
    <n v="20"/>
    <x v="1"/>
    <s v="Yes"/>
    <x v="59"/>
    <d v="2023-07-14T00:00:00"/>
    <n v="4"/>
    <n v="2396"/>
  </r>
  <r>
    <n v="479"/>
    <n v="19"/>
    <x v="3"/>
    <x v="0"/>
    <n v="2"/>
    <n v="1598"/>
    <n v="5"/>
    <x v="2"/>
    <s v="No"/>
    <x v="60"/>
    <d v="2024-04-27T00:00:00"/>
    <n v="4"/>
    <n v="3191"/>
  </r>
  <r>
    <n v="880"/>
    <n v="19"/>
    <x v="4"/>
    <x v="1"/>
    <n v="4"/>
    <n v="980"/>
    <n v="0"/>
    <x v="0"/>
    <s v="No"/>
    <x v="61"/>
    <d v="2025-06-02T00:00:00"/>
    <n v="4"/>
    <n v="3920"/>
  </r>
  <r>
    <n v="1216"/>
    <n v="19"/>
    <x v="0"/>
    <x v="0"/>
    <n v="1"/>
    <n v="813"/>
    <n v="0"/>
    <x v="1"/>
    <s v="No"/>
    <x v="62"/>
    <d v="2026-05-04T00:00:00"/>
    <n v="4"/>
    <n v="813"/>
  </r>
  <r>
    <n v="1438"/>
    <n v="19"/>
    <x v="0"/>
    <x v="1"/>
    <n v="3"/>
    <n v="1370"/>
    <n v="0"/>
    <x v="1"/>
    <s v="No"/>
    <x v="63"/>
    <d v="2026-12-12T00:00:00"/>
    <n v="4"/>
    <n v="4110"/>
  </r>
  <r>
    <n v="56"/>
    <n v="20"/>
    <x v="1"/>
    <x v="0"/>
    <n v="4"/>
    <n v="811"/>
    <n v="15"/>
    <x v="1"/>
    <s v="No"/>
    <x v="64"/>
    <d v="2023-03-01T00:00:00"/>
    <n v="4"/>
    <n v="3229"/>
  </r>
  <r>
    <n v="184"/>
    <n v="20"/>
    <x v="4"/>
    <x v="0"/>
    <n v="1"/>
    <n v="691"/>
    <n v="0"/>
    <x v="0"/>
    <s v="No"/>
    <x v="65"/>
    <d v="2023-07-07T00:00:00"/>
    <n v="4"/>
    <n v="691"/>
  </r>
  <r>
    <n v="908"/>
    <n v="20"/>
    <x v="0"/>
    <x v="0"/>
    <n v="3"/>
    <n v="1253"/>
    <n v="5"/>
    <x v="2"/>
    <s v="Yes"/>
    <x v="66"/>
    <d v="2025-06-30T00:00:00"/>
    <n v="4"/>
    <n v="3754"/>
  </r>
  <r>
    <n v="485"/>
    <n v="21"/>
    <x v="0"/>
    <x v="1"/>
    <n v="4"/>
    <n v="544"/>
    <n v="0"/>
    <x v="0"/>
    <s v="Yes"/>
    <x v="67"/>
    <d v="2024-05-03T00:00:00"/>
    <n v="4"/>
    <n v="2176"/>
  </r>
  <r>
    <n v="1065"/>
    <n v="21"/>
    <x v="1"/>
    <x v="1"/>
    <n v="2"/>
    <n v="1537"/>
    <n v="20"/>
    <x v="2"/>
    <s v="No"/>
    <x v="68"/>
    <d v="2025-12-04T00:00:00"/>
    <n v="4"/>
    <n v="3054"/>
  </r>
  <r>
    <n v="1147"/>
    <n v="21"/>
    <x v="0"/>
    <x v="1"/>
    <n v="1"/>
    <n v="450"/>
    <n v="0"/>
    <x v="1"/>
    <s v="Yes"/>
    <x v="69"/>
    <d v="2026-02-24T00:00:00"/>
    <n v="4"/>
    <n v="450"/>
  </r>
  <r>
    <n v="1199"/>
    <n v="21"/>
    <x v="3"/>
    <x v="1"/>
    <n v="4"/>
    <n v="919"/>
    <n v="0"/>
    <x v="1"/>
    <s v="Yes"/>
    <x v="70"/>
    <d v="2026-04-17T00:00:00"/>
    <n v="4"/>
    <n v="3676"/>
  </r>
  <r>
    <n v="1099"/>
    <n v="22"/>
    <x v="2"/>
    <x v="0"/>
    <n v="3"/>
    <n v="480"/>
    <n v="0"/>
    <x v="0"/>
    <s v="No"/>
    <x v="71"/>
    <d v="2026-01-07T00:00:00"/>
    <n v="4"/>
    <n v="1440"/>
  </r>
  <r>
    <n v="1119"/>
    <n v="22"/>
    <x v="0"/>
    <x v="0"/>
    <n v="3"/>
    <n v="718"/>
    <n v="20"/>
    <x v="1"/>
    <s v="Yes"/>
    <x v="72"/>
    <d v="2026-01-27T00:00:00"/>
    <n v="4"/>
    <n v="2134"/>
  </r>
  <r>
    <n v="392"/>
    <n v="23"/>
    <x v="4"/>
    <x v="1"/>
    <n v="1"/>
    <n v="1553"/>
    <n v="0"/>
    <x v="2"/>
    <s v="Yes"/>
    <x v="73"/>
    <d v="2024-01-31T00:00:00"/>
    <n v="4"/>
    <n v="1553"/>
  </r>
  <r>
    <n v="594"/>
    <n v="23"/>
    <x v="1"/>
    <x v="0"/>
    <n v="1"/>
    <n v="1889"/>
    <n v="10"/>
    <x v="1"/>
    <s v="No"/>
    <x v="74"/>
    <d v="2024-08-20T00:00:00"/>
    <n v="4"/>
    <n v="1879"/>
  </r>
  <r>
    <n v="955"/>
    <n v="23"/>
    <x v="4"/>
    <x v="0"/>
    <n v="2"/>
    <n v="909"/>
    <n v="5"/>
    <x v="1"/>
    <s v="No"/>
    <x v="75"/>
    <d v="2025-08-16T00:00:00"/>
    <n v="4"/>
    <n v="1813"/>
  </r>
  <r>
    <n v="992"/>
    <n v="23"/>
    <x v="4"/>
    <x v="0"/>
    <n v="2"/>
    <n v="444"/>
    <n v="0"/>
    <x v="2"/>
    <s v="No"/>
    <x v="76"/>
    <d v="2025-09-22T00:00:00"/>
    <n v="4"/>
    <n v="888"/>
  </r>
  <r>
    <n v="1096"/>
    <n v="23"/>
    <x v="3"/>
    <x v="0"/>
    <n v="4"/>
    <n v="1600"/>
    <n v="15"/>
    <x v="2"/>
    <s v="Yes"/>
    <x v="77"/>
    <d v="2026-01-04T00:00:00"/>
    <n v="4"/>
    <n v="6385"/>
  </r>
  <r>
    <n v="1398"/>
    <n v="23"/>
    <x v="1"/>
    <x v="0"/>
    <n v="2"/>
    <n v="1420"/>
    <n v="15"/>
    <x v="2"/>
    <s v="Yes"/>
    <x v="78"/>
    <d v="2026-11-02T00:00:00"/>
    <n v="4"/>
    <n v="2825"/>
  </r>
  <r>
    <n v="82"/>
    <n v="24"/>
    <x v="4"/>
    <x v="1"/>
    <n v="1"/>
    <n v="427"/>
    <n v="15"/>
    <x v="1"/>
    <s v="No"/>
    <x v="79"/>
    <d v="2023-03-27T00:00:00"/>
    <n v="4"/>
    <n v="412"/>
  </r>
  <r>
    <n v="1391"/>
    <n v="24"/>
    <x v="4"/>
    <x v="1"/>
    <n v="2"/>
    <n v="1648"/>
    <n v="0"/>
    <x v="0"/>
    <s v="Yes"/>
    <x v="80"/>
    <d v="2026-10-26T00:00:00"/>
    <n v="4"/>
    <n v="3296"/>
  </r>
  <r>
    <n v="6"/>
    <n v="25"/>
    <x v="0"/>
    <x v="0"/>
    <n v="1"/>
    <n v="1660"/>
    <n v="0"/>
    <x v="1"/>
    <s v="No"/>
    <x v="81"/>
    <d v="2023-01-10T00:00:00"/>
    <n v="4"/>
    <n v="1660"/>
  </r>
  <r>
    <n v="680"/>
    <n v="25"/>
    <x v="1"/>
    <x v="0"/>
    <n v="1"/>
    <n v="381"/>
    <n v="10"/>
    <x v="1"/>
    <s v="No"/>
    <x v="82"/>
    <d v="2024-11-14T00:00:00"/>
    <n v="4"/>
    <n v="371"/>
  </r>
  <r>
    <n v="701"/>
    <n v="25"/>
    <x v="4"/>
    <x v="1"/>
    <n v="1"/>
    <n v="1497"/>
    <n v="10"/>
    <x v="1"/>
    <s v="Yes"/>
    <x v="83"/>
    <d v="2024-12-05T00:00:00"/>
    <n v="4"/>
    <n v="1487"/>
  </r>
  <r>
    <n v="390"/>
    <n v="26"/>
    <x v="1"/>
    <x v="0"/>
    <n v="4"/>
    <n v="184"/>
    <n v="10"/>
    <x v="0"/>
    <s v="Yes"/>
    <x v="84"/>
    <d v="2024-01-29T00:00:00"/>
    <n v="4"/>
    <n v="726"/>
  </r>
  <r>
    <n v="452"/>
    <n v="26"/>
    <x v="1"/>
    <x v="1"/>
    <n v="4"/>
    <n v="1219"/>
    <n v="10"/>
    <x v="1"/>
    <s v="No"/>
    <x v="85"/>
    <d v="2024-03-31T00:00:00"/>
    <n v="4"/>
    <n v="4866"/>
  </r>
  <r>
    <n v="580"/>
    <n v="26"/>
    <x v="4"/>
    <x v="1"/>
    <n v="2"/>
    <n v="638"/>
    <n v="0"/>
    <x v="2"/>
    <s v="Yes"/>
    <x v="86"/>
    <d v="2024-08-06T00:00:00"/>
    <n v="4"/>
    <n v="1276"/>
  </r>
  <r>
    <n v="681"/>
    <n v="26"/>
    <x v="0"/>
    <x v="0"/>
    <n v="4"/>
    <n v="292"/>
    <n v="15"/>
    <x v="1"/>
    <s v="No"/>
    <x v="87"/>
    <d v="2024-11-15T00:00:00"/>
    <n v="4"/>
    <n v="1153"/>
  </r>
  <r>
    <n v="551"/>
    <n v="28"/>
    <x v="1"/>
    <x v="0"/>
    <n v="2"/>
    <n v="431"/>
    <n v="10"/>
    <x v="0"/>
    <s v="No"/>
    <x v="88"/>
    <d v="2024-07-08T00:00:00"/>
    <n v="4"/>
    <n v="852"/>
  </r>
  <r>
    <n v="731"/>
    <n v="28"/>
    <x v="4"/>
    <x v="1"/>
    <n v="4"/>
    <n v="1359"/>
    <n v="15"/>
    <x v="2"/>
    <s v="No"/>
    <x v="89"/>
    <d v="2025-01-04T00:00:00"/>
    <n v="4"/>
    <n v="5421"/>
  </r>
  <r>
    <n v="740"/>
    <n v="28"/>
    <x v="0"/>
    <x v="0"/>
    <n v="3"/>
    <n v="208"/>
    <n v="10"/>
    <x v="1"/>
    <s v="No"/>
    <x v="90"/>
    <d v="2025-01-13T00:00:00"/>
    <n v="4"/>
    <n v="614"/>
  </r>
  <r>
    <n v="1179"/>
    <n v="28"/>
    <x v="4"/>
    <x v="1"/>
    <n v="3"/>
    <n v="275"/>
    <n v="15"/>
    <x v="2"/>
    <s v="Yes"/>
    <x v="91"/>
    <d v="2026-03-28T00:00:00"/>
    <n v="4"/>
    <n v="810"/>
  </r>
  <r>
    <n v="1411"/>
    <n v="28"/>
    <x v="4"/>
    <x v="0"/>
    <n v="4"/>
    <n v="1686"/>
    <n v="5"/>
    <x v="1"/>
    <s v="No"/>
    <x v="92"/>
    <d v="2026-11-15T00:00:00"/>
    <n v="4"/>
    <n v="6739"/>
  </r>
  <r>
    <n v="173"/>
    <n v="29"/>
    <x v="1"/>
    <x v="0"/>
    <n v="2"/>
    <n v="427"/>
    <n v="20"/>
    <x v="1"/>
    <s v="No"/>
    <x v="93"/>
    <d v="2023-06-26T00:00:00"/>
    <n v="4"/>
    <n v="834"/>
  </r>
  <r>
    <n v="1014"/>
    <n v="29"/>
    <x v="1"/>
    <x v="1"/>
    <n v="3"/>
    <n v="1486"/>
    <n v="0"/>
    <x v="0"/>
    <s v="No"/>
    <x v="94"/>
    <d v="2025-10-14T00:00:00"/>
    <n v="4"/>
    <n v="4458"/>
  </r>
  <r>
    <n v="614"/>
    <n v="30"/>
    <x v="4"/>
    <x v="0"/>
    <n v="1"/>
    <n v="277"/>
    <n v="5"/>
    <x v="2"/>
    <s v="Yes"/>
    <x v="95"/>
    <d v="2024-09-09T00:00:00"/>
    <n v="4"/>
    <n v="272"/>
  </r>
  <r>
    <n v="1406"/>
    <n v="30"/>
    <x v="3"/>
    <x v="0"/>
    <n v="2"/>
    <n v="1590"/>
    <n v="15"/>
    <x v="0"/>
    <s v="No"/>
    <x v="96"/>
    <d v="2026-11-10T00:00:00"/>
    <n v="4"/>
    <n v="3165"/>
  </r>
  <r>
    <n v="1414"/>
    <n v="30"/>
    <x v="2"/>
    <x v="1"/>
    <n v="2"/>
    <n v="1037"/>
    <n v="5"/>
    <x v="0"/>
    <s v="Yes"/>
    <x v="97"/>
    <d v="2026-11-18T00:00:00"/>
    <n v="4"/>
    <n v="2069"/>
  </r>
  <r>
    <n v="1458"/>
    <n v="31"/>
    <x v="4"/>
    <x v="1"/>
    <n v="3"/>
    <n v="1424"/>
    <n v="5"/>
    <x v="2"/>
    <s v="Yes"/>
    <x v="98"/>
    <d v="2027-01-01T00:00:00"/>
    <n v="4"/>
    <n v="4267"/>
  </r>
  <r>
    <n v="1066"/>
    <n v="32"/>
    <x v="1"/>
    <x v="1"/>
    <n v="4"/>
    <n v="1427"/>
    <n v="0"/>
    <x v="2"/>
    <s v="Yes"/>
    <x v="99"/>
    <d v="2025-12-05T00:00:00"/>
    <n v="4"/>
    <n v="5708"/>
  </r>
  <r>
    <n v="1182"/>
    <n v="32"/>
    <x v="1"/>
    <x v="1"/>
    <n v="3"/>
    <n v="1868"/>
    <n v="0"/>
    <x v="0"/>
    <s v="Yes"/>
    <x v="100"/>
    <d v="2026-03-31T00:00:00"/>
    <n v="4"/>
    <n v="5604"/>
  </r>
  <r>
    <n v="719"/>
    <n v="33"/>
    <x v="3"/>
    <x v="0"/>
    <n v="2"/>
    <n v="1758"/>
    <n v="20"/>
    <x v="1"/>
    <s v="Yes"/>
    <x v="101"/>
    <d v="2024-12-23T00:00:00"/>
    <n v="4"/>
    <n v="3496"/>
  </r>
  <r>
    <n v="1240"/>
    <n v="34"/>
    <x v="1"/>
    <x v="1"/>
    <n v="4"/>
    <n v="1089"/>
    <n v="20"/>
    <x v="0"/>
    <s v="Yes"/>
    <x v="102"/>
    <d v="2026-05-28T00:00:00"/>
    <n v="4"/>
    <n v="4336"/>
  </r>
  <r>
    <n v="1500"/>
    <n v="34"/>
    <x v="0"/>
    <x v="1"/>
    <n v="2"/>
    <n v="575"/>
    <n v="5"/>
    <x v="1"/>
    <s v="Yes"/>
    <x v="103"/>
    <d v="2027-02-12T00:00:00"/>
    <n v="4"/>
    <n v="1145"/>
  </r>
  <r>
    <n v="652"/>
    <n v="35"/>
    <x v="2"/>
    <x v="1"/>
    <n v="1"/>
    <n v="1148"/>
    <n v="0"/>
    <x v="0"/>
    <s v="No"/>
    <x v="104"/>
    <d v="2024-10-17T00:00:00"/>
    <n v="4"/>
    <n v="1148"/>
  </r>
  <r>
    <n v="840"/>
    <n v="35"/>
    <x v="3"/>
    <x v="1"/>
    <n v="1"/>
    <n v="1529"/>
    <n v="20"/>
    <x v="1"/>
    <s v="Yes"/>
    <x v="105"/>
    <d v="2025-04-23T00:00:00"/>
    <n v="4"/>
    <n v="1509"/>
  </r>
  <r>
    <n v="106"/>
    <n v="36"/>
    <x v="2"/>
    <x v="1"/>
    <n v="1"/>
    <n v="1237"/>
    <n v="15"/>
    <x v="2"/>
    <s v="No"/>
    <x v="106"/>
    <d v="2023-04-20T00:00:00"/>
    <n v="4"/>
    <n v="1222"/>
  </r>
  <r>
    <n v="205"/>
    <n v="36"/>
    <x v="2"/>
    <x v="0"/>
    <n v="1"/>
    <n v="315"/>
    <n v="20"/>
    <x v="2"/>
    <s v="No"/>
    <x v="107"/>
    <d v="2023-07-28T00:00:00"/>
    <n v="4"/>
    <n v="295"/>
  </r>
  <r>
    <n v="377"/>
    <n v="37"/>
    <x v="4"/>
    <x v="1"/>
    <n v="4"/>
    <n v="592"/>
    <n v="15"/>
    <x v="0"/>
    <s v="Yes"/>
    <x v="108"/>
    <d v="2024-01-16T00:00:00"/>
    <n v="4"/>
    <n v="2353"/>
  </r>
  <r>
    <n v="1046"/>
    <n v="37"/>
    <x v="3"/>
    <x v="1"/>
    <n v="3"/>
    <n v="714"/>
    <n v="20"/>
    <x v="2"/>
    <s v="Yes"/>
    <x v="109"/>
    <d v="2025-11-15T00:00:00"/>
    <n v="4"/>
    <n v="2122"/>
  </r>
  <r>
    <n v="1311"/>
    <n v="37"/>
    <x v="4"/>
    <x v="0"/>
    <n v="1"/>
    <n v="646"/>
    <n v="10"/>
    <x v="0"/>
    <s v="No"/>
    <x v="110"/>
    <d v="2026-08-07T00:00:00"/>
    <n v="4"/>
    <n v="636"/>
  </r>
  <r>
    <n v="329"/>
    <n v="38"/>
    <x v="0"/>
    <x v="1"/>
    <n v="2"/>
    <n v="716"/>
    <n v="10"/>
    <x v="0"/>
    <s v="Yes"/>
    <x v="111"/>
    <d v="2023-11-29T00:00:00"/>
    <n v="4"/>
    <n v="1422"/>
  </r>
  <r>
    <n v="366"/>
    <n v="38"/>
    <x v="2"/>
    <x v="0"/>
    <n v="2"/>
    <n v="149"/>
    <n v="5"/>
    <x v="1"/>
    <s v="Yes"/>
    <x v="112"/>
    <d v="2024-01-05T00:00:00"/>
    <n v="4"/>
    <n v="293"/>
  </r>
  <r>
    <n v="512"/>
    <n v="38"/>
    <x v="4"/>
    <x v="1"/>
    <n v="1"/>
    <n v="117"/>
    <n v="5"/>
    <x v="0"/>
    <s v="Yes"/>
    <x v="113"/>
    <d v="2024-05-30T00:00:00"/>
    <n v="4"/>
    <n v="112"/>
  </r>
  <r>
    <n v="1207"/>
    <n v="38"/>
    <x v="2"/>
    <x v="1"/>
    <n v="3"/>
    <n v="1331"/>
    <n v="10"/>
    <x v="1"/>
    <s v="Yes"/>
    <x v="114"/>
    <d v="2026-04-25T00:00:00"/>
    <n v="4"/>
    <n v="3983"/>
  </r>
  <r>
    <n v="1442"/>
    <n v="38"/>
    <x v="3"/>
    <x v="1"/>
    <n v="1"/>
    <n v="949"/>
    <n v="10"/>
    <x v="0"/>
    <s v="No"/>
    <x v="115"/>
    <d v="2026-12-16T00:00:00"/>
    <n v="4"/>
    <n v="939"/>
  </r>
  <r>
    <n v="1484"/>
    <n v="38"/>
    <x v="3"/>
    <x v="0"/>
    <n v="4"/>
    <n v="301"/>
    <n v="0"/>
    <x v="0"/>
    <s v="Yes"/>
    <x v="116"/>
    <d v="2027-01-27T00:00:00"/>
    <n v="4"/>
    <n v="1204"/>
  </r>
  <r>
    <n v="672"/>
    <n v="39"/>
    <x v="1"/>
    <x v="1"/>
    <n v="2"/>
    <n v="175"/>
    <n v="20"/>
    <x v="1"/>
    <s v="Yes"/>
    <x v="117"/>
    <d v="2024-11-06T00:00:00"/>
    <n v="4"/>
    <n v="330"/>
  </r>
  <r>
    <n v="900"/>
    <n v="39"/>
    <x v="3"/>
    <x v="0"/>
    <n v="4"/>
    <n v="1661"/>
    <n v="10"/>
    <x v="1"/>
    <s v="Yes"/>
    <x v="118"/>
    <d v="2025-06-22T00:00:00"/>
    <n v="4"/>
    <n v="6634"/>
  </r>
  <r>
    <n v="1001"/>
    <n v="39"/>
    <x v="4"/>
    <x v="1"/>
    <n v="2"/>
    <n v="1797"/>
    <n v="10"/>
    <x v="1"/>
    <s v="No"/>
    <x v="119"/>
    <d v="2025-10-01T00:00:00"/>
    <n v="4"/>
    <n v="3584"/>
  </r>
  <r>
    <n v="1374"/>
    <n v="39"/>
    <x v="3"/>
    <x v="1"/>
    <n v="3"/>
    <n v="977"/>
    <n v="5"/>
    <x v="2"/>
    <s v="No"/>
    <x v="120"/>
    <d v="2026-10-09T00:00:00"/>
    <n v="4"/>
    <n v="2926"/>
  </r>
  <r>
    <n v="602"/>
    <n v="40"/>
    <x v="4"/>
    <x v="1"/>
    <n v="3"/>
    <n v="1570"/>
    <n v="5"/>
    <x v="2"/>
    <s v="Yes"/>
    <x v="121"/>
    <d v="2024-08-28T00:00:00"/>
    <n v="4"/>
    <n v="4705"/>
  </r>
  <r>
    <n v="1309"/>
    <n v="40"/>
    <x v="2"/>
    <x v="0"/>
    <n v="3"/>
    <n v="1251"/>
    <n v="5"/>
    <x v="2"/>
    <s v="No"/>
    <x v="122"/>
    <d v="2026-08-05T00:00:00"/>
    <n v="4"/>
    <n v="3748"/>
  </r>
  <r>
    <n v="457"/>
    <n v="41"/>
    <x v="2"/>
    <x v="1"/>
    <n v="3"/>
    <n v="1597"/>
    <n v="15"/>
    <x v="0"/>
    <s v="Yes"/>
    <x v="123"/>
    <d v="2024-04-05T00:00:00"/>
    <n v="4"/>
    <n v="4776"/>
  </r>
  <r>
    <n v="622"/>
    <n v="41"/>
    <x v="2"/>
    <x v="0"/>
    <n v="2"/>
    <n v="1151"/>
    <n v="15"/>
    <x v="0"/>
    <s v="No"/>
    <x v="124"/>
    <d v="2024-09-17T00:00:00"/>
    <n v="4"/>
    <n v="2287"/>
  </r>
  <r>
    <n v="864"/>
    <n v="41"/>
    <x v="4"/>
    <x v="0"/>
    <n v="3"/>
    <n v="489"/>
    <n v="5"/>
    <x v="2"/>
    <s v="No"/>
    <x v="125"/>
    <d v="2025-05-17T00:00:00"/>
    <n v="4"/>
    <n v="1462"/>
  </r>
  <r>
    <n v="1455"/>
    <n v="41"/>
    <x v="0"/>
    <x v="1"/>
    <n v="1"/>
    <n v="877"/>
    <n v="15"/>
    <x v="0"/>
    <s v="No"/>
    <x v="126"/>
    <d v="2026-12-29T00:00:00"/>
    <n v="4"/>
    <n v="862"/>
  </r>
  <r>
    <n v="183"/>
    <n v="42"/>
    <x v="2"/>
    <x v="1"/>
    <n v="1"/>
    <n v="580"/>
    <n v="10"/>
    <x v="1"/>
    <s v="Yes"/>
    <x v="127"/>
    <d v="2023-07-06T00:00:00"/>
    <n v="4"/>
    <n v="570"/>
  </r>
  <r>
    <n v="520"/>
    <n v="42"/>
    <x v="3"/>
    <x v="1"/>
    <n v="4"/>
    <n v="1176"/>
    <n v="15"/>
    <x v="2"/>
    <s v="Yes"/>
    <x v="128"/>
    <d v="2024-06-07T00:00:00"/>
    <n v="4"/>
    <n v="4689"/>
  </r>
  <r>
    <n v="560"/>
    <n v="42"/>
    <x v="0"/>
    <x v="1"/>
    <n v="1"/>
    <n v="1121"/>
    <n v="15"/>
    <x v="0"/>
    <s v="Yes"/>
    <x v="129"/>
    <d v="2024-07-17T00:00:00"/>
    <n v="4"/>
    <n v="1106"/>
  </r>
  <r>
    <n v="1027"/>
    <n v="42"/>
    <x v="4"/>
    <x v="1"/>
    <n v="4"/>
    <n v="943"/>
    <n v="10"/>
    <x v="2"/>
    <s v="No"/>
    <x v="130"/>
    <d v="2025-10-27T00:00:00"/>
    <n v="4"/>
    <n v="3762"/>
  </r>
  <r>
    <n v="1081"/>
    <n v="43"/>
    <x v="3"/>
    <x v="0"/>
    <n v="2"/>
    <n v="851"/>
    <n v="5"/>
    <x v="0"/>
    <s v="Yes"/>
    <x v="131"/>
    <d v="2025-12-20T00:00:00"/>
    <n v="4"/>
    <n v="1697"/>
  </r>
  <r>
    <n v="1308"/>
    <n v="43"/>
    <x v="3"/>
    <x v="0"/>
    <n v="3"/>
    <n v="1399"/>
    <n v="10"/>
    <x v="1"/>
    <s v="No"/>
    <x v="132"/>
    <d v="2026-08-04T00:00:00"/>
    <n v="4"/>
    <n v="4187"/>
  </r>
  <r>
    <n v="532"/>
    <n v="44"/>
    <x v="3"/>
    <x v="0"/>
    <n v="4"/>
    <n v="1714"/>
    <n v="10"/>
    <x v="2"/>
    <s v="Yes"/>
    <x v="133"/>
    <d v="2024-06-19T00:00:00"/>
    <n v="4"/>
    <n v="6846"/>
  </r>
  <r>
    <n v="1464"/>
    <n v="44"/>
    <x v="4"/>
    <x v="0"/>
    <n v="3"/>
    <n v="982"/>
    <n v="20"/>
    <x v="1"/>
    <s v="No"/>
    <x v="134"/>
    <d v="2027-01-07T00:00:00"/>
    <n v="4"/>
    <n v="2926"/>
  </r>
  <r>
    <n v="641"/>
    <n v="45"/>
    <x v="0"/>
    <x v="0"/>
    <n v="3"/>
    <n v="717"/>
    <n v="0"/>
    <x v="2"/>
    <s v="No"/>
    <x v="135"/>
    <d v="2024-10-06T00:00:00"/>
    <n v="4"/>
    <n v="2151"/>
  </r>
  <r>
    <n v="692"/>
    <n v="45"/>
    <x v="3"/>
    <x v="0"/>
    <n v="3"/>
    <n v="785"/>
    <n v="10"/>
    <x v="0"/>
    <s v="Yes"/>
    <x v="136"/>
    <d v="2024-11-26T00:00:00"/>
    <n v="4"/>
    <n v="2345"/>
  </r>
  <r>
    <n v="1437"/>
    <n v="45"/>
    <x v="4"/>
    <x v="1"/>
    <n v="2"/>
    <n v="1408"/>
    <n v="10"/>
    <x v="2"/>
    <s v="No"/>
    <x v="137"/>
    <d v="2026-12-11T00:00:00"/>
    <n v="4"/>
    <n v="2806"/>
  </r>
  <r>
    <n v="33"/>
    <n v="46"/>
    <x v="1"/>
    <x v="0"/>
    <n v="3"/>
    <n v="1640"/>
    <n v="20"/>
    <x v="2"/>
    <s v="Yes"/>
    <x v="138"/>
    <d v="2023-02-06T00:00:00"/>
    <n v="4"/>
    <n v="4900"/>
  </r>
  <r>
    <n v="462"/>
    <n v="46"/>
    <x v="3"/>
    <x v="0"/>
    <n v="2"/>
    <n v="1001"/>
    <n v="15"/>
    <x v="0"/>
    <s v="Yes"/>
    <x v="139"/>
    <d v="2024-04-10T00:00:00"/>
    <n v="4"/>
    <n v="1987"/>
  </r>
  <r>
    <n v="608"/>
    <n v="46"/>
    <x v="0"/>
    <x v="0"/>
    <n v="3"/>
    <n v="1067"/>
    <n v="10"/>
    <x v="2"/>
    <s v="Yes"/>
    <x v="140"/>
    <d v="2024-09-03T00:00:00"/>
    <n v="4"/>
    <n v="3191"/>
  </r>
  <r>
    <n v="1225"/>
    <n v="47"/>
    <x v="2"/>
    <x v="0"/>
    <n v="2"/>
    <n v="1974"/>
    <n v="20"/>
    <x v="0"/>
    <s v="No"/>
    <x v="141"/>
    <d v="2026-05-13T00:00:00"/>
    <n v="4"/>
    <n v="3928"/>
  </r>
  <r>
    <n v="1285"/>
    <n v="47"/>
    <x v="3"/>
    <x v="1"/>
    <n v="1"/>
    <n v="100"/>
    <n v="15"/>
    <x v="2"/>
    <s v="Yes"/>
    <x v="142"/>
    <d v="2026-07-12T00:00:00"/>
    <n v="4"/>
    <n v="85"/>
  </r>
  <r>
    <n v="1325"/>
    <n v="47"/>
    <x v="4"/>
    <x v="0"/>
    <n v="4"/>
    <n v="836"/>
    <n v="0"/>
    <x v="0"/>
    <s v="No"/>
    <x v="143"/>
    <d v="2026-08-21T00:00:00"/>
    <n v="4"/>
    <n v="3344"/>
  </r>
  <r>
    <n v="250"/>
    <n v="48"/>
    <x v="0"/>
    <x v="1"/>
    <n v="3"/>
    <n v="1230"/>
    <n v="15"/>
    <x v="2"/>
    <s v="No"/>
    <x v="144"/>
    <d v="2023-09-11T00:00:00"/>
    <n v="4"/>
    <n v="3675"/>
  </r>
  <r>
    <n v="570"/>
    <n v="48"/>
    <x v="4"/>
    <x v="1"/>
    <n v="2"/>
    <n v="949"/>
    <n v="15"/>
    <x v="0"/>
    <s v="Yes"/>
    <x v="145"/>
    <d v="2024-07-27T00:00:00"/>
    <n v="4"/>
    <n v="1883"/>
  </r>
  <r>
    <n v="859"/>
    <n v="48"/>
    <x v="1"/>
    <x v="0"/>
    <n v="2"/>
    <n v="1725"/>
    <n v="10"/>
    <x v="2"/>
    <s v="No"/>
    <x v="146"/>
    <d v="2025-05-12T00:00:00"/>
    <n v="4"/>
    <n v="3440"/>
  </r>
  <r>
    <n v="892"/>
    <n v="48"/>
    <x v="1"/>
    <x v="0"/>
    <n v="4"/>
    <n v="1166"/>
    <n v="10"/>
    <x v="2"/>
    <s v="Yes"/>
    <x v="147"/>
    <d v="2025-06-14T00:00:00"/>
    <n v="4"/>
    <n v="4654"/>
  </r>
  <r>
    <n v="925"/>
    <n v="48"/>
    <x v="4"/>
    <x v="0"/>
    <n v="3"/>
    <n v="1259"/>
    <n v="15"/>
    <x v="0"/>
    <s v="No"/>
    <x v="148"/>
    <d v="2025-07-17T00:00:00"/>
    <n v="4"/>
    <n v="3762"/>
  </r>
  <r>
    <n v="934"/>
    <n v="48"/>
    <x v="3"/>
    <x v="1"/>
    <n v="3"/>
    <n v="1810"/>
    <n v="5"/>
    <x v="0"/>
    <s v="Yes"/>
    <x v="149"/>
    <d v="2025-07-26T00:00:00"/>
    <n v="4"/>
    <n v="5425"/>
  </r>
  <r>
    <n v="1155"/>
    <n v="48"/>
    <x v="1"/>
    <x v="0"/>
    <n v="3"/>
    <n v="1074"/>
    <n v="15"/>
    <x v="0"/>
    <s v="No"/>
    <x v="150"/>
    <d v="2026-03-04T00:00:00"/>
    <n v="4"/>
    <n v="3207"/>
  </r>
  <r>
    <n v="1025"/>
    <n v="49"/>
    <x v="0"/>
    <x v="1"/>
    <n v="3"/>
    <n v="107"/>
    <n v="15"/>
    <x v="1"/>
    <s v="Yes"/>
    <x v="151"/>
    <d v="2025-10-25T00:00:00"/>
    <n v="4"/>
    <n v="306"/>
  </r>
  <r>
    <n v="1125"/>
    <n v="49"/>
    <x v="2"/>
    <x v="1"/>
    <n v="4"/>
    <n v="1854"/>
    <n v="0"/>
    <x v="1"/>
    <s v="Yes"/>
    <x v="152"/>
    <d v="2026-02-02T00:00:00"/>
    <n v="4"/>
    <n v="7416"/>
  </r>
  <r>
    <n v="1163"/>
    <n v="49"/>
    <x v="4"/>
    <x v="0"/>
    <n v="1"/>
    <n v="1868"/>
    <n v="15"/>
    <x v="1"/>
    <s v="No"/>
    <x v="153"/>
    <d v="2026-03-12T00:00:00"/>
    <n v="4"/>
    <n v="1853"/>
  </r>
  <r>
    <n v="1364"/>
    <n v="49"/>
    <x v="0"/>
    <x v="1"/>
    <n v="1"/>
    <n v="690"/>
    <n v="15"/>
    <x v="1"/>
    <s v="No"/>
    <x v="154"/>
    <d v="2026-09-29T00:00:00"/>
    <n v="4"/>
    <n v="675"/>
  </r>
  <r>
    <n v="1462"/>
    <n v="49"/>
    <x v="0"/>
    <x v="1"/>
    <n v="2"/>
    <n v="1292"/>
    <n v="20"/>
    <x v="2"/>
    <s v="No"/>
    <x v="155"/>
    <d v="2027-01-05T00:00:00"/>
    <n v="4"/>
    <n v="2564"/>
  </r>
  <r>
    <n v="15"/>
    <n v="50"/>
    <x v="4"/>
    <x v="1"/>
    <n v="4"/>
    <n v="1581"/>
    <n v="20"/>
    <x v="0"/>
    <s v="No"/>
    <x v="156"/>
    <d v="2023-01-19T00:00:00"/>
    <n v="4"/>
    <n v="6304"/>
  </r>
  <r>
    <n v="259"/>
    <n v="50"/>
    <x v="1"/>
    <x v="1"/>
    <n v="1"/>
    <n v="734"/>
    <n v="0"/>
    <x v="1"/>
    <s v="Yes"/>
    <x v="157"/>
    <d v="2023-09-20T00:00:00"/>
    <n v="4"/>
    <n v="734"/>
  </r>
  <r>
    <n v="1316"/>
    <n v="50"/>
    <x v="4"/>
    <x v="1"/>
    <n v="4"/>
    <n v="1653"/>
    <n v="15"/>
    <x v="0"/>
    <s v="Yes"/>
    <x v="158"/>
    <d v="2026-08-12T00:00:00"/>
    <n v="4"/>
    <n v="6597"/>
  </r>
  <r>
    <n v="195"/>
    <n v="51"/>
    <x v="1"/>
    <x v="0"/>
    <n v="3"/>
    <n v="504"/>
    <n v="20"/>
    <x v="1"/>
    <s v="Yes"/>
    <x v="159"/>
    <d v="2023-07-18T00:00:00"/>
    <n v="4"/>
    <n v="1492"/>
  </r>
  <r>
    <n v="588"/>
    <n v="51"/>
    <x v="4"/>
    <x v="0"/>
    <n v="4"/>
    <n v="1188"/>
    <n v="10"/>
    <x v="2"/>
    <s v="Yes"/>
    <x v="160"/>
    <d v="2024-08-14T00:00:00"/>
    <n v="4"/>
    <n v="4742"/>
  </r>
  <r>
    <n v="689"/>
    <n v="51"/>
    <x v="3"/>
    <x v="1"/>
    <n v="3"/>
    <n v="1110"/>
    <n v="5"/>
    <x v="0"/>
    <s v="No"/>
    <x v="161"/>
    <d v="2024-11-23T00:00:00"/>
    <n v="4"/>
    <n v="3325"/>
  </r>
  <r>
    <n v="699"/>
    <n v="51"/>
    <x v="0"/>
    <x v="0"/>
    <n v="2"/>
    <n v="1058"/>
    <n v="0"/>
    <x v="2"/>
    <s v="No"/>
    <x v="162"/>
    <d v="2024-12-03T00:00:00"/>
    <n v="4"/>
    <n v="2116"/>
  </r>
  <r>
    <n v="868"/>
    <n v="51"/>
    <x v="3"/>
    <x v="0"/>
    <n v="2"/>
    <n v="1425"/>
    <n v="0"/>
    <x v="1"/>
    <s v="No"/>
    <x v="163"/>
    <d v="2025-05-21T00:00:00"/>
    <n v="4"/>
    <n v="2850"/>
  </r>
  <r>
    <n v="343"/>
    <n v="52"/>
    <x v="3"/>
    <x v="1"/>
    <n v="1"/>
    <n v="437"/>
    <n v="10"/>
    <x v="2"/>
    <s v="Yes"/>
    <x v="164"/>
    <d v="2023-12-13T00:00:00"/>
    <n v="4"/>
    <n v="427"/>
  </r>
  <r>
    <n v="410"/>
    <n v="52"/>
    <x v="0"/>
    <x v="0"/>
    <n v="2"/>
    <n v="414"/>
    <n v="15"/>
    <x v="0"/>
    <s v="Yes"/>
    <x v="165"/>
    <d v="2024-02-18T00:00:00"/>
    <n v="4"/>
    <n v="813"/>
  </r>
  <r>
    <n v="810"/>
    <n v="52"/>
    <x v="3"/>
    <x v="0"/>
    <n v="4"/>
    <n v="1475"/>
    <n v="10"/>
    <x v="1"/>
    <s v="No"/>
    <x v="166"/>
    <d v="2025-03-24T00:00:00"/>
    <n v="4"/>
    <n v="5890"/>
  </r>
  <r>
    <n v="51"/>
    <n v="54"/>
    <x v="0"/>
    <x v="1"/>
    <n v="3"/>
    <n v="419"/>
    <n v="0"/>
    <x v="2"/>
    <s v="Yes"/>
    <x v="167"/>
    <d v="2023-02-24T00:00:00"/>
    <n v="4"/>
    <n v="1257"/>
  </r>
  <r>
    <n v="122"/>
    <n v="54"/>
    <x v="3"/>
    <x v="1"/>
    <n v="1"/>
    <n v="1147"/>
    <n v="5"/>
    <x v="0"/>
    <s v="Yes"/>
    <x v="168"/>
    <d v="2023-05-06T00:00:00"/>
    <n v="4"/>
    <n v="1142"/>
  </r>
  <r>
    <n v="483"/>
    <n v="54"/>
    <x v="2"/>
    <x v="0"/>
    <n v="2"/>
    <n v="1379"/>
    <n v="5"/>
    <x v="1"/>
    <s v="No"/>
    <x v="169"/>
    <d v="2024-05-01T00:00:00"/>
    <n v="4"/>
    <n v="2753"/>
  </r>
  <r>
    <n v="248"/>
    <n v="55"/>
    <x v="4"/>
    <x v="1"/>
    <n v="1"/>
    <n v="804"/>
    <n v="20"/>
    <x v="2"/>
    <s v="Yes"/>
    <x v="170"/>
    <d v="2023-09-09T00:00:00"/>
    <n v="4"/>
    <n v="784"/>
  </r>
  <r>
    <n v="633"/>
    <n v="55"/>
    <x v="2"/>
    <x v="0"/>
    <n v="1"/>
    <n v="694"/>
    <n v="20"/>
    <x v="0"/>
    <s v="No"/>
    <x v="171"/>
    <d v="2024-09-28T00:00:00"/>
    <n v="4"/>
    <n v="674"/>
  </r>
  <r>
    <n v="298"/>
    <n v="56"/>
    <x v="3"/>
    <x v="0"/>
    <n v="2"/>
    <n v="828"/>
    <n v="5"/>
    <x v="1"/>
    <s v="Yes"/>
    <x v="172"/>
    <d v="2023-10-29T00:00:00"/>
    <n v="4"/>
    <n v="1651"/>
  </r>
  <r>
    <n v="495"/>
    <n v="56"/>
    <x v="2"/>
    <x v="0"/>
    <n v="2"/>
    <n v="1028"/>
    <n v="5"/>
    <x v="1"/>
    <s v="Yes"/>
    <x v="173"/>
    <d v="2024-05-13T00:00:00"/>
    <n v="4"/>
    <n v="2051"/>
  </r>
  <r>
    <n v="571"/>
    <n v="56"/>
    <x v="4"/>
    <x v="1"/>
    <n v="4"/>
    <n v="1228"/>
    <n v="20"/>
    <x v="1"/>
    <s v="Yes"/>
    <x v="174"/>
    <d v="2024-07-28T00:00:00"/>
    <n v="4"/>
    <n v="4892"/>
  </r>
  <r>
    <n v="603"/>
    <n v="56"/>
    <x v="3"/>
    <x v="1"/>
    <n v="2"/>
    <n v="995"/>
    <n v="0"/>
    <x v="1"/>
    <s v="No"/>
    <x v="175"/>
    <d v="2024-08-29T00:00:00"/>
    <n v="4"/>
    <n v="1990"/>
  </r>
  <r>
    <n v="639"/>
    <n v="56"/>
    <x v="2"/>
    <x v="1"/>
    <n v="4"/>
    <n v="485"/>
    <n v="20"/>
    <x v="0"/>
    <s v="Yes"/>
    <x v="176"/>
    <d v="2024-10-04T00:00:00"/>
    <n v="4"/>
    <n v="1920"/>
  </r>
  <r>
    <n v="732"/>
    <n v="56"/>
    <x v="0"/>
    <x v="1"/>
    <n v="4"/>
    <n v="1604"/>
    <n v="15"/>
    <x v="0"/>
    <s v="Yes"/>
    <x v="177"/>
    <d v="2025-01-05T00:00:00"/>
    <n v="4"/>
    <n v="6401"/>
  </r>
  <r>
    <n v="1229"/>
    <n v="56"/>
    <x v="1"/>
    <x v="0"/>
    <n v="1"/>
    <n v="1756"/>
    <n v="5"/>
    <x v="1"/>
    <s v="Yes"/>
    <x v="178"/>
    <d v="2026-05-17T00:00:00"/>
    <n v="4"/>
    <n v="1751"/>
  </r>
  <r>
    <n v="1279"/>
    <n v="56"/>
    <x v="2"/>
    <x v="0"/>
    <n v="2"/>
    <n v="877"/>
    <n v="5"/>
    <x v="0"/>
    <s v="No"/>
    <x v="179"/>
    <d v="2026-07-06T00:00:00"/>
    <n v="4"/>
    <n v="1749"/>
  </r>
  <r>
    <n v="1292"/>
    <n v="56"/>
    <x v="3"/>
    <x v="0"/>
    <n v="1"/>
    <n v="116"/>
    <n v="0"/>
    <x v="0"/>
    <s v="No"/>
    <x v="180"/>
    <d v="2026-07-19T00:00:00"/>
    <n v="4"/>
    <n v="116"/>
  </r>
  <r>
    <n v="1472"/>
    <n v="56"/>
    <x v="3"/>
    <x v="0"/>
    <n v="4"/>
    <n v="279"/>
    <n v="20"/>
    <x v="0"/>
    <s v="Yes"/>
    <x v="181"/>
    <d v="2027-01-15T00:00:00"/>
    <n v="4"/>
    <n v="1096"/>
  </r>
  <r>
    <n v="393"/>
    <n v="57"/>
    <x v="0"/>
    <x v="1"/>
    <n v="1"/>
    <n v="1819"/>
    <n v="0"/>
    <x v="0"/>
    <s v="Yes"/>
    <x v="182"/>
    <d v="2024-02-01T00:00:00"/>
    <n v="4"/>
    <n v="1819"/>
  </r>
  <r>
    <n v="565"/>
    <n v="57"/>
    <x v="3"/>
    <x v="0"/>
    <n v="2"/>
    <n v="937"/>
    <n v="0"/>
    <x v="0"/>
    <s v="No"/>
    <x v="183"/>
    <d v="2024-07-22T00:00:00"/>
    <n v="4"/>
    <n v="1874"/>
  </r>
  <r>
    <n v="1337"/>
    <n v="57"/>
    <x v="3"/>
    <x v="0"/>
    <n v="4"/>
    <n v="641"/>
    <n v="15"/>
    <x v="2"/>
    <s v="Yes"/>
    <x v="184"/>
    <d v="2026-09-02T00:00:00"/>
    <n v="4"/>
    <n v="2549"/>
  </r>
  <r>
    <n v="128"/>
    <n v="58"/>
    <x v="0"/>
    <x v="1"/>
    <n v="2"/>
    <n v="544"/>
    <n v="15"/>
    <x v="1"/>
    <s v="No"/>
    <x v="185"/>
    <d v="2023-05-12T00:00:00"/>
    <n v="4"/>
    <n v="1073"/>
  </r>
  <r>
    <n v="177"/>
    <n v="58"/>
    <x v="0"/>
    <x v="1"/>
    <n v="2"/>
    <n v="368"/>
    <n v="0"/>
    <x v="1"/>
    <s v="No"/>
    <x v="186"/>
    <d v="2023-06-30T00:00:00"/>
    <n v="4"/>
    <n v="736"/>
  </r>
  <r>
    <n v="1320"/>
    <n v="58"/>
    <x v="4"/>
    <x v="0"/>
    <n v="4"/>
    <n v="1614"/>
    <n v="10"/>
    <x v="0"/>
    <s v="No"/>
    <x v="187"/>
    <d v="2026-08-16T00:00:00"/>
    <n v="4"/>
    <n v="6446"/>
  </r>
  <r>
    <n v="750"/>
    <n v="59"/>
    <x v="1"/>
    <x v="0"/>
    <n v="4"/>
    <n v="1699"/>
    <n v="5"/>
    <x v="1"/>
    <s v="Yes"/>
    <x v="188"/>
    <d v="2025-01-23T00:00:00"/>
    <n v="4"/>
    <n v="6791"/>
  </r>
  <r>
    <n v="933"/>
    <n v="59"/>
    <x v="4"/>
    <x v="0"/>
    <n v="3"/>
    <n v="1359"/>
    <n v="0"/>
    <x v="0"/>
    <s v="No"/>
    <x v="189"/>
    <d v="2025-07-25T00:00:00"/>
    <n v="4"/>
    <n v="4077"/>
  </r>
  <r>
    <n v="973"/>
    <n v="59"/>
    <x v="1"/>
    <x v="1"/>
    <n v="2"/>
    <n v="1534"/>
    <n v="15"/>
    <x v="1"/>
    <s v="Yes"/>
    <x v="190"/>
    <d v="2025-09-03T00:00:00"/>
    <n v="4"/>
    <n v="3053"/>
  </r>
  <r>
    <n v="1252"/>
    <n v="59"/>
    <x v="0"/>
    <x v="0"/>
    <n v="2"/>
    <n v="1343"/>
    <n v="20"/>
    <x v="2"/>
    <s v="No"/>
    <x v="191"/>
    <d v="2026-06-09T00:00:00"/>
    <n v="4"/>
    <n v="2666"/>
  </r>
  <r>
    <n v="957"/>
    <n v="60"/>
    <x v="0"/>
    <x v="1"/>
    <n v="2"/>
    <n v="496"/>
    <n v="10"/>
    <x v="1"/>
    <s v="Yes"/>
    <x v="192"/>
    <d v="2025-08-18T00:00:00"/>
    <n v="4"/>
    <n v="982"/>
  </r>
  <r>
    <n v="984"/>
    <n v="60"/>
    <x v="2"/>
    <x v="1"/>
    <n v="3"/>
    <n v="1908"/>
    <n v="20"/>
    <x v="0"/>
    <s v="No"/>
    <x v="193"/>
    <d v="2025-09-14T00:00:00"/>
    <n v="4"/>
    <n v="5704"/>
  </r>
  <r>
    <n v="131"/>
    <n v="61"/>
    <x v="4"/>
    <x v="0"/>
    <n v="1"/>
    <n v="1316"/>
    <n v="15"/>
    <x v="1"/>
    <s v="No"/>
    <x v="194"/>
    <d v="2023-05-15T00:00:00"/>
    <n v="4"/>
    <n v="1301"/>
  </r>
  <r>
    <n v="1088"/>
    <n v="61"/>
    <x v="0"/>
    <x v="0"/>
    <n v="3"/>
    <n v="990"/>
    <n v="0"/>
    <x v="2"/>
    <s v="Yes"/>
    <x v="195"/>
    <d v="2025-12-27T00:00:00"/>
    <n v="4"/>
    <n v="2970"/>
  </r>
  <r>
    <n v="1101"/>
    <n v="61"/>
    <x v="3"/>
    <x v="0"/>
    <n v="1"/>
    <n v="794"/>
    <n v="5"/>
    <x v="1"/>
    <s v="Yes"/>
    <x v="196"/>
    <d v="2026-01-09T00:00:00"/>
    <n v="4"/>
    <n v="789"/>
  </r>
  <r>
    <n v="1175"/>
    <n v="62"/>
    <x v="3"/>
    <x v="0"/>
    <n v="4"/>
    <n v="1845"/>
    <n v="20"/>
    <x v="1"/>
    <s v="Yes"/>
    <x v="197"/>
    <d v="2026-03-24T00:00:00"/>
    <n v="4"/>
    <n v="7360"/>
  </r>
  <r>
    <n v="219"/>
    <n v="63"/>
    <x v="0"/>
    <x v="0"/>
    <n v="3"/>
    <n v="532"/>
    <n v="5"/>
    <x v="2"/>
    <s v="No"/>
    <x v="198"/>
    <d v="2023-08-11T00:00:00"/>
    <n v="4"/>
    <n v="1591"/>
  </r>
  <r>
    <n v="350"/>
    <n v="63"/>
    <x v="4"/>
    <x v="0"/>
    <n v="2"/>
    <n v="248"/>
    <n v="5"/>
    <x v="1"/>
    <s v="No"/>
    <x v="199"/>
    <d v="2023-12-20T00:00:00"/>
    <n v="4"/>
    <n v="491"/>
  </r>
  <r>
    <n v="1270"/>
    <n v="63"/>
    <x v="1"/>
    <x v="0"/>
    <n v="4"/>
    <n v="123"/>
    <n v="10"/>
    <x v="2"/>
    <s v="No"/>
    <x v="200"/>
    <d v="2026-06-27T00:00:00"/>
    <n v="4"/>
    <n v="482"/>
  </r>
  <r>
    <n v="1431"/>
    <n v="63"/>
    <x v="3"/>
    <x v="0"/>
    <n v="2"/>
    <n v="125"/>
    <n v="0"/>
    <x v="1"/>
    <s v="Yes"/>
    <x v="201"/>
    <d v="2026-12-05T00:00:00"/>
    <n v="4"/>
    <n v="250"/>
  </r>
  <r>
    <n v="151"/>
    <n v="64"/>
    <x v="0"/>
    <x v="1"/>
    <n v="4"/>
    <n v="771"/>
    <n v="10"/>
    <x v="1"/>
    <s v="Yes"/>
    <x v="202"/>
    <d v="2023-06-04T00:00:00"/>
    <n v="4"/>
    <n v="3074"/>
  </r>
  <r>
    <n v="147"/>
    <n v="65"/>
    <x v="2"/>
    <x v="1"/>
    <n v="4"/>
    <n v="237"/>
    <n v="15"/>
    <x v="0"/>
    <s v="No"/>
    <x v="203"/>
    <d v="2023-05-31T00:00:00"/>
    <n v="4"/>
    <n v="933"/>
  </r>
  <r>
    <n v="470"/>
    <n v="65"/>
    <x v="3"/>
    <x v="1"/>
    <n v="3"/>
    <n v="1133"/>
    <n v="0"/>
    <x v="1"/>
    <s v="Yes"/>
    <x v="204"/>
    <d v="2024-04-18T00:00:00"/>
    <n v="4"/>
    <n v="3399"/>
  </r>
  <r>
    <n v="748"/>
    <n v="65"/>
    <x v="2"/>
    <x v="0"/>
    <n v="2"/>
    <n v="391"/>
    <n v="5"/>
    <x v="1"/>
    <s v="No"/>
    <x v="205"/>
    <d v="2025-01-21T00:00:00"/>
    <n v="4"/>
    <n v="777"/>
  </r>
  <r>
    <n v="1447"/>
    <n v="65"/>
    <x v="0"/>
    <x v="0"/>
    <n v="3"/>
    <n v="967"/>
    <n v="10"/>
    <x v="0"/>
    <s v="Yes"/>
    <x v="206"/>
    <d v="2026-12-21T00:00:00"/>
    <n v="4"/>
    <n v="2891"/>
  </r>
  <r>
    <n v="1498"/>
    <n v="65"/>
    <x v="4"/>
    <x v="0"/>
    <n v="1"/>
    <n v="997"/>
    <n v="0"/>
    <x v="1"/>
    <s v="No"/>
    <x v="207"/>
    <d v="2027-02-10T00:00:00"/>
    <n v="4"/>
    <n v="997"/>
  </r>
  <r>
    <n v="635"/>
    <n v="66"/>
    <x v="0"/>
    <x v="0"/>
    <n v="3"/>
    <n v="803"/>
    <n v="15"/>
    <x v="2"/>
    <s v="No"/>
    <x v="208"/>
    <d v="2024-09-30T00:00:00"/>
    <n v="4"/>
    <n v="2394"/>
  </r>
  <r>
    <n v="852"/>
    <n v="66"/>
    <x v="1"/>
    <x v="0"/>
    <n v="3"/>
    <n v="1120"/>
    <n v="20"/>
    <x v="0"/>
    <s v="Yes"/>
    <x v="209"/>
    <d v="2025-05-05T00:00:00"/>
    <n v="4"/>
    <n v="3340"/>
  </r>
  <r>
    <n v="967"/>
    <n v="66"/>
    <x v="1"/>
    <x v="0"/>
    <n v="2"/>
    <n v="1839"/>
    <n v="20"/>
    <x v="2"/>
    <s v="Yes"/>
    <x v="210"/>
    <d v="2025-08-28T00:00:00"/>
    <n v="4"/>
    <n v="3658"/>
  </r>
  <r>
    <n v="1198"/>
    <n v="66"/>
    <x v="3"/>
    <x v="0"/>
    <n v="4"/>
    <n v="896"/>
    <n v="10"/>
    <x v="0"/>
    <s v="Yes"/>
    <x v="211"/>
    <d v="2026-04-16T00:00:00"/>
    <n v="4"/>
    <n v="3574"/>
  </r>
  <r>
    <n v="1224"/>
    <n v="66"/>
    <x v="3"/>
    <x v="1"/>
    <n v="4"/>
    <n v="1974"/>
    <n v="0"/>
    <x v="0"/>
    <s v="Yes"/>
    <x v="212"/>
    <d v="2026-05-12T00:00:00"/>
    <n v="4"/>
    <n v="7896"/>
  </r>
  <r>
    <n v="647"/>
    <n v="67"/>
    <x v="2"/>
    <x v="1"/>
    <n v="2"/>
    <n v="478"/>
    <n v="5"/>
    <x v="2"/>
    <s v="No"/>
    <x v="213"/>
    <d v="2024-10-12T00:00:00"/>
    <n v="4"/>
    <n v="951"/>
  </r>
  <r>
    <n v="818"/>
    <n v="67"/>
    <x v="0"/>
    <x v="0"/>
    <n v="1"/>
    <n v="950"/>
    <n v="15"/>
    <x v="2"/>
    <s v="Yes"/>
    <x v="214"/>
    <d v="2025-04-01T00:00:00"/>
    <n v="4"/>
    <n v="935"/>
  </r>
  <r>
    <n v="1392"/>
    <n v="67"/>
    <x v="2"/>
    <x v="1"/>
    <n v="1"/>
    <n v="1973"/>
    <n v="15"/>
    <x v="1"/>
    <s v="No"/>
    <x v="215"/>
    <d v="2026-10-27T00:00:00"/>
    <n v="4"/>
    <n v="1958"/>
  </r>
  <r>
    <n v="354"/>
    <n v="68"/>
    <x v="0"/>
    <x v="1"/>
    <n v="2"/>
    <n v="1922"/>
    <n v="10"/>
    <x v="2"/>
    <s v="Yes"/>
    <x v="216"/>
    <d v="2023-12-24T00:00:00"/>
    <n v="4"/>
    <n v="3834"/>
  </r>
  <r>
    <n v="784"/>
    <n v="68"/>
    <x v="1"/>
    <x v="1"/>
    <n v="2"/>
    <n v="1600"/>
    <n v="20"/>
    <x v="0"/>
    <s v="No"/>
    <x v="217"/>
    <d v="2025-02-26T00:00:00"/>
    <n v="4"/>
    <n v="3180"/>
  </r>
  <r>
    <n v="870"/>
    <n v="68"/>
    <x v="1"/>
    <x v="1"/>
    <n v="1"/>
    <n v="142"/>
    <n v="15"/>
    <x v="1"/>
    <s v="Yes"/>
    <x v="218"/>
    <d v="2025-05-23T00:00:00"/>
    <n v="4"/>
    <n v="127"/>
  </r>
  <r>
    <n v="834"/>
    <n v="69"/>
    <x v="0"/>
    <x v="0"/>
    <n v="3"/>
    <n v="681"/>
    <n v="20"/>
    <x v="2"/>
    <s v="Yes"/>
    <x v="219"/>
    <d v="2025-04-17T00:00:00"/>
    <n v="4"/>
    <n v="2023"/>
  </r>
  <r>
    <n v="421"/>
    <n v="70"/>
    <x v="2"/>
    <x v="1"/>
    <n v="4"/>
    <n v="1059"/>
    <n v="0"/>
    <x v="0"/>
    <s v="No"/>
    <x v="220"/>
    <d v="2024-02-29T00:00:00"/>
    <n v="4"/>
    <n v="4236"/>
  </r>
  <r>
    <n v="1123"/>
    <n v="70"/>
    <x v="3"/>
    <x v="1"/>
    <n v="2"/>
    <n v="1492"/>
    <n v="5"/>
    <x v="0"/>
    <s v="Yes"/>
    <x v="221"/>
    <d v="2026-01-31T00:00:00"/>
    <n v="4"/>
    <n v="2979"/>
  </r>
  <r>
    <n v="81"/>
    <n v="71"/>
    <x v="1"/>
    <x v="1"/>
    <n v="1"/>
    <n v="145"/>
    <n v="0"/>
    <x v="1"/>
    <s v="Yes"/>
    <x v="222"/>
    <d v="2023-03-26T00:00:00"/>
    <n v="4"/>
    <n v="145"/>
  </r>
  <r>
    <n v="169"/>
    <n v="71"/>
    <x v="1"/>
    <x v="1"/>
    <n v="3"/>
    <n v="792"/>
    <n v="15"/>
    <x v="1"/>
    <s v="No"/>
    <x v="223"/>
    <d v="2023-06-22T00:00:00"/>
    <n v="4"/>
    <n v="2361"/>
  </r>
  <r>
    <n v="611"/>
    <n v="71"/>
    <x v="1"/>
    <x v="0"/>
    <n v="1"/>
    <n v="1812"/>
    <n v="15"/>
    <x v="0"/>
    <s v="Yes"/>
    <x v="224"/>
    <d v="2024-09-06T00:00:00"/>
    <n v="4"/>
    <n v="1797"/>
  </r>
  <r>
    <n v="1334"/>
    <n v="71"/>
    <x v="3"/>
    <x v="0"/>
    <n v="2"/>
    <n v="626"/>
    <n v="15"/>
    <x v="0"/>
    <s v="Yes"/>
    <x v="225"/>
    <d v="2026-08-30T00:00:00"/>
    <n v="4"/>
    <n v="1237"/>
  </r>
  <r>
    <n v="700"/>
    <n v="72"/>
    <x v="3"/>
    <x v="1"/>
    <n v="1"/>
    <n v="582"/>
    <n v="15"/>
    <x v="1"/>
    <s v="Yes"/>
    <x v="226"/>
    <d v="2024-12-04T00:00:00"/>
    <n v="4"/>
    <n v="567"/>
  </r>
  <r>
    <n v="730"/>
    <n v="73"/>
    <x v="4"/>
    <x v="0"/>
    <n v="3"/>
    <n v="629"/>
    <n v="15"/>
    <x v="1"/>
    <s v="No"/>
    <x v="227"/>
    <d v="2025-01-03T00:00:00"/>
    <n v="4"/>
    <n v="1872"/>
  </r>
  <r>
    <n v="1097"/>
    <n v="73"/>
    <x v="3"/>
    <x v="0"/>
    <n v="4"/>
    <n v="410"/>
    <n v="20"/>
    <x v="1"/>
    <s v="Yes"/>
    <x v="228"/>
    <d v="2026-01-05T00:00:00"/>
    <n v="4"/>
    <n v="1620"/>
  </r>
  <r>
    <n v="1417"/>
    <n v="73"/>
    <x v="4"/>
    <x v="1"/>
    <n v="4"/>
    <n v="1656"/>
    <n v="5"/>
    <x v="0"/>
    <s v="Yes"/>
    <x v="229"/>
    <d v="2026-11-21T00:00:00"/>
    <n v="4"/>
    <n v="6619"/>
  </r>
  <r>
    <n v="1385"/>
    <n v="74"/>
    <x v="0"/>
    <x v="0"/>
    <n v="3"/>
    <n v="984"/>
    <n v="20"/>
    <x v="2"/>
    <s v="No"/>
    <x v="230"/>
    <d v="2026-10-20T00:00:00"/>
    <n v="4"/>
    <n v="2932"/>
  </r>
  <r>
    <n v="1478"/>
    <n v="74"/>
    <x v="0"/>
    <x v="0"/>
    <n v="1"/>
    <n v="769"/>
    <n v="0"/>
    <x v="0"/>
    <s v="No"/>
    <x v="231"/>
    <d v="2027-01-21T00:00:00"/>
    <n v="4"/>
    <n v="769"/>
  </r>
  <r>
    <n v="242"/>
    <n v="76"/>
    <x v="3"/>
    <x v="1"/>
    <n v="1"/>
    <n v="290"/>
    <n v="20"/>
    <x v="1"/>
    <s v="Yes"/>
    <x v="232"/>
    <d v="2023-09-03T00:00:00"/>
    <n v="4"/>
    <n v="270"/>
  </r>
  <r>
    <n v="606"/>
    <n v="76"/>
    <x v="3"/>
    <x v="0"/>
    <n v="2"/>
    <n v="944"/>
    <n v="15"/>
    <x v="0"/>
    <s v="No"/>
    <x v="233"/>
    <d v="2024-09-01T00:00:00"/>
    <n v="4"/>
    <n v="1873"/>
  </r>
  <r>
    <n v="1296"/>
    <n v="76"/>
    <x v="4"/>
    <x v="1"/>
    <n v="1"/>
    <n v="1977"/>
    <n v="15"/>
    <x v="2"/>
    <s v="Yes"/>
    <x v="234"/>
    <d v="2026-07-23T00:00:00"/>
    <n v="4"/>
    <n v="1962"/>
  </r>
  <r>
    <n v="504"/>
    <n v="77"/>
    <x v="0"/>
    <x v="0"/>
    <n v="2"/>
    <n v="977"/>
    <n v="15"/>
    <x v="0"/>
    <s v="No"/>
    <x v="235"/>
    <d v="2024-05-22T00:00:00"/>
    <n v="4"/>
    <n v="1939"/>
  </r>
  <r>
    <n v="70"/>
    <n v="78"/>
    <x v="3"/>
    <x v="0"/>
    <n v="2"/>
    <n v="171"/>
    <n v="15"/>
    <x v="2"/>
    <s v="Yes"/>
    <x v="236"/>
    <d v="2023-03-15T00:00:00"/>
    <n v="4"/>
    <n v="327"/>
  </r>
  <r>
    <n v="347"/>
    <n v="78"/>
    <x v="2"/>
    <x v="1"/>
    <n v="1"/>
    <n v="276"/>
    <n v="20"/>
    <x v="0"/>
    <s v="No"/>
    <x v="237"/>
    <d v="2023-12-17T00:00:00"/>
    <n v="4"/>
    <n v="256"/>
  </r>
  <r>
    <n v="1211"/>
    <n v="78"/>
    <x v="3"/>
    <x v="1"/>
    <n v="2"/>
    <n v="1402"/>
    <n v="20"/>
    <x v="1"/>
    <s v="Yes"/>
    <x v="238"/>
    <d v="2026-04-29T00:00:00"/>
    <n v="4"/>
    <n v="2784"/>
  </r>
  <r>
    <n v="1351"/>
    <n v="78"/>
    <x v="2"/>
    <x v="0"/>
    <n v="3"/>
    <n v="601"/>
    <n v="10"/>
    <x v="0"/>
    <s v="Yes"/>
    <x v="239"/>
    <d v="2026-09-16T00:00:00"/>
    <n v="4"/>
    <n v="1793"/>
  </r>
  <r>
    <n v="159"/>
    <n v="79"/>
    <x v="2"/>
    <x v="0"/>
    <n v="3"/>
    <n v="445"/>
    <n v="15"/>
    <x v="2"/>
    <s v="No"/>
    <x v="240"/>
    <d v="2023-06-12T00:00:00"/>
    <n v="4"/>
    <n v="1320"/>
  </r>
  <r>
    <n v="690"/>
    <n v="79"/>
    <x v="4"/>
    <x v="0"/>
    <n v="4"/>
    <n v="1333"/>
    <n v="10"/>
    <x v="2"/>
    <s v="No"/>
    <x v="241"/>
    <d v="2024-11-24T00:00:00"/>
    <n v="4"/>
    <n v="5322"/>
  </r>
  <r>
    <n v="734"/>
    <n v="79"/>
    <x v="2"/>
    <x v="1"/>
    <n v="2"/>
    <n v="347"/>
    <n v="20"/>
    <x v="1"/>
    <s v="No"/>
    <x v="242"/>
    <d v="2025-01-07T00:00:00"/>
    <n v="4"/>
    <n v="674"/>
  </r>
  <r>
    <n v="1461"/>
    <n v="79"/>
    <x v="3"/>
    <x v="1"/>
    <n v="1"/>
    <n v="1153"/>
    <n v="0"/>
    <x v="2"/>
    <s v="No"/>
    <x v="243"/>
    <d v="2027-01-04T00:00:00"/>
    <n v="4"/>
    <n v="1153"/>
  </r>
  <r>
    <n v="186"/>
    <n v="80"/>
    <x v="1"/>
    <x v="0"/>
    <n v="3"/>
    <n v="124"/>
    <n v="20"/>
    <x v="1"/>
    <s v="No"/>
    <x v="244"/>
    <d v="2023-07-09T00:00:00"/>
    <n v="4"/>
    <n v="352"/>
  </r>
  <r>
    <n v="472"/>
    <n v="80"/>
    <x v="4"/>
    <x v="1"/>
    <n v="4"/>
    <n v="1514"/>
    <n v="10"/>
    <x v="2"/>
    <s v="No"/>
    <x v="245"/>
    <d v="2024-04-20T00:00:00"/>
    <n v="4"/>
    <n v="6046"/>
  </r>
  <r>
    <n v="1151"/>
    <n v="80"/>
    <x v="3"/>
    <x v="1"/>
    <n v="4"/>
    <n v="1807"/>
    <n v="10"/>
    <x v="0"/>
    <s v="Yes"/>
    <x v="246"/>
    <d v="2026-02-28T00:00:00"/>
    <n v="4"/>
    <n v="7218"/>
  </r>
  <r>
    <n v="1340"/>
    <n v="80"/>
    <x v="4"/>
    <x v="1"/>
    <n v="3"/>
    <n v="1985"/>
    <n v="10"/>
    <x v="1"/>
    <s v="No"/>
    <x v="247"/>
    <d v="2026-09-05T00:00:00"/>
    <n v="4"/>
    <n v="5945"/>
  </r>
  <r>
    <n v="1476"/>
    <n v="80"/>
    <x v="1"/>
    <x v="1"/>
    <n v="3"/>
    <n v="373"/>
    <n v="15"/>
    <x v="0"/>
    <s v="No"/>
    <x v="248"/>
    <d v="2027-01-19T00:00:00"/>
    <n v="4"/>
    <n v="1104"/>
  </r>
  <r>
    <n v="64"/>
    <n v="81"/>
    <x v="2"/>
    <x v="0"/>
    <n v="1"/>
    <n v="878"/>
    <n v="20"/>
    <x v="2"/>
    <s v="No"/>
    <x v="249"/>
    <d v="2023-03-09T00:00:00"/>
    <n v="4"/>
    <n v="858"/>
  </r>
  <r>
    <n v="174"/>
    <n v="81"/>
    <x v="1"/>
    <x v="0"/>
    <n v="2"/>
    <n v="150"/>
    <n v="0"/>
    <x v="2"/>
    <s v="No"/>
    <x v="250"/>
    <d v="2023-06-27T00:00:00"/>
    <n v="4"/>
    <n v="300"/>
  </r>
  <r>
    <n v="431"/>
    <n v="81"/>
    <x v="2"/>
    <x v="1"/>
    <n v="1"/>
    <n v="232"/>
    <n v="10"/>
    <x v="1"/>
    <s v="Yes"/>
    <x v="251"/>
    <d v="2024-03-10T00:00:00"/>
    <n v="4"/>
    <n v="222"/>
  </r>
  <r>
    <n v="510"/>
    <n v="81"/>
    <x v="0"/>
    <x v="0"/>
    <n v="3"/>
    <n v="1266"/>
    <n v="0"/>
    <x v="1"/>
    <s v="No"/>
    <x v="252"/>
    <d v="2024-05-28T00:00:00"/>
    <n v="4"/>
    <n v="3798"/>
  </r>
  <r>
    <n v="1048"/>
    <n v="81"/>
    <x v="2"/>
    <x v="0"/>
    <n v="2"/>
    <n v="1077"/>
    <n v="15"/>
    <x v="1"/>
    <s v="Yes"/>
    <x v="253"/>
    <d v="2025-11-17T00:00:00"/>
    <n v="4"/>
    <n v="2139"/>
  </r>
  <r>
    <n v="1271"/>
    <n v="81"/>
    <x v="4"/>
    <x v="0"/>
    <n v="2"/>
    <n v="1145"/>
    <n v="5"/>
    <x v="1"/>
    <s v="Yes"/>
    <x v="254"/>
    <d v="2026-06-28T00:00:00"/>
    <n v="4"/>
    <n v="2285"/>
  </r>
  <r>
    <n v="168"/>
    <n v="82"/>
    <x v="2"/>
    <x v="0"/>
    <n v="3"/>
    <n v="1164"/>
    <n v="20"/>
    <x v="2"/>
    <s v="No"/>
    <x v="255"/>
    <d v="2023-06-21T00:00:00"/>
    <n v="4"/>
    <n v="3472"/>
  </r>
  <r>
    <n v="682"/>
    <n v="82"/>
    <x v="3"/>
    <x v="0"/>
    <n v="2"/>
    <n v="1335"/>
    <n v="10"/>
    <x v="0"/>
    <s v="No"/>
    <x v="256"/>
    <d v="2024-11-16T00:00:00"/>
    <n v="4"/>
    <n v="2660"/>
  </r>
  <r>
    <n v="894"/>
    <n v="82"/>
    <x v="2"/>
    <x v="1"/>
    <n v="1"/>
    <n v="1656"/>
    <n v="10"/>
    <x v="0"/>
    <s v="Yes"/>
    <x v="257"/>
    <d v="2025-06-16T00:00:00"/>
    <n v="4"/>
    <n v="1646"/>
  </r>
  <r>
    <n v="931"/>
    <n v="82"/>
    <x v="1"/>
    <x v="1"/>
    <n v="2"/>
    <n v="1034"/>
    <n v="15"/>
    <x v="0"/>
    <s v="Yes"/>
    <x v="258"/>
    <d v="2025-07-23T00:00:00"/>
    <n v="4"/>
    <n v="2053"/>
  </r>
  <r>
    <n v="1106"/>
    <n v="82"/>
    <x v="4"/>
    <x v="0"/>
    <n v="4"/>
    <n v="1485"/>
    <n v="5"/>
    <x v="0"/>
    <s v="Yes"/>
    <x v="259"/>
    <d v="2026-01-14T00:00:00"/>
    <n v="4"/>
    <n v="5935"/>
  </r>
  <r>
    <n v="43"/>
    <n v="83"/>
    <x v="3"/>
    <x v="0"/>
    <n v="4"/>
    <n v="536"/>
    <n v="20"/>
    <x v="0"/>
    <s v="Yes"/>
    <x v="260"/>
    <d v="2023-02-16T00:00:00"/>
    <n v="4"/>
    <n v="2124"/>
  </r>
  <r>
    <n v="764"/>
    <n v="83"/>
    <x v="0"/>
    <x v="0"/>
    <n v="1"/>
    <n v="1969"/>
    <n v="20"/>
    <x v="1"/>
    <s v="No"/>
    <x v="261"/>
    <d v="2025-02-06T00:00:00"/>
    <n v="4"/>
    <n v="1949"/>
  </r>
  <r>
    <n v="1388"/>
    <n v="83"/>
    <x v="3"/>
    <x v="1"/>
    <n v="4"/>
    <n v="1822"/>
    <n v="20"/>
    <x v="0"/>
    <s v="No"/>
    <x v="262"/>
    <d v="2026-10-23T00:00:00"/>
    <n v="4"/>
    <n v="7268"/>
  </r>
  <r>
    <n v="685"/>
    <n v="84"/>
    <x v="1"/>
    <x v="0"/>
    <n v="4"/>
    <n v="956"/>
    <n v="0"/>
    <x v="0"/>
    <s v="No"/>
    <x v="263"/>
    <d v="2024-11-19T00:00:00"/>
    <n v="4"/>
    <n v="3824"/>
  </r>
  <r>
    <n v="928"/>
    <n v="84"/>
    <x v="2"/>
    <x v="1"/>
    <n v="1"/>
    <n v="330"/>
    <n v="10"/>
    <x v="2"/>
    <s v="Yes"/>
    <x v="264"/>
    <d v="2025-07-20T00:00:00"/>
    <n v="4"/>
    <n v="320"/>
  </r>
  <r>
    <n v="1037"/>
    <n v="84"/>
    <x v="4"/>
    <x v="0"/>
    <n v="2"/>
    <n v="441"/>
    <n v="10"/>
    <x v="0"/>
    <s v="No"/>
    <x v="265"/>
    <d v="2025-11-06T00:00:00"/>
    <n v="4"/>
    <n v="872"/>
  </r>
  <r>
    <n v="20"/>
    <n v="85"/>
    <x v="3"/>
    <x v="1"/>
    <n v="3"/>
    <n v="1358"/>
    <n v="20"/>
    <x v="1"/>
    <s v="Yes"/>
    <x v="266"/>
    <d v="2023-01-24T00:00:00"/>
    <n v="4"/>
    <n v="4054"/>
  </r>
  <r>
    <n v="28"/>
    <n v="85"/>
    <x v="1"/>
    <x v="0"/>
    <n v="2"/>
    <n v="463"/>
    <n v="5"/>
    <x v="1"/>
    <s v="No"/>
    <x v="267"/>
    <d v="2023-02-01T00:00:00"/>
    <n v="4"/>
    <n v="921"/>
  </r>
  <r>
    <n v="1365"/>
    <n v="85"/>
    <x v="1"/>
    <x v="0"/>
    <n v="2"/>
    <n v="1353"/>
    <n v="15"/>
    <x v="2"/>
    <s v="Yes"/>
    <x v="268"/>
    <d v="2026-09-30T00:00:00"/>
    <n v="4"/>
    <n v="2691"/>
  </r>
  <r>
    <n v="1473"/>
    <n v="85"/>
    <x v="2"/>
    <x v="1"/>
    <n v="4"/>
    <n v="1981"/>
    <n v="0"/>
    <x v="1"/>
    <s v="Yes"/>
    <x v="269"/>
    <d v="2027-01-16T00:00:00"/>
    <n v="4"/>
    <n v="7924"/>
  </r>
  <r>
    <n v="8"/>
    <n v="86"/>
    <x v="4"/>
    <x v="0"/>
    <n v="3"/>
    <n v="1729"/>
    <n v="15"/>
    <x v="1"/>
    <s v="No"/>
    <x v="270"/>
    <d v="2023-01-12T00:00:00"/>
    <n v="4"/>
    <n v="5172"/>
  </r>
  <r>
    <n v="1074"/>
    <n v="86"/>
    <x v="0"/>
    <x v="1"/>
    <n v="2"/>
    <n v="263"/>
    <n v="15"/>
    <x v="1"/>
    <s v="No"/>
    <x v="271"/>
    <d v="2025-12-13T00:00:00"/>
    <n v="4"/>
    <n v="511"/>
  </r>
  <r>
    <n v="1137"/>
    <n v="86"/>
    <x v="1"/>
    <x v="1"/>
    <n v="2"/>
    <n v="236"/>
    <n v="10"/>
    <x v="1"/>
    <s v="Yes"/>
    <x v="272"/>
    <d v="2026-02-14T00:00:00"/>
    <n v="4"/>
    <n v="462"/>
  </r>
  <r>
    <n v="1332"/>
    <n v="86"/>
    <x v="4"/>
    <x v="0"/>
    <n v="4"/>
    <n v="1470"/>
    <n v="20"/>
    <x v="2"/>
    <s v="Yes"/>
    <x v="273"/>
    <d v="2026-08-28T00:00:00"/>
    <n v="4"/>
    <n v="5860"/>
  </r>
  <r>
    <n v="374"/>
    <n v="87"/>
    <x v="0"/>
    <x v="0"/>
    <n v="4"/>
    <n v="1073"/>
    <n v="5"/>
    <x v="1"/>
    <s v="Yes"/>
    <x v="274"/>
    <d v="2024-01-13T00:00:00"/>
    <n v="4"/>
    <n v="4287"/>
  </r>
  <r>
    <n v="598"/>
    <n v="87"/>
    <x v="0"/>
    <x v="0"/>
    <n v="2"/>
    <n v="1318"/>
    <n v="10"/>
    <x v="0"/>
    <s v="No"/>
    <x v="275"/>
    <d v="2024-08-24T00:00:00"/>
    <n v="4"/>
    <n v="2626"/>
  </r>
  <r>
    <n v="1401"/>
    <n v="87"/>
    <x v="1"/>
    <x v="0"/>
    <n v="2"/>
    <n v="990"/>
    <n v="5"/>
    <x v="2"/>
    <s v="Yes"/>
    <x v="276"/>
    <d v="2026-11-05T00:00:00"/>
    <n v="4"/>
    <n v="1975"/>
  </r>
  <r>
    <n v="67"/>
    <n v="88"/>
    <x v="1"/>
    <x v="0"/>
    <n v="3"/>
    <n v="461"/>
    <n v="10"/>
    <x v="0"/>
    <s v="Yes"/>
    <x v="277"/>
    <d v="2023-03-12T00:00:00"/>
    <n v="4"/>
    <n v="1373"/>
  </r>
  <r>
    <n v="319"/>
    <n v="88"/>
    <x v="2"/>
    <x v="1"/>
    <n v="4"/>
    <n v="1060"/>
    <n v="0"/>
    <x v="2"/>
    <s v="Yes"/>
    <x v="278"/>
    <d v="2023-11-19T00:00:00"/>
    <n v="4"/>
    <n v="4240"/>
  </r>
  <r>
    <n v="340"/>
    <n v="88"/>
    <x v="3"/>
    <x v="1"/>
    <n v="2"/>
    <n v="155"/>
    <n v="5"/>
    <x v="0"/>
    <s v="Yes"/>
    <x v="279"/>
    <d v="2023-12-10T00:00:00"/>
    <n v="4"/>
    <n v="305"/>
  </r>
  <r>
    <n v="710"/>
    <n v="88"/>
    <x v="4"/>
    <x v="0"/>
    <n v="4"/>
    <n v="1211"/>
    <n v="20"/>
    <x v="1"/>
    <s v="No"/>
    <x v="280"/>
    <d v="2024-12-14T00:00:00"/>
    <n v="4"/>
    <n v="4824"/>
  </r>
  <r>
    <n v="62"/>
    <n v="89"/>
    <x v="3"/>
    <x v="0"/>
    <n v="2"/>
    <n v="1822"/>
    <n v="15"/>
    <x v="2"/>
    <s v="Yes"/>
    <x v="281"/>
    <d v="2023-03-07T00:00:00"/>
    <n v="4"/>
    <n v="3629"/>
  </r>
  <r>
    <n v="187"/>
    <n v="89"/>
    <x v="4"/>
    <x v="0"/>
    <n v="4"/>
    <n v="1416"/>
    <n v="0"/>
    <x v="2"/>
    <s v="No"/>
    <x v="282"/>
    <d v="2023-07-10T00:00:00"/>
    <n v="4"/>
    <n v="5664"/>
  </r>
  <r>
    <n v="458"/>
    <n v="89"/>
    <x v="1"/>
    <x v="0"/>
    <n v="2"/>
    <n v="1479"/>
    <n v="0"/>
    <x v="1"/>
    <s v="Yes"/>
    <x v="283"/>
    <d v="2024-04-06T00:00:00"/>
    <n v="4"/>
    <n v="2958"/>
  </r>
  <r>
    <n v="845"/>
    <n v="89"/>
    <x v="0"/>
    <x v="0"/>
    <n v="4"/>
    <n v="294"/>
    <n v="5"/>
    <x v="0"/>
    <s v="Yes"/>
    <x v="284"/>
    <d v="2025-04-28T00:00:00"/>
    <n v="4"/>
    <n v="1171"/>
  </r>
  <r>
    <n v="40"/>
    <n v="90"/>
    <x v="0"/>
    <x v="1"/>
    <n v="4"/>
    <n v="1640"/>
    <n v="10"/>
    <x v="1"/>
    <s v="No"/>
    <x v="285"/>
    <d v="2023-02-13T00:00:00"/>
    <n v="4"/>
    <n v="6550"/>
  </r>
  <r>
    <n v="61"/>
    <n v="90"/>
    <x v="0"/>
    <x v="1"/>
    <n v="4"/>
    <n v="633"/>
    <n v="20"/>
    <x v="1"/>
    <s v="No"/>
    <x v="286"/>
    <d v="2023-03-06T00:00:00"/>
    <n v="4"/>
    <n v="2512"/>
  </r>
  <r>
    <n v="667"/>
    <n v="90"/>
    <x v="4"/>
    <x v="1"/>
    <n v="2"/>
    <n v="466"/>
    <n v="15"/>
    <x v="0"/>
    <s v="Yes"/>
    <x v="287"/>
    <d v="2024-11-01T00:00:00"/>
    <n v="4"/>
    <n v="917"/>
  </r>
  <r>
    <n v="1362"/>
    <n v="90"/>
    <x v="1"/>
    <x v="0"/>
    <n v="4"/>
    <n v="1235"/>
    <n v="15"/>
    <x v="0"/>
    <s v="No"/>
    <x v="288"/>
    <d v="2026-09-27T00:00:00"/>
    <n v="4"/>
    <n v="4925"/>
  </r>
  <r>
    <n v="200"/>
    <n v="91"/>
    <x v="2"/>
    <x v="1"/>
    <n v="3"/>
    <n v="980"/>
    <n v="0"/>
    <x v="1"/>
    <s v="Yes"/>
    <x v="289"/>
    <d v="2023-07-23T00:00:00"/>
    <n v="4"/>
    <n v="2940"/>
  </r>
  <r>
    <n v="1103"/>
    <n v="91"/>
    <x v="3"/>
    <x v="0"/>
    <n v="3"/>
    <n v="1578"/>
    <n v="5"/>
    <x v="0"/>
    <s v="No"/>
    <x v="290"/>
    <d v="2026-01-11T00:00:00"/>
    <n v="4"/>
    <n v="4729"/>
  </r>
  <r>
    <n v="1307"/>
    <n v="91"/>
    <x v="4"/>
    <x v="0"/>
    <n v="3"/>
    <n v="325"/>
    <n v="10"/>
    <x v="0"/>
    <s v="No"/>
    <x v="291"/>
    <d v="2026-08-03T00:00:00"/>
    <n v="4"/>
    <n v="965"/>
  </r>
  <r>
    <n v="1353"/>
    <n v="91"/>
    <x v="2"/>
    <x v="1"/>
    <n v="2"/>
    <n v="1369"/>
    <n v="10"/>
    <x v="1"/>
    <s v="No"/>
    <x v="292"/>
    <d v="2026-09-18T00:00:00"/>
    <n v="4"/>
    <n v="2728"/>
  </r>
  <r>
    <n v="126"/>
    <n v="92"/>
    <x v="3"/>
    <x v="1"/>
    <n v="2"/>
    <n v="1602"/>
    <n v="0"/>
    <x v="1"/>
    <s v="No"/>
    <x v="293"/>
    <d v="2023-05-10T00:00:00"/>
    <n v="4"/>
    <n v="3204"/>
  </r>
  <r>
    <n v="406"/>
    <n v="92"/>
    <x v="3"/>
    <x v="0"/>
    <n v="2"/>
    <n v="389"/>
    <n v="0"/>
    <x v="1"/>
    <s v="No"/>
    <x v="294"/>
    <d v="2024-02-14T00:00:00"/>
    <n v="4"/>
    <n v="778"/>
  </r>
  <r>
    <n v="623"/>
    <n v="92"/>
    <x v="2"/>
    <x v="0"/>
    <n v="1"/>
    <n v="690"/>
    <n v="10"/>
    <x v="0"/>
    <s v="Yes"/>
    <x v="295"/>
    <d v="2024-09-18T00:00:00"/>
    <n v="4"/>
    <n v="680"/>
  </r>
  <r>
    <n v="1033"/>
    <n v="92"/>
    <x v="3"/>
    <x v="1"/>
    <n v="4"/>
    <n v="660"/>
    <n v="20"/>
    <x v="2"/>
    <s v="Yes"/>
    <x v="296"/>
    <d v="2025-11-02T00:00:00"/>
    <n v="4"/>
    <n v="2620"/>
  </r>
  <r>
    <n v="363"/>
    <n v="93"/>
    <x v="4"/>
    <x v="0"/>
    <n v="2"/>
    <n v="1874"/>
    <n v="15"/>
    <x v="1"/>
    <s v="No"/>
    <x v="297"/>
    <d v="2024-01-02T00:00:00"/>
    <n v="4"/>
    <n v="3733"/>
  </r>
  <r>
    <n v="549"/>
    <n v="93"/>
    <x v="3"/>
    <x v="1"/>
    <n v="3"/>
    <n v="1362"/>
    <n v="5"/>
    <x v="0"/>
    <s v="Yes"/>
    <x v="298"/>
    <d v="2024-07-06T00:00:00"/>
    <n v="4"/>
    <n v="4081"/>
  </r>
  <r>
    <n v="1004"/>
    <n v="93"/>
    <x v="1"/>
    <x v="0"/>
    <n v="2"/>
    <n v="721"/>
    <n v="10"/>
    <x v="1"/>
    <s v="No"/>
    <x v="299"/>
    <d v="2025-10-04T00:00:00"/>
    <n v="4"/>
    <n v="1432"/>
  </r>
  <r>
    <n v="1243"/>
    <n v="93"/>
    <x v="4"/>
    <x v="0"/>
    <n v="1"/>
    <n v="1380"/>
    <n v="0"/>
    <x v="0"/>
    <s v="No"/>
    <x v="300"/>
    <d v="2026-05-31T00:00:00"/>
    <n v="4"/>
    <n v="1380"/>
  </r>
  <r>
    <n v="1255"/>
    <n v="93"/>
    <x v="2"/>
    <x v="0"/>
    <n v="4"/>
    <n v="1903"/>
    <n v="10"/>
    <x v="0"/>
    <s v="Yes"/>
    <x v="301"/>
    <d v="2026-06-12T00:00:00"/>
    <n v="4"/>
    <n v="7602"/>
  </r>
  <r>
    <n v="788"/>
    <n v="94"/>
    <x v="3"/>
    <x v="1"/>
    <n v="3"/>
    <n v="633"/>
    <n v="5"/>
    <x v="1"/>
    <s v="Yes"/>
    <x v="302"/>
    <d v="2025-03-02T00:00:00"/>
    <n v="4"/>
    <n v="1894"/>
  </r>
  <r>
    <n v="1107"/>
    <n v="95"/>
    <x v="1"/>
    <x v="0"/>
    <n v="3"/>
    <n v="870"/>
    <n v="15"/>
    <x v="2"/>
    <s v="No"/>
    <x v="303"/>
    <d v="2026-01-15T00:00:00"/>
    <n v="4"/>
    <n v="2595"/>
  </r>
  <r>
    <n v="286"/>
    <n v="96"/>
    <x v="2"/>
    <x v="0"/>
    <n v="1"/>
    <n v="1286"/>
    <n v="5"/>
    <x v="1"/>
    <s v="No"/>
    <x v="304"/>
    <d v="2023-10-17T00:00:00"/>
    <n v="4"/>
    <n v="1281"/>
  </r>
  <r>
    <n v="733"/>
    <n v="96"/>
    <x v="1"/>
    <x v="1"/>
    <n v="4"/>
    <n v="791"/>
    <n v="10"/>
    <x v="0"/>
    <s v="Yes"/>
    <x v="305"/>
    <d v="2025-01-06T00:00:00"/>
    <n v="4"/>
    <n v="3154"/>
  </r>
  <r>
    <n v="1218"/>
    <n v="96"/>
    <x v="4"/>
    <x v="0"/>
    <n v="2"/>
    <n v="1174"/>
    <n v="10"/>
    <x v="0"/>
    <s v="Yes"/>
    <x v="306"/>
    <d v="2026-05-06T00:00:00"/>
    <n v="4"/>
    <n v="2338"/>
  </r>
  <r>
    <n v="46"/>
    <n v="97"/>
    <x v="3"/>
    <x v="1"/>
    <n v="2"/>
    <n v="1306"/>
    <n v="10"/>
    <x v="0"/>
    <s v="No"/>
    <x v="307"/>
    <d v="2023-02-19T00:00:00"/>
    <n v="4"/>
    <n v="2602"/>
  </r>
  <r>
    <n v="1153"/>
    <n v="97"/>
    <x v="0"/>
    <x v="0"/>
    <n v="4"/>
    <n v="583"/>
    <n v="10"/>
    <x v="0"/>
    <s v="Yes"/>
    <x v="308"/>
    <d v="2026-03-02T00:00:00"/>
    <n v="4"/>
    <n v="2322"/>
  </r>
  <r>
    <n v="1253"/>
    <n v="97"/>
    <x v="2"/>
    <x v="1"/>
    <n v="2"/>
    <n v="1195"/>
    <n v="15"/>
    <x v="2"/>
    <s v="Yes"/>
    <x v="309"/>
    <d v="2026-06-10T00:00:00"/>
    <n v="4"/>
    <n v="2375"/>
  </r>
  <r>
    <n v="1256"/>
    <n v="97"/>
    <x v="4"/>
    <x v="1"/>
    <n v="1"/>
    <n v="233"/>
    <n v="5"/>
    <x v="1"/>
    <s v="Yes"/>
    <x v="310"/>
    <d v="2026-06-13T00:00:00"/>
    <n v="4"/>
    <n v="228"/>
  </r>
  <r>
    <n v="401"/>
    <n v="98"/>
    <x v="3"/>
    <x v="0"/>
    <n v="3"/>
    <n v="810"/>
    <n v="5"/>
    <x v="2"/>
    <s v="Yes"/>
    <x v="311"/>
    <d v="2024-02-09T00:00:00"/>
    <n v="4"/>
    <n v="2425"/>
  </r>
  <r>
    <n v="487"/>
    <n v="98"/>
    <x v="0"/>
    <x v="0"/>
    <n v="3"/>
    <n v="828"/>
    <n v="0"/>
    <x v="2"/>
    <s v="Yes"/>
    <x v="312"/>
    <d v="2024-05-05T00:00:00"/>
    <n v="4"/>
    <n v="2484"/>
  </r>
  <r>
    <n v="819"/>
    <n v="98"/>
    <x v="1"/>
    <x v="0"/>
    <n v="4"/>
    <n v="444"/>
    <n v="15"/>
    <x v="0"/>
    <s v="Yes"/>
    <x v="313"/>
    <d v="2025-04-02T00:00:00"/>
    <n v="4"/>
    <n v="1761"/>
  </r>
  <r>
    <n v="1421"/>
    <n v="98"/>
    <x v="1"/>
    <x v="1"/>
    <n v="1"/>
    <n v="364"/>
    <n v="0"/>
    <x v="1"/>
    <s v="Yes"/>
    <x v="314"/>
    <d v="2026-11-25T00:00:00"/>
    <n v="4"/>
    <n v="364"/>
  </r>
  <r>
    <n v="37"/>
    <n v="99"/>
    <x v="2"/>
    <x v="0"/>
    <n v="4"/>
    <n v="582"/>
    <n v="10"/>
    <x v="1"/>
    <s v="Yes"/>
    <x v="315"/>
    <d v="2023-02-10T00:00:00"/>
    <n v="4"/>
    <n v="2318"/>
  </r>
  <r>
    <n v="272"/>
    <n v="99"/>
    <x v="0"/>
    <x v="0"/>
    <n v="4"/>
    <n v="1859"/>
    <n v="10"/>
    <x v="0"/>
    <s v="Yes"/>
    <x v="316"/>
    <d v="2023-10-03T00:00:00"/>
    <n v="4"/>
    <n v="7426"/>
  </r>
  <r>
    <n v="720"/>
    <n v="99"/>
    <x v="4"/>
    <x v="1"/>
    <n v="4"/>
    <n v="1699"/>
    <n v="0"/>
    <x v="2"/>
    <s v="No"/>
    <x v="317"/>
    <d v="2024-12-24T00:00:00"/>
    <n v="4"/>
    <n v="6796"/>
  </r>
  <r>
    <n v="863"/>
    <n v="99"/>
    <x v="0"/>
    <x v="1"/>
    <n v="4"/>
    <n v="1681"/>
    <n v="5"/>
    <x v="0"/>
    <s v="No"/>
    <x v="318"/>
    <d v="2025-05-16T00:00:00"/>
    <n v="4"/>
    <n v="6719"/>
  </r>
  <r>
    <n v="1496"/>
    <n v="99"/>
    <x v="4"/>
    <x v="0"/>
    <n v="2"/>
    <n v="168"/>
    <n v="0"/>
    <x v="0"/>
    <s v="Yes"/>
    <x v="319"/>
    <d v="2027-02-08T00:00:00"/>
    <n v="4"/>
    <n v="336"/>
  </r>
  <r>
    <n v="746"/>
    <n v="100"/>
    <x v="2"/>
    <x v="0"/>
    <n v="1"/>
    <n v="986"/>
    <n v="10"/>
    <x v="1"/>
    <s v="No"/>
    <x v="320"/>
    <d v="2025-01-19T00:00:00"/>
    <n v="4"/>
    <n v="976"/>
  </r>
  <r>
    <n v="1181"/>
    <n v="100"/>
    <x v="1"/>
    <x v="1"/>
    <n v="1"/>
    <n v="1970"/>
    <n v="0"/>
    <x v="1"/>
    <s v="No"/>
    <x v="321"/>
    <d v="2026-03-30T00:00:00"/>
    <n v="4"/>
    <n v="1970"/>
  </r>
  <r>
    <n v="85"/>
    <n v="101"/>
    <x v="4"/>
    <x v="1"/>
    <n v="3"/>
    <n v="951"/>
    <n v="10"/>
    <x v="2"/>
    <s v="Yes"/>
    <x v="322"/>
    <d v="2023-03-30T00:00:00"/>
    <n v="4"/>
    <n v="2843"/>
  </r>
  <r>
    <n v="113"/>
    <n v="101"/>
    <x v="2"/>
    <x v="1"/>
    <n v="1"/>
    <n v="1215"/>
    <n v="15"/>
    <x v="2"/>
    <s v="No"/>
    <x v="323"/>
    <d v="2023-04-27T00:00:00"/>
    <n v="4"/>
    <n v="1200"/>
  </r>
  <r>
    <n v="119"/>
    <n v="101"/>
    <x v="3"/>
    <x v="1"/>
    <n v="2"/>
    <n v="734"/>
    <n v="0"/>
    <x v="1"/>
    <s v="Yes"/>
    <x v="324"/>
    <d v="2023-05-03T00:00:00"/>
    <n v="4"/>
    <n v="1468"/>
  </r>
  <r>
    <n v="55"/>
    <n v="103"/>
    <x v="2"/>
    <x v="0"/>
    <n v="4"/>
    <n v="627"/>
    <n v="20"/>
    <x v="2"/>
    <s v="No"/>
    <x v="325"/>
    <d v="2023-02-28T00:00:00"/>
    <n v="4"/>
    <n v="2488"/>
  </r>
  <r>
    <n v="386"/>
    <n v="103"/>
    <x v="3"/>
    <x v="0"/>
    <n v="3"/>
    <n v="1473"/>
    <n v="0"/>
    <x v="2"/>
    <s v="No"/>
    <x v="326"/>
    <d v="2024-01-25T00:00:00"/>
    <n v="4"/>
    <n v="4419"/>
  </r>
  <r>
    <n v="445"/>
    <n v="103"/>
    <x v="1"/>
    <x v="0"/>
    <n v="3"/>
    <n v="614"/>
    <n v="5"/>
    <x v="0"/>
    <s v="Yes"/>
    <x v="327"/>
    <d v="2024-03-24T00:00:00"/>
    <n v="4"/>
    <n v="1837"/>
  </r>
  <r>
    <n v="801"/>
    <n v="103"/>
    <x v="1"/>
    <x v="1"/>
    <n v="4"/>
    <n v="1859"/>
    <n v="0"/>
    <x v="1"/>
    <s v="Yes"/>
    <x v="328"/>
    <d v="2025-03-15T00:00:00"/>
    <n v="4"/>
    <n v="7436"/>
  </r>
  <r>
    <n v="1204"/>
    <n v="103"/>
    <x v="2"/>
    <x v="1"/>
    <n v="1"/>
    <n v="1008"/>
    <n v="20"/>
    <x v="1"/>
    <s v="No"/>
    <x v="329"/>
    <d v="2026-04-22T00:00:00"/>
    <n v="4"/>
    <n v="988"/>
  </r>
  <r>
    <n v="25"/>
    <n v="104"/>
    <x v="2"/>
    <x v="0"/>
    <n v="2"/>
    <n v="639"/>
    <n v="15"/>
    <x v="0"/>
    <s v="No"/>
    <x v="330"/>
    <d v="2023-01-29T00:00:00"/>
    <n v="4"/>
    <n v="1263"/>
  </r>
  <r>
    <n v="49"/>
    <n v="105"/>
    <x v="1"/>
    <x v="1"/>
    <n v="3"/>
    <n v="396"/>
    <n v="10"/>
    <x v="1"/>
    <s v="Yes"/>
    <x v="331"/>
    <d v="2023-02-22T00:00:00"/>
    <n v="4"/>
    <n v="1178"/>
  </r>
  <r>
    <n v="181"/>
    <n v="105"/>
    <x v="3"/>
    <x v="1"/>
    <n v="1"/>
    <n v="306"/>
    <n v="5"/>
    <x v="0"/>
    <s v="Yes"/>
    <x v="332"/>
    <d v="2023-07-04T00:00:00"/>
    <n v="4"/>
    <n v="301"/>
  </r>
  <r>
    <n v="1005"/>
    <n v="105"/>
    <x v="0"/>
    <x v="1"/>
    <n v="4"/>
    <n v="711"/>
    <n v="5"/>
    <x v="0"/>
    <s v="No"/>
    <x v="333"/>
    <d v="2025-10-05T00:00:00"/>
    <n v="4"/>
    <n v="2839"/>
  </r>
  <r>
    <n v="1070"/>
    <n v="105"/>
    <x v="0"/>
    <x v="1"/>
    <n v="2"/>
    <n v="1393"/>
    <n v="0"/>
    <x v="2"/>
    <s v="Yes"/>
    <x v="334"/>
    <d v="2025-12-09T00:00:00"/>
    <n v="4"/>
    <n v="2786"/>
  </r>
  <r>
    <n v="212"/>
    <n v="106"/>
    <x v="0"/>
    <x v="1"/>
    <n v="4"/>
    <n v="1049"/>
    <n v="5"/>
    <x v="0"/>
    <s v="No"/>
    <x v="335"/>
    <d v="2023-08-04T00:00:00"/>
    <n v="4"/>
    <n v="4191"/>
  </r>
  <r>
    <n v="915"/>
    <n v="106"/>
    <x v="1"/>
    <x v="1"/>
    <n v="2"/>
    <n v="1281"/>
    <n v="10"/>
    <x v="0"/>
    <s v="Yes"/>
    <x v="336"/>
    <d v="2025-07-07T00:00:00"/>
    <n v="4"/>
    <n v="2552"/>
  </r>
  <r>
    <n v="940"/>
    <n v="106"/>
    <x v="1"/>
    <x v="0"/>
    <n v="3"/>
    <n v="1147"/>
    <n v="10"/>
    <x v="1"/>
    <s v="Yes"/>
    <x v="337"/>
    <d v="2025-08-01T00:00:00"/>
    <n v="4"/>
    <n v="3431"/>
  </r>
  <r>
    <n v="277"/>
    <n v="107"/>
    <x v="1"/>
    <x v="1"/>
    <n v="3"/>
    <n v="188"/>
    <n v="15"/>
    <x v="2"/>
    <s v="Yes"/>
    <x v="338"/>
    <d v="2023-10-08T00:00:00"/>
    <n v="4"/>
    <n v="549"/>
  </r>
  <r>
    <n v="1024"/>
    <n v="107"/>
    <x v="3"/>
    <x v="0"/>
    <n v="1"/>
    <n v="674"/>
    <n v="0"/>
    <x v="1"/>
    <s v="No"/>
    <x v="339"/>
    <d v="2025-10-24T00:00:00"/>
    <n v="4"/>
    <n v="674"/>
  </r>
  <r>
    <n v="1237"/>
    <n v="107"/>
    <x v="1"/>
    <x v="0"/>
    <n v="2"/>
    <n v="1114"/>
    <n v="20"/>
    <x v="0"/>
    <s v="No"/>
    <x v="340"/>
    <d v="2026-05-25T00:00:00"/>
    <n v="4"/>
    <n v="2208"/>
  </r>
  <r>
    <n v="1377"/>
    <n v="107"/>
    <x v="0"/>
    <x v="0"/>
    <n v="4"/>
    <n v="388"/>
    <n v="15"/>
    <x v="0"/>
    <s v="No"/>
    <x v="341"/>
    <d v="2026-10-12T00:00:00"/>
    <n v="4"/>
    <n v="1537"/>
  </r>
  <r>
    <n v="566"/>
    <n v="108"/>
    <x v="1"/>
    <x v="1"/>
    <n v="2"/>
    <n v="693"/>
    <n v="10"/>
    <x v="0"/>
    <s v="No"/>
    <x v="342"/>
    <d v="2024-07-23T00:00:00"/>
    <n v="4"/>
    <n v="1376"/>
  </r>
  <r>
    <n v="1493"/>
    <n v="108"/>
    <x v="0"/>
    <x v="1"/>
    <n v="2"/>
    <n v="1320"/>
    <n v="15"/>
    <x v="1"/>
    <s v="Yes"/>
    <x v="343"/>
    <d v="2027-02-05T00:00:00"/>
    <n v="4"/>
    <n v="2625"/>
  </r>
  <r>
    <n v="1050"/>
    <n v="109"/>
    <x v="1"/>
    <x v="1"/>
    <n v="3"/>
    <n v="509"/>
    <n v="15"/>
    <x v="2"/>
    <s v="Yes"/>
    <x v="344"/>
    <d v="2025-11-19T00:00:00"/>
    <n v="4"/>
    <n v="1512"/>
  </r>
  <r>
    <n v="22"/>
    <n v="110"/>
    <x v="1"/>
    <x v="0"/>
    <n v="3"/>
    <n v="1163"/>
    <n v="5"/>
    <x v="2"/>
    <s v="Yes"/>
    <x v="345"/>
    <d v="2023-01-26T00:00:00"/>
    <n v="4"/>
    <n v="3484"/>
  </r>
  <r>
    <n v="90"/>
    <n v="110"/>
    <x v="3"/>
    <x v="0"/>
    <n v="1"/>
    <n v="1596"/>
    <n v="0"/>
    <x v="0"/>
    <s v="No"/>
    <x v="346"/>
    <d v="2023-04-04T00:00:00"/>
    <n v="4"/>
    <n v="1596"/>
  </r>
  <r>
    <n v="273"/>
    <n v="110"/>
    <x v="2"/>
    <x v="0"/>
    <n v="1"/>
    <n v="1714"/>
    <n v="20"/>
    <x v="2"/>
    <s v="Yes"/>
    <x v="347"/>
    <d v="2023-10-04T00:00:00"/>
    <n v="4"/>
    <n v="1694"/>
  </r>
  <r>
    <n v="332"/>
    <n v="110"/>
    <x v="3"/>
    <x v="0"/>
    <n v="4"/>
    <n v="1058"/>
    <n v="10"/>
    <x v="2"/>
    <s v="No"/>
    <x v="348"/>
    <d v="2023-12-02T00:00:00"/>
    <n v="4"/>
    <n v="4222"/>
  </r>
  <r>
    <n v="1041"/>
    <n v="111"/>
    <x v="3"/>
    <x v="0"/>
    <n v="3"/>
    <n v="1478"/>
    <n v="10"/>
    <x v="0"/>
    <s v="Yes"/>
    <x v="349"/>
    <d v="2025-11-10T00:00:00"/>
    <n v="4"/>
    <n v="4424"/>
  </r>
  <r>
    <n v="1304"/>
    <n v="111"/>
    <x v="4"/>
    <x v="1"/>
    <n v="3"/>
    <n v="978"/>
    <n v="20"/>
    <x v="2"/>
    <s v="Yes"/>
    <x v="350"/>
    <d v="2026-07-31T00:00:00"/>
    <n v="4"/>
    <n v="2914"/>
  </r>
  <r>
    <n v="278"/>
    <n v="112"/>
    <x v="1"/>
    <x v="0"/>
    <n v="4"/>
    <n v="1618"/>
    <n v="15"/>
    <x v="0"/>
    <s v="Yes"/>
    <x v="351"/>
    <d v="2023-10-09T00:00:00"/>
    <n v="4"/>
    <n v="6457"/>
  </r>
  <r>
    <n v="749"/>
    <n v="112"/>
    <x v="0"/>
    <x v="0"/>
    <n v="4"/>
    <n v="1070"/>
    <n v="5"/>
    <x v="2"/>
    <s v="Yes"/>
    <x v="352"/>
    <d v="2025-01-22T00:00:00"/>
    <n v="4"/>
    <n v="4275"/>
  </r>
  <r>
    <n v="828"/>
    <n v="112"/>
    <x v="0"/>
    <x v="0"/>
    <n v="3"/>
    <n v="526"/>
    <n v="5"/>
    <x v="2"/>
    <s v="Yes"/>
    <x v="353"/>
    <d v="2025-04-11T00:00:00"/>
    <n v="4"/>
    <n v="1573"/>
  </r>
  <r>
    <n v="1241"/>
    <n v="112"/>
    <x v="1"/>
    <x v="0"/>
    <n v="3"/>
    <n v="1815"/>
    <n v="15"/>
    <x v="0"/>
    <s v="Yes"/>
    <x v="354"/>
    <d v="2026-05-29T00:00:00"/>
    <n v="4"/>
    <n v="5430"/>
  </r>
  <r>
    <n v="1349"/>
    <n v="112"/>
    <x v="2"/>
    <x v="1"/>
    <n v="1"/>
    <n v="921"/>
    <n v="10"/>
    <x v="0"/>
    <s v="No"/>
    <x v="355"/>
    <d v="2026-09-14T00:00:00"/>
    <n v="4"/>
    <n v="911"/>
  </r>
  <r>
    <n v="268"/>
    <n v="113"/>
    <x v="4"/>
    <x v="0"/>
    <n v="1"/>
    <n v="1246"/>
    <n v="10"/>
    <x v="0"/>
    <s v="No"/>
    <x v="356"/>
    <d v="2023-09-29T00:00:00"/>
    <n v="4"/>
    <n v="1236"/>
  </r>
  <r>
    <n v="982"/>
    <n v="113"/>
    <x v="4"/>
    <x v="0"/>
    <n v="4"/>
    <n v="1192"/>
    <n v="5"/>
    <x v="1"/>
    <s v="Yes"/>
    <x v="357"/>
    <d v="2025-09-12T00:00:00"/>
    <n v="4"/>
    <n v="4763"/>
  </r>
  <r>
    <n v="1075"/>
    <n v="113"/>
    <x v="4"/>
    <x v="1"/>
    <n v="4"/>
    <n v="1736"/>
    <n v="0"/>
    <x v="0"/>
    <s v="No"/>
    <x v="358"/>
    <d v="2025-12-14T00:00:00"/>
    <n v="4"/>
    <n v="6944"/>
  </r>
  <r>
    <n v="149"/>
    <n v="114"/>
    <x v="2"/>
    <x v="0"/>
    <n v="2"/>
    <n v="780"/>
    <n v="0"/>
    <x v="2"/>
    <s v="Yes"/>
    <x v="359"/>
    <d v="2023-06-02T00:00:00"/>
    <n v="4"/>
    <n v="1560"/>
  </r>
  <r>
    <n v="430"/>
    <n v="114"/>
    <x v="2"/>
    <x v="1"/>
    <n v="2"/>
    <n v="1195"/>
    <n v="15"/>
    <x v="0"/>
    <s v="No"/>
    <x v="360"/>
    <d v="2024-03-09T00:00:00"/>
    <n v="4"/>
    <n v="2375"/>
  </r>
  <r>
    <n v="979"/>
    <n v="114"/>
    <x v="4"/>
    <x v="1"/>
    <n v="1"/>
    <n v="1602"/>
    <n v="0"/>
    <x v="1"/>
    <s v="No"/>
    <x v="361"/>
    <d v="2025-09-09T00:00:00"/>
    <n v="4"/>
    <n v="1602"/>
  </r>
  <r>
    <n v="1173"/>
    <n v="114"/>
    <x v="2"/>
    <x v="0"/>
    <n v="1"/>
    <n v="873"/>
    <n v="20"/>
    <x v="2"/>
    <s v="No"/>
    <x v="362"/>
    <d v="2026-03-22T00:00:00"/>
    <n v="4"/>
    <n v="853"/>
  </r>
  <r>
    <n v="17"/>
    <n v="115"/>
    <x v="4"/>
    <x v="0"/>
    <n v="2"/>
    <n v="576"/>
    <n v="10"/>
    <x v="0"/>
    <s v="Yes"/>
    <x v="363"/>
    <d v="2023-01-21T00:00:00"/>
    <n v="4"/>
    <n v="1142"/>
  </r>
  <r>
    <n v="96"/>
    <n v="115"/>
    <x v="4"/>
    <x v="1"/>
    <n v="3"/>
    <n v="510"/>
    <n v="15"/>
    <x v="2"/>
    <s v="No"/>
    <x v="364"/>
    <d v="2023-04-10T00:00:00"/>
    <n v="4"/>
    <n v="1515"/>
  </r>
  <r>
    <n v="114"/>
    <n v="115"/>
    <x v="3"/>
    <x v="1"/>
    <n v="4"/>
    <n v="246"/>
    <n v="5"/>
    <x v="0"/>
    <s v="No"/>
    <x v="365"/>
    <d v="2023-04-28T00:00:00"/>
    <n v="4"/>
    <n v="979"/>
  </r>
  <r>
    <n v="11"/>
    <n v="116"/>
    <x v="4"/>
    <x v="0"/>
    <n v="2"/>
    <n v="832"/>
    <n v="20"/>
    <x v="2"/>
    <s v="Yes"/>
    <x v="366"/>
    <d v="2023-01-15T00:00:00"/>
    <n v="4"/>
    <n v="1644"/>
  </r>
  <r>
    <n v="1358"/>
    <n v="116"/>
    <x v="3"/>
    <x v="1"/>
    <n v="4"/>
    <n v="1740"/>
    <n v="15"/>
    <x v="2"/>
    <s v="No"/>
    <x v="367"/>
    <d v="2026-09-23T00:00:00"/>
    <n v="4"/>
    <n v="6945"/>
  </r>
  <r>
    <n v="188"/>
    <n v="117"/>
    <x v="2"/>
    <x v="1"/>
    <n v="4"/>
    <n v="1522"/>
    <n v="15"/>
    <x v="1"/>
    <s v="Yes"/>
    <x v="368"/>
    <d v="2023-07-11T00:00:00"/>
    <n v="4"/>
    <n v="6073"/>
  </r>
  <r>
    <n v="481"/>
    <n v="117"/>
    <x v="2"/>
    <x v="1"/>
    <n v="3"/>
    <n v="854"/>
    <n v="5"/>
    <x v="2"/>
    <s v="Yes"/>
    <x v="369"/>
    <d v="2024-04-29T00:00:00"/>
    <n v="4"/>
    <n v="2557"/>
  </r>
  <r>
    <n v="514"/>
    <n v="117"/>
    <x v="1"/>
    <x v="0"/>
    <n v="1"/>
    <n v="508"/>
    <n v="20"/>
    <x v="0"/>
    <s v="Yes"/>
    <x v="370"/>
    <d v="2024-06-01T00:00:00"/>
    <n v="4"/>
    <n v="488"/>
  </r>
  <r>
    <n v="231"/>
    <n v="118"/>
    <x v="4"/>
    <x v="1"/>
    <n v="3"/>
    <n v="1453"/>
    <n v="20"/>
    <x v="0"/>
    <s v="No"/>
    <x v="371"/>
    <d v="2023-08-23T00:00:00"/>
    <n v="4"/>
    <n v="4339"/>
  </r>
  <r>
    <n v="1454"/>
    <n v="119"/>
    <x v="0"/>
    <x v="0"/>
    <n v="4"/>
    <n v="1467"/>
    <n v="5"/>
    <x v="1"/>
    <s v="Yes"/>
    <x v="372"/>
    <d v="2026-12-28T00:00:00"/>
    <n v="4"/>
    <n v="5863"/>
  </r>
  <r>
    <n v="1145"/>
    <n v="120"/>
    <x v="2"/>
    <x v="1"/>
    <n v="4"/>
    <n v="1160"/>
    <n v="5"/>
    <x v="1"/>
    <s v="No"/>
    <x v="373"/>
    <d v="2026-02-22T00:00:00"/>
    <n v="4"/>
    <n v="4635"/>
  </r>
  <r>
    <n v="616"/>
    <n v="121"/>
    <x v="4"/>
    <x v="1"/>
    <n v="4"/>
    <n v="369"/>
    <n v="5"/>
    <x v="1"/>
    <s v="Yes"/>
    <x v="374"/>
    <d v="2024-09-11T00:00:00"/>
    <n v="4"/>
    <n v="1471"/>
  </r>
  <r>
    <n v="871"/>
    <n v="121"/>
    <x v="1"/>
    <x v="1"/>
    <n v="3"/>
    <n v="724"/>
    <n v="0"/>
    <x v="2"/>
    <s v="No"/>
    <x v="375"/>
    <d v="2025-05-24T00:00:00"/>
    <n v="4"/>
    <n v="2172"/>
  </r>
  <r>
    <n v="75"/>
    <n v="122"/>
    <x v="0"/>
    <x v="1"/>
    <n v="4"/>
    <n v="1770"/>
    <n v="10"/>
    <x v="1"/>
    <s v="No"/>
    <x v="376"/>
    <d v="2023-03-20T00:00:00"/>
    <n v="4"/>
    <n v="7070"/>
  </r>
  <r>
    <n v="132"/>
    <n v="122"/>
    <x v="3"/>
    <x v="0"/>
    <n v="1"/>
    <n v="803"/>
    <n v="10"/>
    <x v="0"/>
    <s v="No"/>
    <x v="377"/>
    <d v="2023-05-16T00:00:00"/>
    <n v="4"/>
    <n v="793"/>
  </r>
  <r>
    <n v="525"/>
    <n v="122"/>
    <x v="3"/>
    <x v="0"/>
    <n v="3"/>
    <n v="1266"/>
    <n v="0"/>
    <x v="1"/>
    <s v="No"/>
    <x v="378"/>
    <d v="2024-06-12T00:00:00"/>
    <n v="4"/>
    <n v="3798"/>
  </r>
  <r>
    <n v="1393"/>
    <n v="122"/>
    <x v="2"/>
    <x v="1"/>
    <n v="4"/>
    <n v="1301"/>
    <n v="15"/>
    <x v="0"/>
    <s v="No"/>
    <x v="379"/>
    <d v="2026-10-28T00:00:00"/>
    <n v="4"/>
    <n v="5189"/>
  </r>
  <r>
    <n v="80"/>
    <n v="123"/>
    <x v="0"/>
    <x v="1"/>
    <n v="2"/>
    <n v="512"/>
    <n v="10"/>
    <x v="1"/>
    <s v="Yes"/>
    <x v="380"/>
    <d v="2023-03-25T00:00:00"/>
    <n v="4"/>
    <n v="1014"/>
  </r>
  <r>
    <n v="601"/>
    <n v="123"/>
    <x v="4"/>
    <x v="1"/>
    <n v="4"/>
    <n v="982"/>
    <n v="15"/>
    <x v="0"/>
    <s v="Yes"/>
    <x v="381"/>
    <d v="2024-08-27T00:00:00"/>
    <n v="4"/>
    <n v="3913"/>
  </r>
  <r>
    <n v="1203"/>
    <n v="123"/>
    <x v="1"/>
    <x v="0"/>
    <n v="3"/>
    <n v="1300"/>
    <n v="0"/>
    <x v="1"/>
    <s v="Yes"/>
    <x v="382"/>
    <d v="2026-04-21T00:00:00"/>
    <n v="4"/>
    <n v="3900"/>
  </r>
  <r>
    <n v="125"/>
    <n v="124"/>
    <x v="1"/>
    <x v="0"/>
    <n v="1"/>
    <n v="569"/>
    <n v="0"/>
    <x v="0"/>
    <s v="No"/>
    <x v="383"/>
    <d v="2023-05-09T00:00:00"/>
    <n v="4"/>
    <n v="569"/>
  </r>
  <r>
    <n v="312"/>
    <n v="124"/>
    <x v="2"/>
    <x v="0"/>
    <n v="1"/>
    <n v="1062"/>
    <n v="10"/>
    <x v="2"/>
    <s v="No"/>
    <x v="384"/>
    <d v="2023-11-12T00:00:00"/>
    <n v="4"/>
    <n v="1052"/>
  </r>
  <r>
    <n v="629"/>
    <n v="124"/>
    <x v="0"/>
    <x v="0"/>
    <n v="2"/>
    <n v="895"/>
    <n v="15"/>
    <x v="1"/>
    <s v="No"/>
    <x v="385"/>
    <d v="2024-09-24T00:00:00"/>
    <n v="4"/>
    <n v="1775"/>
  </r>
  <r>
    <n v="1280"/>
    <n v="124"/>
    <x v="0"/>
    <x v="1"/>
    <n v="3"/>
    <n v="1782"/>
    <n v="20"/>
    <x v="1"/>
    <s v="No"/>
    <x v="386"/>
    <d v="2026-07-07T00:00:00"/>
    <n v="4"/>
    <n v="5326"/>
  </r>
  <r>
    <n v="1286"/>
    <n v="124"/>
    <x v="0"/>
    <x v="0"/>
    <n v="4"/>
    <n v="905"/>
    <n v="5"/>
    <x v="2"/>
    <s v="No"/>
    <x v="387"/>
    <d v="2026-07-13T00:00:00"/>
    <n v="4"/>
    <n v="3615"/>
  </r>
  <r>
    <n v="615"/>
    <n v="125"/>
    <x v="1"/>
    <x v="1"/>
    <n v="4"/>
    <n v="1625"/>
    <n v="15"/>
    <x v="2"/>
    <s v="No"/>
    <x v="388"/>
    <d v="2024-09-10T00:00:00"/>
    <n v="4"/>
    <n v="6485"/>
  </r>
  <r>
    <n v="717"/>
    <n v="125"/>
    <x v="0"/>
    <x v="0"/>
    <n v="4"/>
    <n v="311"/>
    <n v="10"/>
    <x v="1"/>
    <s v="No"/>
    <x v="389"/>
    <d v="2024-12-21T00:00:00"/>
    <n v="4"/>
    <n v="1234"/>
  </r>
  <r>
    <n v="1124"/>
    <n v="125"/>
    <x v="0"/>
    <x v="0"/>
    <n v="3"/>
    <n v="1995"/>
    <n v="5"/>
    <x v="0"/>
    <s v="No"/>
    <x v="390"/>
    <d v="2026-02-01T00:00:00"/>
    <n v="4"/>
    <n v="5980"/>
  </r>
  <r>
    <n v="1422"/>
    <n v="125"/>
    <x v="4"/>
    <x v="0"/>
    <n v="1"/>
    <n v="864"/>
    <n v="5"/>
    <x v="2"/>
    <s v="Yes"/>
    <x v="391"/>
    <d v="2026-11-26T00:00:00"/>
    <n v="4"/>
    <n v="859"/>
  </r>
  <r>
    <n v="300"/>
    <n v="126"/>
    <x v="2"/>
    <x v="0"/>
    <n v="1"/>
    <n v="1458"/>
    <n v="0"/>
    <x v="0"/>
    <s v="No"/>
    <x v="392"/>
    <d v="2023-10-31T00:00:00"/>
    <n v="4"/>
    <n v="1458"/>
  </r>
  <r>
    <n v="609"/>
    <n v="126"/>
    <x v="4"/>
    <x v="1"/>
    <n v="4"/>
    <n v="1836"/>
    <n v="10"/>
    <x v="2"/>
    <s v="Yes"/>
    <x v="393"/>
    <d v="2024-09-04T00:00:00"/>
    <n v="4"/>
    <n v="7334"/>
  </r>
  <r>
    <n v="770"/>
    <n v="126"/>
    <x v="0"/>
    <x v="0"/>
    <n v="3"/>
    <n v="779"/>
    <n v="20"/>
    <x v="0"/>
    <s v="No"/>
    <x v="394"/>
    <d v="2025-02-12T00:00:00"/>
    <n v="4"/>
    <n v="2317"/>
  </r>
  <r>
    <n v="799"/>
    <n v="126"/>
    <x v="3"/>
    <x v="1"/>
    <n v="3"/>
    <n v="1843"/>
    <n v="0"/>
    <x v="1"/>
    <s v="Yes"/>
    <x v="395"/>
    <d v="2025-03-13T00:00:00"/>
    <n v="4"/>
    <n v="5529"/>
  </r>
  <r>
    <n v="724"/>
    <n v="127"/>
    <x v="4"/>
    <x v="1"/>
    <n v="3"/>
    <n v="1232"/>
    <n v="0"/>
    <x v="1"/>
    <s v="Yes"/>
    <x v="396"/>
    <d v="2024-12-28T00:00:00"/>
    <n v="4"/>
    <n v="3696"/>
  </r>
  <r>
    <n v="1315"/>
    <n v="127"/>
    <x v="2"/>
    <x v="1"/>
    <n v="1"/>
    <n v="518"/>
    <n v="15"/>
    <x v="1"/>
    <s v="Yes"/>
    <x v="397"/>
    <d v="2026-08-11T00:00:00"/>
    <n v="4"/>
    <n v="503"/>
  </r>
  <r>
    <n v="287"/>
    <n v="128"/>
    <x v="0"/>
    <x v="0"/>
    <n v="3"/>
    <n v="1686"/>
    <n v="0"/>
    <x v="0"/>
    <s v="Yes"/>
    <x v="398"/>
    <d v="2023-10-18T00:00:00"/>
    <n v="4"/>
    <n v="5058"/>
  </r>
  <r>
    <n v="309"/>
    <n v="128"/>
    <x v="0"/>
    <x v="0"/>
    <n v="4"/>
    <n v="1601"/>
    <n v="20"/>
    <x v="1"/>
    <s v="No"/>
    <x v="399"/>
    <d v="2023-11-09T00:00:00"/>
    <n v="4"/>
    <n v="6384"/>
  </r>
  <r>
    <n v="513"/>
    <n v="128"/>
    <x v="2"/>
    <x v="1"/>
    <n v="3"/>
    <n v="1358"/>
    <n v="10"/>
    <x v="0"/>
    <s v="No"/>
    <x v="400"/>
    <d v="2024-05-31T00:00:00"/>
    <n v="4"/>
    <n v="4064"/>
  </r>
  <r>
    <n v="695"/>
    <n v="128"/>
    <x v="0"/>
    <x v="0"/>
    <n v="4"/>
    <n v="1198"/>
    <n v="10"/>
    <x v="0"/>
    <s v="No"/>
    <x v="401"/>
    <d v="2024-11-29T00:00:00"/>
    <n v="4"/>
    <n v="4782"/>
  </r>
  <r>
    <n v="1051"/>
    <n v="128"/>
    <x v="3"/>
    <x v="0"/>
    <n v="2"/>
    <n v="311"/>
    <n v="5"/>
    <x v="0"/>
    <s v="Yes"/>
    <x v="402"/>
    <d v="2025-11-20T00:00:00"/>
    <n v="4"/>
    <n v="617"/>
  </r>
  <r>
    <n v="1142"/>
    <n v="128"/>
    <x v="1"/>
    <x v="1"/>
    <n v="3"/>
    <n v="328"/>
    <n v="0"/>
    <x v="1"/>
    <s v="Yes"/>
    <x v="403"/>
    <d v="2026-02-19T00:00:00"/>
    <n v="4"/>
    <n v="984"/>
  </r>
  <r>
    <n v="1408"/>
    <n v="128"/>
    <x v="1"/>
    <x v="0"/>
    <n v="4"/>
    <n v="439"/>
    <n v="10"/>
    <x v="0"/>
    <s v="No"/>
    <x v="404"/>
    <d v="2026-11-12T00:00:00"/>
    <n v="4"/>
    <n v="1746"/>
  </r>
  <r>
    <n v="432"/>
    <n v="129"/>
    <x v="0"/>
    <x v="1"/>
    <n v="4"/>
    <n v="1326"/>
    <n v="20"/>
    <x v="1"/>
    <s v="Yes"/>
    <x v="405"/>
    <d v="2024-03-11T00:00:00"/>
    <n v="4"/>
    <n v="5284"/>
  </r>
  <r>
    <n v="466"/>
    <n v="129"/>
    <x v="3"/>
    <x v="1"/>
    <n v="1"/>
    <n v="994"/>
    <n v="20"/>
    <x v="1"/>
    <s v="No"/>
    <x v="406"/>
    <d v="2024-04-14T00:00:00"/>
    <n v="4"/>
    <n v="974"/>
  </r>
  <r>
    <n v="581"/>
    <n v="129"/>
    <x v="1"/>
    <x v="0"/>
    <n v="3"/>
    <n v="1819"/>
    <n v="15"/>
    <x v="2"/>
    <s v="Yes"/>
    <x v="407"/>
    <d v="2024-08-07T00:00:00"/>
    <n v="4"/>
    <n v="5442"/>
  </r>
  <r>
    <n v="751"/>
    <n v="129"/>
    <x v="0"/>
    <x v="1"/>
    <n v="4"/>
    <n v="1931"/>
    <n v="15"/>
    <x v="1"/>
    <s v="Yes"/>
    <x v="408"/>
    <d v="2025-01-24T00:00:00"/>
    <n v="4"/>
    <n v="7709"/>
  </r>
  <r>
    <n v="877"/>
    <n v="129"/>
    <x v="1"/>
    <x v="1"/>
    <n v="1"/>
    <n v="1945"/>
    <n v="15"/>
    <x v="2"/>
    <s v="No"/>
    <x v="409"/>
    <d v="2025-05-30T00:00:00"/>
    <n v="4"/>
    <n v="1930"/>
  </r>
  <r>
    <n v="1449"/>
    <n v="129"/>
    <x v="3"/>
    <x v="1"/>
    <n v="3"/>
    <n v="1284"/>
    <n v="5"/>
    <x v="2"/>
    <s v="No"/>
    <x v="410"/>
    <d v="2026-12-23T00:00:00"/>
    <n v="4"/>
    <n v="3847"/>
  </r>
  <r>
    <n v="569"/>
    <n v="130"/>
    <x v="0"/>
    <x v="0"/>
    <n v="1"/>
    <n v="607"/>
    <n v="0"/>
    <x v="1"/>
    <s v="Yes"/>
    <x v="411"/>
    <d v="2024-07-26T00:00:00"/>
    <n v="4"/>
    <n v="607"/>
  </r>
  <r>
    <n v="1380"/>
    <n v="130"/>
    <x v="0"/>
    <x v="0"/>
    <n v="3"/>
    <n v="472"/>
    <n v="0"/>
    <x v="0"/>
    <s v="No"/>
    <x v="412"/>
    <d v="2026-10-15T00:00:00"/>
    <n v="4"/>
    <n v="1416"/>
  </r>
  <r>
    <n v="1064"/>
    <n v="131"/>
    <x v="2"/>
    <x v="1"/>
    <n v="3"/>
    <n v="1636"/>
    <n v="10"/>
    <x v="0"/>
    <s v="No"/>
    <x v="413"/>
    <d v="2025-12-03T00:00:00"/>
    <n v="4"/>
    <n v="4898"/>
  </r>
  <r>
    <n v="662"/>
    <n v="132"/>
    <x v="4"/>
    <x v="1"/>
    <n v="1"/>
    <n v="1431"/>
    <n v="15"/>
    <x v="1"/>
    <s v="No"/>
    <x v="414"/>
    <d v="2024-10-27T00:00:00"/>
    <n v="4"/>
    <n v="1416"/>
  </r>
  <r>
    <n v="942"/>
    <n v="132"/>
    <x v="0"/>
    <x v="0"/>
    <n v="3"/>
    <n v="339"/>
    <n v="20"/>
    <x v="1"/>
    <s v="No"/>
    <x v="415"/>
    <d v="2025-08-03T00:00:00"/>
    <n v="4"/>
    <n v="997"/>
  </r>
  <r>
    <n v="968"/>
    <n v="132"/>
    <x v="2"/>
    <x v="1"/>
    <n v="3"/>
    <n v="465"/>
    <n v="15"/>
    <x v="2"/>
    <s v="No"/>
    <x v="416"/>
    <d v="2025-08-29T00:00:00"/>
    <n v="4"/>
    <n v="1380"/>
  </r>
  <r>
    <n v="1082"/>
    <n v="132"/>
    <x v="2"/>
    <x v="1"/>
    <n v="2"/>
    <n v="1324"/>
    <n v="0"/>
    <x v="0"/>
    <s v="Yes"/>
    <x v="417"/>
    <d v="2025-12-21T00:00:00"/>
    <n v="4"/>
    <n v="2648"/>
  </r>
  <r>
    <n v="1403"/>
    <n v="132"/>
    <x v="3"/>
    <x v="1"/>
    <n v="2"/>
    <n v="573"/>
    <n v="10"/>
    <x v="1"/>
    <s v="Yes"/>
    <x v="418"/>
    <d v="2026-11-07T00:00:00"/>
    <n v="4"/>
    <n v="1136"/>
  </r>
  <r>
    <n v="146"/>
    <n v="134"/>
    <x v="0"/>
    <x v="0"/>
    <n v="3"/>
    <n v="373"/>
    <n v="20"/>
    <x v="2"/>
    <s v="Yes"/>
    <x v="419"/>
    <d v="2023-05-30T00:00:00"/>
    <n v="4"/>
    <n v="1099"/>
  </r>
  <r>
    <n v="299"/>
    <n v="134"/>
    <x v="1"/>
    <x v="0"/>
    <n v="1"/>
    <n v="705"/>
    <n v="20"/>
    <x v="0"/>
    <s v="Yes"/>
    <x v="420"/>
    <d v="2023-10-30T00:00:00"/>
    <n v="4"/>
    <n v="685"/>
  </r>
  <r>
    <n v="677"/>
    <n v="134"/>
    <x v="2"/>
    <x v="0"/>
    <n v="3"/>
    <n v="1640"/>
    <n v="10"/>
    <x v="2"/>
    <s v="No"/>
    <x v="421"/>
    <d v="2024-11-11T00:00:00"/>
    <n v="4"/>
    <n v="4910"/>
  </r>
  <r>
    <n v="821"/>
    <n v="134"/>
    <x v="2"/>
    <x v="0"/>
    <n v="2"/>
    <n v="876"/>
    <n v="5"/>
    <x v="0"/>
    <s v="Yes"/>
    <x v="422"/>
    <d v="2025-04-04T00:00:00"/>
    <n v="4"/>
    <n v="1747"/>
  </r>
  <r>
    <n v="831"/>
    <n v="134"/>
    <x v="3"/>
    <x v="1"/>
    <n v="3"/>
    <n v="1819"/>
    <n v="5"/>
    <x v="1"/>
    <s v="No"/>
    <x v="423"/>
    <d v="2025-04-14T00:00:00"/>
    <n v="4"/>
    <n v="5452"/>
  </r>
  <r>
    <n v="1209"/>
    <n v="134"/>
    <x v="3"/>
    <x v="0"/>
    <n v="1"/>
    <n v="1244"/>
    <n v="0"/>
    <x v="2"/>
    <s v="No"/>
    <x v="424"/>
    <d v="2026-04-27T00:00:00"/>
    <n v="4"/>
    <n v="1244"/>
  </r>
  <r>
    <n v="370"/>
    <n v="135"/>
    <x v="4"/>
    <x v="0"/>
    <n v="3"/>
    <n v="770"/>
    <n v="20"/>
    <x v="2"/>
    <s v="Yes"/>
    <x v="425"/>
    <d v="2024-01-09T00:00:00"/>
    <n v="4"/>
    <n v="2290"/>
  </r>
  <r>
    <n v="536"/>
    <n v="135"/>
    <x v="3"/>
    <x v="0"/>
    <n v="1"/>
    <n v="1213"/>
    <n v="15"/>
    <x v="2"/>
    <s v="No"/>
    <x v="426"/>
    <d v="2024-06-23T00:00:00"/>
    <n v="4"/>
    <n v="1198"/>
  </r>
  <r>
    <n v="658"/>
    <n v="135"/>
    <x v="0"/>
    <x v="0"/>
    <n v="4"/>
    <n v="947"/>
    <n v="10"/>
    <x v="2"/>
    <s v="Yes"/>
    <x v="427"/>
    <d v="2024-10-23T00:00:00"/>
    <n v="4"/>
    <n v="3778"/>
  </r>
  <r>
    <n v="707"/>
    <n v="135"/>
    <x v="2"/>
    <x v="1"/>
    <n v="2"/>
    <n v="611"/>
    <n v="10"/>
    <x v="2"/>
    <s v="No"/>
    <x v="428"/>
    <d v="2024-12-11T00:00:00"/>
    <n v="4"/>
    <n v="1212"/>
  </r>
  <r>
    <n v="792"/>
    <n v="135"/>
    <x v="4"/>
    <x v="1"/>
    <n v="4"/>
    <n v="1731"/>
    <n v="5"/>
    <x v="2"/>
    <s v="No"/>
    <x v="429"/>
    <d v="2025-03-06T00:00:00"/>
    <n v="4"/>
    <n v="6919"/>
  </r>
  <r>
    <n v="1152"/>
    <n v="135"/>
    <x v="2"/>
    <x v="0"/>
    <n v="4"/>
    <n v="700"/>
    <n v="20"/>
    <x v="2"/>
    <s v="Yes"/>
    <x v="430"/>
    <d v="2026-03-01T00:00:00"/>
    <n v="4"/>
    <n v="2780"/>
  </r>
  <r>
    <n v="1269"/>
    <n v="135"/>
    <x v="0"/>
    <x v="1"/>
    <n v="4"/>
    <n v="572"/>
    <n v="5"/>
    <x v="0"/>
    <s v="No"/>
    <x v="431"/>
    <d v="2026-06-26T00:00:00"/>
    <n v="4"/>
    <n v="2283"/>
  </r>
  <r>
    <n v="94"/>
    <n v="136"/>
    <x v="4"/>
    <x v="1"/>
    <n v="2"/>
    <n v="1000"/>
    <n v="0"/>
    <x v="0"/>
    <s v="Yes"/>
    <x v="432"/>
    <d v="2023-04-08T00:00:00"/>
    <n v="4"/>
    <n v="2000"/>
  </r>
  <r>
    <n v="1329"/>
    <n v="136"/>
    <x v="3"/>
    <x v="1"/>
    <n v="4"/>
    <n v="1314"/>
    <n v="10"/>
    <x v="2"/>
    <s v="Yes"/>
    <x v="433"/>
    <d v="2026-08-25T00:00:00"/>
    <n v="4"/>
    <n v="5246"/>
  </r>
  <r>
    <n v="1086"/>
    <n v="137"/>
    <x v="1"/>
    <x v="0"/>
    <n v="4"/>
    <n v="1168"/>
    <n v="15"/>
    <x v="0"/>
    <s v="No"/>
    <x v="434"/>
    <d v="2025-12-25T00:00:00"/>
    <n v="4"/>
    <n v="4657"/>
  </r>
  <r>
    <n v="1169"/>
    <n v="137"/>
    <x v="2"/>
    <x v="0"/>
    <n v="2"/>
    <n v="802"/>
    <n v="20"/>
    <x v="0"/>
    <s v="Yes"/>
    <x v="435"/>
    <d v="2026-03-18T00:00:00"/>
    <n v="4"/>
    <n v="1584"/>
  </r>
  <r>
    <n v="1282"/>
    <n v="137"/>
    <x v="3"/>
    <x v="0"/>
    <n v="3"/>
    <n v="477"/>
    <n v="20"/>
    <x v="1"/>
    <s v="No"/>
    <x v="436"/>
    <d v="2026-07-09T00:00:00"/>
    <n v="4"/>
    <n v="1411"/>
  </r>
  <r>
    <n v="246"/>
    <n v="138"/>
    <x v="0"/>
    <x v="0"/>
    <n v="1"/>
    <n v="326"/>
    <n v="15"/>
    <x v="2"/>
    <s v="Yes"/>
    <x v="437"/>
    <d v="2023-09-07T00:00:00"/>
    <n v="4"/>
    <n v="311"/>
  </r>
  <r>
    <n v="65"/>
    <n v="139"/>
    <x v="3"/>
    <x v="1"/>
    <n v="1"/>
    <n v="1202"/>
    <n v="10"/>
    <x v="2"/>
    <s v="No"/>
    <x v="438"/>
    <d v="2023-03-10T00:00:00"/>
    <n v="4"/>
    <n v="1192"/>
  </r>
  <r>
    <n v="154"/>
    <n v="139"/>
    <x v="4"/>
    <x v="1"/>
    <n v="3"/>
    <n v="1430"/>
    <n v="0"/>
    <x v="1"/>
    <s v="No"/>
    <x v="439"/>
    <d v="2023-06-07T00:00:00"/>
    <n v="4"/>
    <n v="4290"/>
  </r>
  <r>
    <n v="419"/>
    <n v="139"/>
    <x v="3"/>
    <x v="0"/>
    <n v="3"/>
    <n v="1052"/>
    <n v="10"/>
    <x v="0"/>
    <s v="Yes"/>
    <x v="440"/>
    <d v="2024-02-27T00:00:00"/>
    <n v="4"/>
    <n v="3146"/>
  </r>
  <r>
    <n v="1348"/>
    <n v="139"/>
    <x v="3"/>
    <x v="0"/>
    <n v="2"/>
    <n v="469"/>
    <n v="20"/>
    <x v="2"/>
    <s v="Yes"/>
    <x v="441"/>
    <d v="2026-09-13T00:00:00"/>
    <n v="4"/>
    <n v="918"/>
  </r>
  <r>
    <n v="1490"/>
    <n v="139"/>
    <x v="0"/>
    <x v="0"/>
    <n v="2"/>
    <n v="1929"/>
    <n v="0"/>
    <x v="2"/>
    <s v="Yes"/>
    <x v="442"/>
    <d v="2027-02-02T00:00:00"/>
    <n v="4"/>
    <n v="3858"/>
  </r>
  <r>
    <n v="490"/>
    <n v="141"/>
    <x v="4"/>
    <x v="1"/>
    <n v="1"/>
    <n v="1918"/>
    <n v="0"/>
    <x v="0"/>
    <s v="Yes"/>
    <x v="443"/>
    <d v="2024-05-08T00:00:00"/>
    <n v="4"/>
    <n v="1918"/>
  </r>
  <r>
    <n v="694"/>
    <n v="141"/>
    <x v="3"/>
    <x v="0"/>
    <n v="1"/>
    <n v="210"/>
    <n v="10"/>
    <x v="2"/>
    <s v="Yes"/>
    <x v="444"/>
    <d v="2024-11-28T00:00:00"/>
    <n v="4"/>
    <n v="200"/>
  </r>
  <r>
    <n v="1226"/>
    <n v="141"/>
    <x v="0"/>
    <x v="1"/>
    <n v="3"/>
    <n v="1749"/>
    <n v="20"/>
    <x v="1"/>
    <s v="Yes"/>
    <x v="445"/>
    <d v="2026-05-14T00:00:00"/>
    <n v="4"/>
    <n v="5227"/>
  </r>
  <r>
    <n v="1302"/>
    <n v="141"/>
    <x v="4"/>
    <x v="1"/>
    <n v="4"/>
    <n v="1574"/>
    <n v="0"/>
    <x v="1"/>
    <s v="No"/>
    <x v="446"/>
    <d v="2026-07-29T00:00:00"/>
    <n v="4"/>
    <n v="6296"/>
  </r>
  <r>
    <n v="469"/>
    <n v="142"/>
    <x v="1"/>
    <x v="0"/>
    <n v="2"/>
    <n v="1343"/>
    <n v="5"/>
    <x v="0"/>
    <s v="No"/>
    <x v="447"/>
    <d v="2024-04-17T00:00:00"/>
    <n v="4"/>
    <n v="2681"/>
  </r>
  <r>
    <n v="948"/>
    <n v="142"/>
    <x v="3"/>
    <x v="0"/>
    <n v="3"/>
    <n v="1223"/>
    <n v="0"/>
    <x v="0"/>
    <s v="Yes"/>
    <x v="448"/>
    <d v="2025-08-09T00:00:00"/>
    <n v="4"/>
    <n v="3669"/>
  </r>
  <r>
    <n v="1132"/>
    <n v="142"/>
    <x v="3"/>
    <x v="0"/>
    <n v="2"/>
    <n v="433"/>
    <n v="5"/>
    <x v="1"/>
    <s v="Yes"/>
    <x v="449"/>
    <d v="2026-02-09T00:00:00"/>
    <n v="4"/>
    <n v="861"/>
  </r>
  <r>
    <n v="1338"/>
    <n v="142"/>
    <x v="2"/>
    <x v="0"/>
    <n v="2"/>
    <n v="1305"/>
    <n v="20"/>
    <x v="0"/>
    <s v="No"/>
    <x v="450"/>
    <d v="2026-09-03T00:00:00"/>
    <n v="4"/>
    <n v="2590"/>
  </r>
  <r>
    <n v="331"/>
    <n v="143"/>
    <x v="2"/>
    <x v="1"/>
    <n v="1"/>
    <n v="395"/>
    <n v="5"/>
    <x v="2"/>
    <s v="No"/>
    <x v="451"/>
    <d v="2023-12-01T00:00:00"/>
    <n v="4"/>
    <n v="390"/>
  </r>
  <r>
    <n v="506"/>
    <n v="143"/>
    <x v="1"/>
    <x v="0"/>
    <n v="1"/>
    <n v="1212"/>
    <n v="10"/>
    <x v="1"/>
    <s v="No"/>
    <x v="452"/>
    <d v="2024-05-24T00:00:00"/>
    <n v="4"/>
    <n v="1202"/>
  </r>
  <r>
    <n v="659"/>
    <n v="143"/>
    <x v="3"/>
    <x v="0"/>
    <n v="4"/>
    <n v="1511"/>
    <n v="0"/>
    <x v="1"/>
    <s v="No"/>
    <x v="453"/>
    <d v="2024-10-24T00:00:00"/>
    <n v="4"/>
    <n v="6044"/>
  </r>
  <r>
    <n v="911"/>
    <n v="143"/>
    <x v="0"/>
    <x v="0"/>
    <n v="1"/>
    <n v="1095"/>
    <n v="15"/>
    <x v="0"/>
    <s v="Yes"/>
    <x v="454"/>
    <d v="2025-07-03T00:00:00"/>
    <n v="4"/>
    <n v="1080"/>
  </r>
  <r>
    <n v="921"/>
    <n v="143"/>
    <x v="2"/>
    <x v="1"/>
    <n v="3"/>
    <n v="459"/>
    <n v="0"/>
    <x v="1"/>
    <s v="Yes"/>
    <x v="455"/>
    <d v="2025-07-13T00:00:00"/>
    <n v="4"/>
    <n v="1377"/>
  </r>
  <r>
    <n v="850"/>
    <n v="144"/>
    <x v="0"/>
    <x v="1"/>
    <n v="4"/>
    <n v="323"/>
    <n v="10"/>
    <x v="1"/>
    <s v="No"/>
    <x v="456"/>
    <d v="2025-05-03T00:00:00"/>
    <n v="4"/>
    <n v="1282"/>
  </r>
  <r>
    <n v="1301"/>
    <n v="144"/>
    <x v="2"/>
    <x v="0"/>
    <n v="1"/>
    <n v="1547"/>
    <n v="5"/>
    <x v="2"/>
    <s v="No"/>
    <x v="457"/>
    <d v="2026-07-28T00:00:00"/>
    <n v="4"/>
    <n v="1542"/>
  </r>
  <r>
    <n v="1368"/>
    <n v="144"/>
    <x v="0"/>
    <x v="1"/>
    <n v="2"/>
    <n v="1561"/>
    <n v="5"/>
    <x v="2"/>
    <s v="Yes"/>
    <x v="458"/>
    <d v="2026-10-03T00:00:00"/>
    <n v="4"/>
    <n v="3117"/>
  </r>
  <r>
    <n v="254"/>
    <n v="145"/>
    <x v="0"/>
    <x v="0"/>
    <n v="1"/>
    <n v="1216"/>
    <n v="10"/>
    <x v="0"/>
    <s v="No"/>
    <x v="459"/>
    <d v="2023-09-15T00:00:00"/>
    <n v="4"/>
    <n v="1206"/>
  </r>
  <r>
    <n v="1423"/>
    <n v="145"/>
    <x v="0"/>
    <x v="1"/>
    <n v="3"/>
    <n v="451"/>
    <n v="10"/>
    <x v="1"/>
    <s v="Yes"/>
    <x v="460"/>
    <d v="2026-11-27T00:00:00"/>
    <n v="4"/>
    <n v="1343"/>
  </r>
  <r>
    <n v="804"/>
    <n v="146"/>
    <x v="4"/>
    <x v="0"/>
    <n v="1"/>
    <n v="1704"/>
    <n v="5"/>
    <x v="0"/>
    <s v="No"/>
    <x v="461"/>
    <d v="2025-03-18T00:00:00"/>
    <n v="4"/>
    <n v="1699"/>
  </r>
  <r>
    <n v="464"/>
    <n v="147"/>
    <x v="3"/>
    <x v="0"/>
    <n v="4"/>
    <n v="1177"/>
    <n v="5"/>
    <x v="0"/>
    <s v="Yes"/>
    <x v="462"/>
    <d v="2024-04-12T00:00:00"/>
    <n v="4"/>
    <n v="4703"/>
  </r>
  <r>
    <n v="651"/>
    <n v="147"/>
    <x v="1"/>
    <x v="0"/>
    <n v="1"/>
    <n v="253"/>
    <n v="0"/>
    <x v="2"/>
    <s v="No"/>
    <x v="463"/>
    <d v="2024-10-16T00:00:00"/>
    <n v="4"/>
    <n v="253"/>
  </r>
  <r>
    <n v="837"/>
    <n v="147"/>
    <x v="0"/>
    <x v="0"/>
    <n v="1"/>
    <n v="1451"/>
    <n v="5"/>
    <x v="0"/>
    <s v="Yes"/>
    <x v="464"/>
    <d v="2025-04-20T00:00:00"/>
    <n v="4"/>
    <n v="1446"/>
  </r>
  <r>
    <n v="293"/>
    <n v="148"/>
    <x v="2"/>
    <x v="0"/>
    <n v="2"/>
    <n v="1656"/>
    <n v="20"/>
    <x v="0"/>
    <s v="No"/>
    <x v="465"/>
    <d v="2023-10-24T00:00:00"/>
    <n v="4"/>
    <n v="3292"/>
  </r>
  <r>
    <n v="768"/>
    <n v="148"/>
    <x v="0"/>
    <x v="1"/>
    <n v="1"/>
    <n v="658"/>
    <n v="15"/>
    <x v="1"/>
    <s v="No"/>
    <x v="466"/>
    <d v="2025-02-10T00:00:00"/>
    <n v="4"/>
    <n v="643"/>
  </r>
  <r>
    <n v="1184"/>
    <n v="148"/>
    <x v="4"/>
    <x v="0"/>
    <n v="4"/>
    <n v="1384"/>
    <n v="5"/>
    <x v="1"/>
    <s v="Yes"/>
    <x v="467"/>
    <d v="2026-04-02T00:00:00"/>
    <n v="4"/>
    <n v="5531"/>
  </r>
  <r>
    <n v="36"/>
    <n v="149"/>
    <x v="3"/>
    <x v="0"/>
    <n v="2"/>
    <n v="490"/>
    <n v="5"/>
    <x v="1"/>
    <s v="Yes"/>
    <x v="468"/>
    <d v="2023-02-09T00:00:00"/>
    <n v="4"/>
    <n v="975"/>
  </r>
  <r>
    <n v="141"/>
    <n v="149"/>
    <x v="3"/>
    <x v="0"/>
    <n v="1"/>
    <n v="1410"/>
    <n v="20"/>
    <x v="0"/>
    <s v="No"/>
    <x v="469"/>
    <d v="2023-05-25T00:00:00"/>
    <n v="4"/>
    <n v="1390"/>
  </r>
  <r>
    <n v="486"/>
    <n v="149"/>
    <x v="2"/>
    <x v="1"/>
    <n v="3"/>
    <n v="1930"/>
    <n v="5"/>
    <x v="0"/>
    <s v="No"/>
    <x v="470"/>
    <d v="2024-05-04T00:00:00"/>
    <n v="4"/>
    <n v="5785"/>
  </r>
  <r>
    <n v="829"/>
    <n v="149"/>
    <x v="4"/>
    <x v="1"/>
    <n v="2"/>
    <n v="708"/>
    <n v="5"/>
    <x v="2"/>
    <s v="Yes"/>
    <x v="471"/>
    <d v="2025-04-12T00:00:00"/>
    <n v="4"/>
    <n v="1411"/>
  </r>
  <r>
    <n v="872"/>
    <n v="149"/>
    <x v="1"/>
    <x v="1"/>
    <n v="2"/>
    <n v="1187"/>
    <n v="20"/>
    <x v="1"/>
    <s v="No"/>
    <x v="472"/>
    <d v="2025-05-25T00:00:00"/>
    <n v="4"/>
    <n v="2354"/>
  </r>
  <r>
    <n v="1031"/>
    <n v="149"/>
    <x v="2"/>
    <x v="1"/>
    <n v="3"/>
    <n v="1235"/>
    <n v="10"/>
    <x v="1"/>
    <s v="No"/>
    <x v="473"/>
    <d v="2025-10-31T00:00:00"/>
    <n v="4"/>
    <n v="3695"/>
  </r>
  <r>
    <n v="1450"/>
    <n v="149"/>
    <x v="4"/>
    <x v="1"/>
    <n v="1"/>
    <n v="788"/>
    <n v="0"/>
    <x v="1"/>
    <s v="Yes"/>
    <x v="474"/>
    <d v="2026-12-24T00:00:00"/>
    <n v="4"/>
    <n v="788"/>
  </r>
  <r>
    <n v="767"/>
    <n v="150"/>
    <x v="1"/>
    <x v="1"/>
    <n v="2"/>
    <n v="1395"/>
    <n v="15"/>
    <x v="0"/>
    <s v="Yes"/>
    <x v="475"/>
    <d v="2025-02-09T00:00:00"/>
    <n v="4"/>
    <n v="2775"/>
  </r>
  <r>
    <n v="130"/>
    <n v="151"/>
    <x v="1"/>
    <x v="1"/>
    <n v="1"/>
    <n v="1958"/>
    <n v="10"/>
    <x v="1"/>
    <s v="No"/>
    <x v="476"/>
    <d v="2023-05-14T00:00:00"/>
    <n v="4"/>
    <n v="1948"/>
  </r>
  <r>
    <n v="109"/>
    <n v="152"/>
    <x v="1"/>
    <x v="0"/>
    <n v="2"/>
    <n v="1585"/>
    <n v="20"/>
    <x v="1"/>
    <s v="No"/>
    <x v="477"/>
    <d v="2023-04-23T00:00:00"/>
    <n v="4"/>
    <n v="3150"/>
  </r>
  <r>
    <n v="425"/>
    <n v="152"/>
    <x v="1"/>
    <x v="0"/>
    <n v="1"/>
    <n v="1427"/>
    <n v="15"/>
    <x v="2"/>
    <s v="Yes"/>
    <x v="478"/>
    <d v="2024-03-04T00:00:00"/>
    <n v="4"/>
    <n v="1412"/>
  </r>
  <r>
    <n v="1277"/>
    <n v="152"/>
    <x v="3"/>
    <x v="0"/>
    <n v="2"/>
    <n v="270"/>
    <n v="5"/>
    <x v="0"/>
    <s v="Yes"/>
    <x v="479"/>
    <d v="2026-07-04T00:00:00"/>
    <n v="4"/>
    <n v="535"/>
  </r>
  <r>
    <n v="10"/>
    <n v="153"/>
    <x v="1"/>
    <x v="0"/>
    <n v="2"/>
    <n v="1361"/>
    <n v="0"/>
    <x v="1"/>
    <s v="Yes"/>
    <x v="480"/>
    <d v="2023-01-14T00:00:00"/>
    <n v="4"/>
    <n v="2722"/>
  </r>
  <r>
    <n v="179"/>
    <n v="153"/>
    <x v="4"/>
    <x v="1"/>
    <n v="3"/>
    <n v="378"/>
    <n v="5"/>
    <x v="0"/>
    <s v="Yes"/>
    <x v="481"/>
    <d v="2023-07-02T00:00:00"/>
    <n v="4"/>
    <n v="1129"/>
  </r>
  <r>
    <n v="757"/>
    <n v="153"/>
    <x v="3"/>
    <x v="1"/>
    <n v="1"/>
    <n v="1622"/>
    <n v="20"/>
    <x v="0"/>
    <s v="Yes"/>
    <x v="482"/>
    <d v="2025-01-30T00:00:00"/>
    <n v="4"/>
    <n v="1602"/>
  </r>
  <r>
    <n v="1177"/>
    <n v="153"/>
    <x v="2"/>
    <x v="0"/>
    <n v="4"/>
    <n v="1218"/>
    <n v="0"/>
    <x v="0"/>
    <s v="Yes"/>
    <x v="483"/>
    <d v="2026-03-26T00:00:00"/>
    <n v="4"/>
    <n v="4872"/>
  </r>
  <r>
    <n v="1448"/>
    <n v="153"/>
    <x v="0"/>
    <x v="1"/>
    <n v="3"/>
    <n v="1088"/>
    <n v="5"/>
    <x v="2"/>
    <s v="No"/>
    <x v="484"/>
    <d v="2026-12-22T00:00:00"/>
    <n v="4"/>
    <n v="3259"/>
  </r>
  <r>
    <n v="5"/>
    <n v="154"/>
    <x v="4"/>
    <x v="0"/>
    <n v="4"/>
    <n v="1284"/>
    <n v="20"/>
    <x v="1"/>
    <s v="Yes"/>
    <x v="485"/>
    <d v="2023-01-09T00:00:00"/>
    <n v="4"/>
    <n v="5116"/>
  </r>
  <r>
    <n v="23"/>
    <n v="154"/>
    <x v="3"/>
    <x v="0"/>
    <n v="1"/>
    <n v="784"/>
    <n v="10"/>
    <x v="1"/>
    <s v="Yes"/>
    <x v="486"/>
    <d v="2023-01-27T00:00:00"/>
    <n v="4"/>
    <n v="774"/>
  </r>
  <r>
    <n v="497"/>
    <n v="154"/>
    <x v="2"/>
    <x v="0"/>
    <n v="1"/>
    <n v="1134"/>
    <n v="0"/>
    <x v="0"/>
    <s v="No"/>
    <x v="487"/>
    <d v="2024-05-15T00:00:00"/>
    <n v="4"/>
    <n v="1134"/>
  </r>
  <r>
    <n v="1058"/>
    <n v="154"/>
    <x v="1"/>
    <x v="0"/>
    <n v="2"/>
    <n v="852"/>
    <n v="5"/>
    <x v="0"/>
    <s v="No"/>
    <x v="488"/>
    <d v="2025-11-27T00:00:00"/>
    <n v="4"/>
    <n v="1699"/>
  </r>
  <r>
    <n v="112"/>
    <n v="155"/>
    <x v="4"/>
    <x v="0"/>
    <n v="4"/>
    <n v="1381"/>
    <n v="5"/>
    <x v="2"/>
    <s v="No"/>
    <x v="489"/>
    <d v="2023-04-26T00:00:00"/>
    <n v="4"/>
    <n v="5519"/>
  </r>
  <r>
    <n v="632"/>
    <n v="156"/>
    <x v="3"/>
    <x v="1"/>
    <n v="4"/>
    <n v="587"/>
    <n v="5"/>
    <x v="2"/>
    <s v="Yes"/>
    <x v="490"/>
    <d v="2024-09-27T00:00:00"/>
    <n v="4"/>
    <n v="2343"/>
  </r>
  <r>
    <n v="236"/>
    <n v="157"/>
    <x v="2"/>
    <x v="1"/>
    <n v="2"/>
    <n v="1046"/>
    <n v="20"/>
    <x v="1"/>
    <s v="No"/>
    <x v="491"/>
    <d v="2023-08-28T00:00:00"/>
    <n v="4"/>
    <n v="2072"/>
  </r>
  <r>
    <n v="1344"/>
    <n v="157"/>
    <x v="1"/>
    <x v="1"/>
    <n v="3"/>
    <n v="329"/>
    <n v="10"/>
    <x v="0"/>
    <s v="No"/>
    <x v="492"/>
    <d v="2026-09-09T00:00:00"/>
    <n v="4"/>
    <n v="977"/>
  </r>
  <r>
    <n v="529"/>
    <n v="158"/>
    <x v="4"/>
    <x v="1"/>
    <n v="3"/>
    <n v="894"/>
    <n v="10"/>
    <x v="1"/>
    <s v="Yes"/>
    <x v="493"/>
    <d v="2024-06-16T00:00:00"/>
    <n v="4"/>
    <n v="2672"/>
  </r>
  <r>
    <n v="365"/>
    <n v="159"/>
    <x v="3"/>
    <x v="1"/>
    <n v="2"/>
    <n v="1648"/>
    <n v="15"/>
    <x v="2"/>
    <s v="Yes"/>
    <x v="494"/>
    <d v="2024-01-04T00:00:00"/>
    <n v="4"/>
    <n v="3281"/>
  </r>
  <r>
    <n v="270"/>
    <n v="160"/>
    <x v="0"/>
    <x v="0"/>
    <n v="3"/>
    <n v="1064"/>
    <n v="15"/>
    <x v="0"/>
    <s v="Yes"/>
    <x v="495"/>
    <d v="2023-10-01T00:00:00"/>
    <n v="4"/>
    <n v="3177"/>
  </r>
  <r>
    <n v="229"/>
    <n v="161"/>
    <x v="3"/>
    <x v="1"/>
    <n v="1"/>
    <n v="1044"/>
    <n v="0"/>
    <x v="2"/>
    <s v="Yes"/>
    <x v="496"/>
    <d v="2023-08-21T00:00:00"/>
    <n v="4"/>
    <n v="1044"/>
  </r>
  <r>
    <n v="702"/>
    <n v="161"/>
    <x v="0"/>
    <x v="1"/>
    <n v="4"/>
    <n v="189"/>
    <n v="10"/>
    <x v="1"/>
    <s v="No"/>
    <x v="497"/>
    <d v="2024-12-06T00:00:00"/>
    <n v="4"/>
    <n v="746"/>
  </r>
  <r>
    <n v="798"/>
    <n v="161"/>
    <x v="1"/>
    <x v="1"/>
    <n v="1"/>
    <n v="132"/>
    <n v="5"/>
    <x v="2"/>
    <s v="Yes"/>
    <x v="498"/>
    <d v="2025-03-12T00:00:00"/>
    <n v="4"/>
    <n v="127"/>
  </r>
  <r>
    <n v="676"/>
    <n v="162"/>
    <x v="3"/>
    <x v="0"/>
    <n v="1"/>
    <n v="844"/>
    <n v="15"/>
    <x v="1"/>
    <s v="No"/>
    <x v="499"/>
    <d v="2024-11-10T00:00:00"/>
    <n v="4"/>
    <n v="829"/>
  </r>
  <r>
    <n v="1129"/>
    <n v="162"/>
    <x v="0"/>
    <x v="0"/>
    <n v="2"/>
    <n v="899"/>
    <n v="5"/>
    <x v="0"/>
    <s v="No"/>
    <x v="500"/>
    <d v="2026-02-06T00:00:00"/>
    <n v="4"/>
    <n v="1793"/>
  </r>
  <r>
    <n v="1149"/>
    <n v="162"/>
    <x v="0"/>
    <x v="1"/>
    <n v="1"/>
    <n v="770"/>
    <n v="10"/>
    <x v="0"/>
    <s v="Yes"/>
    <x v="501"/>
    <d v="2026-02-26T00:00:00"/>
    <n v="4"/>
    <n v="760"/>
  </r>
  <r>
    <n v="1399"/>
    <n v="162"/>
    <x v="1"/>
    <x v="1"/>
    <n v="2"/>
    <n v="1242"/>
    <n v="5"/>
    <x v="0"/>
    <s v="No"/>
    <x v="502"/>
    <d v="2026-11-03T00:00:00"/>
    <n v="4"/>
    <n v="2479"/>
  </r>
  <r>
    <n v="1491"/>
    <n v="162"/>
    <x v="3"/>
    <x v="1"/>
    <n v="1"/>
    <n v="557"/>
    <n v="0"/>
    <x v="2"/>
    <s v="Yes"/>
    <x v="503"/>
    <d v="2027-02-03T00:00:00"/>
    <n v="4"/>
    <n v="557"/>
  </r>
  <r>
    <n v="127"/>
    <n v="163"/>
    <x v="2"/>
    <x v="0"/>
    <n v="1"/>
    <n v="1422"/>
    <n v="5"/>
    <x v="1"/>
    <s v="No"/>
    <x v="504"/>
    <d v="2023-05-11T00:00:00"/>
    <n v="4"/>
    <n v="1417"/>
  </r>
  <r>
    <n v="318"/>
    <n v="163"/>
    <x v="0"/>
    <x v="1"/>
    <n v="1"/>
    <n v="1561"/>
    <n v="15"/>
    <x v="1"/>
    <s v="Yes"/>
    <x v="505"/>
    <d v="2023-11-18T00:00:00"/>
    <n v="4"/>
    <n v="1546"/>
  </r>
  <r>
    <n v="511"/>
    <n v="163"/>
    <x v="3"/>
    <x v="0"/>
    <n v="4"/>
    <n v="452"/>
    <n v="15"/>
    <x v="2"/>
    <s v="No"/>
    <x v="506"/>
    <d v="2024-05-29T00:00:00"/>
    <n v="4"/>
    <n v="1793"/>
  </r>
  <r>
    <n v="558"/>
    <n v="163"/>
    <x v="3"/>
    <x v="1"/>
    <n v="4"/>
    <n v="1542"/>
    <n v="15"/>
    <x v="2"/>
    <s v="Yes"/>
    <x v="507"/>
    <d v="2024-07-15T00:00:00"/>
    <n v="4"/>
    <n v="6153"/>
  </r>
  <r>
    <n v="573"/>
    <n v="163"/>
    <x v="2"/>
    <x v="0"/>
    <n v="1"/>
    <n v="1043"/>
    <n v="5"/>
    <x v="2"/>
    <s v="Yes"/>
    <x v="508"/>
    <d v="2024-07-30T00:00:00"/>
    <n v="4"/>
    <n v="1038"/>
  </r>
  <r>
    <n v="356"/>
    <n v="164"/>
    <x v="2"/>
    <x v="0"/>
    <n v="1"/>
    <n v="930"/>
    <n v="10"/>
    <x v="2"/>
    <s v="Yes"/>
    <x v="509"/>
    <d v="2023-12-26T00:00:00"/>
    <n v="4"/>
    <n v="920"/>
  </r>
  <r>
    <n v="1139"/>
    <n v="164"/>
    <x v="3"/>
    <x v="0"/>
    <n v="3"/>
    <n v="319"/>
    <n v="15"/>
    <x v="2"/>
    <s v="No"/>
    <x v="510"/>
    <d v="2026-02-16T00:00:00"/>
    <n v="4"/>
    <n v="942"/>
  </r>
  <r>
    <n v="1420"/>
    <n v="164"/>
    <x v="1"/>
    <x v="1"/>
    <n v="3"/>
    <n v="443"/>
    <n v="15"/>
    <x v="2"/>
    <s v="No"/>
    <x v="511"/>
    <d v="2026-11-24T00:00:00"/>
    <n v="4"/>
    <n v="1314"/>
  </r>
  <r>
    <n v="338"/>
    <n v="165"/>
    <x v="2"/>
    <x v="1"/>
    <n v="2"/>
    <n v="1337"/>
    <n v="10"/>
    <x v="1"/>
    <s v="Yes"/>
    <x v="512"/>
    <d v="2023-12-08T00:00:00"/>
    <n v="4"/>
    <n v="2664"/>
  </r>
  <r>
    <n v="505"/>
    <n v="165"/>
    <x v="2"/>
    <x v="1"/>
    <n v="1"/>
    <n v="361"/>
    <n v="15"/>
    <x v="1"/>
    <s v="Yes"/>
    <x v="513"/>
    <d v="2024-05-23T00:00:00"/>
    <n v="4"/>
    <n v="346"/>
  </r>
  <r>
    <n v="932"/>
    <n v="165"/>
    <x v="3"/>
    <x v="1"/>
    <n v="4"/>
    <n v="1605"/>
    <n v="0"/>
    <x v="2"/>
    <s v="Yes"/>
    <x v="514"/>
    <d v="2025-07-24T00:00:00"/>
    <n v="4"/>
    <n v="6420"/>
  </r>
  <r>
    <n v="1287"/>
    <n v="165"/>
    <x v="2"/>
    <x v="1"/>
    <n v="2"/>
    <n v="1493"/>
    <n v="10"/>
    <x v="1"/>
    <s v="Yes"/>
    <x v="515"/>
    <d v="2026-07-14T00:00:00"/>
    <n v="4"/>
    <n v="2976"/>
  </r>
  <r>
    <n v="156"/>
    <n v="166"/>
    <x v="1"/>
    <x v="0"/>
    <n v="1"/>
    <n v="1468"/>
    <n v="20"/>
    <x v="1"/>
    <s v="Yes"/>
    <x v="516"/>
    <d v="2023-06-09T00:00:00"/>
    <n v="4"/>
    <n v="1448"/>
  </r>
  <r>
    <n v="824"/>
    <n v="166"/>
    <x v="1"/>
    <x v="0"/>
    <n v="3"/>
    <n v="1685"/>
    <n v="10"/>
    <x v="0"/>
    <s v="Yes"/>
    <x v="517"/>
    <d v="2025-04-07T00:00:00"/>
    <n v="4"/>
    <n v="5045"/>
  </r>
  <r>
    <n v="987"/>
    <n v="166"/>
    <x v="3"/>
    <x v="0"/>
    <n v="2"/>
    <n v="460"/>
    <n v="10"/>
    <x v="0"/>
    <s v="No"/>
    <x v="518"/>
    <d v="2025-09-17T00:00:00"/>
    <n v="4"/>
    <n v="910"/>
  </r>
  <r>
    <n v="1238"/>
    <n v="166"/>
    <x v="3"/>
    <x v="0"/>
    <n v="2"/>
    <n v="731"/>
    <n v="5"/>
    <x v="0"/>
    <s v="Yes"/>
    <x v="519"/>
    <d v="2026-05-26T00:00:00"/>
    <n v="4"/>
    <n v="1457"/>
  </r>
  <r>
    <n v="936"/>
    <n v="167"/>
    <x v="4"/>
    <x v="0"/>
    <n v="4"/>
    <n v="682"/>
    <n v="15"/>
    <x v="0"/>
    <s v="No"/>
    <x v="520"/>
    <d v="2025-07-28T00:00:00"/>
    <n v="4"/>
    <n v="2713"/>
  </r>
  <r>
    <n v="1007"/>
    <n v="167"/>
    <x v="2"/>
    <x v="0"/>
    <n v="2"/>
    <n v="1764"/>
    <n v="5"/>
    <x v="1"/>
    <s v="No"/>
    <x v="521"/>
    <d v="2025-10-07T00:00:00"/>
    <n v="4"/>
    <n v="3523"/>
  </r>
  <r>
    <n v="1168"/>
    <n v="167"/>
    <x v="3"/>
    <x v="1"/>
    <n v="3"/>
    <n v="509"/>
    <n v="5"/>
    <x v="1"/>
    <s v="Yes"/>
    <x v="522"/>
    <d v="2026-03-17T00:00:00"/>
    <n v="4"/>
    <n v="1522"/>
  </r>
  <r>
    <n v="1180"/>
    <n v="167"/>
    <x v="3"/>
    <x v="0"/>
    <n v="3"/>
    <n v="940"/>
    <n v="0"/>
    <x v="2"/>
    <s v="No"/>
    <x v="523"/>
    <d v="2026-03-29T00:00:00"/>
    <n v="4"/>
    <n v="2820"/>
  </r>
  <r>
    <n v="1260"/>
    <n v="167"/>
    <x v="3"/>
    <x v="0"/>
    <n v="3"/>
    <n v="113"/>
    <n v="20"/>
    <x v="0"/>
    <s v="Yes"/>
    <x v="524"/>
    <d v="2026-06-17T00:00:00"/>
    <n v="4"/>
    <n v="319"/>
  </r>
  <r>
    <n v="671"/>
    <n v="168"/>
    <x v="0"/>
    <x v="1"/>
    <n v="1"/>
    <n v="1419"/>
    <n v="5"/>
    <x v="0"/>
    <s v="No"/>
    <x v="525"/>
    <d v="2024-11-05T00:00:00"/>
    <n v="4"/>
    <n v="1414"/>
  </r>
  <r>
    <n v="1405"/>
    <n v="168"/>
    <x v="4"/>
    <x v="0"/>
    <n v="3"/>
    <n v="259"/>
    <n v="5"/>
    <x v="0"/>
    <s v="Yes"/>
    <x v="526"/>
    <d v="2026-11-09T00:00:00"/>
    <n v="4"/>
    <n v="772"/>
  </r>
  <r>
    <n v="578"/>
    <n v="169"/>
    <x v="1"/>
    <x v="1"/>
    <n v="3"/>
    <n v="1069"/>
    <n v="15"/>
    <x v="0"/>
    <s v="Yes"/>
    <x v="527"/>
    <d v="2024-08-04T00:00:00"/>
    <n v="4"/>
    <n v="3192"/>
  </r>
  <r>
    <n v="640"/>
    <n v="170"/>
    <x v="3"/>
    <x v="0"/>
    <n v="1"/>
    <n v="426"/>
    <n v="5"/>
    <x v="0"/>
    <s v="No"/>
    <x v="528"/>
    <d v="2024-10-05T00:00:00"/>
    <n v="4"/>
    <n v="421"/>
  </r>
  <r>
    <n v="897"/>
    <n v="170"/>
    <x v="4"/>
    <x v="1"/>
    <n v="4"/>
    <n v="1990"/>
    <n v="0"/>
    <x v="1"/>
    <s v="No"/>
    <x v="529"/>
    <d v="2025-06-19T00:00:00"/>
    <n v="4"/>
    <n v="7960"/>
  </r>
  <r>
    <n v="74"/>
    <n v="171"/>
    <x v="2"/>
    <x v="1"/>
    <n v="1"/>
    <n v="1462"/>
    <n v="10"/>
    <x v="1"/>
    <s v="No"/>
    <x v="530"/>
    <d v="2023-03-19T00:00:00"/>
    <n v="4"/>
    <n v="1452"/>
  </r>
  <r>
    <n v="537"/>
    <n v="171"/>
    <x v="4"/>
    <x v="0"/>
    <n v="4"/>
    <n v="315"/>
    <n v="5"/>
    <x v="1"/>
    <s v="No"/>
    <x v="531"/>
    <d v="2024-06-24T00:00:00"/>
    <n v="4"/>
    <n v="1255"/>
  </r>
  <r>
    <n v="1100"/>
    <n v="171"/>
    <x v="2"/>
    <x v="1"/>
    <n v="2"/>
    <n v="1116"/>
    <n v="5"/>
    <x v="2"/>
    <s v="No"/>
    <x v="532"/>
    <d v="2026-01-08T00:00:00"/>
    <n v="4"/>
    <n v="2227"/>
  </r>
  <r>
    <n v="1378"/>
    <n v="172"/>
    <x v="3"/>
    <x v="0"/>
    <n v="3"/>
    <n v="175"/>
    <n v="20"/>
    <x v="2"/>
    <s v="Yes"/>
    <x v="533"/>
    <d v="2026-10-13T00:00:00"/>
    <n v="4"/>
    <n v="505"/>
  </r>
  <r>
    <n v="627"/>
    <n v="173"/>
    <x v="4"/>
    <x v="0"/>
    <n v="1"/>
    <n v="1066"/>
    <n v="10"/>
    <x v="0"/>
    <s v="Yes"/>
    <x v="534"/>
    <d v="2024-09-22T00:00:00"/>
    <n v="4"/>
    <n v="1056"/>
  </r>
  <r>
    <n v="981"/>
    <n v="173"/>
    <x v="1"/>
    <x v="0"/>
    <n v="3"/>
    <n v="796"/>
    <n v="10"/>
    <x v="2"/>
    <s v="No"/>
    <x v="535"/>
    <d v="2025-09-11T00:00:00"/>
    <n v="4"/>
    <n v="2378"/>
  </r>
  <r>
    <n v="1339"/>
    <n v="173"/>
    <x v="4"/>
    <x v="1"/>
    <n v="1"/>
    <n v="361"/>
    <n v="15"/>
    <x v="0"/>
    <s v="Yes"/>
    <x v="536"/>
    <d v="2026-09-04T00:00:00"/>
    <n v="4"/>
    <n v="346"/>
  </r>
  <r>
    <n v="488"/>
    <n v="174"/>
    <x v="1"/>
    <x v="0"/>
    <n v="1"/>
    <n v="477"/>
    <n v="0"/>
    <x v="2"/>
    <s v="Yes"/>
    <x v="537"/>
    <d v="2024-05-06T00:00:00"/>
    <n v="4"/>
    <n v="477"/>
  </r>
  <r>
    <n v="357"/>
    <n v="175"/>
    <x v="3"/>
    <x v="1"/>
    <n v="4"/>
    <n v="224"/>
    <n v="10"/>
    <x v="0"/>
    <s v="No"/>
    <x v="538"/>
    <d v="2023-12-27T00:00:00"/>
    <n v="4"/>
    <n v="886"/>
  </r>
  <r>
    <n v="683"/>
    <n v="175"/>
    <x v="1"/>
    <x v="0"/>
    <n v="1"/>
    <n v="1399"/>
    <n v="5"/>
    <x v="0"/>
    <s v="Yes"/>
    <x v="539"/>
    <d v="2024-11-17T00:00:00"/>
    <n v="4"/>
    <n v="1394"/>
  </r>
  <r>
    <n v="189"/>
    <n v="176"/>
    <x v="2"/>
    <x v="0"/>
    <n v="1"/>
    <n v="1417"/>
    <n v="5"/>
    <x v="2"/>
    <s v="Yes"/>
    <x v="540"/>
    <d v="2023-07-12T00:00:00"/>
    <n v="4"/>
    <n v="1412"/>
  </r>
  <r>
    <n v="429"/>
    <n v="176"/>
    <x v="2"/>
    <x v="0"/>
    <n v="3"/>
    <n v="1128"/>
    <n v="0"/>
    <x v="2"/>
    <s v="Yes"/>
    <x v="541"/>
    <d v="2024-03-08T00:00:00"/>
    <n v="4"/>
    <n v="3384"/>
  </r>
  <r>
    <n v="1371"/>
    <n v="176"/>
    <x v="3"/>
    <x v="0"/>
    <n v="2"/>
    <n v="1158"/>
    <n v="20"/>
    <x v="0"/>
    <s v="Yes"/>
    <x v="542"/>
    <d v="2026-10-06T00:00:00"/>
    <n v="4"/>
    <n v="2296"/>
  </r>
  <r>
    <n v="509"/>
    <n v="177"/>
    <x v="4"/>
    <x v="0"/>
    <n v="1"/>
    <n v="224"/>
    <n v="15"/>
    <x v="1"/>
    <s v="Yes"/>
    <x v="543"/>
    <d v="2024-05-27T00:00:00"/>
    <n v="4"/>
    <n v="209"/>
  </r>
  <r>
    <n v="584"/>
    <n v="177"/>
    <x v="3"/>
    <x v="0"/>
    <n v="1"/>
    <n v="791"/>
    <n v="5"/>
    <x v="0"/>
    <s v="Yes"/>
    <x v="544"/>
    <d v="2024-08-10T00:00:00"/>
    <n v="4"/>
    <n v="786"/>
  </r>
  <r>
    <n v="783"/>
    <n v="177"/>
    <x v="2"/>
    <x v="1"/>
    <n v="2"/>
    <n v="1944"/>
    <n v="20"/>
    <x v="2"/>
    <s v="No"/>
    <x v="545"/>
    <d v="2025-02-25T00:00:00"/>
    <n v="4"/>
    <n v="3868"/>
  </r>
  <r>
    <n v="1356"/>
    <n v="177"/>
    <x v="2"/>
    <x v="0"/>
    <n v="4"/>
    <n v="1538"/>
    <n v="20"/>
    <x v="2"/>
    <s v="No"/>
    <x v="546"/>
    <d v="2026-09-21T00:00:00"/>
    <n v="4"/>
    <n v="6132"/>
  </r>
  <r>
    <n v="256"/>
    <n v="178"/>
    <x v="2"/>
    <x v="1"/>
    <n v="1"/>
    <n v="229"/>
    <n v="0"/>
    <x v="1"/>
    <s v="No"/>
    <x v="547"/>
    <d v="2023-09-17T00:00:00"/>
    <n v="4"/>
    <n v="229"/>
  </r>
  <r>
    <n v="1439"/>
    <n v="178"/>
    <x v="2"/>
    <x v="0"/>
    <n v="4"/>
    <n v="319"/>
    <n v="0"/>
    <x v="0"/>
    <s v="Yes"/>
    <x v="548"/>
    <d v="2026-12-13T00:00:00"/>
    <n v="4"/>
    <n v="1276"/>
  </r>
  <r>
    <n v="84"/>
    <n v="179"/>
    <x v="2"/>
    <x v="1"/>
    <n v="4"/>
    <n v="1658"/>
    <n v="15"/>
    <x v="0"/>
    <s v="Yes"/>
    <x v="549"/>
    <d v="2023-03-29T00:00:00"/>
    <n v="4"/>
    <n v="6617"/>
  </r>
  <r>
    <n v="344"/>
    <n v="179"/>
    <x v="4"/>
    <x v="0"/>
    <n v="1"/>
    <n v="987"/>
    <n v="10"/>
    <x v="2"/>
    <s v="Yes"/>
    <x v="550"/>
    <d v="2023-12-14T00:00:00"/>
    <n v="4"/>
    <n v="977"/>
  </r>
  <r>
    <n v="1202"/>
    <n v="179"/>
    <x v="0"/>
    <x v="0"/>
    <n v="1"/>
    <n v="1637"/>
    <n v="15"/>
    <x v="0"/>
    <s v="No"/>
    <x v="551"/>
    <d v="2026-04-20T00:00:00"/>
    <n v="4"/>
    <n v="1622"/>
  </r>
  <r>
    <n v="399"/>
    <n v="180"/>
    <x v="0"/>
    <x v="0"/>
    <n v="3"/>
    <n v="440"/>
    <n v="5"/>
    <x v="0"/>
    <s v="No"/>
    <x v="552"/>
    <d v="2024-02-07T00:00:00"/>
    <n v="4"/>
    <n v="1315"/>
  </r>
  <r>
    <n v="1469"/>
    <n v="180"/>
    <x v="2"/>
    <x v="0"/>
    <n v="2"/>
    <n v="1426"/>
    <n v="20"/>
    <x v="2"/>
    <s v="No"/>
    <x v="553"/>
    <d v="2027-01-12T00:00:00"/>
    <n v="4"/>
    <n v="2832"/>
  </r>
  <r>
    <n v="395"/>
    <n v="182"/>
    <x v="0"/>
    <x v="0"/>
    <n v="2"/>
    <n v="1908"/>
    <n v="20"/>
    <x v="0"/>
    <s v="Yes"/>
    <x v="554"/>
    <d v="2024-02-03T00:00:00"/>
    <n v="4"/>
    <n v="3796"/>
  </r>
  <r>
    <n v="530"/>
    <n v="182"/>
    <x v="2"/>
    <x v="0"/>
    <n v="2"/>
    <n v="1451"/>
    <n v="15"/>
    <x v="0"/>
    <s v="Yes"/>
    <x v="555"/>
    <d v="2024-06-17T00:00:00"/>
    <n v="4"/>
    <n v="2887"/>
  </r>
  <r>
    <n v="1265"/>
    <n v="182"/>
    <x v="3"/>
    <x v="0"/>
    <n v="3"/>
    <n v="1796"/>
    <n v="0"/>
    <x v="1"/>
    <s v="No"/>
    <x v="556"/>
    <d v="2026-06-22T00:00:00"/>
    <n v="4"/>
    <n v="5388"/>
  </r>
  <r>
    <n v="241"/>
    <n v="183"/>
    <x v="2"/>
    <x v="1"/>
    <n v="4"/>
    <n v="1449"/>
    <n v="10"/>
    <x v="0"/>
    <s v="Yes"/>
    <x v="557"/>
    <d v="2023-09-02T00:00:00"/>
    <n v="4"/>
    <n v="5786"/>
  </r>
  <r>
    <n v="327"/>
    <n v="183"/>
    <x v="4"/>
    <x v="1"/>
    <n v="1"/>
    <n v="671"/>
    <n v="20"/>
    <x v="2"/>
    <s v="No"/>
    <x v="558"/>
    <d v="2023-11-27T00:00:00"/>
    <n v="4"/>
    <n v="651"/>
  </r>
  <r>
    <n v="413"/>
    <n v="183"/>
    <x v="2"/>
    <x v="1"/>
    <n v="1"/>
    <n v="1086"/>
    <n v="5"/>
    <x v="1"/>
    <s v="Yes"/>
    <x v="559"/>
    <d v="2024-02-21T00:00:00"/>
    <n v="4"/>
    <n v="1081"/>
  </r>
  <r>
    <n v="563"/>
    <n v="183"/>
    <x v="3"/>
    <x v="1"/>
    <n v="1"/>
    <n v="315"/>
    <n v="0"/>
    <x v="2"/>
    <s v="Yes"/>
    <x v="560"/>
    <d v="2024-07-20T00:00:00"/>
    <n v="4"/>
    <n v="315"/>
  </r>
  <r>
    <n v="1036"/>
    <n v="184"/>
    <x v="1"/>
    <x v="0"/>
    <n v="1"/>
    <n v="752"/>
    <n v="10"/>
    <x v="1"/>
    <s v="Yes"/>
    <x v="561"/>
    <d v="2025-11-05T00:00:00"/>
    <n v="4"/>
    <n v="742"/>
  </r>
  <r>
    <n v="1073"/>
    <n v="184"/>
    <x v="2"/>
    <x v="1"/>
    <n v="3"/>
    <n v="1350"/>
    <n v="5"/>
    <x v="2"/>
    <s v="No"/>
    <x v="562"/>
    <d v="2025-12-12T00:00:00"/>
    <n v="4"/>
    <n v="4045"/>
  </r>
  <r>
    <n v="367"/>
    <n v="185"/>
    <x v="4"/>
    <x v="0"/>
    <n v="1"/>
    <n v="1514"/>
    <n v="20"/>
    <x v="1"/>
    <s v="No"/>
    <x v="563"/>
    <d v="2024-01-06T00:00:00"/>
    <n v="4"/>
    <n v="1494"/>
  </r>
  <r>
    <n v="465"/>
    <n v="185"/>
    <x v="4"/>
    <x v="0"/>
    <n v="3"/>
    <n v="186"/>
    <n v="20"/>
    <x v="1"/>
    <s v="No"/>
    <x v="564"/>
    <d v="2024-04-13T00:00:00"/>
    <n v="4"/>
    <n v="538"/>
  </r>
  <r>
    <n v="320"/>
    <n v="186"/>
    <x v="3"/>
    <x v="1"/>
    <n v="3"/>
    <n v="1611"/>
    <n v="10"/>
    <x v="2"/>
    <s v="No"/>
    <x v="565"/>
    <d v="2023-11-20T00:00:00"/>
    <n v="4"/>
    <n v="4823"/>
  </r>
  <r>
    <n v="382"/>
    <n v="186"/>
    <x v="2"/>
    <x v="1"/>
    <n v="2"/>
    <n v="631"/>
    <n v="15"/>
    <x v="1"/>
    <s v="No"/>
    <x v="566"/>
    <d v="2024-01-21T00:00:00"/>
    <n v="4"/>
    <n v="1247"/>
  </r>
  <r>
    <n v="744"/>
    <n v="186"/>
    <x v="4"/>
    <x v="0"/>
    <n v="2"/>
    <n v="182"/>
    <n v="10"/>
    <x v="0"/>
    <s v="No"/>
    <x v="567"/>
    <d v="2025-01-17T00:00:00"/>
    <n v="4"/>
    <n v="354"/>
  </r>
  <r>
    <n v="124"/>
    <n v="187"/>
    <x v="4"/>
    <x v="0"/>
    <n v="2"/>
    <n v="1972"/>
    <n v="0"/>
    <x v="1"/>
    <s v="No"/>
    <x v="568"/>
    <d v="2023-05-08T00:00:00"/>
    <n v="4"/>
    <n v="3944"/>
  </r>
  <r>
    <n v="489"/>
    <n v="187"/>
    <x v="3"/>
    <x v="0"/>
    <n v="4"/>
    <n v="303"/>
    <n v="10"/>
    <x v="0"/>
    <s v="No"/>
    <x v="569"/>
    <d v="2024-05-07T00:00:00"/>
    <n v="4"/>
    <n v="1202"/>
  </r>
  <r>
    <n v="727"/>
    <n v="187"/>
    <x v="0"/>
    <x v="1"/>
    <n v="4"/>
    <n v="109"/>
    <n v="10"/>
    <x v="0"/>
    <s v="No"/>
    <x v="570"/>
    <d v="2024-12-31T00:00:00"/>
    <n v="4"/>
    <n v="426"/>
  </r>
  <r>
    <n v="589"/>
    <n v="188"/>
    <x v="3"/>
    <x v="1"/>
    <n v="4"/>
    <n v="1347"/>
    <n v="15"/>
    <x v="2"/>
    <s v="No"/>
    <x v="571"/>
    <d v="2024-08-15T00:00:00"/>
    <n v="4"/>
    <n v="5373"/>
  </r>
  <r>
    <n v="758"/>
    <n v="188"/>
    <x v="3"/>
    <x v="0"/>
    <n v="3"/>
    <n v="1051"/>
    <n v="20"/>
    <x v="0"/>
    <s v="No"/>
    <x v="572"/>
    <d v="2025-01-31T00:00:00"/>
    <n v="4"/>
    <n v="3133"/>
  </r>
  <r>
    <n v="869"/>
    <n v="188"/>
    <x v="4"/>
    <x v="0"/>
    <n v="2"/>
    <n v="191"/>
    <n v="0"/>
    <x v="1"/>
    <s v="Yes"/>
    <x v="573"/>
    <d v="2025-05-22T00:00:00"/>
    <n v="4"/>
    <n v="382"/>
  </r>
  <r>
    <n v="920"/>
    <n v="188"/>
    <x v="3"/>
    <x v="0"/>
    <n v="3"/>
    <n v="619"/>
    <n v="0"/>
    <x v="2"/>
    <s v="Yes"/>
    <x v="574"/>
    <d v="2025-07-12T00:00:00"/>
    <n v="4"/>
    <n v="1857"/>
  </r>
  <r>
    <n v="1141"/>
    <n v="188"/>
    <x v="2"/>
    <x v="1"/>
    <n v="3"/>
    <n v="1115"/>
    <n v="10"/>
    <x v="1"/>
    <s v="No"/>
    <x v="575"/>
    <d v="2026-02-18T00:00:00"/>
    <n v="4"/>
    <n v="3335"/>
  </r>
  <r>
    <n v="1213"/>
    <n v="188"/>
    <x v="1"/>
    <x v="1"/>
    <n v="1"/>
    <n v="767"/>
    <n v="5"/>
    <x v="1"/>
    <s v="Yes"/>
    <x v="576"/>
    <d v="2026-05-01T00:00:00"/>
    <n v="4"/>
    <n v="762"/>
  </r>
  <r>
    <n v="1294"/>
    <n v="188"/>
    <x v="3"/>
    <x v="1"/>
    <n v="1"/>
    <n v="609"/>
    <n v="0"/>
    <x v="2"/>
    <s v="Yes"/>
    <x v="577"/>
    <d v="2026-07-21T00:00:00"/>
    <n v="4"/>
    <n v="609"/>
  </r>
  <r>
    <n v="53"/>
    <n v="189"/>
    <x v="0"/>
    <x v="0"/>
    <n v="3"/>
    <n v="1589"/>
    <n v="15"/>
    <x v="0"/>
    <s v="Yes"/>
    <x v="578"/>
    <d v="2023-02-26T00:00:00"/>
    <n v="4"/>
    <n v="4752"/>
  </r>
  <r>
    <n v="180"/>
    <n v="189"/>
    <x v="1"/>
    <x v="1"/>
    <n v="4"/>
    <n v="162"/>
    <n v="10"/>
    <x v="1"/>
    <s v="No"/>
    <x v="579"/>
    <d v="2023-07-03T00:00:00"/>
    <n v="4"/>
    <n v="638"/>
  </r>
  <r>
    <n v="1361"/>
    <n v="189"/>
    <x v="1"/>
    <x v="0"/>
    <n v="4"/>
    <n v="1391"/>
    <n v="10"/>
    <x v="0"/>
    <s v="Yes"/>
    <x v="580"/>
    <d v="2026-09-26T00:00:00"/>
    <n v="4"/>
    <n v="5554"/>
  </r>
  <r>
    <n v="1381"/>
    <n v="189"/>
    <x v="3"/>
    <x v="0"/>
    <n v="3"/>
    <n v="1141"/>
    <n v="0"/>
    <x v="0"/>
    <s v="No"/>
    <x v="581"/>
    <d v="2026-10-16T00:00:00"/>
    <n v="4"/>
    <n v="3423"/>
  </r>
  <r>
    <n v="531"/>
    <n v="190"/>
    <x v="4"/>
    <x v="1"/>
    <n v="3"/>
    <n v="1399"/>
    <n v="10"/>
    <x v="0"/>
    <s v="Yes"/>
    <x v="582"/>
    <d v="2024-06-18T00:00:00"/>
    <n v="4"/>
    <n v="4187"/>
  </r>
  <r>
    <n v="1262"/>
    <n v="190"/>
    <x v="1"/>
    <x v="1"/>
    <n v="4"/>
    <n v="1202"/>
    <n v="10"/>
    <x v="0"/>
    <s v="Yes"/>
    <x v="583"/>
    <d v="2026-06-19T00:00:00"/>
    <n v="4"/>
    <n v="4798"/>
  </r>
  <r>
    <n v="362"/>
    <n v="191"/>
    <x v="4"/>
    <x v="1"/>
    <n v="2"/>
    <n v="1822"/>
    <n v="5"/>
    <x v="2"/>
    <s v="No"/>
    <x v="584"/>
    <d v="2024-01-01T00:00:00"/>
    <n v="4"/>
    <n v="3639"/>
  </r>
  <r>
    <n v="424"/>
    <n v="191"/>
    <x v="0"/>
    <x v="1"/>
    <n v="1"/>
    <n v="155"/>
    <n v="0"/>
    <x v="1"/>
    <s v="Yes"/>
    <x v="585"/>
    <d v="2024-03-03T00:00:00"/>
    <n v="4"/>
    <n v="155"/>
  </r>
  <r>
    <n v="568"/>
    <n v="191"/>
    <x v="3"/>
    <x v="0"/>
    <n v="1"/>
    <n v="1190"/>
    <n v="5"/>
    <x v="1"/>
    <s v="Yes"/>
    <x v="586"/>
    <d v="2024-07-25T00:00:00"/>
    <n v="4"/>
    <n v="1185"/>
  </r>
  <r>
    <n v="649"/>
    <n v="191"/>
    <x v="2"/>
    <x v="1"/>
    <n v="1"/>
    <n v="212"/>
    <n v="10"/>
    <x v="0"/>
    <s v="Yes"/>
    <x v="587"/>
    <d v="2024-10-14T00:00:00"/>
    <n v="4"/>
    <n v="202"/>
  </r>
  <r>
    <n v="1247"/>
    <n v="191"/>
    <x v="4"/>
    <x v="1"/>
    <n v="4"/>
    <n v="1229"/>
    <n v="10"/>
    <x v="0"/>
    <s v="No"/>
    <x v="588"/>
    <d v="2026-06-04T00:00:00"/>
    <n v="4"/>
    <n v="4906"/>
  </r>
  <r>
    <n v="1428"/>
    <n v="191"/>
    <x v="2"/>
    <x v="1"/>
    <n v="2"/>
    <n v="713"/>
    <n v="0"/>
    <x v="0"/>
    <s v="Yes"/>
    <x v="589"/>
    <d v="2026-12-02T00:00:00"/>
    <n v="4"/>
    <n v="1426"/>
  </r>
  <r>
    <n v="1452"/>
    <n v="191"/>
    <x v="1"/>
    <x v="0"/>
    <n v="2"/>
    <n v="1831"/>
    <n v="20"/>
    <x v="2"/>
    <s v="Yes"/>
    <x v="590"/>
    <d v="2026-12-26T00:00:00"/>
    <n v="4"/>
    <n v="3642"/>
  </r>
  <r>
    <n v="24"/>
    <n v="192"/>
    <x v="3"/>
    <x v="0"/>
    <n v="3"/>
    <n v="1596"/>
    <n v="10"/>
    <x v="0"/>
    <s v="Yes"/>
    <x v="591"/>
    <d v="2023-01-28T00:00:00"/>
    <n v="4"/>
    <n v="4778"/>
  </r>
  <r>
    <n v="556"/>
    <n v="192"/>
    <x v="4"/>
    <x v="0"/>
    <n v="4"/>
    <n v="219"/>
    <n v="0"/>
    <x v="1"/>
    <s v="No"/>
    <x v="592"/>
    <d v="2024-07-13T00:00:00"/>
    <n v="4"/>
    <n v="876"/>
  </r>
  <r>
    <n v="620"/>
    <n v="193"/>
    <x v="1"/>
    <x v="0"/>
    <n v="3"/>
    <n v="247"/>
    <n v="15"/>
    <x v="0"/>
    <s v="No"/>
    <x v="593"/>
    <d v="2024-09-15T00:00:00"/>
    <n v="4"/>
    <n v="726"/>
  </r>
  <r>
    <n v="890"/>
    <n v="193"/>
    <x v="4"/>
    <x v="0"/>
    <n v="4"/>
    <n v="1452"/>
    <n v="15"/>
    <x v="2"/>
    <s v="No"/>
    <x v="594"/>
    <d v="2025-06-12T00:00:00"/>
    <n v="4"/>
    <n v="5793"/>
  </r>
  <r>
    <n v="626"/>
    <n v="194"/>
    <x v="4"/>
    <x v="0"/>
    <n v="1"/>
    <n v="1694"/>
    <n v="20"/>
    <x v="1"/>
    <s v="Yes"/>
    <x v="595"/>
    <d v="2024-09-21T00:00:00"/>
    <n v="4"/>
    <n v="1674"/>
  </r>
  <r>
    <n v="712"/>
    <n v="194"/>
    <x v="3"/>
    <x v="1"/>
    <n v="2"/>
    <n v="1275"/>
    <n v="0"/>
    <x v="1"/>
    <s v="No"/>
    <x v="596"/>
    <d v="2024-12-16T00:00:00"/>
    <n v="4"/>
    <n v="2550"/>
  </r>
  <r>
    <n v="57"/>
    <n v="195"/>
    <x v="4"/>
    <x v="0"/>
    <n v="3"/>
    <n v="371"/>
    <n v="15"/>
    <x v="2"/>
    <s v="Yes"/>
    <x v="597"/>
    <d v="2023-03-02T00:00:00"/>
    <n v="4"/>
    <n v="1098"/>
  </r>
  <r>
    <n v="546"/>
    <n v="195"/>
    <x v="1"/>
    <x v="1"/>
    <n v="3"/>
    <n v="737"/>
    <n v="0"/>
    <x v="0"/>
    <s v="Yes"/>
    <x v="598"/>
    <d v="2024-07-03T00:00:00"/>
    <n v="4"/>
    <n v="2211"/>
  </r>
  <r>
    <n v="1043"/>
    <n v="195"/>
    <x v="0"/>
    <x v="1"/>
    <n v="4"/>
    <n v="905"/>
    <n v="20"/>
    <x v="0"/>
    <s v="Yes"/>
    <x v="599"/>
    <d v="2025-11-12T00:00:00"/>
    <n v="4"/>
    <n v="3600"/>
  </r>
  <r>
    <n v="1322"/>
    <n v="196"/>
    <x v="2"/>
    <x v="1"/>
    <n v="1"/>
    <n v="1762"/>
    <n v="20"/>
    <x v="0"/>
    <s v="Yes"/>
    <x v="600"/>
    <d v="2026-08-18T00:00:00"/>
    <n v="4"/>
    <n v="1742"/>
  </r>
  <r>
    <n v="258"/>
    <n v="197"/>
    <x v="3"/>
    <x v="1"/>
    <n v="1"/>
    <n v="985"/>
    <n v="5"/>
    <x v="2"/>
    <s v="Yes"/>
    <x v="601"/>
    <d v="2023-09-19T00:00:00"/>
    <n v="4"/>
    <n v="980"/>
  </r>
  <r>
    <n v="265"/>
    <n v="197"/>
    <x v="4"/>
    <x v="1"/>
    <n v="3"/>
    <n v="248"/>
    <n v="5"/>
    <x v="2"/>
    <s v="No"/>
    <x v="602"/>
    <d v="2023-09-26T00:00:00"/>
    <n v="4"/>
    <n v="739"/>
  </r>
  <r>
    <n v="243"/>
    <n v="198"/>
    <x v="3"/>
    <x v="0"/>
    <n v="4"/>
    <n v="297"/>
    <n v="0"/>
    <x v="1"/>
    <s v="No"/>
    <x v="603"/>
    <d v="2023-09-04T00:00:00"/>
    <n v="4"/>
    <n v="1188"/>
  </r>
  <r>
    <n v="752"/>
    <n v="198"/>
    <x v="3"/>
    <x v="1"/>
    <n v="3"/>
    <n v="666"/>
    <n v="0"/>
    <x v="1"/>
    <s v="No"/>
    <x v="604"/>
    <d v="2025-01-25T00:00:00"/>
    <n v="4"/>
    <n v="1998"/>
  </r>
  <r>
    <n v="1299"/>
    <n v="198"/>
    <x v="1"/>
    <x v="0"/>
    <n v="2"/>
    <n v="660"/>
    <n v="5"/>
    <x v="1"/>
    <s v="No"/>
    <x v="605"/>
    <d v="2026-07-26T00:00:00"/>
    <n v="4"/>
    <n v="1315"/>
  </r>
  <r>
    <n v="1494"/>
    <n v="198"/>
    <x v="0"/>
    <x v="1"/>
    <n v="2"/>
    <n v="1118"/>
    <n v="20"/>
    <x v="0"/>
    <s v="Yes"/>
    <x v="606"/>
    <d v="2027-02-06T00:00:00"/>
    <n v="4"/>
    <n v="2216"/>
  </r>
  <r>
    <n v="89"/>
    <n v="199"/>
    <x v="2"/>
    <x v="1"/>
    <n v="3"/>
    <n v="451"/>
    <n v="15"/>
    <x v="1"/>
    <s v="Yes"/>
    <x v="607"/>
    <d v="2023-04-03T00:00:00"/>
    <n v="4"/>
    <n v="1338"/>
  </r>
  <r>
    <n v="92"/>
    <n v="199"/>
    <x v="0"/>
    <x v="0"/>
    <n v="4"/>
    <n v="1424"/>
    <n v="20"/>
    <x v="1"/>
    <s v="Yes"/>
    <x v="608"/>
    <d v="2023-04-06T00:00:00"/>
    <n v="4"/>
    <n v="5676"/>
  </r>
  <r>
    <n v="427"/>
    <n v="199"/>
    <x v="1"/>
    <x v="1"/>
    <n v="4"/>
    <n v="191"/>
    <n v="15"/>
    <x v="2"/>
    <s v="Yes"/>
    <x v="609"/>
    <d v="2024-03-06T00:00:00"/>
    <n v="4"/>
    <n v="749"/>
  </r>
  <r>
    <n v="494"/>
    <n v="199"/>
    <x v="2"/>
    <x v="1"/>
    <n v="2"/>
    <n v="1687"/>
    <n v="20"/>
    <x v="1"/>
    <s v="No"/>
    <x v="610"/>
    <d v="2024-05-12T00:00:00"/>
    <n v="4"/>
    <n v="3354"/>
  </r>
  <r>
    <n v="808"/>
    <n v="199"/>
    <x v="3"/>
    <x v="0"/>
    <n v="3"/>
    <n v="1789"/>
    <n v="10"/>
    <x v="0"/>
    <s v="No"/>
    <x v="611"/>
    <d v="2025-03-22T00:00:00"/>
    <n v="4"/>
    <n v="5357"/>
  </r>
  <r>
    <n v="1290"/>
    <n v="199"/>
    <x v="4"/>
    <x v="1"/>
    <n v="2"/>
    <n v="807"/>
    <n v="20"/>
    <x v="0"/>
    <s v="Yes"/>
    <x v="612"/>
    <d v="2026-07-17T00:00:00"/>
    <n v="4"/>
    <n v="1594"/>
  </r>
  <r>
    <n v="1396"/>
    <n v="199"/>
    <x v="1"/>
    <x v="1"/>
    <n v="3"/>
    <n v="1279"/>
    <n v="0"/>
    <x v="2"/>
    <s v="No"/>
    <x v="613"/>
    <d v="2026-10-31T00:00:00"/>
    <n v="4"/>
    <n v="3837"/>
  </r>
  <r>
    <n v="339"/>
    <n v="200"/>
    <x v="4"/>
    <x v="1"/>
    <n v="2"/>
    <n v="768"/>
    <n v="20"/>
    <x v="1"/>
    <s v="Yes"/>
    <x v="614"/>
    <d v="2023-12-09T00:00:00"/>
    <n v="4"/>
    <n v="1516"/>
  </r>
  <r>
    <n v="369"/>
    <n v="200"/>
    <x v="4"/>
    <x v="0"/>
    <n v="3"/>
    <n v="1997"/>
    <n v="15"/>
    <x v="1"/>
    <s v="No"/>
    <x v="615"/>
    <d v="2024-01-08T00:00:00"/>
    <n v="4"/>
    <n v="5976"/>
  </r>
  <r>
    <n v="372"/>
    <n v="200"/>
    <x v="0"/>
    <x v="1"/>
    <n v="4"/>
    <n v="405"/>
    <n v="5"/>
    <x v="1"/>
    <s v="No"/>
    <x v="616"/>
    <d v="2024-01-11T00:00:00"/>
    <n v="4"/>
    <n v="1615"/>
  </r>
  <r>
    <n v="835"/>
    <n v="200"/>
    <x v="1"/>
    <x v="1"/>
    <n v="3"/>
    <n v="613"/>
    <n v="10"/>
    <x v="1"/>
    <s v="Yes"/>
    <x v="617"/>
    <d v="2025-04-18T00:00:00"/>
    <n v="4"/>
    <n v="1829"/>
  </r>
  <r>
    <n v="387"/>
    <n v="201"/>
    <x v="0"/>
    <x v="0"/>
    <n v="2"/>
    <n v="1765"/>
    <n v="5"/>
    <x v="1"/>
    <s v="No"/>
    <x v="618"/>
    <d v="2024-01-26T00:00:00"/>
    <n v="4"/>
    <n v="3525"/>
  </r>
  <r>
    <n v="1259"/>
    <n v="201"/>
    <x v="1"/>
    <x v="0"/>
    <n v="1"/>
    <n v="784"/>
    <n v="20"/>
    <x v="2"/>
    <s v="Yes"/>
    <x v="619"/>
    <d v="2026-06-16T00:00:00"/>
    <n v="4"/>
    <n v="764"/>
  </r>
  <r>
    <n v="496"/>
    <n v="202"/>
    <x v="3"/>
    <x v="1"/>
    <n v="3"/>
    <n v="1465"/>
    <n v="20"/>
    <x v="0"/>
    <s v="Yes"/>
    <x v="620"/>
    <d v="2024-05-14T00:00:00"/>
    <n v="4"/>
    <n v="4375"/>
  </r>
  <r>
    <n v="561"/>
    <n v="202"/>
    <x v="1"/>
    <x v="0"/>
    <n v="4"/>
    <n v="449"/>
    <n v="5"/>
    <x v="2"/>
    <s v="Yes"/>
    <x v="621"/>
    <d v="2024-07-18T00:00:00"/>
    <n v="4"/>
    <n v="1791"/>
  </r>
  <r>
    <n v="949"/>
    <n v="202"/>
    <x v="1"/>
    <x v="0"/>
    <n v="2"/>
    <n v="678"/>
    <n v="0"/>
    <x v="2"/>
    <s v="No"/>
    <x v="622"/>
    <d v="2025-08-10T00:00:00"/>
    <n v="4"/>
    <n v="1356"/>
  </r>
  <r>
    <n v="1047"/>
    <n v="202"/>
    <x v="0"/>
    <x v="1"/>
    <n v="3"/>
    <n v="166"/>
    <n v="5"/>
    <x v="2"/>
    <s v="Yes"/>
    <x v="623"/>
    <d v="2025-11-16T00:00:00"/>
    <n v="4"/>
    <n v="493"/>
  </r>
  <r>
    <n v="197"/>
    <n v="203"/>
    <x v="3"/>
    <x v="0"/>
    <n v="1"/>
    <n v="562"/>
    <n v="5"/>
    <x v="1"/>
    <s v="No"/>
    <x v="624"/>
    <d v="2023-07-20T00:00:00"/>
    <n v="4"/>
    <n v="557"/>
  </r>
  <r>
    <n v="304"/>
    <n v="203"/>
    <x v="3"/>
    <x v="1"/>
    <n v="3"/>
    <n v="180"/>
    <n v="20"/>
    <x v="0"/>
    <s v="Yes"/>
    <x v="625"/>
    <d v="2023-11-04T00:00:00"/>
    <n v="4"/>
    <n v="520"/>
  </r>
  <r>
    <n v="1430"/>
    <n v="203"/>
    <x v="4"/>
    <x v="0"/>
    <n v="4"/>
    <n v="111"/>
    <n v="20"/>
    <x v="0"/>
    <s v="Yes"/>
    <x v="626"/>
    <d v="2026-12-04T00:00:00"/>
    <n v="4"/>
    <n v="424"/>
  </r>
  <r>
    <n v="108"/>
    <n v="204"/>
    <x v="3"/>
    <x v="1"/>
    <n v="1"/>
    <n v="235"/>
    <n v="0"/>
    <x v="2"/>
    <s v="No"/>
    <x v="627"/>
    <d v="2023-04-22T00:00:00"/>
    <n v="4"/>
    <n v="235"/>
  </r>
  <r>
    <n v="654"/>
    <n v="204"/>
    <x v="1"/>
    <x v="1"/>
    <n v="1"/>
    <n v="1521"/>
    <n v="5"/>
    <x v="1"/>
    <s v="No"/>
    <x v="628"/>
    <d v="2024-10-19T00:00:00"/>
    <n v="4"/>
    <n v="1516"/>
  </r>
  <r>
    <n v="941"/>
    <n v="204"/>
    <x v="4"/>
    <x v="1"/>
    <n v="4"/>
    <n v="1801"/>
    <n v="15"/>
    <x v="1"/>
    <s v="No"/>
    <x v="629"/>
    <d v="2025-08-02T00:00:00"/>
    <n v="4"/>
    <n v="7189"/>
  </r>
  <r>
    <n v="442"/>
    <n v="205"/>
    <x v="0"/>
    <x v="0"/>
    <n v="4"/>
    <n v="748"/>
    <n v="15"/>
    <x v="2"/>
    <s v="Yes"/>
    <x v="630"/>
    <d v="2024-03-21T00:00:00"/>
    <n v="4"/>
    <n v="2977"/>
  </r>
  <r>
    <n v="567"/>
    <n v="206"/>
    <x v="3"/>
    <x v="1"/>
    <n v="2"/>
    <n v="1589"/>
    <n v="5"/>
    <x v="2"/>
    <s v="Yes"/>
    <x v="631"/>
    <d v="2024-07-24T00:00:00"/>
    <n v="4"/>
    <n v="3173"/>
  </r>
  <r>
    <n v="793"/>
    <n v="206"/>
    <x v="0"/>
    <x v="0"/>
    <n v="1"/>
    <n v="1660"/>
    <n v="20"/>
    <x v="0"/>
    <s v="Yes"/>
    <x v="632"/>
    <d v="2025-03-07T00:00:00"/>
    <n v="4"/>
    <n v="1640"/>
  </r>
  <r>
    <n v="1078"/>
    <n v="206"/>
    <x v="2"/>
    <x v="0"/>
    <n v="3"/>
    <n v="1888"/>
    <n v="10"/>
    <x v="1"/>
    <s v="Yes"/>
    <x v="633"/>
    <d v="2025-12-17T00:00:00"/>
    <n v="4"/>
    <n v="5654"/>
  </r>
  <r>
    <n v="1087"/>
    <n v="206"/>
    <x v="2"/>
    <x v="0"/>
    <n v="1"/>
    <n v="983"/>
    <n v="5"/>
    <x v="1"/>
    <s v="Yes"/>
    <x v="634"/>
    <d v="2025-12-26T00:00:00"/>
    <n v="4"/>
    <n v="978"/>
  </r>
  <r>
    <n v="1121"/>
    <n v="206"/>
    <x v="1"/>
    <x v="0"/>
    <n v="4"/>
    <n v="1598"/>
    <n v="10"/>
    <x v="2"/>
    <s v="No"/>
    <x v="635"/>
    <d v="2026-01-29T00:00:00"/>
    <n v="4"/>
    <n v="6382"/>
  </r>
  <r>
    <n v="1273"/>
    <n v="206"/>
    <x v="4"/>
    <x v="1"/>
    <n v="1"/>
    <n v="1197"/>
    <n v="5"/>
    <x v="1"/>
    <s v="Yes"/>
    <x v="636"/>
    <d v="2026-06-30T00:00:00"/>
    <n v="4"/>
    <n v="1192"/>
  </r>
  <r>
    <n v="232"/>
    <n v="208"/>
    <x v="1"/>
    <x v="1"/>
    <n v="2"/>
    <n v="879"/>
    <n v="0"/>
    <x v="1"/>
    <s v="No"/>
    <x v="637"/>
    <d v="2023-08-24T00:00:00"/>
    <n v="4"/>
    <n v="1758"/>
  </r>
  <r>
    <n v="313"/>
    <n v="208"/>
    <x v="4"/>
    <x v="0"/>
    <n v="1"/>
    <n v="367"/>
    <n v="15"/>
    <x v="1"/>
    <s v="Yes"/>
    <x v="638"/>
    <d v="2023-11-13T00:00:00"/>
    <n v="4"/>
    <n v="352"/>
  </r>
  <r>
    <n v="1015"/>
    <n v="208"/>
    <x v="4"/>
    <x v="1"/>
    <n v="2"/>
    <n v="296"/>
    <n v="0"/>
    <x v="0"/>
    <s v="No"/>
    <x v="639"/>
    <d v="2025-10-15T00:00:00"/>
    <n v="4"/>
    <n v="592"/>
  </r>
  <r>
    <n v="1352"/>
    <n v="208"/>
    <x v="3"/>
    <x v="0"/>
    <n v="3"/>
    <n v="1853"/>
    <n v="20"/>
    <x v="0"/>
    <s v="No"/>
    <x v="640"/>
    <d v="2026-09-17T00:00:00"/>
    <n v="4"/>
    <n v="5539"/>
  </r>
  <r>
    <n v="234"/>
    <n v="209"/>
    <x v="0"/>
    <x v="0"/>
    <n v="1"/>
    <n v="1335"/>
    <n v="15"/>
    <x v="2"/>
    <s v="No"/>
    <x v="641"/>
    <d v="2023-08-26T00:00:00"/>
    <n v="4"/>
    <n v="1320"/>
  </r>
  <r>
    <n v="519"/>
    <n v="209"/>
    <x v="2"/>
    <x v="0"/>
    <n v="4"/>
    <n v="1529"/>
    <n v="10"/>
    <x v="1"/>
    <s v="No"/>
    <x v="642"/>
    <d v="2024-06-06T00:00:00"/>
    <n v="4"/>
    <n v="6106"/>
  </r>
  <r>
    <n v="926"/>
    <n v="209"/>
    <x v="4"/>
    <x v="0"/>
    <n v="1"/>
    <n v="269"/>
    <n v="5"/>
    <x v="0"/>
    <s v="No"/>
    <x v="643"/>
    <d v="2025-07-18T00:00:00"/>
    <n v="4"/>
    <n v="264"/>
  </r>
  <r>
    <n v="42"/>
    <n v="210"/>
    <x v="4"/>
    <x v="0"/>
    <n v="4"/>
    <n v="1994"/>
    <n v="15"/>
    <x v="0"/>
    <s v="Yes"/>
    <x v="644"/>
    <d v="2023-02-15T00:00:00"/>
    <n v="4"/>
    <n v="7961"/>
  </r>
  <r>
    <n v="476"/>
    <n v="210"/>
    <x v="4"/>
    <x v="1"/>
    <n v="1"/>
    <n v="334"/>
    <n v="0"/>
    <x v="0"/>
    <s v="Yes"/>
    <x v="645"/>
    <d v="2024-04-24T00:00:00"/>
    <n v="4"/>
    <n v="334"/>
  </r>
  <r>
    <n v="1113"/>
    <n v="210"/>
    <x v="4"/>
    <x v="1"/>
    <n v="4"/>
    <n v="401"/>
    <n v="5"/>
    <x v="0"/>
    <s v="No"/>
    <x v="646"/>
    <d v="2026-01-21T00:00:00"/>
    <n v="4"/>
    <n v="1599"/>
  </r>
  <r>
    <n v="133"/>
    <n v="212"/>
    <x v="3"/>
    <x v="0"/>
    <n v="2"/>
    <n v="871"/>
    <n v="20"/>
    <x v="1"/>
    <s v="Yes"/>
    <x v="647"/>
    <d v="2023-05-17T00:00:00"/>
    <n v="4"/>
    <n v="1722"/>
  </r>
  <r>
    <n v="881"/>
    <n v="212"/>
    <x v="1"/>
    <x v="0"/>
    <n v="2"/>
    <n v="1459"/>
    <n v="5"/>
    <x v="0"/>
    <s v="Yes"/>
    <x v="648"/>
    <d v="2025-06-03T00:00:00"/>
    <n v="4"/>
    <n v="2913"/>
  </r>
  <r>
    <n v="853"/>
    <n v="213"/>
    <x v="2"/>
    <x v="1"/>
    <n v="3"/>
    <n v="757"/>
    <n v="0"/>
    <x v="2"/>
    <s v="No"/>
    <x v="649"/>
    <d v="2025-05-06T00:00:00"/>
    <n v="4"/>
    <n v="2271"/>
  </r>
  <r>
    <n v="958"/>
    <n v="213"/>
    <x v="1"/>
    <x v="0"/>
    <n v="4"/>
    <n v="1357"/>
    <n v="10"/>
    <x v="0"/>
    <s v="Yes"/>
    <x v="650"/>
    <d v="2025-08-19T00:00:00"/>
    <n v="4"/>
    <n v="5418"/>
  </r>
  <r>
    <n v="1130"/>
    <n v="213"/>
    <x v="3"/>
    <x v="1"/>
    <n v="2"/>
    <n v="926"/>
    <n v="5"/>
    <x v="2"/>
    <s v="No"/>
    <x v="651"/>
    <d v="2026-02-07T00:00:00"/>
    <n v="4"/>
    <n v="1847"/>
  </r>
  <r>
    <n v="175"/>
    <n v="214"/>
    <x v="4"/>
    <x v="1"/>
    <n v="2"/>
    <n v="227"/>
    <n v="20"/>
    <x v="2"/>
    <s v="No"/>
    <x v="652"/>
    <d v="2023-06-28T00:00:00"/>
    <n v="4"/>
    <n v="434"/>
  </r>
  <r>
    <n v="842"/>
    <n v="214"/>
    <x v="0"/>
    <x v="0"/>
    <n v="2"/>
    <n v="1970"/>
    <n v="0"/>
    <x v="0"/>
    <s v="Yes"/>
    <x v="653"/>
    <d v="2025-04-25T00:00:00"/>
    <n v="4"/>
    <n v="3940"/>
  </r>
  <r>
    <n v="1018"/>
    <n v="214"/>
    <x v="2"/>
    <x v="0"/>
    <n v="1"/>
    <n v="935"/>
    <n v="10"/>
    <x v="2"/>
    <s v="No"/>
    <x v="654"/>
    <d v="2025-10-18T00:00:00"/>
    <n v="4"/>
    <n v="925"/>
  </r>
  <r>
    <n v="1451"/>
    <n v="214"/>
    <x v="4"/>
    <x v="1"/>
    <n v="2"/>
    <n v="1005"/>
    <n v="15"/>
    <x v="0"/>
    <s v="Yes"/>
    <x v="655"/>
    <d v="2026-12-25T00:00:00"/>
    <n v="4"/>
    <n v="1995"/>
  </r>
  <r>
    <n v="722"/>
    <n v="215"/>
    <x v="0"/>
    <x v="1"/>
    <n v="4"/>
    <n v="1253"/>
    <n v="0"/>
    <x v="1"/>
    <s v="No"/>
    <x v="656"/>
    <d v="2024-12-26T00:00:00"/>
    <n v="4"/>
    <n v="5012"/>
  </r>
  <r>
    <n v="461"/>
    <n v="216"/>
    <x v="2"/>
    <x v="1"/>
    <n v="1"/>
    <n v="1148"/>
    <n v="15"/>
    <x v="2"/>
    <s v="Yes"/>
    <x v="657"/>
    <d v="2024-04-09T00:00:00"/>
    <n v="4"/>
    <n v="1133"/>
  </r>
  <r>
    <n v="706"/>
    <n v="216"/>
    <x v="1"/>
    <x v="0"/>
    <n v="2"/>
    <n v="1666"/>
    <n v="10"/>
    <x v="2"/>
    <s v="Yes"/>
    <x v="658"/>
    <d v="2024-12-10T00:00:00"/>
    <n v="4"/>
    <n v="3322"/>
  </r>
  <r>
    <n v="1090"/>
    <n v="216"/>
    <x v="2"/>
    <x v="0"/>
    <n v="1"/>
    <n v="1735"/>
    <n v="15"/>
    <x v="2"/>
    <s v="Yes"/>
    <x v="659"/>
    <d v="2025-12-29T00:00:00"/>
    <n v="4"/>
    <n v="1720"/>
  </r>
  <r>
    <n v="883"/>
    <n v="217"/>
    <x v="3"/>
    <x v="1"/>
    <n v="3"/>
    <n v="1077"/>
    <n v="20"/>
    <x v="0"/>
    <s v="No"/>
    <x v="660"/>
    <d v="2025-06-05T00:00:00"/>
    <n v="4"/>
    <n v="3211"/>
  </r>
  <r>
    <n v="994"/>
    <n v="217"/>
    <x v="4"/>
    <x v="0"/>
    <n v="4"/>
    <n v="993"/>
    <n v="5"/>
    <x v="2"/>
    <s v="Yes"/>
    <x v="661"/>
    <d v="2025-09-24T00:00:00"/>
    <n v="4"/>
    <n v="3967"/>
  </r>
  <r>
    <n v="196"/>
    <n v="218"/>
    <x v="0"/>
    <x v="1"/>
    <n v="2"/>
    <n v="1632"/>
    <n v="20"/>
    <x v="2"/>
    <s v="No"/>
    <x v="662"/>
    <d v="2023-07-19T00:00:00"/>
    <n v="4"/>
    <n v="3244"/>
  </r>
  <r>
    <n v="538"/>
    <n v="218"/>
    <x v="3"/>
    <x v="1"/>
    <n v="1"/>
    <n v="1106"/>
    <n v="20"/>
    <x v="1"/>
    <s v="Yes"/>
    <x v="663"/>
    <d v="2024-06-25T00:00:00"/>
    <n v="4"/>
    <n v="1086"/>
  </r>
  <r>
    <n v="739"/>
    <n v="218"/>
    <x v="1"/>
    <x v="1"/>
    <n v="3"/>
    <n v="1372"/>
    <n v="0"/>
    <x v="0"/>
    <s v="No"/>
    <x v="664"/>
    <d v="2025-01-12T00:00:00"/>
    <n v="4"/>
    <n v="4116"/>
  </r>
  <r>
    <n v="838"/>
    <n v="218"/>
    <x v="4"/>
    <x v="0"/>
    <n v="2"/>
    <n v="1665"/>
    <n v="10"/>
    <x v="1"/>
    <s v="No"/>
    <x v="665"/>
    <d v="2025-04-21T00:00:00"/>
    <n v="4"/>
    <n v="3320"/>
  </r>
  <r>
    <n v="1367"/>
    <n v="218"/>
    <x v="4"/>
    <x v="0"/>
    <n v="4"/>
    <n v="1073"/>
    <n v="20"/>
    <x v="1"/>
    <s v="No"/>
    <x v="666"/>
    <d v="2026-10-02T00:00:00"/>
    <n v="4"/>
    <n v="4272"/>
  </r>
  <r>
    <n v="215"/>
    <n v="219"/>
    <x v="2"/>
    <x v="0"/>
    <n v="3"/>
    <n v="1759"/>
    <n v="15"/>
    <x v="1"/>
    <s v="No"/>
    <x v="667"/>
    <d v="2023-08-07T00:00:00"/>
    <n v="4"/>
    <n v="5262"/>
  </r>
  <r>
    <n v="896"/>
    <n v="219"/>
    <x v="0"/>
    <x v="0"/>
    <n v="2"/>
    <n v="980"/>
    <n v="20"/>
    <x v="0"/>
    <s v="No"/>
    <x v="668"/>
    <d v="2025-06-18T00:00:00"/>
    <n v="4"/>
    <n v="1940"/>
  </r>
  <r>
    <n v="939"/>
    <n v="219"/>
    <x v="1"/>
    <x v="0"/>
    <n v="4"/>
    <n v="1408"/>
    <n v="20"/>
    <x v="2"/>
    <s v="No"/>
    <x v="669"/>
    <d v="2025-07-31T00:00:00"/>
    <n v="4"/>
    <n v="5612"/>
  </r>
  <r>
    <n v="1080"/>
    <n v="219"/>
    <x v="4"/>
    <x v="0"/>
    <n v="3"/>
    <n v="1565"/>
    <n v="20"/>
    <x v="0"/>
    <s v="Yes"/>
    <x v="670"/>
    <d v="2025-12-19T00:00:00"/>
    <n v="4"/>
    <n v="4675"/>
  </r>
  <r>
    <n v="1346"/>
    <n v="219"/>
    <x v="2"/>
    <x v="0"/>
    <n v="4"/>
    <n v="1396"/>
    <n v="15"/>
    <x v="1"/>
    <s v="No"/>
    <x v="671"/>
    <d v="2026-09-11T00:00:00"/>
    <n v="4"/>
    <n v="5569"/>
  </r>
  <r>
    <n v="1457"/>
    <n v="219"/>
    <x v="1"/>
    <x v="1"/>
    <n v="1"/>
    <n v="1323"/>
    <n v="15"/>
    <x v="1"/>
    <s v="No"/>
    <x v="672"/>
    <d v="2026-12-31T00:00:00"/>
    <n v="4"/>
    <n v="1308"/>
  </r>
  <r>
    <n v="139"/>
    <n v="220"/>
    <x v="4"/>
    <x v="1"/>
    <n v="1"/>
    <n v="1118"/>
    <n v="20"/>
    <x v="0"/>
    <s v="Yes"/>
    <x v="673"/>
    <d v="2023-05-23T00:00:00"/>
    <n v="4"/>
    <n v="1098"/>
  </r>
  <r>
    <n v="14"/>
    <n v="221"/>
    <x v="1"/>
    <x v="1"/>
    <n v="3"/>
    <n v="545"/>
    <n v="5"/>
    <x v="2"/>
    <s v="No"/>
    <x v="674"/>
    <d v="2023-01-18T00:00:00"/>
    <n v="4"/>
    <n v="1630"/>
  </r>
  <r>
    <n v="101"/>
    <n v="221"/>
    <x v="4"/>
    <x v="0"/>
    <n v="3"/>
    <n v="1058"/>
    <n v="20"/>
    <x v="1"/>
    <s v="Yes"/>
    <x v="675"/>
    <d v="2023-04-15T00:00:00"/>
    <n v="4"/>
    <n v="3154"/>
  </r>
  <r>
    <n v="110"/>
    <n v="221"/>
    <x v="0"/>
    <x v="0"/>
    <n v="3"/>
    <n v="1731"/>
    <n v="15"/>
    <x v="2"/>
    <s v="No"/>
    <x v="676"/>
    <d v="2023-04-24T00:00:00"/>
    <n v="4"/>
    <n v="5178"/>
  </r>
  <r>
    <n v="296"/>
    <n v="221"/>
    <x v="2"/>
    <x v="1"/>
    <n v="3"/>
    <n v="125"/>
    <n v="10"/>
    <x v="2"/>
    <s v="No"/>
    <x v="677"/>
    <d v="2023-10-27T00:00:00"/>
    <n v="4"/>
    <n v="365"/>
  </r>
  <r>
    <n v="935"/>
    <n v="221"/>
    <x v="0"/>
    <x v="1"/>
    <n v="4"/>
    <n v="141"/>
    <n v="10"/>
    <x v="2"/>
    <s v="Yes"/>
    <x v="678"/>
    <d v="2025-07-27T00:00:00"/>
    <n v="4"/>
    <n v="554"/>
  </r>
  <r>
    <n v="120"/>
    <n v="222"/>
    <x v="1"/>
    <x v="1"/>
    <n v="4"/>
    <n v="1559"/>
    <n v="0"/>
    <x v="0"/>
    <s v="No"/>
    <x v="679"/>
    <d v="2023-05-04T00:00:00"/>
    <n v="4"/>
    <n v="6236"/>
  </r>
  <r>
    <n v="221"/>
    <n v="222"/>
    <x v="1"/>
    <x v="0"/>
    <n v="1"/>
    <n v="639"/>
    <n v="0"/>
    <x v="1"/>
    <s v="No"/>
    <x v="680"/>
    <d v="2023-08-13T00:00:00"/>
    <n v="4"/>
    <n v="639"/>
  </r>
  <r>
    <n v="1215"/>
    <n v="223"/>
    <x v="3"/>
    <x v="0"/>
    <n v="4"/>
    <n v="696"/>
    <n v="10"/>
    <x v="0"/>
    <s v="No"/>
    <x v="681"/>
    <d v="2026-05-03T00:00:00"/>
    <n v="4"/>
    <n v="2774"/>
  </r>
  <r>
    <n v="1326"/>
    <n v="223"/>
    <x v="2"/>
    <x v="1"/>
    <n v="3"/>
    <n v="1993"/>
    <n v="0"/>
    <x v="1"/>
    <s v="No"/>
    <x v="682"/>
    <d v="2026-08-22T00:00:00"/>
    <n v="4"/>
    <n v="5979"/>
  </r>
  <r>
    <n v="773"/>
    <n v="224"/>
    <x v="1"/>
    <x v="1"/>
    <n v="3"/>
    <n v="1710"/>
    <n v="20"/>
    <x v="0"/>
    <s v="Yes"/>
    <x v="683"/>
    <d v="2025-02-15T00:00:00"/>
    <n v="4"/>
    <n v="5110"/>
  </r>
  <r>
    <n v="1131"/>
    <n v="224"/>
    <x v="1"/>
    <x v="0"/>
    <n v="1"/>
    <n v="1270"/>
    <n v="15"/>
    <x v="2"/>
    <s v="No"/>
    <x v="684"/>
    <d v="2026-02-08T00:00:00"/>
    <n v="4"/>
    <n v="1255"/>
  </r>
  <r>
    <n v="1354"/>
    <n v="224"/>
    <x v="0"/>
    <x v="1"/>
    <n v="1"/>
    <n v="1093"/>
    <n v="10"/>
    <x v="0"/>
    <s v="Yes"/>
    <x v="685"/>
    <d v="2026-09-19T00:00:00"/>
    <n v="4"/>
    <n v="1083"/>
  </r>
  <r>
    <n v="140"/>
    <n v="225"/>
    <x v="0"/>
    <x v="1"/>
    <n v="1"/>
    <n v="312"/>
    <n v="0"/>
    <x v="1"/>
    <s v="No"/>
    <x v="686"/>
    <d v="2023-05-24T00:00:00"/>
    <n v="4"/>
    <n v="312"/>
  </r>
  <r>
    <n v="612"/>
    <n v="225"/>
    <x v="3"/>
    <x v="1"/>
    <n v="3"/>
    <n v="1513"/>
    <n v="5"/>
    <x v="2"/>
    <s v="Yes"/>
    <x v="687"/>
    <d v="2024-09-07T00:00:00"/>
    <n v="4"/>
    <n v="4534"/>
  </r>
  <r>
    <n v="1061"/>
    <n v="225"/>
    <x v="4"/>
    <x v="1"/>
    <n v="3"/>
    <n v="547"/>
    <n v="15"/>
    <x v="1"/>
    <s v="No"/>
    <x v="688"/>
    <d v="2025-11-30T00:00:00"/>
    <n v="4"/>
    <n v="1626"/>
  </r>
  <r>
    <n v="1227"/>
    <n v="225"/>
    <x v="4"/>
    <x v="1"/>
    <n v="1"/>
    <n v="847"/>
    <n v="5"/>
    <x v="0"/>
    <s v="Yes"/>
    <x v="689"/>
    <d v="2026-05-15T00:00:00"/>
    <n v="4"/>
    <n v="842"/>
  </r>
  <r>
    <n v="1266"/>
    <n v="225"/>
    <x v="4"/>
    <x v="1"/>
    <n v="2"/>
    <n v="1558"/>
    <n v="5"/>
    <x v="1"/>
    <s v="Yes"/>
    <x v="690"/>
    <d v="2026-06-23T00:00:00"/>
    <n v="4"/>
    <n v="3111"/>
  </r>
  <r>
    <n v="533"/>
    <n v="226"/>
    <x v="4"/>
    <x v="0"/>
    <n v="2"/>
    <n v="268"/>
    <n v="20"/>
    <x v="0"/>
    <s v="Yes"/>
    <x v="691"/>
    <d v="2024-06-20T00:00:00"/>
    <n v="4"/>
    <n v="516"/>
  </r>
  <r>
    <n v="1233"/>
    <n v="226"/>
    <x v="3"/>
    <x v="0"/>
    <n v="2"/>
    <n v="448"/>
    <n v="15"/>
    <x v="2"/>
    <s v="Yes"/>
    <x v="692"/>
    <d v="2026-05-21T00:00:00"/>
    <n v="4"/>
    <n v="881"/>
  </r>
  <r>
    <n v="634"/>
    <n v="227"/>
    <x v="0"/>
    <x v="0"/>
    <n v="3"/>
    <n v="1562"/>
    <n v="0"/>
    <x v="1"/>
    <s v="No"/>
    <x v="693"/>
    <d v="2024-09-29T00:00:00"/>
    <n v="4"/>
    <n v="4686"/>
  </r>
  <r>
    <n v="964"/>
    <n v="227"/>
    <x v="3"/>
    <x v="0"/>
    <n v="3"/>
    <n v="756"/>
    <n v="5"/>
    <x v="0"/>
    <s v="Yes"/>
    <x v="694"/>
    <d v="2025-08-25T00:00:00"/>
    <n v="4"/>
    <n v="2263"/>
  </r>
  <r>
    <n v="459"/>
    <n v="228"/>
    <x v="1"/>
    <x v="0"/>
    <n v="2"/>
    <n v="1400"/>
    <n v="0"/>
    <x v="2"/>
    <s v="Yes"/>
    <x v="695"/>
    <d v="2024-04-07T00:00:00"/>
    <n v="4"/>
    <n v="2800"/>
  </r>
  <r>
    <n v="1126"/>
    <n v="228"/>
    <x v="0"/>
    <x v="1"/>
    <n v="2"/>
    <n v="803"/>
    <n v="20"/>
    <x v="1"/>
    <s v="Yes"/>
    <x v="696"/>
    <d v="2026-02-03T00:00:00"/>
    <n v="4"/>
    <n v="1586"/>
  </r>
  <r>
    <n v="1300"/>
    <n v="228"/>
    <x v="2"/>
    <x v="0"/>
    <n v="3"/>
    <n v="729"/>
    <n v="15"/>
    <x v="1"/>
    <s v="No"/>
    <x v="697"/>
    <d v="2026-07-27T00:00:00"/>
    <n v="4"/>
    <n v="2172"/>
  </r>
  <r>
    <n v="1314"/>
    <n v="228"/>
    <x v="1"/>
    <x v="0"/>
    <n v="4"/>
    <n v="351"/>
    <n v="0"/>
    <x v="0"/>
    <s v="No"/>
    <x v="698"/>
    <d v="2026-08-10T00:00:00"/>
    <n v="4"/>
    <n v="1404"/>
  </r>
  <r>
    <n v="886"/>
    <n v="229"/>
    <x v="3"/>
    <x v="0"/>
    <n v="1"/>
    <n v="1036"/>
    <n v="5"/>
    <x v="1"/>
    <s v="Yes"/>
    <x v="699"/>
    <d v="2025-06-08T00:00:00"/>
    <n v="4"/>
    <n v="1031"/>
  </r>
  <r>
    <n v="893"/>
    <n v="229"/>
    <x v="4"/>
    <x v="1"/>
    <n v="4"/>
    <n v="544"/>
    <n v="0"/>
    <x v="2"/>
    <s v="Yes"/>
    <x v="700"/>
    <d v="2025-06-15T00:00:00"/>
    <n v="4"/>
    <n v="2176"/>
  </r>
  <r>
    <n v="351"/>
    <n v="230"/>
    <x v="2"/>
    <x v="0"/>
    <n v="3"/>
    <n v="1854"/>
    <n v="10"/>
    <x v="2"/>
    <s v="No"/>
    <x v="701"/>
    <d v="2023-12-21T00:00:00"/>
    <n v="4"/>
    <n v="5552"/>
  </r>
  <r>
    <n v="1264"/>
    <n v="230"/>
    <x v="3"/>
    <x v="1"/>
    <n v="1"/>
    <n v="1127"/>
    <n v="0"/>
    <x v="2"/>
    <s v="No"/>
    <x v="702"/>
    <d v="2026-06-21T00:00:00"/>
    <n v="4"/>
    <n v="1127"/>
  </r>
  <r>
    <n v="1390"/>
    <n v="230"/>
    <x v="3"/>
    <x v="1"/>
    <n v="3"/>
    <n v="1293"/>
    <n v="5"/>
    <x v="2"/>
    <s v="No"/>
    <x v="703"/>
    <d v="2026-10-25T00:00:00"/>
    <n v="4"/>
    <n v="3874"/>
  </r>
  <r>
    <n v="477"/>
    <n v="231"/>
    <x v="0"/>
    <x v="0"/>
    <n v="3"/>
    <n v="130"/>
    <n v="10"/>
    <x v="0"/>
    <s v="No"/>
    <x v="704"/>
    <d v="2024-04-25T00:00:00"/>
    <n v="4"/>
    <n v="380"/>
  </r>
  <r>
    <n v="552"/>
    <n v="231"/>
    <x v="4"/>
    <x v="1"/>
    <n v="3"/>
    <n v="964"/>
    <n v="10"/>
    <x v="1"/>
    <s v="Yes"/>
    <x v="705"/>
    <d v="2024-07-09T00:00:00"/>
    <n v="4"/>
    <n v="2882"/>
  </r>
  <r>
    <n v="1093"/>
    <n v="231"/>
    <x v="2"/>
    <x v="1"/>
    <n v="1"/>
    <n v="789"/>
    <n v="10"/>
    <x v="0"/>
    <s v="No"/>
    <x v="706"/>
    <d v="2026-01-01T00:00:00"/>
    <n v="4"/>
    <n v="779"/>
  </r>
  <r>
    <n v="16"/>
    <n v="232"/>
    <x v="2"/>
    <x v="0"/>
    <n v="2"/>
    <n v="1602"/>
    <n v="10"/>
    <x v="2"/>
    <s v="No"/>
    <x v="707"/>
    <d v="2023-01-20T00:00:00"/>
    <n v="4"/>
    <n v="3194"/>
  </r>
  <r>
    <n v="225"/>
    <n v="232"/>
    <x v="3"/>
    <x v="1"/>
    <n v="4"/>
    <n v="1101"/>
    <n v="20"/>
    <x v="1"/>
    <s v="Yes"/>
    <x v="708"/>
    <d v="2023-08-17T00:00:00"/>
    <n v="4"/>
    <n v="4384"/>
  </r>
  <r>
    <n v="668"/>
    <n v="233"/>
    <x v="1"/>
    <x v="0"/>
    <n v="3"/>
    <n v="960"/>
    <n v="10"/>
    <x v="0"/>
    <s v="Yes"/>
    <x v="709"/>
    <d v="2024-11-02T00:00:00"/>
    <n v="4"/>
    <n v="2870"/>
  </r>
  <r>
    <n v="1171"/>
    <n v="233"/>
    <x v="2"/>
    <x v="1"/>
    <n v="1"/>
    <n v="1228"/>
    <n v="5"/>
    <x v="2"/>
    <s v="No"/>
    <x v="710"/>
    <d v="2026-03-20T00:00:00"/>
    <n v="4"/>
    <n v="1223"/>
  </r>
  <r>
    <n v="333"/>
    <n v="234"/>
    <x v="4"/>
    <x v="0"/>
    <n v="1"/>
    <n v="872"/>
    <n v="5"/>
    <x v="0"/>
    <s v="No"/>
    <x v="711"/>
    <d v="2023-12-03T00:00:00"/>
    <n v="4"/>
    <n v="867"/>
  </r>
  <r>
    <n v="1002"/>
    <n v="234"/>
    <x v="2"/>
    <x v="1"/>
    <n v="4"/>
    <n v="833"/>
    <n v="5"/>
    <x v="2"/>
    <s v="Yes"/>
    <x v="712"/>
    <d v="2025-10-02T00:00:00"/>
    <n v="4"/>
    <n v="3327"/>
  </r>
  <r>
    <n v="202"/>
    <n v="235"/>
    <x v="1"/>
    <x v="0"/>
    <n v="2"/>
    <n v="476"/>
    <n v="15"/>
    <x v="0"/>
    <s v="Yes"/>
    <x v="713"/>
    <d v="2023-07-25T00:00:00"/>
    <n v="4"/>
    <n v="937"/>
  </r>
  <r>
    <n v="222"/>
    <n v="235"/>
    <x v="0"/>
    <x v="0"/>
    <n v="2"/>
    <n v="387"/>
    <n v="0"/>
    <x v="0"/>
    <s v="Yes"/>
    <x v="714"/>
    <d v="2023-08-14T00:00:00"/>
    <n v="4"/>
    <n v="774"/>
  </r>
  <r>
    <n v="742"/>
    <n v="235"/>
    <x v="1"/>
    <x v="0"/>
    <n v="4"/>
    <n v="1120"/>
    <n v="20"/>
    <x v="1"/>
    <s v="Yes"/>
    <x v="715"/>
    <d v="2025-01-15T00:00:00"/>
    <n v="4"/>
    <n v="4460"/>
  </r>
  <r>
    <n v="962"/>
    <n v="235"/>
    <x v="4"/>
    <x v="0"/>
    <n v="3"/>
    <n v="1419"/>
    <n v="15"/>
    <x v="2"/>
    <s v="Yes"/>
    <x v="716"/>
    <d v="2025-08-23T00:00:00"/>
    <n v="4"/>
    <n v="4242"/>
  </r>
  <r>
    <n v="999"/>
    <n v="235"/>
    <x v="4"/>
    <x v="0"/>
    <n v="1"/>
    <n v="1259"/>
    <n v="15"/>
    <x v="2"/>
    <s v="Yes"/>
    <x v="717"/>
    <d v="2025-09-29T00:00:00"/>
    <n v="4"/>
    <n v="1244"/>
  </r>
  <r>
    <n v="297"/>
    <n v="236"/>
    <x v="4"/>
    <x v="1"/>
    <n v="4"/>
    <n v="1145"/>
    <n v="15"/>
    <x v="0"/>
    <s v="No"/>
    <x v="718"/>
    <d v="2023-10-28T00:00:00"/>
    <n v="4"/>
    <n v="4565"/>
  </r>
  <r>
    <n v="619"/>
    <n v="236"/>
    <x v="2"/>
    <x v="1"/>
    <n v="1"/>
    <n v="1524"/>
    <n v="15"/>
    <x v="2"/>
    <s v="No"/>
    <x v="719"/>
    <d v="2024-09-14T00:00:00"/>
    <n v="4"/>
    <n v="1509"/>
  </r>
  <r>
    <n v="716"/>
    <n v="236"/>
    <x v="0"/>
    <x v="0"/>
    <n v="1"/>
    <n v="892"/>
    <n v="15"/>
    <x v="1"/>
    <s v="No"/>
    <x v="720"/>
    <d v="2024-12-20T00:00:00"/>
    <n v="4"/>
    <n v="877"/>
  </r>
  <r>
    <n v="27"/>
    <n v="237"/>
    <x v="4"/>
    <x v="0"/>
    <n v="3"/>
    <n v="1235"/>
    <n v="10"/>
    <x v="0"/>
    <s v="No"/>
    <x v="721"/>
    <d v="2023-01-31T00:00:00"/>
    <n v="4"/>
    <n v="3695"/>
  </r>
  <r>
    <n v="88"/>
    <n v="237"/>
    <x v="0"/>
    <x v="0"/>
    <n v="3"/>
    <n v="319"/>
    <n v="5"/>
    <x v="0"/>
    <s v="Yes"/>
    <x v="722"/>
    <d v="2023-04-02T00:00:00"/>
    <n v="4"/>
    <n v="952"/>
  </r>
  <r>
    <n v="610"/>
    <n v="237"/>
    <x v="4"/>
    <x v="1"/>
    <n v="3"/>
    <n v="152"/>
    <n v="10"/>
    <x v="0"/>
    <s v="Yes"/>
    <x v="723"/>
    <d v="2024-09-05T00:00:00"/>
    <n v="4"/>
    <n v="446"/>
  </r>
  <r>
    <n v="628"/>
    <n v="237"/>
    <x v="0"/>
    <x v="0"/>
    <n v="4"/>
    <n v="1921"/>
    <n v="10"/>
    <x v="2"/>
    <s v="No"/>
    <x v="724"/>
    <d v="2024-09-23T00:00:00"/>
    <n v="4"/>
    <n v="7674"/>
  </r>
  <r>
    <n v="759"/>
    <n v="237"/>
    <x v="2"/>
    <x v="0"/>
    <n v="2"/>
    <n v="1530"/>
    <n v="10"/>
    <x v="1"/>
    <s v="Yes"/>
    <x v="725"/>
    <d v="2025-02-01T00:00:00"/>
    <n v="4"/>
    <n v="3050"/>
  </r>
  <r>
    <n v="1333"/>
    <n v="237"/>
    <x v="3"/>
    <x v="1"/>
    <n v="3"/>
    <n v="485"/>
    <n v="5"/>
    <x v="2"/>
    <s v="No"/>
    <x v="726"/>
    <d v="2026-08-29T00:00:00"/>
    <n v="4"/>
    <n v="1450"/>
  </r>
  <r>
    <n v="164"/>
    <n v="239"/>
    <x v="2"/>
    <x v="1"/>
    <n v="1"/>
    <n v="376"/>
    <n v="20"/>
    <x v="2"/>
    <s v="No"/>
    <x v="727"/>
    <d v="2023-06-17T00:00:00"/>
    <n v="4"/>
    <n v="356"/>
  </r>
  <r>
    <n v="704"/>
    <n v="239"/>
    <x v="4"/>
    <x v="1"/>
    <n v="2"/>
    <n v="1215"/>
    <n v="15"/>
    <x v="0"/>
    <s v="No"/>
    <x v="728"/>
    <d v="2024-12-08T00:00:00"/>
    <n v="4"/>
    <n v="2415"/>
  </r>
  <r>
    <n v="776"/>
    <n v="239"/>
    <x v="2"/>
    <x v="0"/>
    <n v="4"/>
    <n v="332"/>
    <n v="5"/>
    <x v="0"/>
    <s v="No"/>
    <x v="729"/>
    <d v="2025-02-18T00:00:00"/>
    <n v="4"/>
    <n v="1323"/>
  </r>
  <r>
    <n v="1039"/>
    <n v="239"/>
    <x v="3"/>
    <x v="1"/>
    <n v="1"/>
    <n v="1598"/>
    <n v="0"/>
    <x v="0"/>
    <s v="Yes"/>
    <x v="730"/>
    <d v="2025-11-08T00:00:00"/>
    <n v="4"/>
    <n v="1598"/>
  </r>
  <r>
    <n v="607"/>
    <n v="240"/>
    <x v="0"/>
    <x v="1"/>
    <n v="4"/>
    <n v="1409"/>
    <n v="0"/>
    <x v="2"/>
    <s v="No"/>
    <x v="731"/>
    <d v="2024-09-02T00:00:00"/>
    <n v="4"/>
    <n v="5636"/>
  </r>
  <r>
    <n v="766"/>
    <n v="240"/>
    <x v="4"/>
    <x v="0"/>
    <n v="4"/>
    <n v="1358"/>
    <n v="20"/>
    <x v="2"/>
    <s v="No"/>
    <x v="732"/>
    <d v="2025-02-08T00:00:00"/>
    <n v="4"/>
    <n v="5412"/>
  </r>
  <r>
    <n v="1246"/>
    <n v="240"/>
    <x v="2"/>
    <x v="1"/>
    <n v="2"/>
    <n v="289"/>
    <n v="0"/>
    <x v="0"/>
    <s v="Yes"/>
    <x v="733"/>
    <d v="2026-06-03T00:00:00"/>
    <n v="4"/>
    <n v="578"/>
  </r>
  <r>
    <n v="1386"/>
    <n v="240"/>
    <x v="1"/>
    <x v="0"/>
    <n v="4"/>
    <n v="1433"/>
    <n v="10"/>
    <x v="1"/>
    <s v="No"/>
    <x v="734"/>
    <d v="2026-10-21T00:00:00"/>
    <n v="4"/>
    <n v="5722"/>
  </r>
  <r>
    <n v="482"/>
    <n v="241"/>
    <x v="0"/>
    <x v="1"/>
    <n v="1"/>
    <n v="1248"/>
    <n v="20"/>
    <x v="0"/>
    <s v="Yes"/>
    <x v="735"/>
    <d v="2024-04-30T00:00:00"/>
    <n v="4"/>
    <n v="1228"/>
  </r>
  <r>
    <n v="1197"/>
    <n v="241"/>
    <x v="0"/>
    <x v="0"/>
    <n v="2"/>
    <n v="666"/>
    <n v="15"/>
    <x v="2"/>
    <s v="No"/>
    <x v="736"/>
    <d v="2026-04-15T00:00:00"/>
    <n v="4"/>
    <n v="1317"/>
  </r>
  <r>
    <n v="1477"/>
    <n v="241"/>
    <x v="4"/>
    <x v="1"/>
    <n v="3"/>
    <n v="209"/>
    <n v="5"/>
    <x v="2"/>
    <s v="No"/>
    <x v="737"/>
    <d v="2027-01-20T00:00:00"/>
    <n v="4"/>
    <n v="622"/>
  </r>
  <r>
    <n v="99"/>
    <n v="242"/>
    <x v="4"/>
    <x v="0"/>
    <n v="3"/>
    <n v="1796"/>
    <n v="5"/>
    <x v="0"/>
    <s v="No"/>
    <x v="738"/>
    <d v="2023-04-13T00:00:00"/>
    <n v="4"/>
    <n v="5383"/>
  </r>
  <r>
    <n v="371"/>
    <n v="242"/>
    <x v="3"/>
    <x v="0"/>
    <n v="2"/>
    <n v="299"/>
    <n v="20"/>
    <x v="2"/>
    <s v="No"/>
    <x v="739"/>
    <d v="2024-01-10T00:00:00"/>
    <n v="4"/>
    <n v="578"/>
  </r>
  <r>
    <n v="1440"/>
    <n v="242"/>
    <x v="4"/>
    <x v="1"/>
    <n v="1"/>
    <n v="1816"/>
    <n v="10"/>
    <x v="2"/>
    <s v="Yes"/>
    <x v="740"/>
    <d v="2026-12-14T00:00:00"/>
    <n v="4"/>
    <n v="1806"/>
  </r>
  <r>
    <n v="45"/>
    <n v="243"/>
    <x v="1"/>
    <x v="1"/>
    <n v="3"/>
    <n v="805"/>
    <n v="10"/>
    <x v="2"/>
    <s v="Yes"/>
    <x v="741"/>
    <d v="2023-02-18T00:00:00"/>
    <n v="4"/>
    <n v="2405"/>
  </r>
  <r>
    <n v="50"/>
    <n v="243"/>
    <x v="0"/>
    <x v="0"/>
    <n v="2"/>
    <n v="1446"/>
    <n v="15"/>
    <x v="1"/>
    <s v="Yes"/>
    <x v="742"/>
    <d v="2023-02-23T00:00:00"/>
    <n v="4"/>
    <n v="2877"/>
  </r>
  <r>
    <n v="178"/>
    <n v="243"/>
    <x v="4"/>
    <x v="1"/>
    <n v="2"/>
    <n v="1393"/>
    <n v="20"/>
    <x v="2"/>
    <s v="Yes"/>
    <x v="743"/>
    <d v="2023-07-01T00:00:00"/>
    <n v="4"/>
    <n v="2766"/>
  </r>
  <r>
    <n v="336"/>
    <n v="243"/>
    <x v="4"/>
    <x v="1"/>
    <n v="4"/>
    <n v="1604"/>
    <n v="0"/>
    <x v="1"/>
    <s v="No"/>
    <x v="744"/>
    <d v="2023-12-06T00:00:00"/>
    <n v="4"/>
    <n v="6416"/>
  </r>
  <r>
    <n v="501"/>
    <n v="244"/>
    <x v="3"/>
    <x v="0"/>
    <n v="4"/>
    <n v="1320"/>
    <n v="5"/>
    <x v="1"/>
    <s v="No"/>
    <x v="745"/>
    <d v="2024-05-19T00:00:00"/>
    <n v="4"/>
    <n v="5275"/>
  </r>
  <r>
    <n v="596"/>
    <n v="244"/>
    <x v="0"/>
    <x v="1"/>
    <n v="3"/>
    <n v="1633"/>
    <n v="5"/>
    <x v="1"/>
    <s v="Yes"/>
    <x v="746"/>
    <d v="2024-08-22T00:00:00"/>
    <n v="4"/>
    <n v="4894"/>
  </r>
  <r>
    <n v="121"/>
    <n v="245"/>
    <x v="3"/>
    <x v="0"/>
    <n v="3"/>
    <n v="149"/>
    <n v="5"/>
    <x v="0"/>
    <s v="No"/>
    <x v="747"/>
    <d v="2023-05-05T00:00:00"/>
    <n v="4"/>
    <n v="442"/>
  </r>
  <r>
    <n v="342"/>
    <n v="245"/>
    <x v="2"/>
    <x v="1"/>
    <n v="4"/>
    <n v="883"/>
    <n v="15"/>
    <x v="2"/>
    <s v="No"/>
    <x v="748"/>
    <d v="2023-12-12T00:00:00"/>
    <n v="4"/>
    <n v="3517"/>
  </r>
  <r>
    <n v="972"/>
    <n v="245"/>
    <x v="2"/>
    <x v="1"/>
    <n v="3"/>
    <n v="682"/>
    <n v="5"/>
    <x v="2"/>
    <s v="No"/>
    <x v="749"/>
    <d v="2025-09-02T00:00:00"/>
    <n v="4"/>
    <n v="2041"/>
  </r>
  <r>
    <n v="1016"/>
    <n v="245"/>
    <x v="4"/>
    <x v="0"/>
    <n v="2"/>
    <n v="1145"/>
    <n v="5"/>
    <x v="2"/>
    <s v="No"/>
    <x v="750"/>
    <d v="2025-10-16T00:00:00"/>
    <n v="4"/>
    <n v="2285"/>
  </r>
  <r>
    <n v="661"/>
    <n v="246"/>
    <x v="2"/>
    <x v="1"/>
    <n v="2"/>
    <n v="695"/>
    <n v="10"/>
    <x v="2"/>
    <s v="Yes"/>
    <x v="751"/>
    <d v="2024-10-26T00:00:00"/>
    <n v="4"/>
    <n v="1380"/>
  </r>
  <r>
    <n v="953"/>
    <n v="246"/>
    <x v="3"/>
    <x v="0"/>
    <n v="3"/>
    <n v="747"/>
    <n v="10"/>
    <x v="1"/>
    <s v="Yes"/>
    <x v="752"/>
    <d v="2025-08-14T00:00:00"/>
    <n v="4"/>
    <n v="2231"/>
  </r>
  <r>
    <n v="1055"/>
    <n v="246"/>
    <x v="3"/>
    <x v="0"/>
    <n v="3"/>
    <n v="1755"/>
    <n v="15"/>
    <x v="0"/>
    <s v="No"/>
    <x v="753"/>
    <d v="2025-11-24T00:00:00"/>
    <n v="4"/>
    <n v="5250"/>
  </r>
  <r>
    <n v="1446"/>
    <n v="246"/>
    <x v="1"/>
    <x v="1"/>
    <n v="4"/>
    <n v="671"/>
    <n v="15"/>
    <x v="2"/>
    <s v="No"/>
    <x v="754"/>
    <d v="2026-12-20T00:00:00"/>
    <n v="4"/>
    <n v="2669"/>
  </r>
  <r>
    <n v="417"/>
    <n v="247"/>
    <x v="2"/>
    <x v="1"/>
    <n v="2"/>
    <n v="1319"/>
    <n v="20"/>
    <x v="0"/>
    <s v="No"/>
    <x v="755"/>
    <d v="2024-02-25T00:00:00"/>
    <n v="4"/>
    <n v="2618"/>
  </r>
  <r>
    <n v="142"/>
    <n v="248"/>
    <x v="4"/>
    <x v="1"/>
    <n v="1"/>
    <n v="572"/>
    <n v="20"/>
    <x v="2"/>
    <s v="Yes"/>
    <x v="756"/>
    <d v="2023-05-26T00:00:00"/>
    <n v="4"/>
    <n v="552"/>
  </r>
  <r>
    <n v="577"/>
    <n v="248"/>
    <x v="4"/>
    <x v="0"/>
    <n v="3"/>
    <n v="155"/>
    <n v="10"/>
    <x v="1"/>
    <s v="No"/>
    <x v="757"/>
    <d v="2024-08-03T00:00:00"/>
    <n v="4"/>
    <n v="455"/>
  </r>
  <r>
    <n v="637"/>
    <n v="248"/>
    <x v="4"/>
    <x v="1"/>
    <n v="2"/>
    <n v="821"/>
    <n v="10"/>
    <x v="0"/>
    <s v="Yes"/>
    <x v="758"/>
    <d v="2024-10-02T00:00:00"/>
    <n v="4"/>
    <n v="1632"/>
  </r>
  <r>
    <n v="405"/>
    <n v="249"/>
    <x v="4"/>
    <x v="1"/>
    <n v="1"/>
    <n v="728"/>
    <n v="0"/>
    <x v="0"/>
    <s v="Yes"/>
    <x v="759"/>
    <d v="2024-02-13T00:00:00"/>
    <n v="4"/>
    <n v="728"/>
  </r>
  <r>
    <n v="585"/>
    <n v="249"/>
    <x v="4"/>
    <x v="0"/>
    <n v="1"/>
    <n v="195"/>
    <n v="10"/>
    <x v="0"/>
    <s v="No"/>
    <x v="760"/>
    <d v="2024-08-11T00:00:00"/>
    <n v="4"/>
    <n v="185"/>
  </r>
  <r>
    <n v="823"/>
    <n v="249"/>
    <x v="2"/>
    <x v="0"/>
    <n v="2"/>
    <n v="609"/>
    <n v="0"/>
    <x v="2"/>
    <s v="Yes"/>
    <x v="761"/>
    <d v="2025-04-06T00:00:00"/>
    <n v="4"/>
    <n v="1218"/>
  </r>
  <r>
    <n v="1117"/>
    <n v="249"/>
    <x v="1"/>
    <x v="0"/>
    <n v="1"/>
    <n v="1720"/>
    <n v="10"/>
    <x v="2"/>
    <s v="No"/>
    <x v="762"/>
    <d v="2026-01-25T00:00:00"/>
    <n v="4"/>
    <n v="1710"/>
  </r>
  <r>
    <n v="271"/>
    <n v="250"/>
    <x v="2"/>
    <x v="1"/>
    <n v="2"/>
    <n v="671"/>
    <n v="20"/>
    <x v="0"/>
    <s v="Yes"/>
    <x v="763"/>
    <d v="2023-10-02T00:00:00"/>
    <n v="4"/>
    <n v="1322"/>
  </r>
  <r>
    <n v="708"/>
    <n v="250"/>
    <x v="4"/>
    <x v="0"/>
    <n v="2"/>
    <n v="456"/>
    <n v="15"/>
    <x v="0"/>
    <s v="Yes"/>
    <x v="764"/>
    <d v="2024-12-12T00:00:00"/>
    <n v="4"/>
    <n v="897"/>
  </r>
  <r>
    <n v="1006"/>
    <n v="250"/>
    <x v="2"/>
    <x v="0"/>
    <n v="1"/>
    <n v="1863"/>
    <n v="5"/>
    <x v="0"/>
    <s v="No"/>
    <x v="765"/>
    <d v="2025-10-06T00:00:00"/>
    <n v="4"/>
    <n v="1858"/>
  </r>
  <r>
    <n v="1205"/>
    <n v="250"/>
    <x v="1"/>
    <x v="0"/>
    <n v="1"/>
    <n v="1553"/>
    <n v="0"/>
    <x v="1"/>
    <s v="Yes"/>
    <x v="766"/>
    <d v="2026-04-23T00:00:00"/>
    <n v="4"/>
    <n v="1553"/>
  </r>
  <r>
    <n v="977"/>
    <n v="251"/>
    <x v="2"/>
    <x v="1"/>
    <n v="4"/>
    <n v="327"/>
    <n v="15"/>
    <x v="1"/>
    <s v="No"/>
    <x v="767"/>
    <d v="2025-09-07T00:00:00"/>
    <n v="4"/>
    <n v="1293"/>
  </r>
  <r>
    <n v="1249"/>
    <n v="251"/>
    <x v="2"/>
    <x v="0"/>
    <n v="2"/>
    <n v="1200"/>
    <n v="20"/>
    <x v="0"/>
    <s v="No"/>
    <x v="768"/>
    <d v="2026-06-06T00:00:00"/>
    <n v="4"/>
    <n v="2380"/>
  </r>
  <r>
    <n v="882"/>
    <n v="252"/>
    <x v="3"/>
    <x v="1"/>
    <n v="4"/>
    <n v="1017"/>
    <n v="0"/>
    <x v="0"/>
    <s v="No"/>
    <x v="769"/>
    <d v="2025-06-04T00:00:00"/>
    <n v="4"/>
    <n v="4068"/>
  </r>
  <r>
    <n v="1341"/>
    <n v="252"/>
    <x v="2"/>
    <x v="0"/>
    <n v="1"/>
    <n v="844"/>
    <n v="10"/>
    <x v="0"/>
    <s v="Yes"/>
    <x v="770"/>
    <d v="2026-09-06T00:00:00"/>
    <n v="4"/>
    <n v="834"/>
  </r>
  <r>
    <n v="631"/>
    <n v="253"/>
    <x v="4"/>
    <x v="0"/>
    <n v="1"/>
    <n v="1688"/>
    <n v="20"/>
    <x v="0"/>
    <s v="No"/>
    <x v="771"/>
    <d v="2024-09-26T00:00:00"/>
    <n v="4"/>
    <n v="1668"/>
  </r>
  <r>
    <n v="780"/>
    <n v="253"/>
    <x v="3"/>
    <x v="0"/>
    <n v="3"/>
    <n v="1790"/>
    <n v="0"/>
    <x v="2"/>
    <s v="Yes"/>
    <x v="772"/>
    <d v="2025-02-22T00:00:00"/>
    <n v="4"/>
    <n v="5370"/>
  </r>
  <r>
    <n v="176"/>
    <n v="254"/>
    <x v="1"/>
    <x v="0"/>
    <n v="2"/>
    <n v="183"/>
    <n v="5"/>
    <x v="2"/>
    <s v="No"/>
    <x v="773"/>
    <d v="2023-06-29T00:00:00"/>
    <n v="4"/>
    <n v="361"/>
  </r>
  <r>
    <n v="244"/>
    <n v="255"/>
    <x v="2"/>
    <x v="1"/>
    <n v="2"/>
    <n v="1751"/>
    <n v="20"/>
    <x v="2"/>
    <s v="No"/>
    <x v="774"/>
    <d v="2023-09-05T00:00:00"/>
    <n v="4"/>
    <n v="3482"/>
  </r>
  <r>
    <n v="314"/>
    <n v="256"/>
    <x v="4"/>
    <x v="0"/>
    <n v="4"/>
    <n v="1534"/>
    <n v="20"/>
    <x v="1"/>
    <s v="Yes"/>
    <x v="775"/>
    <d v="2023-11-14T00:00:00"/>
    <n v="4"/>
    <n v="6116"/>
  </r>
  <r>
    <n v="440"/>
    <n v="256"/>
    <x v="4"/>
    <x v="0"/>
    <n v="4"/>
    <n v="317"/>
    <n v="5"/>
    <x v="1"/>
    <s v="Yes"/>
    <x v="776"/>
    <d v="2024-03-19T00:00:00"/>
    <n v="4"/>
    <n v="1263"/>
  </r>
  <r>
    <n v="583"/>
    <n v="256"/>
    <x v="1"/>
    <x v="0"/>
    <n v="2"/>
    <n v="742"/>
    <n v="15"/>
    <x v="0"/>
    <s v="Yes"/>
    <x v="777"/>
    <d v="2024-08-09T00:00:00"/>
    <n v="4"/>
    <n v="1469"/>
  </r>
  <r>
    <n v="1291"/>
    <n v="256"/>
    <x v="3"/>
    <x v="0"/>
    <n v="2"/>
    <n v="191"/>
    <n v="0"/>
    <x v="0"/>
    <s v="No"/>
    <x v="778"/>
    <d v="2026-07-18T00:00:00"/>
    <n v="4"/>
    <n v="382"/>
  </r>
  <r>
    <n v="348"/>
    <n v="257"/>
    <x v="4"/>
    <x v="0"/>
    <n v="2"/>
    <n v="1353"/>
    <n v="5"/>
    <x v="0"/>
    <s v="No"/>
    <x v="779"/>
    <d v="2023-12-18T00:00:00"/>
    <n v="4"/>
    <n v="2701"/>
  </r>
  <r>
    <n v="642"/>
    <n v="257"/>
    <x v="1"/>
    <x v="1"/>
    <n v="3"/>
    <n v="287"/>
    <n v="0"/>
    <x v="0"/>
    <s v="No"/>
    <x v="780"/>
    <d v="2024-10-07T00:00:00"/>
    <n v="4"/>
    <n v="861"/>
  </r>
  <r>
    <n v="822"/>
    <n v="257"/>
    <x v="4"/>
    <x v="0"/>
    <n v="2"/>
    <n v="1239"/>
    <n v="10"/>
    <x v="2"/>
    <s v="No"/>
    <x v="781"/>
    <d v="2025-04-05T00:00:00"/>
    <n v="4"/>
    <n v="2468"/>
  </r>
  <r>
    <n v="288"/>
    <n v="258"/>
    <x v="4"/>
    <x v="1"/>
    <n v="2"/>
    <n v="1824"/>
    <n v="0"/>
    <x v="2"/>
    <s v="No"/>
    <x v="782"/>
    <d v="2023-10-19T00:00:00"/>
    <n v="4"/>
    <n v="3648"/>
  </r>
  <r>
    <n v="754"/>
    <n v="258"/>
    <x v="4"/>
    <x v="0"/>
    <n v="1"/>
    <n v="1045"/>
    <n v="20"/>
    <x v="2"/>
    <s v="Yes"/>
    <x v="783"/>
    <d v="2025-01-27T00:00:00"/>
    <n v="4"/>
    <n v="1025"/>
  </r>
  <r>
    <n v="87"/>
    <n v="259"/>
    <x v="3"/>
    <x v="0"/>
    <n v="2"/>
    <n v="1233"/>
    <n v="15"/>
    <x v="1"/>
    <s v="Yes"/>
    <x v="784"/>
    <d v="2023-04-01T00:00:00"/>
    <n v="4"/>
    <n v="2451"/>
  </r>
  <r>
    <n v="450"/>
    <n v="259"/>
    <x v="3"/>
    <x v="1"/>
    <n v="1"/>
    <n v="746"/>
    <n v="5"/>
    <x v="0"/>
    <s v="Yes"/>
    <x v="785"/>
    <d v="2024-03-29T00:00:00"/>
    <n v="4"/>
    <n v="741"/>
  </r>
  <r>
    <n v="735"/>
    <n v="259"/>
    <x v="0"/>
    <x v="0"/>
    <n v="4"/>
    <n v="1572"/>
    <n v="15"/>
    <x v="0"/>
    <s v="Yes"/>
    <x v="786"/>
    <d v="2025-01-08T00:00:00"/>
    <n v="4"/>
    <n v="6273"/>
  </r>
  <r>
    <n v="963"/>
    <n v="260"/>
    <x v="3"/>
    <x v="1"/>
    <n v="2"/>
    <n v="1868"/>
    <n v="20"/>
    <x v="0"/>
    <s v="No"/>
    <x v="787"/>
    <d v="2025-08-24T00:00:00"/>
    <n v="4"/>
    <n v="3716"/>
  </r>
  <r>
    <n v="306"/>
    <n v="261"/>
    <x v="0"/>
    <x v="1"/>
    <n v="3"/>
    <n v="400"/>
    <n v="5"/>
    <x v="1"/>
    <s v="No"/>
    <x v="788"/>
    <d v="2023-11-06T00:00:00"/>
    <n v="4"/>
    <n v="1195"/>
  </r>
  <r>
    <n v="656"/>
    <n v="261"/>
    <x v="4"/>
    <x v="1"/>
    <n v="2"/>
    <n v="224"/>
    <n v="20"/>
    <x v="0"/>
    <s v="No"/>
    <x v="789"/>
    <d v="2024-10-21T00:00:00"/>
    <n v="4"/>
    <n v="428"/>
  </r>
  <r>
    <n v="943"/>
    <n v="261"/>
    <x v="3"/>
    <x v="1"/>
    <n v="1"/>
    <n v="550"/>
    <n v="0"/>
    <x v="1"/>
    <s v="Yes"/>
    <x v="790"/>
    <d v="2025-08-04T00:00:00"/>
    <n v="4"/>
    <n v="550"/>
  </r>
  <r>
    <n v="1045"/>
    <n v="261"/>
    <x v="4"/>
    <x v="0"/>
    <n v="4"/>
    <n v="789"/>
    <n v="5"/>
    <x v="0"/>
    <s v="No"/>
    <x v="791"/>
    <d v="2025-11-14T00:00:00"/>
    <n v="4"/>
    <n v="3151"/>
  </r>
  <r>
    <n v="1345"/>
    <n v="261"/>
    <x v="4"/>
    <x v="1"/>
    <n v="3"/>
    <n v="226"/>
    <n v="15"/>
    <x v="0"/>
    <s v="No"/>
    <x v="792"/>
    <d v="2026-09-10T00:00:00"/>
    <n v="4"/>
    <n v="663"/>
  </r>
  <r>
    <n v="13"/>
    <n v="262"/>
    <x v="0"/>
    <x v="0"/>
    <n v="4"/>
    <n v="794"/>
    <n v="5"/>
    <x v="2"/>
    <s v="Yes"/>
    <x v="793"/>
    <d v="2023-01-17T00:00:00"/>
    <n v="4"/>
    <n v="3171"/>
  </r>
  <r>
    <n v="321"/>
    <n v="262"/>
    <x v="2"/>
    <x v="1"/>
    <n v="1"/>
    <n v="1882"/>
    <n v="10"/>
    <x v="1"/>
    <s v="Yes"/>
    <x v="794"/>
    <d v="2023-11-21T00:00:00"/>
    <n v="4"/>
    <n v="1872"/>
  </r>
  <r>
    <n v="574"/>
    <n v="262"/>
    <x v="2"/>
    <x v="1"/>
    <n v="2"/>
    <n v="1463"/>
    <n v="20"/>
    <x v="1"/>
    <s v="No"/>
    <x v="795"/>
    <d v="2024-07-31T00:00:00"/>
    <n v="4"/>
    <n v="2906"/>
  </r>
  <r>
    <n v="891"/>
    <n v="262"/>
    <x v="3"/>
    <x v="1"/>
    <n v="4"/>
    <n v="1563"/>
    <n v="5"/>
    <x v="0"/>
    <s v="Yes"/>
    <x v="796"/>
    <d v="2025-06-13T00:00:00"/>
    <n v="4"/>
    <n v="6247"/>
  </r>
  <r>
    <n v="12"/>
    <n v="263"/>
    <x v="4"/>
    <x v="0"/>
    <n v="4"/>
    <n v="1849"/>
    <n v="20"/>
    <x v="1"/>
    <s v="Yes"/>
    <x v="797"/>
    <d v="2023-01-16T00:00:00"/>
    <n v="4"/>
    <n v="7376"/>
  </r>
  <r>
    <n v="781"/>
    <n v="263"/>
    <x v="4"/>
    <x v="0"/>
    <n v="3"/>
    <n v="277"/>
    <n v="20"/>
    <x v="2"/>
    <s v="Yes"/>
    <x v="798"/>
    <d v="2025-02-23T00:00:00"/>
    <n v="4"/>
    <n v="811"/>
  </r>
  <r>
    <n v="1105"/>
    <n v="263"/>
    <x v="4"/>
    <x v="0"/>
    <n v="3"/>
    <n v="485"/>
    <n v="5"/>
    <x v="0"/>
    <s v="Yes"/>
    <x v="799"/>
    <d v="2026-01-13T00:00:00"/>
    <n v="4"/>
    <n v="1450"/>
  </r>
  <r>
    <n v="1127"/>
    <n v="263"/>
    <x v="2"/>
    <x v="1"/>
    <n v="2"/>
    <n v="1144"/>
    <n v="20"/>
    <x v="0"/>
    <s v="No"/>
    <x v="800"/>
    <d v="2026-02-04T00:00:00"/>
    <n v="4"/>
    <n v="2268"/>
  </r>
  <r>
    <n v="480"/>
    <n v="264"/>
    <x v="3"/>
    <x v="1"/>
    <n v="4"/>
    <n v="998"/>
    <n v="0"/>
    <x v="2"/>
    <s v="Yes"/>
    <x v="801"/>
    <d v="2024-04-28T00:00:00"/>
    <n v="4"/>
    <n v="3992"/>
  </r>
  <r>
    <n v="777"/>
    <n v="264"/>
    <x v="0"/>
    <x v="0"/>
    <n v="4"/>
    <n v="223"/>
    <n v="20"/>
    <x v="1"/>
    <s v="No"/>
    <x v="802"/>
    <d v="2025-02-19T00:00:00"/>
    <n v="4"/>
    <n v="872"/>
  </r>
  <r>
    <n v="906"/>
    <n v="264"/>
    <x v="4"/>
    <x v="1"/>
    <n v="3"/>
    <n v="914"/>
    <n v="0"/>
    <x v="2"/>
    <s v="Yes"/>
    <x v="803"/>
    <d v="2025-06-28T00:00:00"/>
    <n v="4"/>
    <n v="2742"/>
  </r>
  <r>
    <n v="1116"/>
    <n v="264"/>
    <x v="0"/>
    <x v="1"/>
    <n v="1"/>
    <n v="325"/>
    <n v="0"/>
    <x v="2"/>
    <s v="Yes"/>
    <x v="804"/>
    <d v="2026-01-24T00:00:00"/>
    <n v="4"/>
    <n v="325"/>
  </r>
  <r>
    <n v="927"/>
    <n v="265"/>
    <x v="1"/>
    <x v="0"/>
    <n v="3"/>
    <n v="286"/>
    <n v="15"/>
    <x v="2"/>
    <s v="No"/>
    <x v="805"/>
    <d v="2025-07-19T00:00:00"/>
    <n v="4"/>
    <n v="843"/>
  </r>
  <r>
    <n v="993"/>
    <n v="265"/>
    <x v="0"/>
    <x v="0"/>
    <n v="1"/>
    <n v="294"/>
    <n v="5"/>
    <x v="0"/>
    <s v="Yes"/>
    <x v="806"/>
    <d v="2025-09-23T00:00:00"/>
    <n v="4"/>
    <n v="289"/>
  </r>
  <r>
    <n v="1017"/>
    <n v="265"/>
    <x v="2"/>
    <x v="0"/>
    <n v="1"/>
    <n v="1785"/>
    <n v="15"/>
    <x v="1"/>
    <s v="No"/>
    <x v="807"/>
    <d v="2025-10-17T00:00:00"/>
    <n v="4"/>
    <n v="1770"/>
  </r>
  <r>
    <n v="203"/>
    <n v="266"/>
    <x v="3"/>
    <x v="1"/>
    <n v="2"/>
    <n v="822"/>
    <n v="15"/>
    <x v="2"/>
    <s v="No"/>
    <x v="808"/>
    <d v="2023-07-26T00:00:00"/>
    <n v="4"/>
    <n v="1629"/>
  </r>
  <r>
    <n v="855"/>
    <n v="266"/>
    <x v="3"/>
    <x v="1"/>
    <n v="2"/>
    <n v="352"/>
    <n v="5"/>
    <x v="2"/>
    <s v="No"/>
    <x v="809"/>
    <d v="2025-05-08T00:00:00"/>
    <n v="4"/>
    <n v="699"/>
  </r>
  <r>
    <n v="903"/>
    <n v="266"/>
    <x v="0"/>
    <x v="0"/>
    <n v="3"/>
    <n v="1203"/>
    <n v="5"/>
    <x v="2"/>
    <s v="No"/>
    <x v="810"/>
    <d v="2025-06-25T00:00:00"/>
    <n v="4"/>
    <n v="3604"/>
  </r>
  <r>
    <n v="1217"/>
    <n v="266"/>
    <x v="3"/>
    <x v="0"/>
    <n v="1"/>
    <n v="815"/>
    <n v="15"/>
    <x v="1"/>
    <s v="Yes"/>
    <x v="811"/>
    <d v="2026-05-05T00:00:00"/>
    <n v="4"/>
    <n v="800"/>
  </r>
  <r>
    <n v="4"/>
    <n v="267"/>
    <x v="4"/>
    <x v="0"/>
    <n v="2"/>
    <n v="1566"/>
    <n v="10"/>
    <x v="1"/>
    <s v="Yes"/>
    <x v="812"/>
    <d v="2023-01-08T00:00:00"/>
    <n v="4"/>
    <n v="3122"/>
  </r>
  <r>
    <n v="811"/>
    <n v="267"/>
    <x v="4"/>
    <x v="1"/>
    <n v="4"/>
    <n v="517"/>
    <n v="5"/>
    <x v="1"/>
    <s v="No"/>
    <x v="813"/>
    <d v="2025-03-25T00:00:00"/>
    <n v="4"/>
    <n v="2063"/>
  </r>
  <r>
    <n v="1084"/>
    <n v="267"/>
    <x v="4"/>
    <x v="1"/>
    <n v="3"/>
    <n v="1133"/>
    <n v="20"/>
    <x v="2"/>
    <s v="No"/>
    <x v="814"/>
    <d v="2025-12-23T00:00:00"/>
    <n v="4"/>
    <n v="3379"/>
  </r>
  <r>
    <n v="396"/>
    <n v="268"/>
    <x v="4"/>
    <x v="1"/>
    <n v="1"/>
    <n v="1445"/>
    <n v="15"/>
    <x v="0"/>
    <s v="Yes"/>
    <x v="815"/>
    <d v="2024-02-04T00:00:00"/>
    <n v="4"/>
    <n v="1430"/>
  </r>
  <r>
    <n v="1154"/>
    <n v="268"/>
    <x v="0"/>
    <x v="1"/>
    <n v="3"/>
    <n v="1442"/>
    <n v="10"/>
    <x v="0"/>
    <s v="No"/>
    <x v="816"/>
    <d v="2026-03-03T00:00:00"/>
    <n v="4"/>
    <n v="4316"/>
  </r>
  <r>
    <n v="257"/>
    <n v="269"/>
    <x v="4"/>
    <x v="1"/>
    <n v="2"/>
    <n v="889"/>
    <n v="20"/>
    <x v="0"/>
    <s v="Yes"/>
    <x v="817"/>
    <d v="2023-09-18T00:00:00"/>
    <n v="4"/>
    <n v="1758"/>
  </r>
  <r>
    <n v="1319"/>
    <n v="269"/>
    <x v="2"/>
    <x v="1"/>
    <n v="4"/>
    <n v="697"/>
    <n v="20"/>
    <x v="1"/>
    <s v="Yes"/>
    <x v="818"/>
    <d v="2026-08-15T00:00:00"/>
    <n v="4"/>
    <n v="2768"/>
  </r>
  <r>
    <n v="1397"/>
    <n v="269"/>
    <x v="4"/>
    <x v="1"/>
    <n v="3"/>
    <n v="1004"/>
    <n v="15"/>
    <x v="2"/>
    <s v="No"/>
    <x v="819"/>
    <d v="2026-11-01T00:00:00"/>
    <n v="4"/>
    <n v="2997"/>
  </r>
  <r>
    <n v="1489"/>
    <n v="269"/>
    <x v="1"/>
    <x v="0"/>
    <n v="4"/>
    <n v="484"/>
    <n v="15"/>
    <x v="2"/>
    <s v="No"/>
    <x v="820"/>
    <d v="2027-02-01T00:00:00"/>
    <n v="4"/>
    <n v="1921"/>
  </r>
  <r>
    <n v="264"/>
    <n v="270"/>
    <x v="0"/>
    <x v="1"/>
    <n v="3"/>
    <n v="1708"/>
    <n v="5"/>
    <x v="2"/>
    <s v="No"/>
    <x v="821"/>
    <d v="2023-09-25T00:00:00"/>
    <n v="4"/>
    <n v="5119"/>
  </r>
  <r>
    <n v="725"/>
    <n v="271"/>
    <x v="1"/>
    <x v="0"/>
    <n v="1"/>
    <n v="1754"/>
    <n v="0"/>
    <x v="0"/>
    <s v="No"/>
    <x v="822"/>
    <d v="2024-12-29T00:00:00"/>
    <n v="4"/>
    <n v="1754"/>
  </r>
  <r>
    <n v="988"/>
    <n v="271"/>
    <x v="3"/>
    <x v="1"/>
    <n v="1"/>
    <n v="1899"/>
    <n v="10"/>
    <x v="2"/>
    <s v="Yes"/>
    <x v="823"/>
    <d v="2025-09-18T00:00:00"/>
    <n v="4"/>
    <n v="1889"/>
  </r>
  <r>
    <n v="1026"/>
    <n v="271"/>
    <x v="2"/>
    <x v="0"/>
    <n v="2"/>
    <n v="265"/>
    <n v="20"/>
    <x v="0"/>
    <s v="Yes"/>
    <x v="824"/>
    <d v="2025-10-26T00:00:00"/>
    <n v="4"/>
    <n v="510"/>
  </r>
  <r>
    <n v="1178"/>
    <n v="271"/>
    <x v="4"/>
    <x v="1"/>
    <n v="1"/>
    <n v="1604"/>
    <n v="15"/>
    <x v="0"/>
    <s v="Yes"/>
    <x v="825"/>
    <d v="2026-03-27T00:00:00"/>
    <n v="4"/>
    <n v="1589"/>
  </r>
  <r>
    <n v="170"/>
    <n v="272"/>
    <x v="0"/>
    <x v="0"/>
    <n v="2"/>
    <n v="471"/>
    <n v="5"/>
    <x v="1"/>
    <s v="No"/>
    <x v="826"/>
    <d v="2023-06-23T00:00:00"/>
    <n v="4"/>
    <n v="937"/>
  </r>
  <r>
    <n v="79"/>
    <n v="273"/>
    <x v="3"/>
    <x v="0"/>
    <n v="2"/>
    <n v="1868"/>
    <n v="10"/>
    <x v="2"/>
    <s v="No"/>
    <x v="827"/>
    <d v="2023-03-24T00:00:00"/>
    <n v="4"/>
    <n v="3726"/>
  </r>
  <r>
    <n v="233"/>
    <n v="273"/>
    <x v="2"/>
    <x v="1"/>
    <n v="3"/>
    <n v="257"/>
    <n v="0"/>
    <x v="1"/>
    <s v="No"/>
    <x v="828"/>
    <d v="2023-08-25T00:00:00"/>
    <n v="4"/>
    <n v="771"/>
  </r>
  <r>
    <n v="455"/>
    <n v="273"/>
    <x v="1"/>
    <x v="0"/>
    <n v="1"/>
    <n v="220"/>
    <n v="0"/>
    <x v="1"/>
    <s v="No"/>
    <x v="829"/>
    <d v="2024-04-03T00:00:00"/>
    <n v="4"/>
    <n v="220"/>
  </r>
  <r>
    <n v="913"/>
    <n v="273"/>
    <x v="1"/>
    <x v="1"/>
    <n v="4"/>
    <n v="738"/>
    <n v="15"/>
    <x v="0"/>
    <s v="Yes"/>
    <x v="830"/>
    <d v="2025-07-05T00:00:00"/>
    <n v="4"/>
    <n v="2937"/>
  </r>
  <r>
    <n v="951"/>
    <n v="273"/>
    <x v="4"/>
    <x v="1"/>
    <n v="3"/>
    <n v="1950"/>
    <n v="0"/>
    <x v="2"/>
    <s v="No"/>
    <x v="831"/>
    <d v="2025-08-12T00:00:00"/>
    <n v="4"/>
    <n v="5850"/>
  </r>
  <r>
    <n v="148"/>
    <n v="274"/>
    <x v="0"/>
    <x v="0"/>
    <n v="3"/>
    <n v="270"/>
    <n v="10"/>
    <x v="2"/>
    <s v="Yes"/>
    <x v="832"/>
    <d v="2023-06-01T00:00:00"/>
    <n v="4"/>
    <n v="800"/>
  </r>
  <r>
    <n v="763"/>
    <n v="274"/>
    <x v="4"/>
    <x v="1"/>
    <n v="4"/>
    <n v="1983"/>
    <n v="5"/>
    <x v="1"/>
    <s v="No"/>
    <x v="833"/>
    <d v="2025-02-05T00:00:00"/>
    <n v="4"/>
    <n v="7927"/>
  </r>
  <r>
    <n v="1343"/>
    <n v="274"/>
    <x v="1"/>
    <x v="0"/>
    <n v="2"/>
    <n v="464"/>
    <n v="15"/>
    <x v="2"/>
    <s v="Yes"/>
    <x v="834"/>
    <d v="2026-09-08T00:00:00"/>
    <n v="4"/>
    <n v="913"/>
  </r>
  <r>
    <n v="817"/>
    <n v="275"/>
    <x v="3"/>
    <x v="0"/>
    <n v="2"/>
    <n v="739"/>
    <n v="10"/>
    <x v="1"/>
    <s v="No"/>
    <x v="835"/>
    <d v="2025-03-31T00:00:00"/>
    <n v="4"/>
    <n v="1468"/>
  </r>
  <r>
    <n v="830"/>
    <n v="275"/>
    <x v="3"/>
    <x v="0"/>
    <n v="2"/>
    <n v="1626"/>
    <n v="10"/>
    <x v="1"/>
    <s v="Yes"/>
    <x v="836"/>
    <d v="2025-04-13T00:00:00"/>
    <n v="4"/>
    <n v="3242"/>
  </r>
  <r>
    <n v="185"/>
    <n v="276"/>
    <x v="3"/>
    <x v="1"/>
    <n v="1"/>
    <n v="1772"/>
    <n v="15"/>
    <x v="1"/>
    <s v="No"/>
    <x v="837"/>
    <d v="2023-07-08T00:00:00"/>
    <n v="4"/>
    <n v="1757"/>
  </r>
  <r>
    <n v="1042"/>
    <n v="276"/>
    <x v="4"/>
    <x v="1"/>
    <n v="3"/>
    <n v="1164"/>
    <n v="5"/>
    <x v="1"/>
    <s v="No"/>
    <x v="838"/>
    <d v="2025-11-11T00:00:00"/>
    <n v="4"/>
    <n v="3487"/>
  </r>
  <r>
    <n v="1275"/>
    <n v="276"/>
    <x v="4"/>
    <x v="1"/>
    <n v="2"/>
    <n v="1594"/>
    <n v="5"/>
    <x v="1"/>
    <s v="Yes"/>
    <x v="839"/>
    <d v="2026-07-02T00:00:00"/>
    <n v="4"/>
    <n v="3183"/>
  </r>
  <r>
    <n v="1425"/>
    <n v="276"/>
    <x v="2"/>
    <x v="1"/>
    <n v="3"/>
    <n v="1885"/>
    <n v="20"/>
    <x v="1"/>
    <s v="No"/>
    <x v="840"/>
    <d v="2026-11-29T00:00:00"/>
    <n v="4"/>
    <n v="5635"/>
  </r>
  <r>
    <n v="39"/>
    <n v="277"/>
    <x v="2"/>
    <x v="1"/>
    <n v="1"/>
    <n v="1715"/>
    <n v="0"/>
    <x v="1"/>
    <s v="Yes"/>
    <x v="841"/>
    <d v="2023-02-12T00:00:00"/>
    <n v="4"/>
    <n v="1715"/>
  </r>
  <r>
    <n v="117"/>
    <n v="277"/>
    <x v="1"/>
    <x v="0"/>
    <n v="2"/>
    <n v="986"/>
    <n v="20"/>
    <x v="0"/>
    <s v="No"/>
    <x v="842"/>
    <d v="2023-05-01T00:00:00"/>
    <n v="4"/>
    <n v="1952"/>
  </r>
  <r>
    <n v="456"/>
    <n v="278"/>
    <x v="4"/>
    <x v="1"/>
    <n v="2"/>
    <n v="1609"/>
    <n v="0"/>
    <x v="0"/>
    <s v="No"/>
    <x v="843"/>
    <d v="2024-04-04T00:00:00"/>
    <n v="4"/>
    <n v="3218"/>
  </r>
  <r>
    <n v="693"/>
    <n v="278"/>
    <x v="1"/>
    <x v="1"/>
    <n v="1"/>
    <n v="1729"/>
    <n v="15"/>
    <x v="2"/>
    <s v="Yes"/>
    <x v="844"/>
    <d v="2024-11-27T00:00:00"/>
    <n v="4"/>
    <n v="1714"/>
  </r>
  <r>
    <n v="1062"/>
    <n v="278"/>
    <x v="0"/>
    <x v="1"/>
    <n v="3"/>
    <n v="668"/>
    <n v="10"/>
    <x v="2"/>
    <s v="Yes"/>
    <x v="845"/>
    <d v="2025-12-01T00:00:00"/>
    <n v="4"/>
    <n v="1994"/>
  </r>
  <r>
    <n v="1133"/>
    <n v="278"/>
    <x v="4"/>
    <x v="1"/>
    <n v="1"/>
    <n v="1930"/>
    <n v="20"/>
    <x v="0"/>
    <s v="Yes"/>
    <x v="846"/>
    <d v="2026-02-10T00:00:00"/>
    <n v="4"/>
    <n v="1910"/>
  </r>
  <r>
    <n v="1157"/>
    <n v="278"/>
    <x v="2"/>
    <x v="1"/>
    <n v="3"/>
    <n v="1583"/>
    <n v="0"/>
    <x v="0"/>
    <s v="Yes"/>
    <x v="847"/>
    <d v="2026-03-06T00:00:00"/>
    <n v="4"/>
    <n v="4749"/>
  </r>
  <r>
    <n v="307"/>
    <n v="279"/>
    <x v="1"/>
    <x v="1"/>
    <n v="1"/>
    <n v="424"/>
    <n v="0"/>
    <x v="2"/>
    <s v="No"/>
    <x v="848"/>
    <d v="2023-11-07T00:00:00"/>
    <n v="4"/>
    <n v="424"/>
  </r>
  <r>
    <n v="721"/>
    <n v="279"/>
    <x v="3"/>
    <x v="0"/>
    <n v="4"/>
    <n v="975"/>
    <n v="10"/>
    <x v="2"/>
    <s v="Yes"/>
    <x v="849"/>
    <d v="2024-12-25T00:00:00"/>
    <n v="4"/>
    <n v="3890"/>
  </r>
  <r>
    <n v="860"/>
    <n v="279"/>
    <x v="3"/>
    <x v="0"/>
    <n v="2"/>
    <n v="508"/>
    <n v="20"/>
    <x v="1"/>
    <s v="No"/>
    <x v="850"/>
    <d v="2025-05-13T00:00:00"/>
    <n v="4"/>
    <n v="996"/>
  </r>
  <r>
    <n v="938"/>
    <n v="279"/>
    <x v="1"/>
    <x v="1"/>
    <n v="3"/>
    <n v="842"/>
    <n v="10"/>
    <x v="1"/>
    <s v="No"/>
    <x v="851"/>
    <d v="2025-07-30T00:00:00"/>
    <n v="4"/>
    <n v="2516"/>
  </r>
  <r>
    <n v="527"/>
    <n v="280"/>
    <x v="0"/>
    <x v="0"/>
    <n v="2"/>
    <n v="691"/>
    <n v="0"/>
    <x v="1"/>
    <s v="No"/>
    <x v="852"/>
    <d v="2024-06-14T00:00:00"/>
    <n v="4"/>
    <n v="1382"/>
  </r>
  <r>
    <n v="839"/>
    <n v="280"/>
    <x v="4"/>
    <x v="0"/>
    <n v="3"/>
    <n v="1410"/>
    <n v="10"/>
    <x v="2"/>
    <s v="Yes"/>
    <x v="853"/>
    <d v="2025-04-22T00:00:00"/>
    <n v="4"/>
    <n v="4220"/>
  </r>
  <r>
    <n v="843"/>
    <n v="280"/>
    <x v="0"/>
    <x v="1"/>
    <n v="2"/>
    <n v="1513"/>
    <n v="0"/>
    <x v="2"/>
    <s v="Yes"/>
    <x v="854"/>
    <d v="2025-04-26T00:00:00"/>
    <n v="4"/>
    <n v="3026"/>
  </r>
  <r>
    <n v="873"/>
    <n v="281"/>
    <x v="4"/>
    <x v="1"/>
    <n v="1"/>
    <n v="634"/>
    <n v="10"/>
    <x v="0"/>
    <s v="No"/>
    <x v="855"/>
    <d v="2025-05-26T00:00:00"/>
    <n v="4"/>
    <n v="624"/>
  </r>
  <r>
    <n v="646"/>
    <n v="282"/>
    <x v="3"/>
    <x v="0"/>
    <n v="3"/>
    <n v="495"/>
    <n v="15"/>
    <x v="0"/>
    <s v="No"/>
    <x v="856"/>
    <d v="2024-10-11T00:00:00"/>
    <n v="4"/>
    <n v="1470"/>
  </r>
  <r>
    <n v="1112"/>
    <n v="282"/>
    <x v="4"/>
    <x v="1"/>
    <n v="2"/>
    <n v="1047"/>
    <n v="0"/>
    <x v="0"/>
    <s v="Yes"/>
    <x v="857"/>
    <d v="2026-01-20T00:00:00"/>
    <n v="4"/>
    <n v="2094"/>
  </r>
  <r>
    <n v="1156"/>
    <n v="282"/>
    <x v="0"/>
    <x v="1"/>
    <n v="2"/>
    <n v="273"/>
    <n v="5"/>
    <x v="2"/>
    <s v="Yes"/>
    <x v="858"/>
    <d v="2026-03-05T00:00:00"/>
    <n v="4"/>
    <n v="541"/>
  </r>
  <r>
    <n v="404"/>
    <n v="283"/>
    <x v="2"/>
    <x v="1"/>
    <n v="1"/>
    <n v="763"/>
    <n v="0"/>
    <x v="2"/>
    <s v="Yes"/>
    <x v="859"/>
    <d v="2024-02-12T00:00:00"/>
    <n v="4"/>
    <n v="763"/>
  </r>
  <r>
    <n v="806"/>
    <n v="283"/>
    <x v="3"/>
    <x v="1"/>
    <n v="3"/>
    <n v="1971"/>
    <n v="10"/>
    <x v="1"/>
    <s v="No"/>
    <x v="860"/>
    <d v="2025-03-20T00:00:00"/>
    <n v="4"/>
    <n v="5903"/>
  </r>
  <r>
    <n v="888"/>
    <n v="283"/>
    <x v="1"/>
    <x v="1"/>
    <n v="2"/>
    <n v="235"/>
    <n v="20"/>
    <x v="2"/>
    <s v="Yes"/>
    <x v="861"/>
    <d v="2025-06-10T00:00:00"/>
    <n v="4"/>
    <n v="450"/>
  </r>
  <r>
    <n v="998"/>
    <n v="283"/>
    <x v="4"/>
    <x v="1"/>
    <n v="1"/>
    <n v="1546"/>
    <n v="15"/>
    <x v="2"/>
    <s v="Yes"/>
    <x v="862"/>
    <d v="2025-09-28T00:00:00"/>
    <n v="4"/>
    <n v="1531"/>
  </r>
  <r>
    <n v="261"/>
    <n v="284"/>
    <x v="2"/>
    <x v="0"/>
    <n v="2"/>
    <n v="1845"/>
    <n v="10"/>
    <x v="1"/>
    <s v="Yes"/>
    <x v="863"/>
    <d v="2023-09-22T00:00:00"/>
    <n v="4"/>
    <n v="3680"/>
  </r>
  <r>
    <n v="1049"/>
    <n v="284"/>
    <x v="1"/>
    <x v="0"/>
    <n v="1"/>
    <n v="1940"/>
    <n v="0"/>
    <x v="1"/>
    <s v="No"/>
    <x v="864"/>
    <d v="2025-11-18T00:00:00"/>
    <n v="4"/>
    <n v="1940"/>
  </r>
  <r>
    <n v="1312"/>
    <n v="284"/>
    <x v="3"/>
    <x v="1"/>
    <n v="1"/>
    <n v="739"/>
    <n v="20"/>
    <x v="2"/>
    <s v="Yes"/>
    <x v="865"/>
    <d v="2026-08-08T00:00:00"/>
    <n v="4"/>
    <n v="719"/>
  </r>
  <r>
    <n v="44"/>
    <n v="285"/>
    <x v="2"/>
    <x v="0"/>
    <n v="1"/>
    <n v="1505"/>
    <n v="10"/>
    <x v="2"/>
    <s v="Yes"/>
    <x v="866"/>
    <d v="2023-02-17T00:00:00"/>
    <n v="4"/>
    <n v="1495"/>
  </r>
  <r>
    <n v="276"/>
    <n v="285"/>
    <x v="4"/>
    <x v="0"/>
    <n v="3"/>
    <n v="641"/>
    <n v="0"/>
    <x v="1"/>
    <s v="No"/>
    <x v="867"/>
    <d v="2023-10-07T00:00:00"/>
    <n v="4"/>
    <n v="1923"/>
  </r>
  <r>
    <n v="591"/>
    <n v="285"/>
    <x v="3"/>
    <x v="0"/>
    <n v="3"/>
    <n v="1817"/>
    <n v="10"/>
    <x v="2"/>
    <s v="Yes"/>
    <x v="868"/>
    <d v="2024-08-17T00:00:00"/>
    <n v="4"/>
    <n v="5441"/>
  </r>
  <r>
    <n v="862"/>
    <n v="285"/>
    <x v="2"/>
    <x v="0"/>
    <n v="4"/>
    <n v="1360"/>
    <n v="5"/>
    <x v="1"/>
    <s v="Yes"/>
    <x v="869"/>
    <d v="2025-05-15T00:00:00"/>
    <n v="4"/>
    <n v="5435"/>
  </r>
  <r>
    <n v="679"/>
    <n v="286"/>
    <x v="1"/>
    <x v="0"/>
    <n v="2"/>
    <n v="1501"/>
    <n v="10"/>
    <x v="0"/>
    <s v="No"/>
    <x v="870"/>
    <d v="2024-11-13T00:00:00"/>
    <n v="4"/>
    <n v="2992"/>
  </r>
  <r>
    <n v="952"/>
    <n v="286"/>
    <x v="3"/>
    <x v="0"/>
    <n v="4"/>
    <n v="1307"/>
    <n v="0"/>
    <x v="0"/>
    <s v="Yes"/>
    <x v="871"/>
    <d v="2025-08-13T00:00:00"/>
    <n v="4"/>
    <n v="5228"/>
  </r>
  <r>
    <n v="1435"/>
    <n v="286"/>
    <x v="4"/>
    <x v="0"/>
    <n v="4"/>
    <n v="676"/>
    <n v="0"/>
    <x v="2"/>
    <s v="No"/>
    <x v="872"/>
    <d v="2026-12-09T00:00:00"/>
    <n v="4"/>
    <n v="2704"/>
  </r>
  <r>
    <n v="1459"/>
    <n v="286"/>
    <x v="3"/>
    <x v="0"/>
    <n v="2"/>
    <n v="1052"/>
    <n v="20"/>
    <x v="1"/>
    <s v="No"/>
    <x v="873"/>
    <d v="2027-01-02T00:00:00"/>
    <n v="4"/>
    <n v="2084"/>
  </r>
  <r>
    <n v="675"/>
    <n v="287"/>
    <x v="0"/>
    <x v="1"/>
    <n v="3"/>
    <n v="343"/>
    <n v="10"/>
    <x v="0"/>
    <s v="Yes"/>
    <x v="874"/>
    <d v="2024-11-09T00:00:00"/>
    <n v="4"/>
    <n v="1019"/>
  </r>
  <r>
    <n v="1359"/>
    <n v="287"/>
    <x v="1"/>
    <x v="1"/>
    <n v="2"/>
    <n v="570"/>
    <n v="10"/>
    <x v="1"/>
    <s v="Yes"/>
    <x v="875"/>
    <d v="2026-09-24T00:00:00"/>
    <n v="4"/>
    <n v="1130"/>
  </r>
  <r>
    <n v="895"/>
    <n v="288"/>
    <x v="1"/>
    <x v="0"/>
    <n v="4"/>
    <n v="1802"/>
    <n v="10"/>
    <x v="1"/>
    <s v="Yes"/>
    <x v="876"/>
    <d v="2025-06-17T00:00:00"/>
    <n v="4"/>
    <n v="7198"/>
  </r>
  <r>
    <n v="1114"/>
    <n v="288"/>
    <x v="1"/>
    <x v="1"/>
    <n v="1"/>
    <n v="1307"/>
    <n v="15"/>
    <x v="1"/>
    <s v="Yes"/>
    <x v="877"/>
    <d v="2026-01-22T00:00:00"/>
    <n v="4"/>
    <n v="1292"/>
  </r>
  <r>
    <n v="1324"/>
    <n v="288"/>
    <x v="2"/>
    <x v="0"/>
    <n v="2"/>
    <n v="687"/>
    <n v="5"/>
    <x v="0"/>
    <s v="No"/>
    <x v="878"/>
    <d v="2026-08-20T00:00:00"/>
    <n v="4"/>
    <n v="1369"/>
  </r>
  <r>
    <n v="437"/>
    <n v="289"/>
    <x v="0"/>
    <x v="0"/>
    <n v="1"/>
    <n v="1870"/>
    <n v="15"/>
    <x v="1"/>
    <s v="Yes"/>
    <x v="879"/>
    <d v="2024-03-16T00:00:00"/>
    <n v="4"/>
    <n v="1855"/>
  </r>
  <r>
    <n v="528"/>
    <n v="289"/>
    <x v="0"/>
    <x v="1"/>
    <n v="3"/>
    <n v="1550"/>
    <n v="10"/>
    <x v="0"/>
    <s v="No"/>
    <x v="880"/>
    <d v="2024-06-15T00:00:00"/>
    <n v="4"/>
    <n v="4640"/>
  </r>
  <r>
    <n v="624"/>
    <n v="289"/>
    <x v="1"/>
    <x v="1"/>
    <n v="4"/>
    <n v="1340"/>
    <n v="10"/>
    <x v="1"/>
    <s v="No"/>
    <x v="881"/>
    <d v="2024-09-19T00:00:00"/>
    <n v="4"/>
    <n v="5350"/>
  </r>
  <r>
    <n v="918"/>
    <n v="289"/>
    <x v="0"/>
    <x v="1"/>
    <n v="2"/>
    <n v="1882"/>
    <n v="20"/>
    <x v="2"/>
    <s v="Yes"/>
    <x v="882"/>
    <d v="2025-07-10T00:00:00"/>
    <n v="4"/>
    <n v="3744"/>
  </r>
  <r>
    <n v="526"/>
    <n v="290"/>
    <x v="1"/>
    <x v="0"/>
    <n v="3"/>
    <n v="1698"/>
    <n v="15"/>
    <x v="1"/>
    <s v="No"/>
    <x v="883"/>
    <d v="2024-06-13T00:00:00"/>
    <n v="4"/>
    <n v="5079"/>
  </r>
  <r>
    <n v="996"/>
    <n v="290"/>
    <x v="1"/>
    <x v="0"/>
    <n v="1"/>
    <n v="1538"/>
    <n v="0"/>
    <x v="1"/>
    <s v="Yes"/>
    <x v="884"/>
    <d v="2025-09-26T00:00:00"/>
    <n v="4"/>
    <n v="1538"/>
  </r>
  <r>
    <n v="687"/>
    <n v="291"/>
    <x v="0"/>
    <x v="0"/>
    <n v="1"/>
    <n v="899"/>
    <n v="0"/>
    <x v="0"/>
    <s v="No"/>
    <x v="885"/>
    <d v="2024-11-21T00:00:00"/>
    <n v="4"/>
    <n v="899"/>
  </r>
  <r>
    <n v="1220"/>
    <n v="291"/>
    <x v="4"/>
    <x v="0"/>
    <n v="2"/>
    <n v="725"/>
    <n v="20"/>
    <x v="1"/>
    <s v="No"/>
    <x v="886"/>
    <d v="2026-05-08T00:00:00"/>
    <n v="4"/>
    <n v="1430"/>
  </r>
  <r>
    <n v="325"/>
    <n v="292"/>
    <x v="1"/>
    <x v="1"/>
    <n v="2"/>
    <n v="1587"/>
    <n v="0"/>
    <x v="1"/>
    <s v="Yes"/>
    <x v="887"/>
    <d v="2023-11-25T00:00:00"/>
    <n v="4"/>
    <n v="3174"/>
  </r>
  <r>
    <n v="1293"/>
    <n v="292"/>
    <x v="0"/>
    <x v="1"/>
    <n v="2"/>
    <n v="360"/>
    <n v="15"/>
    <x v="0"/>
    <s v="Yes"/>
    <x v="888"/>
    <d v="2026-07-20T00:00:00"/>
    <n v="4"/>
    <n v="705"/>
  </r>
  <r>
    <n v="849"/>
    <n v="293"/>
    <x v="3"/>
    <x v="1"/>
    <n v="1"/>
    <n v="1756"/>
    <n v="10"/>
    <x v="1"/>
    <s v="Yes"/>
    <x v="889"/>
    <d v="2025-05-02T00:00:00"/>
    <n v="4"/>
    <n v="1746"/>
  </r>
  <r>
    <n v="922"/>
    <n v="293"/>
    <x v="0"/>
    <x v="1"/>
    <n v="4"/>
    <n v="1559"/>
    <n v="10"/>
    <x v="2"/>
    <s v="No"/>
    <x v="890"/>
    <d v="2025-07-14T00:00:00"/>
    <n v="4"/>
    <n v="6226"/>
  </r>
  <r>
    <n v="1257"/>
    <n v="293"/>
    <x v="1"/>
    <x v="1"/>
    <n v="3"/>
    <n v="521"/>
    <n v="20"/>
    <x v="1"/>
    <s v="Yes"/>
    <x v="891"/>
    <d v="2026-06-14T00:00:00"/>
    <n v="4"/>
    <n v="1543"/>
  </r>
  <r>
    <n v="1276"/>
    <n v="293"/>
    <x v="2"/>
    <x v="0"/>
    <n v="4"/>
    <n v="1586"/>
    <n v="20"/>
    <x v="1"/>
    <s v="Yes"/>
    <x v="892"/>
    <d v="2026-07-03T00:00:00"/>
    <n v="4"/>
    <n v="6324"/>
  </r>
  <r>
    <n v="1460"/>
    <n v="294"/>
    <x v="4"/>
    <x v="0"/>
    <n v="1"/>
    <n v="469"/>
    <n v="20"/>
    <x v="2"/>
    <s v="Yes"/>
    <x v="893"/>
    <d v="2027-01-03T00:00:00"/>
    <n v="4"/>
    <n v="449"/>
  </r>
  <r>
    <n v="523"/>
    <n v="295"/>
    <x v="0"/>
    <x v="1"/>
    <n v="2"/>
    <n v="1770"/>
    <n v="10"/>
    <x v="0"/>
    <s v="Yes"/>
    <x v="894"/>
    <d v="2024-06-10T00:00:00"/>
    <n v="4"/>
    <n v="3530"/>
  </r>
  <r>
    <n v="545"/>
    <n v="296"/>
    <x v="2"/>
    <x v="0"/>
    <n v="3"/>
    <n v="1121"/>
    <n v="0"/>
    <x v="2"/>
    <s v="Yes"/>
    <x v="895"/>
    <d v="2024-07-02T00:00:00"/>
    <n v="4"/>
    <n v="3363"/>
  </r>
  <r>
    <n v="1208"/>
    <n v="296"/>
    <x v="3"/>
    <x v="1"/>
    <n v="2"/>
    <n v="1763"/>
    <n v="0"/>
    <x v="0"/>
    <s v="No"/>
    <x v="896"/>
    <d v="2026-04-26T00:00:00"/>
    <n v="4"/>
    <n v="3526"/>
  </r>
  <r>
    <n v="1376"/>
    <n v="296"/>
    <x v="3"/>
    <x v="1"/>
    <n v="2"/>
    <n v="1556"/>
    <n v="0"/>
    <x v="0"/>
    <s v="No"/>
    <x v="897"/>
    <d v="2026-10-11T00:00:00"/>
    <n v="4"/>
    <n v="3112"/>
  </r>
  <r>
    <n v="1382"/>
    <n v="297"/>
    <x v="2"/>
    <x v="1"/>
    <n v="3"/>
    <n v="664"/>
    <n v="20"/>
    <x v="2"/>
    <s v="Yes"/>
    <x v="898"/>
    <d v="2026-10-17T00:00:00"/>
    <n v="4"/>
    <n v="1972"/>
  </r>
  <r>
    <n v="103"/>
    <n v="298"/>
    <x v="2"/>
    <x v="1"/>
    <n v="3"/>
    <n v="1852"/>
    <n v="15"/>
    <x v="0"/>
    <s v="No"/>
    <x v="899"/>
    <d v="2023-04-17T00:00:00"/>
    <n v="4"/>
    <n v="5541"/>
  </r>
  <r>
    <n v="409"/>
    <n v="298"/>
    <x v="2"/>
    <x v="1"/>
    <n v="1"/>
    <n v="1762"/>
    <n v="10"/>
    <x v="0"/>
    <s v="No"/>
    <x v="900"/>
    <d v="2024-02-17T00:00:00"/>
    <n v="4"/>
    <n v="1752"/>
  </r>
  <r>
    <n v="875"/>
    <n v="298"/>
    <x v="3"/>
    <x v="1"/>
    <n v="3"/>
    <n v="1869"/>
    <n v="0"/>
    <x v="2"/>
    <s v="Yes"/>
    <x v="901"/>
    <d v="2025-05-28T00:00:00"/>
    <n v="4"/>
    <n v="5607"/>
  </r>
  <r>
    <n v="1094"/>
    <n v="298"/>
    <x v="3"/>
    <x v="0"/>
    <n v="4"/>
    <n v="116"/>
    <n v="10"/>
    <x v="0"/>
    <s v="No"/>
    <x v="902"/>
    <d v="2026-01-02T00:00:00"/>
    <n v="4"/>
    <n v="454"/>
  </r>
  <r>
    <n v="1000"/>
    <n v="299"/>
    <x v="0"/>
    <x v="0"/>
    <n v="3"/>
    <n v="570"/>
    <n v="20"/>
    <x v="1"/>
    <s v="No"/>
    <x v="903"/>
    <d v="2025-09-30T00:00:00"/>
    <n v="4"/>
    <n v="1690"/>
  </r>
  <r>
    <n v="1244"/>
    <n v="299"/>
    <x v="0"/>
    <x v="1"/>
    <n v="1"/>
    <n v="982"/>
    <n v="10"/>
    <x v="1"/>
    <s v="No"/>
    <x v="904"/>
    <d v="2026-06-01T00:00:00"/>
    <n v="4"/>
    <n v="972"/>
  </r>
  <r>
    <n v="807"/>
    <n v="300"/>
    <x v="2"/>
    <x v="1"/>
    <n v="4"/>
    <n v="845"/>
    <n v="10"/>
    <x v="2"/>
    <s v="No"/>
    <x v="905"/>
    <d v="2025-03-21T00:00:00"/>
    <n v="4"/>
    <n v="3370"/>
  </r>
  <r>
    <n v="983"/>
    <n v="300"/>
    <x v="2"/>
    <x v="1"/>
    <n v="1"/>
    <n v="1744"/>
    <n v="20"/>
    <x v="0"/>
    <s v="No"/>
    <x v="906"/>
    <d v="2025-09-13T00:00:00"/>
    <n v="4"/>
    <n v="1724"/>
  </r>
  <r>
    <n v="1443"/>
    <n v="300"/>
    <x v="4"/>
    <x v="0"/>
    <n v="4"/>
    <n v="1773"/>
    <n v="10"/>
    <x v="1"/>
    <s v="Yes"/>
    <x v="907"/>
    <d v="2026-12-17T00:00:00"/>
    <n v="4"/>
    <n v="7082"/>
  </r>
  <r>
    <n v="381"/>
    <n v="301"/>
    <x v="2"/>
    <x v="0"/>
    <n v="4"/>
    <n v="433"/>
    <n v="10"/>
    <x v="1"/>
    <s v="Yes"/>
    <x v="908"/>
    <d v="2024-01-20T00:00:00"/>
    <n v="4"/>
    <n v="1722"/>
  </r>
  <r>
    <n v="1483"/>
    <n v="301"/>
    <x v="2"/>
    <x v="1"/>
    <n v="3"/>
    <n v="209"/>
    <n v="20"/>
    <x v="2"/>
    <s v="Yes"/>
    <x v="909"/>
    <d v="2027-01-26T00:00:00"/>
    <n v="4"/>
    <n v="607"/>
  </r>
  <r>
    <n v="709"/>
    <n v="302"/>
    <x v="2"/>
    <x v="0"/>
    <n v="3"/>
    <n v="986"/>
    <n v="20"/>
    <x v="2"/>
    <s v="Yes"/>
    <x v="910"/>
    <d v="2024-12-13T00:00:00"/>
    <n v="4"/>
    <n v="2938"/>
  </r>
  <r>
    <n v="795"/>
    <n v="302"/>
    <x v="4"/>
    <x v="1"/>
    <n v="1"/>
    <n v="1536"/>
    <n v="20"/>
    <x v="0"/>
    <s v="No"/>
    <x v="911"/>
    <d v="2025-03-09T00:00:00"/>
    <n v="4"/>
    <n v="1516"/>
  </r>
  <r>
    <n v="1331"/>
    <n v="302"/>
    <x v="3"/>
    <x v="1"/>
    <n v="3"/>
    <n v="862"/>
    <n v="5"/>
    <x v="0"/>
    <s v="No"/>
    <x v="912"/>
    <d v="2026-08-27T00:00:00"/>
    <n v="4"/>
    <n v="2581"/>
  </r>
  <r>
    <n v="1372"/>
    <n v="302"/>
    <x v="4"/>
    <x v="0"/>
    <n v="4"/>
    <n v="1695"/>
    <n v="10"/>
    <x v="1"/>
    <s v="No"/>
    <x v="913"/>
    <d v="2026-10-07T00:00:00"/>
    <n v="4"/>
    <n v="6770"/>
  </r>
  <r>
    <n v="1413"/>
    <n v="302"/>
    <x v="1"/>
    <x v="1"/>
    <n v="2"/>
    <n v="835"/>
    <n v="0"/>
    <x v="0"/>
    <s v="Yes"/>
    <x v="914"/>
    <d v="2026-11-17T00:00:00"/>
    <n v="4"/>
    <n v="1670"/>
  </r>
  <r>
    <n v="379"/>
    <n v="303"/>
    <x v="1"/>
    <x v="0"/>
    <n v="2"/>
    <n v="1718"/>
    <n v="20"/>
    <x v="0"/>
    <s v="Yes"/>
    <x v="915"/>
    <d v="2024-01-18T00:00:00"/>
    <n v="4"/>
    <n v="3416"/>
  </r>
  <r>
    <n v="541"/>
    <n v="303"/>
    <x v="0"/>
    <x v="0"/>
    <n v="1"/>
    <n v="1153"/>
    <n v="20"/>
    <x v="0"/>
    <s v="Yes"/>
    <x v="916"/>
    <d v="2024-06-28T00:00:00"/>
    <n v="4"/>
    <n v="1133"/>
  </r>
  <r>
    <n v="688"/>
    <n v="303"/>
    <x v="2"/>
    <x v="1"/>
    <n v="4"/>
    <n v="832"/>
    <n v="20"/>
    <x v="2"/>
    <s v="Yes"/>
    <x v="917"/>
    <d v="2024-11-22T00:00:00"/>
    <n v="4"/>
    <n v="3308"/>
  </r>
  <r>
    <n v="21"/>
    <n v="305"/>
    <x v="2"/>
    <x v="0"/>
    <n v="2"/>
    <n v="1008"/>
    <n v="15"/>
    <x v="0"/>
    <s v="Yes"/>
    <x v="918"/>
    <d v="2023-01-25T00:00:00"/>
    <n v="4"/>
    <n v="2001"/>
  </r>
  <r>
    <n v="116"/>
    <n v="305"/>
    <x v="0"/>
    <x v="1"/>
    <n v="1"/>
    <n v="655"/>
    <n v="20"/>
    <x v="0"/>
    <s v="No"/>
    <x v="919"/>
    <d v="2023-04-30T00:00:00"/>
    <n v="4"/>
    <n v="635"/>
  </r>
  <r>
    <n v="498"/>
    <n v="305"/>
    <x v="0"/>
    <x v="0"/>
    <n v="4"/>
    <n v="388"/>
    <n v="15"/>
    <x v="0"/>
    <s v="No"/>
    <x v="920"/>
    <d v="2024-05-16T00:00:00"/>
    <n v="4"/>
    <n v="1537"/>
  </r>
  <r>
    <n v="1379"/>
    <n v="305"/>
    <x v="4"/>
    <x v="1"/>
    <n v="3"/>
    <n v="935"/>
    <n v="10"/>
    <x v="0"/>
    <s v="Yes"/>
    <x v="921"/>
    <d v="2026-10-14T00:00:00"/>
    <n v="4"/>
    <n v="2795"/>
  </r>
  <r>
    <n v="502"/>
    <n v="306"/>
    <x v="0"/>
    <x v="0"/>
    <n v="2"/>
    <n v="729"/>
    <n v="5"/>
    <x v="0"/>
    <s v="No"/>
    <x v="922"/>
    <d v="2024-05-20T00:00:00"/>
    <n v="4"/>
    <n v="1453"/>
  </r>
  <r>
    <n v="655"/>
    <n v="306"/>
    <x v="4"/>
    <x v="0"/>
    <n v="4"/>
    <n v="1656"/>
    <n v="20"/>
    <x v="1"/>
    <s v="Yes"/>
    <x v="923"/>
    <d v="2024-10-20T00:00:00"/>
    <n v="4"/>
    <n v="6604"/>
  </r>
  <r>
    <n v="1419"/>
    <n v="306"/>
    <x v="1"/>
    <x v="1"/>
    <n v="2"/>
    <n v="143"/>
    <n v="10"/>
    <x v="2"/>
    <s v="Yes"/>
    <x v="924"/>
    <d v="2026-11-23T00:00:00"/>
    <n v="4"/>
    <n v="276"/>
  </r>
  <r>
    <n v="904"/>
    <n v="307"/>
    <x v="2"/>
    <x v="1"/>
    <n v="4"/>
    <n v="856"/>
    <n v="10"/>
    <x v="1"/>
    <s v="No"/>
    <x v="925"/>
    <d v="2025-06-26T00:00:00"/>
    <n v="4"/>
    <n v="3414"/>
  </r>
  <r>
    <n v="978"/>
    <n v="307"/>
    <x v="1"/>
    <x v="1"/>
    <n v="3"/>
    <n v="704"/>
    <n v="20"/>
    <x v="1"/>
    <s v="Yes"/>
    <x v="926"/>
    <d v="2025-09-08T00:00:00"/>
    <n v="4"/>
    <n v="2092"/>
  </r>
  <r>
    <n v="1223"/>
    <n v="307"/>
    <x v="1"/>
    <x v="0"/>
    <n v="2"/>
    <n v="864"/>
    <n v="15"/>
    <x v="1"/>
    <s v="No"/>
    <x v="927"/>
    <d v="2026-05-11T00:00:00"/>
    <n v="4"/>
    <n v="1713"/>
  </r>
  <r>
    <n v="1327"/>
    <n v="307"/>
    <x v="2"/>
    <x v="0"/>
    <n v="4"/>
    <n v="1897"/>
    <n v="10"/>
    <x v="2"/>
    <s v="No"/>
    <x v="928"/>
    <d v="2026-08-23T00:00:00"/>
    <n v="4"/>
    <n v="7578"/>
  </r>
  <r>
    <n v="929"/>
    <n v="308"/>
    <x v="2"/>
    <x v="1"/>
    <n v="4"/>
    <n v="479"/>
    <n v="15"/>
    <x v="2"/>
    <s v="Yes"/>
    <x v="929"/>
    <d v="2025-07-21T00:00:00"/>
    <n v="4"/>
    <n v="1901"/>
  </r>
  <r>
    <n v="930"/>
    <n v="308"/>
    <x v="1"/>
    <x v="0"/>
    <n v="2"/>
    <n v="1708"/>
    <n v="15"/>
    <x v="1"/>
    <s v="No"/>
    <x v="930"/>
    <d v="2025-07-22T00:00:00"/>
    <n v="4"/>
    <n v="3401"/>
  </r>
  <r>
    <n v="204"/>
    <n v="309"/>
    <x v="3"/>
    <x v="0"/>
    <n v="1"/>
    <n v="1309"/>
    <n v="10"/>
    <x v="1"/>
    <s v="Yes"/>
    <x v="931"/>
    <d v="2023-07-27T00:00:00"/>
    <n v="4"/>
    <n v="1299"/>
  </r>
  <r>
    <n v="407"/>
    <n v="309"/>
    <x v="3"/>
    <x v="0"/>
    <n v="2"/>
    <n v="1457"/>
    <n v="5"/>
    <x v="2"/>
    <s v="No"/>
    <x v="932"/>
    <d v="2024-02-15T00:00:00"/>
    <n v="4"/>
    <n v="2909"/>
  </r>
  <r>
    <n v="1148"/>
    <n v="309"/>
    <x v="4"/>
    <x v="1"/>
    <n v="1"/>
    <n v="1079"/>
    <n v="5"/>
    <x v="0"/>
    <s v="No"/>
    <x v="933"/>
    <d v="2026-02-25T00:00:00"/>
    <n v="4"/>
    <n v="1074"/>
  </r>
  <r>
    <n v="115"/>
    <n v="310"/>
    <x v="3"/>
    <x v="0"/>
    <n v="3"/>
    <n v="829"/>
    <n v="10"/>
    <x v="2"/>
    <s v="Yes"/>
    <x v="934"/>
    <d v="2023-04-29T00:00:00"/>
    <n v="4"/>
    <n v="2477"/>
  </r>
  <r>
    <n v="158"/>
    <n v="310"/>
    <x v="0"/>
    <x v="1"/>
    <n v="4"/>
    <n v="1612"/>
    <n v="15"/>
    <x v="0"/>
    <s v="Yes"/>
    <x v="935"/>
    <d v="2023-06-11T00:00:00"/>
    <n v="4"/>
    <n v="6433"/>
  </r>
  <r>
    <n v="923"/>
    <n v="310"/>
    <x v="4"/>
    <x v="0"/>
    <n v="3"/>
    <n v="1795"/>
    <n v="0"/>
    <x v="2"/>
    <s v="Yes"/>
    <x v="936"/>
    <d v="2025-07-15T00:00:00"/>
    <n v="4"/>
    <n v="5385"/>
  </r>
  <r>
    <n v="1196"/>
    <n v="310"/>
    <x v="1"/>
    <x v="0"/>
    <n v="1"/>
    <n v="1210"/>
    <n v="5"/>
    <x v="2"/>
    <s v="No"/>
    <x v="937"/>
    <d v="2026-04-14T00:00:00"/>
    <n v="4"/>
    <n v="1205"/>
  </r>
  <r>
    <n v="1432"/>
    <n v="310"/>
    <x v="0"/>
    <x v="0"/>
    <n v="1"/>
    <n v="1215"/>
    <n v="20"/>
    <x v="1"/>
    <s v="Yes"/>
    <x v="938"/>
    <d v="2026-12-06T00:00:00"/>
    <n v="4"/>
    <n v="1195"/>
  </r>
  <r>
    <n v="48"/>
    <n v="311"/>
    <x v="0"/>
    <x v="1"/>
    <n v="3"/>
    <n v="1692"/>
    <n v="5"/>
    <x v="1"/>
    <s v="No"/>
    <x v="939"/>
    <d v="2023-02-21T00:00:00"/>
    <n v="4"/>
    <n v="5071"/>
  </r>
  <r>
    <n v="544"/>
    <n v="311"/>
    <x v="3"/>
    <x v="0"/>
    <n v="2"/>
    <n v="1221"/>
    <n v="20"/>
    <x v="1"/>
    <s v="Yes"/>
    <x v="940"/>
    <d v="2024-07-01T00:00:00"/>
    <n v="4"/>
    <n v="2422"/>
  </r>
  <r>
    <n v="499"/>
    <n v="312"/>
    <x v="1"/>
    <x v="1"/>
    <n v="2"/>
    <n v="1269"/>
    <n v="5"/>
    <x v="1"/>
    <s v="Yes"/>
    <x v="941"/>
    <d v="2024-05-17T00:00:00"/>
    <n v="4"/>
    <n v="2533"/>
  </r>
  <r>
    <n v="284"/>
    <n v="313"/>
    <x v="3"/>
    <x v="0"/>
    <n v="2"/>
    <n v="382"/>
    <n v="5"/>
    <x v="1"/>
    <s v="No"/>
    <x v="942"/>
    <d v="2023-10-15T00:00:00"/>
    <n v="4"/>
    <n v="759"/>
  </r>
  <r>
    <n v="669"/>
    <n v="313"/>
    <x v="4"/>
    <x v="1"/>
    <n v="1"/>
    <n v="108"/>
    <n v="10"/>
    <x v="2"/>
    <s v="No"/>
    <x v="943"/>
    <d v="2024-11-03T00:00:00"/>
    <n v="4"/>
    <n v="98"/>
  </r>
  <r>
    <n v="1188"/>
    <n v="313"/>
    <x v="0"/>
    <x v="0"/>
    <n v="2"/>
    <n v="1829"/>
    <n v="15"/>
    <x v="2"/>
    <s v="No"/>
    <x v="944"/>
    <d v="2026-04-06T00:00:00"/>
    <n v="4"/>
    <n v="3643"/>
  </r>
  <r>
    <n v="1232"/>
    <n v="313"/>
    <x v="2"/>
    <x v="1"/>
    <n v="4"/>
    <n v="880"/>
    <n v="5"/>
    <x v="0"/>
    <s v="No"/>
    <x v="945"/>
    <d v="2026-05-20T00:00:00"/>
    <n v="4"/>
    <n v="3515"/>
  </r>
  <r>
    <n v="289"/>
    <n v="314"/>
    <x v="2"/>
    <x v="1"/>
    <n v="2"/>
    <n v="1245"/>
    <n v="10"/>
    <x v="2"/>
    <s v="Yes"/>
    <x v="946"/>
    <d v="2023-10-20T00:00:00"/>
    <n v="4"/>
    <n v="2480"/>
  </r>
  <r>
    <n v="385"/>
    <n v="314"/>
    <x v="0"/>
    <x v="0"/>
    <n v="1"/>
    <n v="209"/>
    <n v="20"/>
    <x v="0"/>
    <s v="No"/>
    <x v="947"/>
    <d v="2024-01-24T00:00:00"/>
    <n v="4"/>
    <n v="189"/>
  </r>
  <r>
    <n v="1040"/>
    <n v="314"/>
    <x v="1"/>
    <x v="1"/>
    <n v="1"/>
    <n v="1920"/>
    <n v="10"/>
    <x v="1"/>
    <s v="Yes"/>
    <x v="948"/>
    <d v="2025-11-09T00:00:00"/>
    <n v="4"/>
    <n v="1910"/>
  </r>
  <r>
    <n v="77"/>
    <n v="315"/>
    <x v="1"/>
    <x v="1"/>
    <n v="3"/>
    <n v="1308"/>
    <n v="10"/>
    <x v="2"/>
    <s v="Yes"/>
    <x v="949"/>
    <d v="2023-03-22T00:00:00"/>
    <n v="4"/>
    <n v="3914"/>
  </r>
  <r>
    <n v="302"/>
    <n v="315"/>
    <x v="0"/>
    <x v="1"/>
    <n v="2"/>
    <n v="527"/>
    <n v="10"/>
    <x v="0"/>
    <s v="Yes"/>
    <x v="950"/>
    <d v="2023-11-02T00:00:00"/>
    <n v="4"/>
    <n v="1044"/>
  </r>
  <r>
    <n v="593"/>
    <n v="315"/>
    <x v="2"/>
    <x v="0"/>
    <n v="4"/>
    <n v="1714"/>
    <n v="10"/>
    <x v="1"/>
    <s v="No"/>
    <x v="951"/>
    <d v="2024-08-19T00:00:00"/>
    <n v="4"/>
    <n v="6846"/>
  </r>
  <r>
    <n v="756"/>
    <n v="315"/>
    <x v="0"/>
    <x v="1"/>
    <n v="1"/>
    <n v="1352"/>
    <n v="20"/>
    <x v="2"/>
    <s v="Yes"/>
    <x v="952"/>
    <d v="2025-01-29T00:00:00"/>
    <n v="4"/>
    <n v="1332"/>
  </r>
  <r>
    <n v="947"/>
    <n v="315"/>
    <x v="0"/>
    <x v="1"/>
    <n v="1"/>
    <n v="190"/>
    <n v="0"/>
    <x v="1"/>
    <s v="Yes"/>
    <x v="953"/>
    <d v="2025-08-08T00:00:00"/>
    <n v="4"/>
    <n v="190"/>
  </r>
  <r>
    <n v="1009"/>
    <n v="315"/>
    <x v="3"/>
    <x v="1"/>
    <n v="4"/>
    <n v="974"/>
    <n v="0"/>
    <x v="0"/>
    <s v="Yes"/>
    <x v="954"/>
    <d v="2025-10-09T00:00:00"/>
    <n v="4"/>
    <n v="3896"/>
  </r>
  <r>
    <n v="1222"/>
    <n v="315"/>
    <x v="3"/>
    <x v="0"/>
    <n v="4"/>
    <n v="1626"/>
    <n v="5"/>
    <x v="1"/>
    <s v="Yes"/>
    <x v="955"/>
    <d v="2026-05-10T00:00:00"/>
    <n v="4"/>
    <n v="6499"/>
  </r>
  <r>
    <n v="1297"/>
    <n v="315"/>
    <x v="3"/>
    <x v="0"/>
    <n v="1"/>
    <n v="699"/>
    <n v="15"/>
    <x v="2"/>
    <s v="No"/>
    <x v="956"/>
    <d v="2026-07-24T00:00:00"/>
    <n v="4"/>
    <n v="684"/>
  </r>
  <r>
    <n v="423"/>
    <n v="316"/>
    <x v="3"/>
    <x v="0"/>
    <n v="2"/>
    <n v="1900"/>
    <n v="5"/>
    <x v="0"/>
    <s v="No"/>
    <x v="957"/>
    <d v="2024-03-02T00:00:00"/>
    <n v="4"/>
    <n v="3795"/>
  </r>
  <r>
    <n v="775"/>
    <n v="316"/>
    <x v="0"/>
    <x v="0"/>
    <n v="3"/>
    <n v="811"/>
    <n v="10"/>
    <x v="0"/>
    <s v="Yes"/>
    <x v="958"/>
    <d v="2025-02-17T00:00:00"/>
    <n v="4"/>
    <n v="2423"/>
  </r>
  <r>
    <n v="820"/>
    <n v="316"/>
    <x v="3"/>
    <x v="1"/>
    <n v="1"/>
    <n v="1702"/>
    <n v="5"/>
    <x v="0"/>
    <s v="Yes"/>
    <x v="959"/>
    <d v="2025-04-03T00:00:00"/>
    <n v="4"/>
    <n v="1697"/>
  </r>
  <r>
    <n v="167"/>
    <n v="317"/>
    <x v="0"/>
    <x v="0"/>
    <n v="4"/>
    <n v="751"/>
    <n v="15"/>
    <x v="0"/>
    <s v="No"/>
    <x v="960"/>
    <d v="2023-06-20T00:00:00"/>
    <n v="4"/>
    <n v="2989"/>
  </r>
  <r>
    <n v="378"/>
    <n v="319"/>
    <x v="2"/>
    <x v="0"/>
    <n v="2"/>
    <n v="1674"/>
    <n v="5"/>
    <x v="0"/>
    <s v="Yes"/>
    <x v="961"/>
    <d v="2024-01-17T00:00:00"/>
    <n v="4"/>
    <n v="3343"/>
  </r>
  <r>
    <n v="848"/>
    <n v="319"/>
    <x v="4"/>
    <x v="1"/>
    <n v="4"/>
    <n v="1851"/>
    <n v="5"/>
    <x v="1"/>
    <s v="No"/>
    <x v="962"/>
    <d v="2025-05-01T00:00:00"/>
    <n v="4"/>
    <n v="7399"/>
  </r>
  <r>
    <n v="138"/>
    <n v="320"/>
    <x v="3"/>
    <x v="1"/>
    <n v="4"/>
    <n v="1608"/>
    <n v="20"/>
    <x v="0"/>
    <s v="No"/>
    <x v="963"/>
    <d v="2023-05-22T00:00:00"/>
    <n v="4"/>
    <n v="6412"/>
  </r>
  <r>
    <n v="726"/>
    <n v="320"/>
    <x v="0"/>
    <x v="0"/>
    <n v="3"/>
    <n v="1202"/>
    <n v="20"/>
    <x v="1"/>
    <s v="Yes"/>
    <x v="964"/>
    <d v="2024-12-30T00:00:00"/>
    <n v="4"/>
    <n v="3586"/>
  </r>
  <r>
    <n v="1104"/>
    <n v="321"/>
    <x v="2"/>
    <x v="1"/>
    <n v="4"/>
    <n v="1746"/>
    <n v="10"/>
    <x v="1"/>
    <s v="Yes"/>
    <x v="965"/>
    <d v="2026-01-12T00:00:00"/>
    <n v="4"/>
    <n v="6974"/>
  </r>
  <r>
    <n v="1298"/>
    <n v="321"/>
    <x v="1"/>
    <x v="0"/>
    <n v="2"/>
    <n v="1344"/>
    <n v="20"/>
    <x v="0"/>
    <s v="No"/>
    <x v="966"/>
    <d v="2026-07-25T00:00:00"/>
    <n v="4"/>
    <n v="2668"/>
  </r>
  <r>
    <n v="71"/>
    <n v="322"/>
    <x v="0"/>
    <x v="0"/>
    <n v="3"/>
    <n v="914"/>
    <n v="20"/>
    <x v="2"/>
    <s v="Yes"/>
    <x v="967"/>
    <d v="2023-03-16T00:00:00"/>
    <n v="4"/>
    <n v="2722"/>
  </r>
  <r>
    <n v="279"/>
    <n v="322"/>
    <x v="3"/>
    <x v="0"/>
    <n v="1"/>
    <n v="474"/>
    <n v="0"/>
    <x v="2"/>
    <s v="No"/>
    <x v="968"/>
    <d v="2023-10-10T00:00:00"/>
    <n v="4"/>
    <n v="474"/>
  </r>
  <r>
    <n v="468"/>
    <n v="322"/>
    <x v="4"/>
    <x v="0"/>
    <n v="4"/>
    <n v="215"/>
    <n v="20"/>
    <x v="2"/>
    <s v="Yes"/>
    <x v="969"/>
    <d v="2024-04-16T00:00:00"/>
    <n v="4"/>
    <n v="840"/>
  </r>
  <r>
    <n v="553"/>
    <n v="322"/>
    <x v="3"/>
    <x v="1"/>
    <n v="1"/>
    <n v="1098"/>
    <n v="20"/>
    <x v="2"/>
    <s v="Yes"/>
    <x v="970"/>
    <d v="2024-07-10T00:00:00"/>
    <n v="4"/>
    <n v="1078"/>
  </r>
  <r>
    <n v="105"/>
    <n v="323"/>
    <x v="3"/>
    <x v="1"/>
    <n v="1"/>
    <n v="463"/>
    <n v="10"/>
    <x v="0"/>
    <s v="Yes"/>
    <x v="971"/>
    <d v="2023-04-19T00:00:00"/>
    <n v="4"/>
    <n v="453"/>
  </r>
  <r>
    <n v="283"/>
    <n v="323"/>
    <x v="1"/>
    <x v="0"/>
    <n v="2"/>
    <n v="1584"/>
    <n v="10"/>
    <x v="1"/>
    <s v="Yes"/>
    <x v="972"/>
    <d v="2023-10-14T00:00:00"/>
    <n v="4"/>
    <n v="3158"/>
  </r>
  <r>
    <n v="723"/>
    <n v="323"/>
    <x v="2"/>
    <x v="1"/>
    <n v="2"/>
    <n v="196"/>
    <n v="15"/>
    <x v="2"/>
    <s v="No"/>
    <x v="973"/>
    <d v="2024-12-27T00:00:00"/>
    <n v="4"/>
    <n v="377"/>
  </r>
  <r>
    <n v="1071"/>
    <n v="324"/>
    <x v="3"/>
    <x v="1"/>
    <n v="2"/>
    <n v="997"/>
    <n v="5"/>
    <x v="1"/>
    <s v="No"/>
    <x v="974"/>
    <d v="2025-12-10T00:00:00"/>
    <n v="4"/>
    <n v="1989"/>
  </r>
  <r>
    <n v="1468"/>
    <n v="324"/>
    <x v="4"/>
    <x v="0"/>
    <n v="4"/>
    <n v="1176"/>
    <n v="20"/>
    <x v="2"/>
    <s v="No"/>
    <x v="975"/>
    <d v="2027-01-11T00:00:00"/>
    <n v="4"/>
    <n v="4684"/>
  </r>
  <r>
    <n v="636"/>
    <n v="325"/>
    <x v="4"/>
    <x v="1"/>
    <n v="1"/>
    <n v="1010"/>
    <n v="15"/>
    <x v="2"/>
    <s v="No"/>
    <x v="976"/>
    <d v="2024-10-01T00:00:00"/>
    <n v="4"/>
    <n v="995"/>
  </r>
  <r>
    <n v="741"/>
    <n v="325"/>
    <x v="2"/>
    <x v="0"/>
    <n v="2"/>
    <n v="1361"/>
    <n v="15"/>
    <x v="1"/>
    <s v="Yes"/>
    <x v="977"/>
    <d v="2025-01-14T00:00:00"/>
    <n v="4"/>
    <n v="2707"/>
  </r>
  <r>
    <n v="34"/>
    <n v="326"/>
    <x v="3"/>
    <x v="1"/>
    <n v="3"/>
    <n v="730"/>
    <n v="20"/>
    <x v="0"/>
    <s v="No"/>
    <x v="978"/>
    <d v="2023-02-07T00:00:00"/>
    <n v="4"/>
    <n v="2170"/>
  </r>
  <r>
    <n v="517"/>
    <n v="327"/>
    <x v="3"/>
    <x v="1"/>
    <n v="1"/>
    <n v="132"/>
    <n v="20"/>
    <x v="1"/>
    <s v="No"/>
    <x v="979"/>
    <d v="2024-06-04T00:00:00"/>
    <n v="4"/>
    <n v="112"/>
  </r>
  <r>
    <n v="604"/>
    <n v="328"/>
    <x v="2"/>
    <x v="0"/>
    <n v="3"/>
    <n v="1418"/>
    <n v="5"/>
    <x v="1"/>
    <s v="No"/>
    <x v="980"/>
    <d v="2024-08-30T00:00:00"/>
    <n v="4"/>
    <n v="4249"/>
  </r>
  <r>
    <n v="786"/>
    <n v="328"/>
    <x v="0"/>
    <x v="1"/>
    <n v="1"/>
    <n v="1288"/>
    <n v="5"/>
    <x v="2"/>
    <s v="No"/>
    <x v="981"/>
    <d v="2025-02-28T00:00:00"/>
    <n v="4"/>
    <n v="1283"/>
  </r>
  <r>
    <n v="1020"/>
    <n v="328"/>
    <x v="2"/>
    <x v="1"/>
    <n v="1"/>
    <n v="1890"/>
    <n v="15"/>
    <x v="0"/>
    <s v="Yes"/>
    <x v="982"/>
    <d v="2025-10-20T00:00:00"/>
    <n v="4"/>
    <n v="1875"/>
  </r>
  <r>
    <n v="1234"/>
    <n v="328"/>
    <x v="2"/>
    <x v="0"/>
    <n v="3"/>
    <n v="578"/>
    <n v="10"/>
    <x v="0"/>
    <s v="Yes"/>
    <x v="983"/>
    <d v="2026-05-22T00:00:00"/>
    <n v="4"/>
    <n v="1724"/>
  </r>
  <r>
    <n v="1415"/>
    <n v="328"/>
    <x v="3"/>
    <x v="0"/>
    <n v="1"/>
    <n v="1758"/>
    <n v="15"/>
    <x v="1"/>
    <s v="No"/>
    <x v="984"/>
    <d v="2026-11-19T00:00:00"/>
    <n v="4"/>
    <n v="1743"/>
  </r>
  <r>
    <n v="295"/>
    <n v="329"/>
    <x v="4"/>
    <x v="1"/>
    <n v="3"/>
    <n v="758"/>
    <n v="0"/>
    <x v="1"/>
    <s v="Yes"/>
    <x v="985"/>
    <d v="2023-10-26T00:00:00"/>
    <n v="4"/>
    <n v="2274"/>
  </r>
  <r>
    <n v="802"/>
    <n v="329"/>
    <x v="2"/>
    <x v="1"/>
    <n v="1"/>
    <n v="772"/>
    <n v="15"/>
    <x v="1"/>
    <s v="No"/>
    <x v="986"/>
    <d v="2025-03-16T00:00:00"/>
    <n v="4"/>
    <n v="757"/>
  </r>
  <r>
    <n v="907"/>
    <n v="329"/>
    <x v="4"/>
    <x v="1"/>
    <n v="4"/>
    <n v="1544"/>
    <n v="0"/>
    <x v="2"/>
    <s v="Yes"/>
    <x v="987"/>
    <d v="2025-06-29T00:00:00"/>
    <n v="4"/>
    <n v="6176"/>
  </r>
  <r>
    <n v="959"/>
    <n v="329"/>
    <x v="1"/>
    <x v="0"/>
    <n v="2"/>
    <n v="170"/>
    <n v="15"/>
    <x v="2"/>
    <s v="Yes"/>
    <x v="988"/>
    <d v="2025-08-20T00:00:00"/>
    <n v="4"/>
    <n v="325"/>
  </r>
  <r>
    <n v="1347"/>
    <n v="329"/>
    <x v="4"/>
    <x v="1"/>
    <n v="4"/>
    <n v="907"/>
    <n v="20"/>
    <x v="0"/>
    <s v="Yes"/>
    <x v="989"/>
    <d v="2026-09-12T00:00:00"/>
    <n v="4"/>
    <n v="3608"/>
  </r>
  <r>
    <n v="38"/>
    <n v="330"/>
    <x v="1"/>
    <x v="1"/>
    <n v="4"/>
    <n v="398"/>
    <n v="20"/>
    <x v="2"/>
    <s v="Yes"/>
    <x v="990"/>
    <d v="2023-02-11T00:00:00"/>
    <n v="4"/>
    <n v="1572"/>
  </r>
  <r>
    <n v="1466"/>
    <n v="330"/>
    <x v="0"/>
    <x v="0"/>
    <n v="1"/>
    <n v="1352"/>
    <n v="5"/>
    <x v="2"/>
    <s v="No"/>
    <x v="991"/>
    <d v="2027-01-09T00:00:00"/>
    <n v="4"/>
    <n v="1347"/>
  </r>
  <r>
    <n v="182"/>
    <n v="331"/>
    <x v="3"/>
    <x v="1"/>
    <n v="2"/>
    <n v="410"/>
    <n v="5"/>
    <x v="1"/>
    <s v="Yes"/>
    <x v="992"/>
    <d v="2023-07-05T00:00:00"/>
    <n v="4"/>
    <n v="815"/>
  </r>
  <r>
    <n v="595"/>
    <n v="331"/>
    <x v="2"/>
    <x v="1"/>
    <n v="2"/>
    <n v="721"/>
    <n v="5"/>
    <x v="2"/>
    <s v="No"/>
    <x v="993"/>
    <d v="2024-08-21T00:00:00"/>
    <n v="4"/>
    <n v="1437"/>
  </r>
  <r>
    <n v="905"/>
    <n v="331"/>
    <x v="1"/>
    <x v="1"/>
    <n v="2"/>
    <n v="1230"/>
    <n v="20"/>
    <x v="0"/>
    <s v="Yes"/>
    <x v="994"/>
    <d v="2025-06-27T00:00:00"/>
    <n v="4"/>
    <n v="2440"/>
  </r>
  <r>
    <n v="945"/>
    <n v="331"/>
    <x v="3"/>
    <x v="0"/>
    <n v="1"/>
    <n v="335"/>
    <n v="15"/>
    <x v="1"/>
    <s v="Yes"/>
    <x v="995"/>
    <d v="2025-08-06T00:00:00"/>
    <n v="4"/>
    <n v="320"/>
  </r>
  <r>
    <n v="93"/>
    <n v="332"/>
    <x v="4"/>
    <x v="0"/>
    <n v="1"/>
    <n v="848"/>
    <n v="15"/>
    <x v="2"/>
    <s v="Yes"/>
    <x v="996"/>
    <d v="2023-04-07T00:00:00"/>
    <n v="4"/>
    <n v="833"/>
  </r>
  <r>
    <n v="422"/>
    <n v="332"/>
    <x v="3"/>
    <x v="1"/>
    <n v="3"/>
    <n v="1329"/>
    <n v="15"/>
    <x v="2"/>
    <s v="Yes"/>
    <x v="997"/>
    <d v="2024-03-01T00:00:00"/>
    <n v="4"/>
    <n v="3972"/>
  </r>
  <r>
    <n v="230"/>
    <n v="333"/>
    <x v="2"/>
    <x v="0"/>
    <n v="3"/>
    <n v="277"/>
    <n v="15"/>
    <x v="0"/>
    <s v="No"/>
    <x v="998"/>
    <d v="2023-08-22T00:00:00"/>
    <n v="4"/>
    <n v="816"/>
  </r>
  <r>
    <n v="444"/>
    <n v="333"/>
    <x v="3"/>
    <x v="1"/>
    <n v="3"/>
    <n v="763"/>
    <n v="10"/>
    <x v="1"/>
    <s v="Yes"/>
    <x v="999"/>
    <d v="2024-03-23T00:00:00"/>
    <n v="4"/>
    <n v="2279"/>
  </r>
  <r>
    <n v="643"/>
    <n v="333"/>
    <x v="4"/>
    <x v="0"/>
    <n v="1"/>
    <n v="291"/>
    <n v="0"/>
    <x v="0"/>
    <s v="Yes"/>
    <x v="1000"/>
    <d v="2024-10-08T00:00:00"/>
    <n v="4"/>
    <n v="291"/>
  </r>
  <r>
    <n v="836"/>
    <n v="333"/>
    <x v="4"/>
    <x v="0"/>
    <n v="4"/>
    <n v="1748"/>
    <n v="20"/>
    <x v="1"/>
    <s v="No"/>
    <x v="1001"/>
    <d v="2025-04-19T00:00:00"/>
    <n v="4"/>
    <n v="6972"/>
  </r>
  <r>
    <n v="919"/>
    <n v="333"/>
    <x v="1"/>
    <x v="0"/>
    <n v="3"/>
    <n v="580"/>
    <n v="0"/>
    <x v="2"/>
    <s v="No"/>
    <x v="1002"/>
    <d v="2025-07-11T00:00:00"/>
    <n v="4"/>
    <n v="1740"/>
  </r>
  <r>
    <n v="1190"/>
    <n v="333"/>
    <x v="3"/>
    <x v="1"/>
    <n v="4"/>
    <n v="989"/>
    <n v="15"/>
    <x v="1"/>
    <s v="Yes"/>
    <x v="1003"/>
    <d v="2026-04-08T00:00:00"/>
    <n v="4"/>
    <n v="3941"/>
  </r>
  <r>
    <n v="3"/>
    <n v="334"/>
    <x v="3"/>
    <x v="0"/>
    <n v="1"/>
    <n v="1413"/>
    <n v="5"/>
    <x v="2"/>
    <s v="Yes"/>
    <x v="1004"/>
    <d v="2023-01-07T00:00:00"/>
    <n v="4"/>
    <n v="1408"/>
  </r>
  <r>
    <n v="771"/>
    <n v="334"/>
    <x v="1"/>
    <x v="0"/>
    <n v="3"/>
    <n v="1307"/>
    <n v="5"/>
    <x v="2"/>
    <s v="No"/>
    <x v="1005"/>
    <d v="2025-02-13T00:00:00"/>
    <n v="4"/>
    <n v="3916"/>
  </r>
  <r>
    <n v="1268"/>
    <n v="334"/>
    <x v="3"/>
    <x v="0"/>
    <n v="3"/>
    <n v="1239"/>
    <n v="15"/>
    <x v="1"/>
    <s v="No"/>
    <x v="1006"/>
    <d v="2026-06-25T00:00:00"/>
    <n v="4"/>
    <n v="3702"/>
  </r>
  <r>
    <n v="1404"/>
    <n v="334"/>
    <x v="2"/>
    <x v="1"/>
    <n v="1"/>
    <n v="247"/>
    <n v="15"/>
    <x v="1"/>
    <s v="No"/>
    <x v="1007"/>
    <d v="2026-11-08T00:00:00"/>
    <n v="4"/>
    <n v="232"/>
  </r>
  <r>
    <n v="747"/>
    <n v="335"/>
    <x v="2"/>
    <x v="1"/>
    <n v="1"/>
    <n v="778"/>
    <n v="15"/>
    <x v="1"/>
    <s v="Yes"/>
    <x v="1008"/>
    <d v="2025-01-20T00:00:00"/>
    <n v="4"/>
    <n v="763"/>
  </r>
  <r>
    <n v="1077"/>
    <n v="335"/>
    <x v="0"/>
    <x v="0"/>
    <n v="4"/>
    <n v="1856"/>
    <n v="10"/>
    <x v="0"/>
    <s v="Yes"/>
    <x v="1009"/>
    <d v="2025-12-16T00:00:00"/>
    <n v="4"/>
    <n v="7414"/>
  </r>
  <r>
    <n v="1395"/>
    <n v="335"/>
    <x v="2"/>
    <x v="1"/>
    <n v="4"/>
    <n v="1284"/>
    <n v="0"/>
    <x v="1"/>
    <s v="No"/>
    <x v="1010"/>
    <d v="2026-10-30T00:00:00"/>
    <n v="4"/>
    <n v="5136"/>
  </r>
  <r>
    <n v="207"/>
    <n v="336"/>
    <x v="0"/>
    <x v="0"/>
    <n v="1"/>
    <n v="145"/>
    <n v="5"/>
    <x v="1"/>
    <s v="Yes"/>
    <x v="1011"/>
    <d v="2023-07-30T00:00:00"/>
    <n v="4"/>
    <n v="140"/>
  </r>
  <r>
    <n v="474"/>
    <n v="336"/>
    <x v="3"/>
    <x v="1"/>
    <n v="1"/>
    <n v="1876"/>
    <n v="20"/>
    <x v="0"/>
    <s v="No"/>
    <x v="1012"/>
    <d v="2024-04-22T00:00:00"/>
    <n v="4"/>
    <n v="1856"/>
  </r>
  <r>
    <n v="579"/>
    <n v="336"/>
    <x v="4"/>
    <x v="0"/>
    <n v="4"/>
    <n v="1076"/>
    <n v="5"/>
    <x v="2"/>
    <s v="No"/>
    <x v="1013"/>
    <d v="2024-08-05T00:00:00"/>
    <n v="4"/>
    <n v="4299"/>
  </r>
  <r>
    <n v="989"/>
    <n v="336"/>
    <x v="1"/>
    <x v="1"/>
    <n v="3"/>
    <n v="1805"/>
    <n v="10"/>
    <x v="0"/>
    <s v="No"/>
    <x v="1014"/>
    <d v="2025-09-19T00:00:00"/>
    <n v="4"/>
    <n v="5405"/>
  </r>
  <r>
    <n v="1052"/>
    <n v="336"/>
    <x v="0"/>
    <x v="1"/>
    <n v="1"/>
    <n v="1860"/>
    <n v="0"/>
    <x v="1"/>
    <s v="Yes"/>
    <x v="1015"/>
    <d v="2025-11-21T00:00:00"/>
    <n v="4"/>
    <n v="1860"/>
  </r>
  <r>
    <n v="1310"/>
    <n v="336"/>
    <x v="4"/>
    <x v="1"/>
    <n v="1"/>
    <n v="977"/>
    <n v="10"/>
    <x v="0"/>
    <s v="Yes"/>
    <x v="1016"/>
    <d v="2026-08-06T00:00:00"/>
    <n v="4"/>
    <n v="967"/>
  </r>
  <r>
    <n v="857"/>
    <n v="337"/>
    <x v="4"/>
    <x v="0"/>
    <n v="2"/>
    <n v="380"/>
    <n v="0"/>
    <x v="1"/>
    <s v="No"/>
    <x v="1017"/>
    <d v="2025-05-10T00:00:00"/>
    <n v="4"/>
    <n v="760"/>
  </r>
  <r>
    <n v="946"/>
    <n v="337"/>
    <x v="0"/>
    <x v="0"/>
    <n v="3"/>
    <n v="326"/>
    <n v="5"/>
    <x v="0"/>
    <s v="Yes"/>
    <x v="1018"/>
    <d v="2025-08-07T00:00:00"/>
    <n v="4"/>
    <n v="973"/>
  </r>
  <r>
    <n v="1230"/>
    <n v="337"/>
    <x v="3"/>
    <x v="1"/>
    <n v="3"/>
    <n v="1946"/>
    <n v="20"/>
    <x v="1"/>
    <s v="No"/>
    <x v="1019"/>
    <d v="2026-05-18T00:00:00"/>
    <n v="4"/>
    <n v="5818"/>
  </r>
  <r>
    <n v="1019"/>
    <n v="338"/>
    <x v="2"/>
    <x v="1"/>
    <n v="3"/>
    <n v="770"/>
    <n v="10"/>
    <x v="1"/>
    <s v="Yes"/>
    <x v="1020"/>
    <d v="2025-10-19T00:00:00"/>
    <n v="4"/>
    <n v="2300"/>
  </r>
  <r>
    <n v="1083"/>
    <n v="338"/>
    <x v="0"/>
    <x v="1"/>
    <n v="2"/>
    <n v="463"/>
    <n v="5"/>
    <x v="0"/>
    <s v="Yes"/>
    <x v="1021"/>
    <d v="2025-12-22T00:00:00"/>
    <n v="4"/>
    <n v="921"/>
  </r>
  <r>
    <n v="471"/>
    <n v="339"/>
    <x v="0"/>
    <x v="0"/>
    <n v="3"/>
    <n v="149"/>
    <n v="20"/>
    <x v="1"/>
    <s v="Yes"/>
    <x v="1022"/>
    <d v="2024-04-19T00:00:00"/>
    <n v="4"/>
    <n v="427"/>
  </r>
  <r>
    <n v="876"/>
    <n v="339"/>
    <x v="3"/>
    <x v="1"/>
    <n v="3"/>
    <n v="456"/>
    <n v="10"/>
    <x v="0"/>
    <s v="No"/>
    <x v="1023"/>
    <d v="2025-05-29T00:00:00"/>
    <n v="4"/>
    <n v="1358"/>
  </r>
  <r>
    <n v="1068"/>
    <n v="339"/>
    <x v="2"/>
    <x v="0"/>
    <n v="2"/>
    <n v="615"/>
    <n v="5"/>
    <x v="0"/>
    <s v="No"/>
    <x v="1024"/>
    <d v="2025-12-07T00:00:00"/>
    <n v="4"/>
    <n v="1225"/>
  </r>
  <r>
    <n v="1108"/>
    <n v="339"/>
    <x v="4"/>
    <x v="0"/>
    <n v="2"/>
    <n v="145"/>
    <n v="15"/>
    <x v="0"/>
    <s v="No"/>
    <x v="1025"/>
    <d v="2026-01-16T00:00:00"/>
    <n v="4"/>
    <n v="275"/>
  </r>
  <r>
    <n v="1160"/>
    <n v="339"/>
    <x v="4"/>
    <x v="1"/>
    <n v="2"/>
    <n v="540"/>
    <n v="0"/>
    <x v="2"/>
    <s v="No"/>
    <x v="1026"/>
    <d v="2026-03-09T00:00:00"/>
    <n v="4"/>
    <n v="1080"/>
  </r>
  <r>
    <n v="657"/>
    <n v="340"/>
    <x v="3"/>
    <x v="0"/>
    <n v="2"/>
    <n v="1749"/>
    <n v="5"/>
    <x v="2"/>
    <s v="No"/>
    <x v="1027"/>
    <d v="2024-10-22T00:00:00"/>
    <n v="4"/>
    <n v="3493"/>
  </r>
  <r>
    <n v="755"/>
    <n v="340"/>
    <x v="0"/>
    <x v="0"/>
    <n v="4"/>
    <n v="530"/>
    <n v="20"/>
    <x v="0"/>
    <s v="No"/>
    <x v="1028"/>
    <d v="2025-01-28T00:00:00"/>
    <n v="4"/>
    <n v="2100"/>
  </r>
  <r>
    <n v="1067"/>
    <n v="340"/>
    <x v="4"/>
    <x v="1"/>
    <n v="4"/>
    <n v="701"/>
    <n v="10"/>
    <x v="1"/>
    <s v="Yes"/>
    <x v="1029"/>
    <d v="2025-12-06T00:00:00"/>
    <n v="4"/>
    <n v="2794"/>
  </r>
  <r>
    <n v="1357"/>
    <n v="340"/>
    <x v="1"/>
    <x v="1"/>
    <n v="3"/>
    <n v="957"/>
    <n v="10"/>
    <x v="2"/>
    <s v="Yes"/>
    <x v="1030"/>
    <d v="2026-09-22T00:00:00"/>
    <n v="4"/>
    <n v="2861"/>
  </r>
  <r>
    <n v="1366"/>
    <n v="340"/>
    <x v="1"/>
    <x v="0"/>
    <n v="1"/>
    <n v="1748"/>
    <n v="5"/>
    <x v="2"/>
    <s v="Yes"/>
    <x v="1031"/>
    <d v="2026-10-01T00:00:00"/>
    <n v="4"/>
    <n v="1743"/>
  </r>
  <r>
    <n v="54"/>
    <n v="341"/>
    <x v="4"/>
    <x v="1"/>
    <n v="4"/>
    <n v="1665"/>
    <n v="15"/>
    <x v="2"/>
    <s v="No"/>
    <x v="1032"/>
    <d v="2023-02-27T00:00:00"/>
    <n v="4"/>
    <n v="6645"/>
  </r>
  <r>
    <n v="1165"/>
    <n v="341"/>
    <x v="2"/>
    <x v="0"/>
    <n v="1"/>
    <n v="345"/>
    <n v="0"/>
    <x v="2"/>
    <s v="No"/>
    <x v="1033"/>
    <d v="2026-03-14T00:00:00"/>
    <n v="4"/>
    <n v="345"/>
  </r>
  <r>
    <n v="1251"/>
    <n v="341"/>
    <x v="2"/>
    <x v="1"/>
    <n v="1"/>
    <n v="221"/>
    <n v="0"/>
    <x v="1"/>
    <s v="Yes"/>
    <x v="1034"/>
    <d v="2026-06-08T00:00:00"/>
    <n v="4"/>
    <n v="221"/>
  </r>
  <r>
    <n v="794"/>
    <n v="342"/>
    <x v="0"/>
    <x v="1"/>
    <n v="4"/>
    <n v="260"/>
    <n v="0"/>
    <x v="0"/>
    <s v="Yes"/>
    <x v="1035"/>
    <d v="2025-03-08T00:00:00"/>
    <n v="4"/>
    <n v="1040"/>
  </r>
  <r>
    <n v="1330"/>
    <n v="342"/>
    <x v="0"/>
    <x v="0"/>
    <n v="1"/>
    <n v="565"/>
    <n v="0"/>
    <x v="0"/>
    <s v="No"/>
    <x v="1036"/>
    <d v="2026-08-26T00:00:00"/>
    <n v="4"/>
    <n v="565"/>
  </r>
  <r>
    <n v="878"/>
    <n v="343"/>
    <x v="4"/>
    <x v="0"/>
    <n v="1"/>
    <n v="747"/>
    <n v="10"/>
    <x v="1"/>
    <s v="No"/>
    <x v="1037"/>
    <d v="2025-05-31T00:00:00"/>
    <n v="4"/>
    <n v="737"/>
  </r>
  <r>
    <n v="473"/>
    <n v="344"/>
    <x v="0"/>
    <x v="0"/>
    <n v="2"/>
    <n v="226"/>
    <n v="0"/>
    <x v="1"/>
    <s v="No"/>
    <x v="1038"/>
    <d v="2024-04-21T00:00:00"/>
    <n v="4"/>
    <n v="452"/>
  </r>
  <r>
    <n v="713"/>
    <n v="344"/>
    <x v="4"/>
    <x v="1"/>
    <n v="3"/>
    <n v="1209"/>
    <n v="5"/>
    <x v="2"/>
    <s v="Yes"/>
    <x v="1039"/>
    <d v="2024-12-17T00:00:00"/>
    <n v="4"/>
    <n v="3622"/>
  </r>
  <r>
    <n v="986"/>
    <n v="344"/>
    <x v="3"/>
    <x v="1"/>
    <n v="4"/>
    <n v="1412"/>
    <n v="5"/>
    <x v="2"/>
    <s v="Yes"/>
    <x v="1040"/>
    <d v="2025-09-16T00:00:00"/>
    <n v="4"/>
    <n v="5643"/>
  </r>
  <r>
    <n v="352"/>
    <n v="345"/>
    <x v="4"/>
    <x v="0"/>
    <n v="1"/>
    <n v="701"/>
    <n v="20"/>
    <x v="0"/>
    <s v="No"/>
    <x v="1041"/>
    <d v="2023-12-22T00:00:00"/>
    <n v="4"/>
    <n v="681"/>
  </r>
  <r>
    <n v="666"/>
    <n v="345"/>
    <x v="2"/>
    <x v="0"/>
    <n v="4"/>
    <n v="1357"/>
    <n v="0"/>
    <x v="2"/>
    <s v="No"/>
    <x v="1042"/>
    <d v="2024-10-31T00:00:00"/>
    <n v="4"/>
    <n v="5428"/>
  </r>
  <r>
    <n v="260"/>
    <n v="346"/>
    <x v="3"/>
    <x v="1"/>
    <n v="1"/>
    <n v="117"/>
    <n v="5"/>
    <x v="1"/>
    <s v="No"/>
    <x v="1043"/>
    <d v="2023-09-21T00:00:00"/>
    <n v="4"/>
    <n v="112"/>
  </r>
  <r>
    <n v="630"/>
    <n v="346"/>
    <x v="1"/>
    <x v="1"/>
    <n v="3"/>
    <n v="1178"/>
    <n v="0"/>
    <x v="2"/>
    <s v="No"/>
    <x v="1044"/>
    <d v="2024-09-25T00:00:00"/>
    <n v="4"/>
    <n v="3534"/>
  </r>
  <r>
    <n v="760"/>
    <n v="346"/>
    <x v="0"/>
    <x v="1"/>
    <n v="3"/>
    <n v="728"/>
    <n v="10"/>
    <x v="2"/>
    <s v="Yes"/>
    <x v="1045"/>
    <d v="2025-02-02T00:00:00"/>
    <n v="4"/>
    <n v="2174"/>
  </r>
  <r>
    <n v="1013"/>
    <n v="346"/>
    <x v="1"/>
    <x v="0"/>
    <n v="2"/>
    <n v="1544"/>
    <n v="10"/>
    <x v="0"/>
    <s v="No"/>
    <x v="1046"/>
    <d v="2025-10-13T00:00:00"/>
    <n v="4"/>
    <n v="3078"/>
  </r>
  <r>
    <n v="539"/>
    <n v="347"/>
    <x v="3"/>
    <x v="0"/>
    <n v="3"/>
    <n v="1866"/>
    <n v="0"/>
    <x v="0"/>
    <s v="Yes"/>
    <x v="1047"/>
    <d v="2024-06-26T00:00:00"/>
    <n v="4"/>
    <n v="5598"/>
  </r>
  <r>
    <n v="1012"/>
    <n v="347"/>
    <x v="3"/>
    <x v="0"/>
    <n v="1"/>
    <n v="289"/>
    <n v="15"/>
    <x v="0"/>
    <s v="No"/>
    <x v="1048"/>
    <d v="2025-10-12T00:00:00"/>
    <n v="4"/>
    <n v="274"/>
  </r>
  <r>
    <n v="227"/>
    <n v="348"/>
    <x v="3"/>
    <x v="1"/>
    <n v="3"/>
    <n v="171"/>
    <n v="5"/>
    <x v="0"/>
    <s v="Yes"/>
    <x v="1049"/>
    <d v="2023-08-19T00:00:00"/>
    <n v="4"/>
    <n v="508"/>
  </r>
  <r>
    <n v="902"/>
    <n v="348"/>
    <x v="2"/>
    <x v="1"/>
    <n v="1"/>
    <n v="686"/>
    <n v="0"/>
    <x v="2"/>
    <s v="Yes"/>
    <x v="1050"/>
    <d v="2025-06-24T00:00:00"/>
    <n v="4"/>
    <n v="686"/>
  </r>
  <r>
    <n v="961"/>
    <n v="348"/>
    <x v="1"/>
    <x v="0"/>
    <n v="1"/>
    <n v="180"/>
    <n v="10"/>
    <x v="1"/>
    <s v="Yes"/>
    <x v="1051"/>
    <d v="2025-08-22T00:00:00"/>
    <n v="4"/>
    <n v="170"/>
  </r>
  <r>
    <n v="991"/>
    <n v="348"/>
    <x v="3"/>
    <x v="0"/>
    <n v="1"/>
    <n v="649"/>
    <n v="15"/>
    <x v="0"/>
    <s v="Yes"/>
    <x v="1052"/>
    <d v="2025-09-21T00:00:00"/>
    <n v="4"/>
    <n v="634"/>
  </r>
  <r>
    <n v="1138"/>
    <n v="348"/>
    <x v="3"/>
    <x v="1"/>
    <n v="1"/>
    <n v="514"/>
    <n v="0"/>
    <x v="0"/>
    <s v="No"/>
    <x v="1053"/>
    <d v="2026-02-15T00:00:00"/>
    <n v="4"/>
    <n v="514"/>
  </r>
  <r>
    <n v="1254"/>
    <n v="348"/>
    <x v="1"/>
    <x v="1"/>
    <n v="1"/>
    <n v="608"/>
    <n v="10"/>
    <x v="2"/>
    <s v="No"/>
    <x v="1054"/>
    <d v="2026-06-11T00:00:00"/>
    <n v="4"/>
    <n v="598"/>
  </r>
  <r>
    <n v="201"/>
    <n v="349"/>
    <x v="0"/>
    <x v="1"/>
    <n v="3"/>
    <n v="1994"/>
    <n v="0"/>
    <x v="0"/>
    <s v="Yes"/>
    <x v="1055"/>
    <d v="2023-07-24T00:00:00"/>
    <n v="4"/>
    <n v="5982"/>
  </r>
  <r>
    <n v="516"/>
    <n v="349"/>
    <x v="2"/>
    <x v="0"/>
    <n v="4"/>
    <n v="1382"/>
    <n v="15"/>
    <x v="2"/>
    <s v="Yes"/>
    <x v="1056"/>
    <d v="2024-06-03T00:00:00"/>
    <n v="4"/>
    <n v="5513"/>
  </r>
  <r>
    <n v="18"/>
    <n v="350"/>
    <x v="2"/>
    <x v="0"/>
    <n v="1"/>
    <n v="146"/>
    <n v="5"/>
    <x v="0"/>
    <s v="No"/>
    <x v="1057"/>
    <d v="2023-01-22T00:00:00"/>
    <n v="4"/>
    <n v="141"/>
  </r>
  <r>
    <n v="134"/>
    <n v="350"/>
    <x v="1"/>
    <x v="0"/>
    <n v="3"/>
    <n v="358"/>
    <n v="10"/>
    <x v="2"/>
    <s v="Yes"/>
    <x v="1058"/>
    <d v="2023-05-18T00:00:00"/>
    <n v="4"/>
    <n v="1064"/>
  </r>
  <r>
    <n v="137"/>
    <n v="350"/>
    <x v="4"/>
    <x v="1"/>
    <n v="2"/>
    <n v="1887"/>
    <n v="10"/>
    <x v="2"/>
    <s v="Yes"/>
    <x v="1059"/>
    <d v="2023-05-21T00:00:00"/>
    <n v="4"/>
    <n v="3764"/>
  </r>
  <r>
    <n v="226"/>
    <n v="350"/>
    <x v="0"/>
    <x v="1"/>
    <n v="2"/>
    <n v="864"/>
    <n v="20"/>
    <x v="2"/>
    <s v="Yes"/>
    <x v="1060"/>
    <d v="2023-08-18T00:00:00"/>
    <n v="4"/>
    <n v="1708"/>
  </r>
  <r>
    <n v="294"/>
    <n v="350"/>
    <x v="1"/>
    <x v="0"/>
    <n v="2"/>
    <n v="1315"/>
    <n v="20"/>
    <x v="1"/>
    <s v="No"/>
    <x v="1061"/>
    <d v="2023-10-25T00:00:00"/>
    <n v="4"/>
    <n v="2610"/>
  </r>
  <r>
    <n v="346"/>
    <n v="350"/>
    <x v="3"/>
    <x v="1"/>
    <n v="1"/>
    <n v="575"/>
    <n v="0"/>
    <x v="0"/>
    <s v="No"/>
    <x v="1062"/>
    <d v="2023-12-16T00:00:00"/>
    <n v="4"/>
    <n v="575"/>
  </r>
  <r>
    <n v="373"/>
    <n v="350"/>
    <x v="4"/>
    <x v="1"/>
    <n v="2"/>
    <n v="1787"/>
    <n v="0"/>
    <x v="1"/>
    <s v="Yes"/>
    <x v="1063"/>
    <d v="2024-01-12T00:00:00"/>
    <n v="4"/>
    <n v="3574"/>
  </r>
  <r>
    <n v="420"/>
    <n v="350"/>
    <x v="2"/>
    <x v="0"/>
    <n v="2"/>
    <n v="1469"/>
    <n v="5"/>
    <x v="1"/>
    <s v="Yes"/>
    <x v="1064"/>
    <d v="2024-02-28T00:00:00"/>
    <n v="4"/>
    <n v="2933"/>
  </r>
  <r>
    <n v="1150"/>
    <n v="350"/>
    <x v="3"/>
    <x v="1"/>
    <n v="4"/>
    <n v="961"/>
    <n v="5"/>
    <x v="2"/>
    <s v="Yes"/>
    <x v="1065"/>
    <d v="2026-02-27T00:00:00"/>
    <n v="4"/>
    <n v="3839"/>
  </r>
  <r>
    <n v="7"/>
    <n v="351"/>
    <x v="2"/>
    <x v="1"/>
    <n v="2"/>
    <n v="1201"/>
    <n v="10"/>
    <x v="2"/>
    <s v="Yes"/>
    <x v="1066"/>
    <d v="2023-01-11T00:00:00"/>
    <n v="4"/>
    <n v="2392"/>
  </r>
  <r>
    <n v="118"/>
    <n v="351"/>
    <x v="3"/>
    <x v="1"/>
    <n v="2"/>
    <n v="474"/>
    <n v="0"/>
    <x v="0"/>
    <s v="Yes"/>
    <x v="1067"/>
    <d v="2023-05-02T00:00:00"/>
    <n v="4"/>
    <n v="948"/>
  </r>
  <r>
    <n v="597"/>
    <n v="351"/>
    <x v="2"/>
    <x v="1"/>
    <n v="4"/>
    <n v="1256"/>
    <n v="0"/>
    <x v="0"/>
    <s v="No"/>
    <x v="1068"/>
    <d v="2024-08-23T00:00:00"/>
    <n v="4"/>
    <n v="5024"/>
  </r>
  <r>
    <n v="638"/>
    <n v="351"/>
    <x v="0"/>
    <x v="1"/>
    <n v="3"/>
    <n v="531"/>
    <n v="20"/>
    <x v="2"/>
    <s v="No"/>
    <x v="1069"/>
    <d v="2024-10-03T00:00:00"/>
    <n v="4"/>
    <n v="1573"/>
  </r>
  <r>
    <n v="833"/>
    <n v="351"/>
    <x v="1"/>
    <x v="0"/>
    <n v="3"/>
    <n v="202"/>
    <n v="10"/>
    <x v="1"/>
    <s v="Yes"/>
    <x v="1070"/>
    <d v="2025-04-16T00:00:00"/>
    <n v="4"/>
    <n v="596"/>
  </r>
  <r>
    <n v="358"/>
    <n v="352"/>
    <x v="3"/>
    <x v="0"/>
    <n v="4"/>
    <n v="1202"/>
    <n v="10"/>
    <x v="1"/>
    <s v="No"/>
    <x v="1071"/>
    <d v="2023-12-28T00:00:00"/>
    <n v="4"/>
    <n v="4798"/>
  </r>
  <r>
    <n v="1056"/>
    <n v="352"/>
    <x v="3"/>
    <x v="0"/>
    <n v="4"/>
    <n v="1889"/>
    <n v="5"/>
    <x v="2"/>
    <s v="Yes"/>
    <x v="1072"/>
    <d v="2025-11-25T00:00:00"/>
    <n v="4"/>
    <n v="7551"/>
  </r>
  <r>
    <n v="209"/>
    <n v="353"/>
    <x v="3"/>
    <x v="0"/>
    <n v="3"/>
    <n v="165"/>
    <n v="10"/>
    <x v="2"/>
    <s v="Yes"/>
    <x v="1073"/>
    <d v="2023-08-01T00:00:00"/>
    <n v="4"/>
    <n v="485"/>
  </r>
  <r>
    <n v="912"/>
    <n v="353"/>
    <x v="3"/>
    <x v="0"/>
    <n v="2"/>
    <n v="1943"/>
    <n v="10"/>
    <x v="1"/>
    <s v="Yes"/>
    <x v="1074"/>
    <d v="2025-07-04T00:00:00"/>
    <n v="4"/>
    <n v="3876"/>
  </r>
  <r>
    <n v="1110"/>
    <n v="353"/>
    <x v="3"/>
    <x v="0"/>
    <n v="1"/>
    <n v="878"/>
    <n v="15"/>
    <x v="2"/>
    <s v="No"/>
    <x v="1075"/>
    <d v="2026-01-18T00:00:00"/>
    <n v="4"/>
    <n v="863"/>
  </r>
  <r>
    <n v="728"/>
    <n v="354"/>
    <x v="1"/>
    <x v="0"/>
    <n v="2"/>
    <n v="1917"/>
    <n v="20"/>
    <x v="2"/>
    <s v="Yes"/>
    <x v="1076"/>
    <d v="2025-01-01T00:00:00"/>
    <n v="4"/>
    <n v="3814"/>
  </r>
  <r>
    <n v="1219"/>
    <n v="354"/>
    <x v="2"/>
    <x v="1"/>
    <n v="3"/>
    <n v="1950"/>
    <n v="0"/>
    <x v="2"/>
    <s v="No"/>
    <x v="1077"/>
    <d v="2026-05-07T00:00:00"/>
    <n v="4"/>
    <n v="5850"/>
  </r>
  <r>
    <n v="172"/>
    <n v="355"/>
    <x v="1"/>
    <x v="0"/>
    <n v="4"/>
    <n v="895"/>
    <n v="0"/>
    <x v="0"/>
    <s v="Yes"/>
    <x v="1078"/>
    <d v="2023-06-25T00:00:00"/>
    <n v="4"/>
    <n v="3580"/>
  </r>
  <r>
    <n v="240"/>
    <n v="355"/>
    <x v="4"/>
    <x v="0"/>
    <n v="3"/>
    <n v="1346"/>
    <n v="15"/>
    <x v="1"/>
    <s v="No"/>
    <x v="1079"/>
    <d v="2023-09-01T00:00:00"/>
    <n v="4"/>
    <n v="4023"/>
  </r>
  <r>
    <n v="267"/>
    <n v="355"/>
    <x v="2"/>
    <x v="1"/>
    <n v="3"/>
    <n v="1811"/>
    <n v="15"/>
    <x v="2"/>
    <s v="No"/>
    <x v="1080"/>
    <d v="2023-09-28T00:00:00"/>
    <n v="4"/>
    <n v="5418"/>
  </r>
  <r>
    <n v="664"/>
    <n v="355"/>
    <x v="4"/>
    <x v="0"/>
    <n v="4"/>
    <n v="1215"/>
    <n v="15"/>
    <x v="1"/>
    <s v="No"/>
    <x v="1081"/>
    <d v="2024-10-29T00:00:00"/>
    <n v="4"/>
    <n v="4845"/>
  </r>
  <r>
    <n v="910"/>
    <n v="356"/>
    <x v="3"/>
    <x v="1"/>
    <n v="3"/>
    <n v="1671"/>
    <n v="15"/>
    <x v="2"/>
    <s v="No"/>
    <x v="1082"/>
    <d v="2025-07-02T00:00:00"/>
    <n v="4"/>
    <n v="4998"/>
  </r>
  <r>
    <n v="1140"/>
    <n v="356"/>
    <x v="2"/>
    <x v="1"/>
    <n v="1"/>
    <n v="1893"/>
    <n v="10"/>
    <x v="2"/>
    <s v="No"/>
    <x v="1083"/>
    <d v="2026-02-17T00:00:00"/>
    <n v="4"/>
    <n v="1883"/>
  </r>
  <r>
    <n v="162"/>
    <n v="357"/>
    <x v="1"/>
    <x v="0"/>
    <n v="3"/>
    <n v="1586"/>
    <n v="5"/>
    <x v="0"/>
    <s v="Yes"/>
    <x v="1084"/>
    <d v="2023-06-15T00:00:00"/>
    <n v="4"/>
    <n v="4753"/>
  </r>
  <r>
    <n v="434"/>
    <n v="357"/>
    <x v="4"/>
    <x v="1"/>
    <n v="2"/>
    <n v="1339"/>
    <n v="20"/>
    <x v="1"/>
    <s v="Yes"/>
    <x v="1085"/>
    <d v="2024-03-13T00:00:00"/>
    <n v="4"/>
    <n v="2658"/>
  </r>
  <r>
    <n v="772"/>
    <n v="357"/>
    <x v="0"/>
    <x v="0"/>
    <n v="2"/>
    <n v="1019"/>
    <n v="10"/>
    <x v="2"/>
    <s v="No"/>
    <x v="1086"/>
    <d v="2025-02-14T00:00:00"/>
    <n v="4"/>
    <n v="2028"/>
  </r>
  <r>
    <n v="778"/>
    <n v="357"/>
    <x v="0"/>
    <x v="1"/>
    <n v="2"/>
    <n v="260"/>
    <n v="20"/>
    <x v="1"/>
    <s v="No"/>
    <x v="1087"/>
    <d v="2025-02-20T00:00:00"/>
    <n v="4"/>
    <n v="500"/>
  </r>
  <r>
    <n v="856"/>
    <n v="357"/>
    <x v="1"/>
    <x v="1"/>
    <n v="2"/>
    <n v="1655"/>
    <n v="10"/>
    <x v="2"/>
    <s v="No"/>
    <x v="1088"/>
    <d v="2025-05-09T00:00:00"/>
    <n v="4"/>
    <n v="3300"/>
  </r>
  <r>
    <n v="463"/>
    <n v="358"/>
    <x v="4"/>
    <x v="1"/>
    <n v="4"/>
    <n v="1748"/>
    <n v="5"/>
    <x v="1"/>
    <s v="No"/>
    <x v="1089"/>
    <d v="2024-04-11T00:00:00"/>
    <n v="4"/>
    <n v="6987"/>
  </r>
  <r>
    <n v="72"/>
    <n v="359"/>
    <x v="4"/>
    <x v="0"/>
    <n v="4"/>
    <n v="1981"/>
    <n v="20"/>
    <x v="0"/>
    <s v="Yes"/>
    <x v="1090"/>
    <d v="2023-03-17T00:00:00"/>
    <n v="4"/>
    <n v="7904"/>
  </r>
  <r>
    <n v="542"/>
    <n v="359"/>
    <x v="3"/>
    <x v="1"/>
    <n v="4"/>
    <n v="316"/>
    <n v="0"/>
    <x v="2"/>
    <s v="Yes"/>
    <x v="1091"/>
    <d v="2024-06-29T00:00:00"/>
    <n v="4"/>
    <n v="1264"/>
  </r>
  <r>
    <n v="617"/>
    <n v="359"/>
    <x v="4"/>
    <x v="1"/>
    <n v="2"/>
    <n v="1472"/>
    <n v="20"/>
    <x v="2"/>
    <s v="No"/>
    <x v="1092"/>
    <d v="2024-09-12T00:00:00"/>
    <n v="4"/>
    <n v="2924"/>
  </r>
  <r>
    <n v="1128"/>
    <n v="360"/>
    <x v="0"/>
    <x v="1"/>
    <n v="3"/>
    <n v="701"/>
    <n v="10"/>
    <x v="2"/>
    <s v="Yes"/>
    <x v="1093"/>
    <d v="2026-02-05T00:00:00"/>
    <n v="4"/>
    <n v="2093"/>
  </r>
  <r>
    <n v="1166"/>
    <n v="360"/>
    <x v="0"/>
    <x v="1"/>
    <n v="4"/>
    <n v="841"/>
    <n v="20"/>
    <x v="2"/>
    <s v="Yes"/>
    <x v="1094"/>
    <d v="2026-03-15T00:00:00"/>
    <n v="4"/>
    <n v="3344"/>
  </r>
  <r>
    <n v="779"/>
    <n v="361"/>
    <x v="4"/>
    <x v="0"/>
    <n v="4"/>
    <n v="1430"/>
    <n v="15"/>
    <x v="1"/>
    <s v="Yes"/>
    <x v="1095"/>
    <d v="2025-02-21T00:00:00"/>
    <n v="4"/>
    <n v="5705"/>
  </r>
  <r>
    <n v="867"/>
    <n v="361"/>
    <x v="0"/>
    <x v="0"/>
    <n v="4"/>
    <n v="1029"/>
    <n v="20"/>
    <x v="2"/>
    <s v="No"/>
    <x v="1096"/>
    <d v="2025-05-20T00:00:00"/>
    <n v="4"/>
    <n v="4096"/>
  </r>
  <r>
    <n v="1111"/>
    <n v="361"/>
    <x v="0"/>
    <x v="1"/>
    <n v="2"/>
    <n v="104"/>
    <n v="10"/>
    <x v="2"/>
    <s v="Yes"/>
    <x v="1097"/>
    <d v="2026-01-19T00:00:00"/>
    <n v="4"/>
    <n v="198"/>
  </r>
  <r>
    <n v="161"/>
    <n v="362"/>
    <x v="3"/>
    <x v="1"/>
    <n v="3"/>
    <n v="1470"/>
    <n v="0"/>
    <x v="1"/>
    <s v="Yes"/>
    <x v="1098"/>
    <d v="2023-06-14T00:00:00"/>
    <n v="4"/>
    <n v="4410"/>
  </r>
  <r>
    <n v="1095"/>
    <n v="362"/>
    <x v="0"/>
    <x v="1"/>
    <n v="4"/>
    <n v="704"/>
    <n v="0"/>
    <x v="0"/>
    <s v="No"/>
    <x v="1099"/>
    <d v="2026-01-03T00:00:00"/>
    <n v="4"/>
    <n v="2816"/>
  </r>
  <r>
    <n v="1032"/>
    <n v="363"/>
    <x v="1"/>
    <x v="1"/>
    <n v="4"/>
    <n v="1610"/>
    <n v="20"/>
    <x v="0"/>
    <s v="No"/>
    <x v="1100"/>
    <d v="2025-11-01T00:00:00"/>
    <n v="4"/>
    <n v="6420"/>
  </r>
  <r>
    <n v="1360"/>
    <n v="363"/>
    <x v="2"/>
    <x v="0"/>
    <n v="1"/>
    <n v="1065"/>
    <n v="0"/>
    <x v="1"/>
    <s v="No"/>
    <x v="1101"/>
    <d v="2026-09-25T00:00:00"/>
    <n v="4"/>
    <n v="1065"/>
  </r>
  <r>
    <n v="100"/>
    <n v="364"/>
    <x v="4"/>
    <x v="0"/>
    <n v="3"/>
    <n v="1928"/>
    <n v="0"/>
    <x v="2"/>
    <s v="Yes"/>
    <x v="1102"/>
    <d v="2023-04-14T00:00:00"/>
    <n v="4"/>
    <n v="5784"/>
  </r>
  <r>
    <n v="364"/>
    <n v="364"/>
    <x v="3"/>
    <x v="1"/>
    <n v="4"/>
    <n v="1285"/>
    <n v="20"/>
    <x v="1"/>
    <s v="Yes"/>
    <x v="1103"/>
    <d v="2024-01-03T00:00:00"/>
    <n v="4"/>
    <n v="5120"/>
  </r>
  <r>
    <n v="415"/>
    <n v="364"/>
    <x v="1"/>
    <x v="1"/>
    <n v="1"/>
    <n v="300"/>
    <n v="20"/>
    <x v="0"/>
    <s v="Yes"/>
    <x v="1104"/>
    <d v="2024-02-23T00:00:00"/>
    <n v="4"/>
    <n v="280"/>
  </r>
  <r>
    <n v="745"/>
    <n v="364"/>
    <x v="2"/>
    <x v="1"/>
    <n v="4"/>
    <n v="567"/>
    <n v="5"/>
    <x v="1"/>
    <s v="Yes"/>
    <x v="1105"/>
    <d v="2025-01-18T00:00:00"/>
    <n v="4"/>
    <n v="2263"/>
  </r>
  <r>
    <n v="1059"/>
    <n v="364"/>
    <x v="1"/>
    <x v="0"/>
    <n v="4"/>
    <n v="588"/>
    <n v="15"/>
    <x v="2"/>
    <s v="Yes"/>
    <x v="1106"/>
    <d v="2025-11-28T00:00:00"/>
    <n v="4"/>
    <n v="2337"/>
  </r>
  <r>
    <n v="1471"/>
    <n v="364"/>
    <x v="0"/>
    <x v="0"/>
    <n v="3"/>
    <n v="619"/>
    <n v="0"/>
    <x v="1"/>
    <s v="No"/>
    <x v="1107"/>
    <d v="2027-01-14T00:00:00"/>
    <n v="4"/>
    <n v="1857"/>
  </r>
  <r>
    <n v="31"/>
    <n v="365"/>
    <x v="0"/>
    <x v="0"/>
    <n v="2"/>
    <n v="488"/>
    <n v="5"/>
    <x v="0"/>
    <s v="No"/>
    <x v="1108"/>
    <d v="2023-02-04T00:00:00"/>
    <n v="4"/>
    <n v="971"/>
  </r>
  <r>
    <n v="665"/>
    <n v="365"/>
    <x v="3"/>
    <x v="0"/>
    <n v="3"/>
    <n v="472"/>
    <n v="0"/>
    <x v="1"/>
    <s v="No"/>
    <x v="1109"/>
    <d v="2024-10-30T00:00:00"/>
    <n v="4"/>
    <n v="1416"/>
  </r>
  <r>
    <n v="1034"/>
    <n v="365"/>
    <x v="4"/>
    <x v="1"/>
    <n v="1"/>
    <n v="117"/>
    <n v="5"/>
    <x v="2"/>
    <s v="No"/>
    <x v="1110"/>
    <d v="2025-11-03T00:00:00"/>
    <n v="4"/>
    <n v="112"/>
  </r>
  <r>
    <n v="355"/>
    <n v="366"/>
    <x v="2"/>
    <x v="1"/>
    <n v="2"/>
    <n v="1849"/>
    <n v="5"/>
    <x v="0"/>
    <s v="Yes"/>
    <x v="1111"/>
    <d v="2023-12-25T00:00:00"/>
    <n v="4"/>
    <n v="3693"/>
  </r>
  <r>
    <n v="402"/>
    <n v="366"/>
    <x v="2"/>
    <x v="0"/>
    <n v="4"/>
    <n v="1798"/>
    <n v="15"/>
    <x v="1"/>
    <s v="No"/>
    <x v="1112"/>
    <d v="2024-02-10T00:00:00"/>
    <n v="4"/>
    <n v="7177"/>
  </r>
  <r>
    <n v="521"/>
    <n v="366"/>
    <x v="2"/>
    <x v="1"/>
    <n v="2"/>
    <n v="1115"/>
    <n v="10"/>
    <x v="1"/>
    <s v="Yes"/>
    <x v="1113"/>
    <d v="2024-06-08T00:00:00"/>
    <n v="4"/>
    <n v="2220"/>
  </r>
  <r>
    <n v="211"/>
    <n v="367"/>
    <x v="0"/>
    <x v="0"/>
    <n v="2"/>
    <n v="1767"/>
    <n v="5"/>
    <x v="2"/>
    <s v="Yes"/>
    <x v="1114"/>
    <d v="2023-08-03T00:00:00"/>
    <n v="4"/>
    <n v="3529"/>
  </r>
  <r>
    <n v="762"/>
    <n v="367"/>
    <x v="3"/>
    <x v="0"/>
    <n v="1"/>
    <n v="282"/>
    <n v="15"/>
    <x v="1"/>
    <s v="No"/>
    <x v="1115"/>
    <d v="2025-02-04T00:00:00"/>
    <n v="4"/>
    <n v="267"/>
  </r>
  <r>
    <n v="315"/>
    <n v="368"/>
    <x v="3"/>
    <x v="1"/>
    <n v="4"/>
    <n v="1743"/>
    <n v="10"/>
    <x v="1"/>
    <s v="No"/>
    <x v="1116"/>
    <d v="2023-11-15T00:00:00"/>
    <n v="4"/>
    <n v="6962"/>
  </r>
  <r>
    <n v="1328"/>
    <n v="368"/>
    <x v="0"/>
    <x v="0"/>
    <n v="4"/>
    <n v="1880"/>
    <n v="0"/>
    <x v="1"/>
    <s v="No"/>
    <x v="1117"/>
    <d v="2026-08-24T00:00:00"/>
    <n v="4"/>
    <n v="7520"/>
  </r>
  <r>
    <n v="443"/>
    <n v="369"/>
    <x v="3"/>
    <x v="0"/>
    <n v="4"/>
    <n v="463"/>
    <n v="5"/>
    <x v="1"/>
    <s v="Yes"/>
    <x v="1118"/>
    <d v="2024-03-22T00:00:00"/>
    <n v="4"/>
    <n v="1847"/>
  </r>
  <r>
    <n v="884"/>
    <n v="369"/>
    <x v="3"/>
    <x v="0"/>
    <n v="4"/>
    <n v="304"/>
    <n v="15"/>
    <x v="1"/>
    <s v="Yes"/>
    <x v="1119"/>
    <d v="2025-06-06T00:00:00"/>
    <n v="4"/>
    <n v="1201"/>
  </r>
  <r>
    <n v="691"/>
    <n v="370"/>
    <x v="2"/>
    <x v="1"/>
    <n v="3"/>
    <n v="670"/>
    <n v="15"/>
    <x v="0"/>
    <s v="Yes"/>
    <x v="1120"/>
    <d v="2024-11-25T00:00:00"/>
    <n v="4"/>
    <n v="1995"/>
  </r>
  <r>
    <n v="1485"/>
    <n v="370"/>
    <x v="4"/>
    <x v="0"/>
    <n v="4"/>
    <n v="891"/>
    <n v="20"/>
    <x v="2"/>
    <s v="Yes"/>
    <x v="1121"/>
    <d v="2027-01-28T00:00:00"/>
    <n v="4"/>
    <n v="3544"/>
  </r>
  <r>
    <n v="809"/>
    <n v="371"/>
    <x v="3"/>
    <x v="0"/>
    <n v="2"/>
    <n v="1158"/>
    <n v="0"/>
    <x v="1"/>
    <s v="Yes"/>
    <x v="1122"/>
    <d v="2025-03-23T00:00:00"/>
    <n v="4"/>
    <n v="2316"/>
  </r>
  <r>
    <n v="898"/>
    <n v="371"/>
    <x v="1"/>
    <x v="1"/>
    <n v="3"/>
    <n v="1414"/>
    <n v="10"/>
    <x v="2"/>
    <s v="Yes"/>
    <x v="1123"/>
    <d v="2025-06-20T00:00:00"/>
    <n v="4"/>
    <n v="4232"/>
  </r>
  <r>
    <n v="1456"/>
    <n v="371"/>
    <x v="2"/>
    <x v="1"/>
    <n v="2"/>
    <n v="1664"/>
    <n v="10"/>
    <x v="0"/>
    <s v="No"/>
    <x v="1124"/>
    <d v="2026-12-30T00:00:00"/>
    <n v="4"/>
    <n v="3318"/>
  </r>
  <r>
    <n v="281"/>
    <n v="372"/>
    <x v="3"/>
    <x v="1"/>
    <n v="3"/>
    <n v="570"/>
    <n v="20"/>
    <x v="1"/>
    <s v="Yes"/>
    <x v="1125"/>
    <d v="2023-10-12T00:00:00"/>
    <n v="4"/>
    <n v="1690"/>
  </r>
  <r>
    <n v="359"/>
    <n v="372"/>
    <x v="1"/>
    <x v="1"/>
    <n v="1"/>
    <n v="1895"/>
    <n v="10"/>
    <x v="1"/>
    <s v="No"/>
    <x v="1126"/>
    <d v="2023-12-29T00:00:00"/>
    <n v="4"/>
    <n v="1885"/>
  </r>
  <r>
    <n v="86"/>
    <n v="373"/>
    <x v="2"/>
    <x v="0"/>
    <n v="2"/>
    <n v="1172"/>
    <n v="5"/>
    <x v="1"/>
    <s v="No"/>
    <x v="1127"/>
    <d v="2023-03-31T00:00:00"/>
    <n v="4"/>
    <n v="2339"/>
  </r>
  <r>
    <n v="447"/>
    <n v="373"/>
    <x v="3"/>
    <x v="0"/>
    <n v="3"/>
    <n v="1748"/>
    <n v="20"/>
    <x v="1"/>
    <s v="Yes"/>
    <x v="1128"/>
    <d v="2024-03-26T00:00:00"/>
    <n v="4"/>
    <n v="5224"/>
  </r>
  <r>
    <n v="576"/>
    <n v="373"/>
    <x v="4"/>
    <x v="1"/>
    <n v="2"/>
    <n v="119"/>
    <n v="15"/>
    <x v="1"/>
    <s v="Yes"/>
    <x v="1129"/>
    <d v="2024-08-02T00:00:00"/>
    <n v="4"/>
    <n v="223"/>
  </r>
  <r>
    <n v="805"/>
    <n v="373"/>
    <x v="3"/>
    <x v="1"/>
    <n v="4"/>
    <n v="1197"/>
    <n v="15"/>
    <x v="1"/>
    <s v="Yes"/>
    <x v="1130"/>
    <d v="2025-03-19T00:00:00"/>
    <n v="4"/>
    <n v="4773"/>
  </r>
  <r>
    <n v="887"/>
    <n v="373"/>
    <x v="2"/>
    <x v="1"/>
    <n v="1"/>
    <n v="837"/>
    <n v="5"/>
    <x v="2"/>
    <s v="Yes"/>
    <x v="1131"/>
    <d v="2025-06-09T00:00:00"/>
    <n v="4"/>
    <n v="832"/>
  </r>
  <r>
    <n v="1172"/>
    <n v="373"/>
    <x v="4"/>
    <x v="1"/>
    <n v="2"/>
    <n v="1563"/>
    <n v="20"/>
    <x v="0"/>
    <s v="Yes"/>
    <x v="1132"/>
    <d v="2026-03-21T00:00:00"/>
    <n v="4"/>
    <n v="3106"/>
  </r>
  <r>
    <n v="1407"/>
    <n v="373"/>
    <x v="4"/>
    <x v="1"/>
    <n v="4"/>
    <n v="1160"/>
    <n v="5"/>
    <x v="1"/>
    <s v="Yes"/>
    <x v="1133"/>
    <d v="2026-11-11T00:00:00"/>
    <n v="4"/>
    <n v="4635"/>
  </r>
  <r>
    <n v="1487"/>
    <n v="373"/>
    <x v="4"/>
    <x v="1"/>
    <n v="2"/>
    <n v="692"/>
    <n v="10"/>
    <x v="2"/>
    <s v="No"/>
    <x v="1134"/>
    <d v="2027-01-30T00:00:00"/>
    <n v="4"/>
    <n v="1374"/>
  </r>
  <r>
    <n v="826"/>
    <n v="374"/>
    <x v="2"/>
    <x v="1"/>
    <n v="2"/>
    <n v="1432"/>
    <n v="5"/>
    <x v="0"/>
    <s v="Yes"/>
    <x v="1135"/>
    <d v="2025-04-09T00:00:00"/>
    <n v="4"/>
    <n v="2859"/>
  </r>
  <r>
    <n v="956"/>
    <n v="374"/>
    <x v="2"/>
    <x v="1"/>
    <n v="4"/>
    <n v="1983"/>
    <n v="10"/>
    <x v="1"/>
    <s v="No"/>
    <x v="1136"/>
    <d v="2025-08-17T00:00:00"/>
    <n v="4"/>
    <n v="7922"/>
  </r>
  <r>
    <n v="1235"/>
    <n v="374"/>
    <x v="3"/>
    <x v="0"/>
    <n v="4"/>
    <n v="359"/>
    <n v="10"/>
    <x v="0"/>
    <s v="No"/>
    <x v="1137"/>
    <d v="2026-05-23T00:00:00"/>
    <n v="4"/>
    <n v="1426"/>
  </r>
  <r>
    <n v="292"/>
    <n v="375"/>
    <x v="3"/>
    <x v="0"/>
    <n v="3"/>
    <n v="1701"/>
    <n v="15"/>
    <x v="2"/>
    <s v="No"/>
    <x v="1138"/>
    <d v="2023-10-23T00:00:00"/>
    <n v="4"/>
    <n v="5088"/>
  </r>
  <r>
    <n v="557"/>
    <n v="375"/>
    <x v="2"/>
    <x v="1"/>
    <n v="1"/>
    <n v="1884"/>
    <n v="15"/>
    <x v="0"/>
    <s v="No"/>
    <x v="1139"/>
    <d v="2024-07-14T00:00:00"/>
    <n v="4"/>
    <n v="1869"/>
  </r>
  <r>
    <n v="1283"/>
    <n v="375"/>
    <x v="4"/>
    <x v="1"/>
    <n v="3"/>
    <n v="282"/>
    <n v="5"/>
    <x v="1"/>
    <s v="No"/>
    <x v="1140"/>
    <d v="2026-07-10T00:00:00"/>
    <n v="4"/>
    <n v="841"/>
  </r>
  <r>
    <n v="865"/>
    <n v="376"/>
    <x v="0"/>
    <x v="1"/>
    <n v="2"/>
    <n v="1984"/>
    <n v="0"/>
    <x v="2"/>
    <s v="No"/>
    <x v="1141"/>
    <d v="2025-05-18T00:00:00"/>
    <n v="4"/>
    <n v="3968"/>
  </r>
  <r>
    <n v="1418"/>
    <n v="376"/>
    <x v="0"/>
    <x v="0"/>
    <n v="3"/>
    <n v="1007"/>
    <n v="15"/>
    <x v="1"/>
    <s v="No"/>
    <x v="1142"/>
    <d v="2026-11-22T00:00:00"/>
    <n v="4"/>
    <n v="3006"/>
  </r>
  <r>
    <n v="249"/>
    <n v="377"/>
    <x v="2"/>
    <x v="0"/>
    <n v="2"/>
    <n v="1948"/>
    <n v="10"/>
    <x v="2"/>
    <s v="Yes"/>
    <x v="1143"/>
    <d v="2023-09-10T00:00:00"/>
    <n v="4"/>
    <n v="3886"/>
  </r>
  <r>
    <n v="280"/>
    <n v="377"/>
    <x v="3"/>
    <x v="0"/>
    <n v="2"/>
    <n v="1813"/>
    <n v="15"/>
    <x v="1"/>
    <s v="Yes"/>
    <x v="1144"/>
    <d v="2023-10-11T00:00:00"/>
    <n v="4"/>
    <n v="3611"/>
  </r>
  <r>
    <n v="844"/>
    <n v="377"/>
    <x v="2"/>
    <x v="1"/>
    <n v="3"/>
    <n v="1108"/>
    <n v="5"/>
    <x v="1"/>
    <s v="Yes"/>
    <x v="1145"/>
    <d v="2025-04-27T00:00:00"/>
    <n v="4"/>
    <n v="3319"/>
  </r>
  <r>
    <n v="1003"/>
    <n v="377"/>
    <x v="1"/>
    <x v="1"/>
    <n v="2"/>
    <n v="1019"/>
    <n v="15"/>
    <x v="0"/>
    <s v="Yes"/>
    <x v="1146"/>
    <d v="2025-10-03T00:00:00"/>
    <n v="4"/>
    <n v="2023"/>
  </r>
  <r>
    <n v="1143"/>
    <n v="377"/>
    <x v="2"/>
    <x v="1"/>
    <n v="1"/>
    <n v="532"/>
    <n v="5"/>
    <x v="1"/>
    <s v="No"/>
    <x v="1147"/>
    <d v="2026-02-20T00:00:00"/>
    <n v="4"/>
    <n v="527"/>
  </r>
  <r>
    <n v="1192"/>
    <n v="377"/>
    <x v="3"/>
    <x v="1"/>
    <n v="2"/>
    <n v="1017"/>
    <n v="10"/>
    <x v="0"/>
    <s v="Yes"/>
    <x v="1148"/>
    <d v="2026-04-10T00:00:00"/>
    <n v="4"/>
    <n v="2024"/>
  </r>
  <r>
    <n v="765"/>
    <n v="378"/>
    <x v="2"/>
    <x v="1"/>
    <n v="1"/>
    <n v="111"/>
    <n v="0"/>
    <x v="1"/>
    <s v="No"/>
    <x v="1149"/>
    <d v="2025-02-07T00:00:00"/>
    <n v="4"/>
    <n v="111"/>
  </r>
  <r>
    <n v="1263"/>
    <n v="378"/>
    <x v="0"/>
    <x v="1"/>
    <n v="3"/>
    <n v="110"/>
    <n v="10"/>
    <x v="0"/>
    <s v="No"/>
    <x v="1150"/>
    <d v="2026-06-20T00:00:00"/>
    <n v="4"/>
    <n v="320"/>
  </r>
  <r>
    <n v="1370"/>
    <n v="378"/>
    <x v="2"/>
    <x v="1"/>
    <n v="3"/>
    <n v="974"/>
    <n v="0"/>
    <x v="0"/>
    <s v="No"/>
    <x v="1151"/>
    <d v="2026-10-05T00:00:00"/>
    <n v="4"/>
    <n v="2922"/>
  </r>
  <r>
    <n v="1"/>
    <n v="379"/>
    <x v="3"/>
    <x v="1"/>
    <n v="1"/>
    <n v="1071"/>
    <n v="10"/>
    <x v="2"/>
    <s v="Yes"/>
    <x v="1152"/>
    <d v="2023-01-05T00:00:00"/>
    <n v="4"/>
    <n v="1061"/>
  </r>
  <r>
    <n v="58"/>
    <n v="379"/>
    <x v="3"/>
    <x v="0"/>
    <n v="4"/>
    <n v="1455"/>
    <n v="10"/>
    <x v="0"/>
    <s v="Yes"/>
    <x v="1153"/>
    <d v="2023-03-03T00:00:00"/>
    <n v="4"/>
    <n v="5810"/>
  </r>
  <r>
    <n v="285"/>
    <n v="379"/>
    <x v="0"/>
    <x v="1"/>
    <n v="3"/>
    <n v="236"/>
    <n v="5"/>
    <x v="1"/>
    <s v="No"/>
    <x v="1154"/>
    <d v="2023-10-16T00:00:00"/>
    <n v="4"/>
    <n v="703"/>
  </r>
  <r>
    <n v="1278"/>
    <n v="379"/>
    <x v="1"/>
    <x v="1"/>
    <n v="3"/>
    <n v="862"/>
    <n v="20"/>
    <x v="0"/>
    <s v="Yes"/>
    <x v="1155"/>
    <d v="2026-07-05T00:00:00"/>
    <n v="4"/>
    <n v="2566"/>
  </r>
  <r>
    <n v="1409"/>
    <n v="379"/>
    <x v="4"/>
    <x v="0"/>
    <n v="4"/>
    <n v="311"/>
    <n v="15"/>
    <x v="1"/>
    <s v="Yes"/>
    <x v="1156"/>
    <d v="2026-11-13T00:00:00"/>
    <n v="4"/>
    <n v="1229"/>
  </r>
  <r>
    <n v="66"/>
    <n v="382"/>
    <x v="1"/>
    <x v="1"/>
    <n v="1"/>
    <n v="1326"/>
    <n v="10"/>
    <x v="0"/>
    <s v="No"/>
    <x v="1157"/>
    <d v="2023-03-11T00:00:00"/>
    <n v="4"/>
    <n v="1316"/>
  </r>
  <r>
    <n v="83"/>
    <n v="382"/>
    <x v="4"/>
    <x v="1"/>
    <n v="3"/>
    <n v="1913"/>
    <n v="15"/>
    <x v="0"/>
    <s v="Yes"/>
    <x v="1158"/>
    <d v="2023-03-28T00:00:00"/>
    <n v="4"/>
    <n v="5724"/>
  </r>
  <r>
    <n v="228"/>
    <n v="382"/>
    <x v="4"/>
    <x v="0"/>
    <n v="4"/>
    <n v="1534"/>
    <n v="10"/>
    <x v="2"/>
    <s v="Yes"/>
    <x v="1159"/>
    <d v="2023-08-20T00:00:00"/>
    <n v="4"/>
    <n v="6126"/>
  </r>
  <r>
    <n v="592"/>
    <n v="382"/>
    <x v="0"/>
    <x v="0"/>
    <n v="1"/>
    <n v="1775"/>
    <n v="20"/>
    <x v="2"/>
    <s v="No"/>
    <x v="1160"/>
    <d v="2024-08-18T00:00:00"/>
    <n v="4"/>
    <n v="1755"/>
  </r>
  <r>
    <n v="600"/>
    <n v="382"/>
    <x v="3"/>
    <x v="0"/>
    <n v="2"/>
    <n v="363"/>
    <n v="10"/>
    <x v="0"/>
    <s v="No"/>
    <x v="1161"/>
    <d v="2024-08-26T00:00:00"/>
    <n v="4"/>
    <n v="716"/>
  </r>
  <r>
    <n v="715"/>
    <n v="382"/>
    <x v="1"/>
    <x v="0"/>
    <n v="2"/>
    <n v="1723"/>
    <n v="0"/>
    <x v="1"/>
    <s v="No"/>
    <x v="1162"/>
    <d v="2024-12-19T00:00:00"/>
    <n v="4"/>
    <n v="3446"/>
  </r>
  <r>
    <n v="917"/>
    <n v="382"/>
    <x v="3"/>
    <x v="0"/>
    <n v="1"/>
    <n v="595"/>
    <n v="20"/>
    <x v="0"/>
    <s v="No"/>
    <x v="1163"/>
    <d v="2025-07-09T00:00:00"/>
    <n v="4"/>
    <n v="575"/>
  </r>
  <r>
    <n v="1076"/>
    <n v="382"/>
    <x v="2"/>
    <x v="1"/>
    <n v="1"/>
    <n v="1294"/>
    <n v="5"/>
    <x v="2"/>
    <s v="Yes"/>
    <x v="1164"/>
    <d v="2025-12-15T00:00:00"/>
    <n v="4"/>
    <n v="1289"/>
  </r>
  <r>
    <n v="2"/>
    <n v="383"/>
    <x v="2"/>
    <x v="1"/>
    <n v="1"/>
    <n v="1927"/>
    <n v="15"/>
    <x v="0"/>
    <s v="Yes"/>
    <x v="1165"/>
    <d v="2023-01-06T00:00:00"/>
    <n v="4"/>
    <n v="1912"/>
  </r>
  <r>
    <n v="190"/>
    <n v="383"/>
    <x v="0"/>
    <x v="1"/>
    <n v="3"/>
    <n v="1042"/>
    <n v="20"/>
    <x v="2"/>
    <s v="No"/>
    <x v="1166"/>
    <d v="2023-07-13T00:00:00"/>
    <n v="4"/>
    <n v="3106"/>
  </r>
  <r>
    <n v="874"/>
    <n v="383"/>
    <x v="4"/>
    <x v="0"/>
    <n v="1"/>
    <n v="792"/>
    <n v="0"/>
    <x v="0"/>
    <s v="Yes"/>
    <x v="1167"/>
    <d v="2025-05-27T00:00:00"/>
    <n v="4"/>
    <n v="792"/>
  </r>
  <r>
    <n v="171"/>
    <n v="384"/>
    <x v="4"/>
    <x v="0"/>
    <n v="1"/>
    <n v="156"/>
    <n v="10"/>
    <x v="1"/>
    <s v="Yes"/>
    <x v="1168"/>
    <d v="2023-06-24T00:00:00"/>
    <n v="4"/>
    <n v="146"/>
  </r>
  <r>
    <n v="769"/>
    <n v="384"/>
    <x v="0"/>
    <x v="0"/>
    <n v="3"/>
    <n v="302"/>
    <n v="10"/>
    <x v="1"/>
    <s v="Yes"/>
    <x v="1169"/>
    <d v="2025-02-11T00:00:00"/>
    <n v="4"/>
    <n v="896"/>
  </r>
  <r>
    <n v="1355"/>
    <n v="384"/>
    <x v="2"/>
    <x v="1"/>
    <n v="3"/>
    <n v="1355"/>
    <n v="20"/>
    <x v="2"/>
    <s v="Yes"/>
    <x v="1170"/>
    <d v="2026-09-20T00:00:00"/>
    <n v="4"/>
    <n v="4045"/>
  </r>
  <r>
    <n v="345"/>
    <n v="385"/>
    <x v="2"/>
    <x v="1"/>
    <n v="3"/>
    <n v="1525"/>
    <n v="5"/>
    <x v="2"/>
    <s v="No"/>
    <x v="1171"/>
    <d v="2023-12-15T00:00:00"/>
    <n v="4"/>
    <n v="4570"/>
  </r>
  <r>
    <n v="535"/>
    <n v="385"/>
    <x v="0"/>
    <x v="1"/>
    <n v="4"/>
    <n v="1896"/>
    <n v="10"/>
    <x v="1"/>
    <s v="Yes"/>
    <x v="1172"/>
    <d v="2024-06-22T00:00:00"/>
    <n v="4"/>
    <n v="7574"/>
  </r>
  <r>
    <n v="1212"/>
    <n v="385"/>
    <x v="1"/>
    <x v="1"/>
    <n v="4"/>
    <n v="1468"/>
    <n v="0"/>
    <x v="2"/>
    <s v="No"/>
    <x v="1173"/>
    <d v="2026-04-30T00:00:00"/>
    <n v="4"/>
    <n v="5872"/>
  </r>
  <r>
    <n v="1274"/>
    <n v="385"/>
    <x v="2"/>
    <x v="1"/>
    <n v="3"/>
    <n v="1293"/>
    <n v="0"/>
    <x v="2"/>
    <s v="Yes"/>
    <x v="1174"/>
    <d v="2026-07-01T00:00:00"/>
    <n v="4"/>
    <n v="3879"/>
  </r>
  <r>
    <n v="52"/>
    <n v="387"/>
    <x v="0"/>
    <x v="0"/>
    <n v="3"/>
    <n v="1733"/>
    <n v="15"/>
    <x v="1"/>
    <s v="No"/>
    <x v="1175"/>
    <d v="2023-02-25T00:00:00"/>
    <n v="4"/>
    <n v="5184"/>
  </r>
  <r>
    <n v="63"/>
    <n v="388"/>
    <x v="1"/>
    <x v="1"/>
    <n v="3"/>
    <n v="826"/>
    <n v="10"/>
    <x v="1"/>
    <s v="No"/>
    <x v="1176"/>
    <d v="2023-03-08T00:00:00"/>
    <n v="4"/>
    <n v="2468"/>
  </r>
  <r>
    <n v="562"/>
    <n v="388"/>
    <x v="1"/>
    <x v="0"/>
    <n v="1"/>
    <n v="436"/>
    <n v="5"/>
    <x v="2"/>
    <s v="No"/>
    <x v="1177"/>
    <d v="2024-07-19T00:00:00"/>
    <n v="4"/>
    <n v="431"/>
  </r>
  <r>
    <n v="901"/>
    <n v="388"/>
    <x v="0"/>
    <x v="0"/>
    <n v="4"/>
    <n v="1065"/>
    <n v="10"/>
    <x v="0"/>
    <s v="No"/>
    <x v="1178"/>
    <d v="2025-06-23T00:00:00"/>
    <n v="4"/>
    <n v="4250"/>
  </r>
  <r>
    <n v="1092"/>
    <n v="388"/>
    <x v="0"/>
    <x v="1"/>
    <n v="4"/>
    <n v="413"/>
    <n v="15"/>
    <x v="2"/>
    <s v="Yes"/>
    <x v="1179"/>
    <d v="2025-12-31T00:00:00"/>
    <n v="4"/>
    <n v="1637"/>
  </r>
  <r>
    <n v="153"/>
    <n v="389"/>
    <x v="1"/>
    <x v="1"/>
    <n v="3"/>
    <n v="1978"/>
    <n v="0"/>
    <x v="0"/>
    <s v="Yes"/>
    <x v="1180"/>
    <d v="2023-06-06T00:00:00"/>
    <n v="4"/>
    <n v="5934"/>
  </r>
  <r>
    <n v="743"/>
    <n v="389"/>
    <x v="1"/>
    <x v="0"/>
    <n v="2"/>
    <n v="367"/>
    <n v="15"/>
    <x v="1"/>
    <s v="Yes"/>
    <x v="1181"/>
    <d v="2025-01-16T00:00:00"/>
    <n v="4"/>
    <n v="719"/>
  </r>
  <r>
    <n v="812"/>
    <n v="389"/>
    <x v="0"/>
    <x v="1"/>
    <n v="2"/>
    <n v="1486"/>
    <n v="5"/>
    <x v="2"/>
    <s v="No"/>
    <x v="1182"/>
    <d v="2025-03-26T00:00:00"/>
    <n v="4"/>
    <n v="2967"/>
  </r>
  <r>
    <n v="879"/>
    <n v="389"/>
    <x v="0"/>
    <x v="1"/>
    <n v="2"/>
    <n v="1176"/>
    <n v="15"/>
    <x v="0"/>
    <s v="Yes"/>
    <x v="1183"/>
    <d v="2025-06-01T00:00:00"/>
    <n v="4"/>
    <n v="2337"/>
  </r>
  <r>
    <n v="1167"/>
    <n v="389"/>
    <x v="1"/>
    <x v="0"/>
    <n v="3"/>
    <n v="182"/>
    <n v="10"/>
    <x v="0"/>
    <s v="Yes"/>
    <x v="1184"/>
    <d v="2026-03-16T00:00:00"/>
    <n v="4"/>
    <n v="536"/>
  </r>
  <r>
    <n v="398"/>
    <n v="390"/>
    <x v="1"/>
    <x v="0"/>
    <n v="2"/>
    <n v="1129"/>
    <n v="5"/>
    <x v="0"/>
    <s v="No"/>
    <x v="1185"/>
    <d v="2024-02-06T00:00:00"/>
    <n v="4"/>
    <n v="2253"/>
  </r>
  <r>
    <n v="970"/>
    <n v="390"/>
    <x v="4"/>
    <x v="0"/>
    <n v="1"/>
    <n v="1115"/>
    <n v="10"/>
    <x v="1"/>
    <s v="Yes"/>
    <x v="1186"/>
    <d v="2025-08-31T00:00:00"/>
    <n v="4"/>
    <n v="1105"/>
  </r>
  <r>
    <n v="1162"/>
    <n v="391"/>
    <x v="3"/>
    <x v="1"/>
    <n v="2"/>
    <n v="954"/>
    <n v="0"/>
    <x v="2"/>
    <s v="No"/>
    <x v="1187"/>
    <d v="2026-03-11T00:00:00"/>
    <n v="4"/>
    <n v="1908"/>
  </r>
  <r>
    <n v="1261"/>
    <n v="392"/>
    <x v="2"/>
    <x v="1"/>
    <n v="3"/>
    <n v="416"/>
    <n v="20"/>
    <x v="0"/>
    <s v="Yes"/>
    <x v="1188"/>
    <d v="2026-06-18T00:00:00"/>
    <n v="4"/>
    <n v="1228"/>
  </r>
  <r>
    <n v="1410"/>
    <n v="392"/>
    <x v="1"/>
    <x v="1"/>
    <n v="4"/>
    <n v="695"/>
    <n v="5"/>
    <x v="2"/>
    <s v="Yes"/>
    <x v="1189"/>
    <d v="2026-11-14T00:00:00"/>
    <n v="4"/>
    <n v="2775"/>
  </r>
  <r>
    <n v="847"/>
    <n v="393"/>
    <x v="1"/>
    <x v="1"/>
    <n v="2"/>
    <n v="1312"/>
    <n v="0"/>
    <x v="2"/>
    <s v="No"/>
    <x v="1190"/>
    <d v="2025-04-30T00:00:00"/>
    <n v="4"/>
    <n v="2624"/>
  </r>
  <r>
    <n v="1189"/>
    <n v="393"/>
    <x v="4"/>
    <x v="0"/>
    <n v="3"/>
    <n v="788"/>
    <n v="20"/>
    <x v="1"/>
    <s v="No"/>
    <x v="1191"/>
    <d v="2026-04-07T00:00:00"/>
    <n v="4"/>
    <n v="2344"/>
  </r>
  <r>
    <n v="438"/>
    <n v="394"/>
    <x v="3"/>
    <x v="0"/>
    <n v="1"/>
    <n v="216"/>
    <n v="0"/>
    <x v="1"/>
    <s v="No"/>
    <x v="1192"/>
    <d v="2024-03-17T00:00:00"/>
    <n v="4"/>
    <n v="216"/>
  </r>
  <r>
    <n v="454"/>
    <n v="394"/>
    <x v="4"/>
    <x v="0"/>
    <n v="1"/>
    <n v="1260"/>
    <n v="0"/>
    <x v="2"/>
    <s v="No"/>
    <x v="1193"/>
    <d v="2024-04-02T00:00:00"/>
    <n v="4"/>
    <n v="1260"/>
  </r>
  <r>
    <n v="548"/>
    <n v="394"/>
    <x v="0"/>
    <x v="1"/>
    <n v="2"/>
    <n v="1837"/>
    <n v="5"/>
    <x v="1"/>
    <s v="No"/>
    <x v="1194"/>
    <d v="2024-07-05T00:00:00"/>
    <n v="4"/>
    <n v="3669"/>
  </r>
  <r>
    <n v="761"/>
    <n v="394"/>
    <x v="2"/>
    <x v="1"/>
    <n v="1"/>
    <n v="947"/>
    <n v="5"/>
    <x v="2"/>
    <s v="No"/>
    <x v="1195"/>
    <d v="2025-02-03T00:00:00"/>
    <n v="4"/>
    <n v="942"/>
  </r>
  <r>
    <n v="1023"/>
    <n v="394"/>
    <x v="1"/>
    <x v="0"/>
    <n v="2"/>
    <n v="1848"/>
    <n v="10"/>
    <x v="1"/>
    <s v="Yes"/>
    <x v="1196"/>
    <d v="2025-10-23T00:00:00"/>
    <n v="4"/>
    <n v="3686"/>
  </r>
  <r>
    <n v="1053"/>
    <n v="394"/>
    <x v="4"/>
    <x v="0"/>
    <n v="2"/>
    <n v="516"/>
    <n v="15"/>
    <x v="1"/>
    <s v="No"/>
    <x v="1197"/>
    <d v="2025-11-22T00:00:00"/>
    <n v="4"/>
    <n v="1017"/>
  </r>
  <r>
    <n v="341"/>
    <n v="395"/>
    <x v="0"/>
    <x v="1"/>
    <n v="1"/>
    <n v="422"/>
    <n v="5"/>
    <x v="1"/>
    <s v="Yes"/>
    <x v="1198"/>
    <d v="2023-12-11T00:00:00"/>
    <n v="4"/>
    <n v="417"/>
  </r>
  <r>
    <n v="697"/>
    <n v="395"/>
    <x v="0"/>
    <x v="0"/>
    <n v="1"/>
    <n v="1188"/>
    <n v="5"/>
    <x v="0"/>
    <s v="No"/>
    <x v="1199"/>
    <d v="2024-12-01T00:00:00"/>
    <n v="4"/>
    <n v="1183"/>
  </r>
  <r>
    <n v="213"/>
    <n v="396"/>
    <x v="3"/>
    <x v="1"/>
    <n v="3"/>
    <n v="736"/>
    <n v="5"/>
    <x v="2"/>
    <s v="Yes"/>
    <x v="1200"/>
    <d v="2023-08-05T00:00:00"/>
    <n v="4"/>
    <n v="2203"/>
  </r>
  <r>
    <n v="380"/>
    <n v="396"/>
    <x v="2"/>
    <x v="0"/>
    <n v="4"/>
    <n v="570"/>
    <n v="20"/>
    <x v="0"/>
    <s v="Yes"/>
    <x v="1201"/>
    <d v="2024-01-19T00:00:00"/>
    <n v="4"/>
    <n v="2260"/>
  </r>
  <r>
    <n v="543"/>
    <n v="396"/>
    <x v="1"/>
    <x v="0"/>
    <n v="3"/>
    <n v="415"/>
    <n v="20"/>
    <x v="2"/>
    <s v="No"/>
    <x v="1202"/>
    <d v="2024-06-30T00:00:00"/>
    <n v="4"/>
    <n v="1225"/>
  </r>
  <r>
    <n v="899"/>
    <n v="396"/>
    <x v="2"/>
    <x v="0"/>
    <n v="1"/>
    <n v="542"/>
    <n v="15"/>
    <x v="0"/>
    <s v="Yes"/>
    <x v="1203"/>
    <d v="2025-06-21T00:00:00"/>
    <n v="4"/>
    <n v="527"/>
  </r>
  <r>
    <n v="980"/>
    <n v="396"/>
    <x v="3"/>
    <x v="1"/>
    <n v="1"/>
    <n v="1548"/>
    <n v="0"/>
    <x v="1"/>
    <s v="Yes"/>
    <x v="1204"/>
    <d v="2025-09-10T00:00:00"/>
    <n v="4"/>
    <n v="1548"/>
  </r>
  <r>
    <n v="1323"/>
    <n v="396"/>
    <x v="3"/>
    <x v="1"/>
    <n v="2"/>
    <n v="1193"/>
    <n v="5"/>
    <x v="0"/>
    <s v="Yes"/>
    <x v="1205"/>
    <d v="2026-08-19T00:00:00"/>
    <n v="4"/>
    <n v="2381"/>
  </r>
  <r>
    <n v="1444"/>
    <n v="396"/>
    <x v="4"/>
    <x v="1"/>
    <n v="1"/>
    <n v="214"/>
    <n v="20"/>
    <x v="2"/>
    <s v="Yes"/>
    <x v="1206"/>
    <d v="2026-12-18T00:00:00"/>
    <n v="4"/>
    <n v="194"/>
  </r>
  <r>
    <n v="322"/>
    <n v="397"/>
    <x v="3"/>
    <x v="1"/>
    <n v="3"/>
    <n v="341"/>
    <n v="10"/>
    <x v="1"/>
    <s v="No"/>
    <x v="1207"/>
    <d v="2023-11-22T00:00:00"/>
    <n v="4"/>
    <n v="1013"/>
  </r>
  <r>
    <n v="1021"/>
    <n v="397"/>
    <x v="2"/>
    <x v="1"/>
    <n v="2"/>
    <n v="1907"/>
    <n v="20"/>
    <x v="1"/>
    <s v="No"/>
    <x v="1208"/>
    <d v="2025-10-21T00:00:00"/>
    <n v="4"/>
    <n v="3794"/>
  </r>
  <r>
    <n v="326"/>
    <n v="398"/>
    <x v="2"/>
    <x v="0"/>
    <n v="3"/>
    <n v="1444"/>
    <n v="10"/>
    <x v="1"/>
    <s v="No"/>
    <x v="1209"/>
    <d v="2023-11-26T00:00:00"/>
    <n v="4"/>
    <n v="4322"/>
  </r>
  <r>
    <n v="426"/>
    <n v="398"/>
    <x v="1"/>
    <x v="1"/>
    <n v="1"/>
    <n v="1672"/>
    <n v="15"/>
    <x v="0"/>
    <s v="No"/>
    <x v="1210"/>
    <d v="2024-03-05T00:00:00"/>
    <n v="4"/>
    <n v="1657"/>
  </r>
  <r>
    <n v="841"/>
    <n v="398"/>
    <x v="1"/>
    <x v="0"/>
    <n v="3"/>
    <n v="808"/>
    <n v="5"/>
    <x v="0"/>
    <s v="No"/>
    <x v="1211"/>
    <d v="2025-04-24T00:00:00"/>
    <n v="4"/>
    <n v="2419"/>
  </r>
  <r>
    <n v="1284"/>
    <n v="398"/>
    <x v="3"/>
    <x v="1"/>
    <n v="1"/>
    <n v="104"/>
    <n v="10"/>
    <x v="2"/>
    <s v="Yes"/>
    <x v="1212"/>
    <d v="2026-07-11T00:00:00"/>
    <n v="4"/>
    <n v="94"/>
  </r>
  <r>
    <n v="547"/>
    <n v="399"/>
    <x v="2"/>
    <x v="0"/>
    <n v="1"/>
    <n v="817"/>
    <n v="0"/>
    <x v="1"/>
    <s v="No"/>
    <x v="1213"/>
    <d v="2024-07-04T00:00:00"/>
    <n v="4"/>
    <n v="817"/>
  </r>
  <r>
    <n v="974"/>
    <n v="399"/>
    <x v="3"/>
    <x v="1"/>
    <n v="4"/>
    <n v="543"/>
    <n v="20"/>
    <x v="0"/>
    <s v="No"/>
    <x v="1214"/>
    <d v="2025-09-04T00:00:00"/>
    <n v="4"/>
    <n v="2152"/>
  </r>
  <r>
    <n v="69"/>
    <n v="400"/>
    <x v="0"/>
    <x v="1"/>
    <n v="3"/>
    <n v="1603"/>
    <n v="15"/>
    <x v="0"/>
    <s v="No"/>
    <x v="1215"/>
    <d v="2023-03-14T00:00:00"/>
    <n v="4"/>
    <n v="4794"/>
  </r>
  <r>
    <n v="239"/>
    <n v="400"/>
    <x v="3"/>
    <x v="0"/>
    <n v="2"/>
    <n v="816"/>
    <n v="5"/>
    <x v="2"/>
    <s v="Yes"/>
    <x v="1216"/>
    <d v="2023-08-31T00:00:00"/>
    <n v="4"/>
    <n v="1627"/>
  </r>
  <r>
    <n v="317"/>
    <n v="400"/>
    <x v="3"/>
    <x v="0"/>
    <n v="3"/>
    <n v="1253"/>
    <n v="20"/>
    <x v="2"/>
    <s v="Yes"/>
    <x v="1217"/>
    <d v="2023-11-17T00:00:00"/>
    <n v="4"/>
    <n v="3739"/>
  </r>
  <r>
    <n v="368"/>
    <n v="401"/>
    <x v="4"/>
    <x v="0"/>
    <n v="3"/>
    <n v="1880"/>
    <n v="15"/>
    <x v="0"/>
    <s v="Yes"/>
    <x v="1218"/>
    <d v="2024-01-07T00:00:00"/>
    <n v="4"/>
    <n v="5625"/>
  </r>
  <r>
    <n v="467"/>
    <n v="401"/>
    <x v="0"/>
    <x v="0"/>
    <n v="1"/>
    <n v="1083"/>
    <n v="10"/>
    <x v="1"/>
    <s v="Yes"/>
    <x v="1219"/>
    <d v="2024-04-15T00:00:00"/>
    <n v="4"/>
    <n v="1073"/>
  </r>
  <r>
    <n v="729"/>
    <n v="401"/>
    <x v="3"/>
    <x v="0"/>
    <n v="3"/>
    <n v="1011"/>
    <n v="10"/>
    <x v="2"/>
    <s v="Yes"/>
    <x v="1220"/>
    <d v="2025-01-02T00:00:00"/>
    <n v="4"/>
    <n v="3023"/>
  </r>
  <r>
    <n v="1436"/>
    <n v="401"/>
    <x v="0"/>
    <x v="1"/>
    <n v="3"/>
    <n v="1364"/>
    <n v="20"/>
    <x v="1"/>
    <s v="No"/>
    <x v="1221"/>
    <d v="2026-12-10T00:00:00"/>
    <n v="4"/>
    <n v="4072"/>
  </r>
  <r>
    <n v="152"/>
    <n v="402"/>
    <x v="1"/>
    <x v="1"/>
    <n v="2"/>
    <n v="1569"/>
    <n v="10"/>
    <x v="0"/>
    <s v="Yes"/>
    <x v="1222"/>
    <d v="2023-06-05T00:00:00"/>
    <n v="4"/>
    <n v="3128"/>
  </r>
  <r>
    <n v="800"/>
    <n v="403"/>
    <x v="4"/>
    <x v="1"/>
    <n v="4"/>
    <n v="1030"/>
    <n v="5"/>
    <x v="2"/>
    <s v="Yes"/>
    <x v="1223"/>
    <d v="2025-03-14T00:00:00"/>
    <n v="4"/>
    <n v="4115"/>
  </r>
  <r>
    <n v="753"/>
    <n v="405"/>
    <x v="2"/>
    <x v="0"/>
    <n v="3"/>
    <n v="1547"/>
    <n v="5"/>
    <x v="1"/>
    <s v="Yes"/>
    <x v="1224"/>
    <d v="2025-01-26T00:00:00"/>
    <n v="4"/>
    <n v="4636"/>
  </r>
  <r>
    <n v="1120"/>
    <n v="405"/>
    <x v="1"/>
    <x v="0"/>
    <n v="1"/>
    <n v="1082"/>
    <n v="10"/>
    <x v="0"/>
    <s v="No"/>
    <x v="1225"/>
    <d v="2026-01-28T00:00:00"/>
    <n v="4"/>
    <n v="1072"/>
  </r>
  <r>
    <n v="1383"/>
    <n v="405"/>
    <x v="1"/>
    <x v="0"/>
    <n v="1"/>
    <n v="947"/>
    <n v="10"/>
    <x v="2"/>
    <s v="Yes"/>
    <x v="1226"/>
    <d v="2026-10-18T00:00:00"/>
    <n v="4"/>
    <n v="937"/>
  </r>
  <r>
    <n v="1453"/>
    <n v="405"/>
    <x v="2"/>
    <x v="1"/>
    <n v="3"/>
    <n v="1096"/>
    <n v="15"/>
    <x v="0"/>
    <s v="Yes"/>
    <x v="1227"/>
    <d v="2026-12-27T00:00:00"/>
    <n v="4"/>
    <n v="3273"/>
  </r>
  <r>
    <n v="95"/>
    <n v="406"/>
    <x v="0"/>
    <x v="0"/>
    <n v="4"/>
    <n v="1090"/>
    <n v="20"/>
    <x v="2"/>
    <s v="No"/>
    <x v="1228"/>
    <d v="2023-04-09T00:00:00"/>
    <n v="4"/>
    <n v="4340"/>
  </r>
  <r>
    <n v="275"/>
    <n v="406"/>
    <x v="2"/>
    <x v="1"/>
    <n v="2"/>
    <n v="740"/>
    <n v="10"/>
    <x v="2"/>
    <s v="No"/>
    <x v="1229"/>
    <d v="2023-10-06T00:00:00"/>
    <n v="4"/>
    <n v="1470"/>
  </r>
  <r>
    <n v="337"/>
    <n v="406"/>
    <x v="4"/>
    <x v="0"/>
    <n v="3"/>
    <n v="380"/>
    <n v="5"/>
    <x v="2"/>
    <s v="Yes"/>
    <x v="1230"/>
    <d v="2023-12-07T00:00:00"/>
    <n v="4"/>
    <n v="1135"/>
  </r>
  <r>
    <n v="605"/>
    <n v="406"/>
    <x v="3"/>
    <x v="0"/>
    <n v="4"/>
    <n v="1441"/>
    <n v="20"/>
    <x v="0"/>
    <s v="No"/>
    <x v="1231"/>
    <d v="2024-08-31T00:00:00"/>
    <n v="4"/>
    <n v="5744"/>
  </r>
  <r>
    <n v="714"/>
    <n v="406"/>
    <x v="1"/>
    <x v="1"/>
    <n v="1"/>
    <n v="1009"/>
    <n v="5"/>
    <x v="2"/>
    <s v="Yes"/>
    <x v="1232"/>
    <d v="2024-12-18T00:00:00"/>
    <n v="4"/>
    <n v="1004"/>
  </r>
  <r>
    <n v="782"/>
    <n v="406"/>
    <x v="1"/>
    <x v="0"/>
    <n v="2"/>
    <n v="1026"/>
    <n v="15"/>
    <x v="2"/>
    <s v="Yes"/>
    <x v="1233"/>
    <d v="2025-02-24T00:00:00"/>
    <n v="4"/>
    <n v="2037"/>
  </r>
  <r>
    <n v="1369"/>
    <n v="406"/>
    <x v="1"/>
    <x v="1"/>
    <n v="4"/>
    <n v="1995"/>
    <n v="15"/>
    <x v="1"/>
    <s v="No"/>
    <x v="1234"/>
    <d v="2026-10-04T00:00:00"/>
    <n v="4"/>
    <n v="7965"/>
  </r>
  <r>
    <n v="1373"/>
    <n v="406"/>
    <x v="2"/>
    <x v="1"/>
    <n v="1"/>
    <n v="695"/>
    <n v="10"/>
    <x v="0"/>
    <s v="No"/>
    <x v="1235"/>
    <d v="2026-10-08T00:00:00"/>
    <n v="4"/>
    <n v="685"/>
  </r>
  <r>
    <n v="274"/>
    <n v="407"/>
    <x v="0"/>
    <x v="1"/>
    <n v="4"/>
    <n v="729"/>
    <n v="15"/>
    <x v="0"/>
    <s v="Yes"/>
    <x v="1236"/>
    <d v="2023-10-05T00:00:00"/>
    <n v="4"/>
    <n v="2901"/>
  </r>
  <r>
    <n v="98"/>
    <n v="408"/>
    <x v="1"/>
    <x v="1"/>
    <n v="2"/>
    <n v="1475"/>
    <n v="10"/>
    <x v="2"/>
    <s v="No"/>
    <x v="1237"/>
    <d v="2023-04-12T00:00:00"/>
    <n v="4"/>
    <n v="2940"/>
  </r>
  <r>
    <n v="192"/>
    <n v="408"/>
    <x v="0"/>
    <x v="0"/>
    <n v="4"/>
    <n v="1132"/>
    <n v="0"/>
    <x v="0"/>
    <s v="Yes"/>
    <x v="1238"/>
    <d v="2023-07-15T00:00:00"/>
    <n v="4"/>
    <n v="4528"/>
  </r>
  <r>
    <n v="383"/>
    <n v="408"/>
    <x v="3"/>
    <x v="0"/>
    <n v="4"/>
    <n v="898"/>
    <n v="5"/>
    <x v="1"/>
    <s v="No"/>
    <x v="1239"/>
    <d v="2024-01-22T00:00:00"/>
    <n v="4"/>
    <n v="3587"/>
  </r>
  <r>
    <n v="540"/>
    <n v="408"/>
    <x v="0"/>
    <x v="0"/>
    <n v="2"/>
    <n v="592"/>
    <n v="10"/>
    <x v="1"/>
    <s v="No"/>
    <x v="1240"/>
    <d v="2024-06-27T00:00:00"/>
    <n v="4"/>
    <n v="1174"/>
  </r>
  <r>
    <n v="909"/>
    <n v="408"/>
    <x v="3"/>
    <x v="1"/>
    <n v="4"/>
    <n v="1609"/>
    <n v="0"/>
    <x v="0"/>
    <s v="No"/>
    <x v="1241"/>
    <d v="2025-07-01T00:00:00"/>
    <n v="4"/>
    <n v="6436"/>
  </r>
  <r>
    <n v="123"/>
    <n v="409"/>
    <x v="1"/>
    <x v="0"/>
    <n v="1"/>
    <n v="1038"/>
    <n v="20"/>
    <x v="0"/>
    <s v="Yes"/>
    <x v="1242"/>
    <d v="2023-05-07T00:00:00"/>
    <n v="4"/>
    <n v="1018"/>
  </r>
  <r>
    <n v="705"/>
    <n v="409"/>
    <x v="3"/>
    <x v="0"/>
    <n v="4"/>
    <n v="926"/>
    <n v="5"/>
    <x v="1"/>
    <s v="Yes"/>
    <x v="1243"/>
    <d v="2024-12-09T00:00:00"/>
    <n v="4"/>
    <n v="3699"/>
  </r>
  <r>
    <n v="1424"/>
    <n v="409"/>
    <x v="1"/>
    <x v="0"/>
    <n v="3"/>
    <n v="1154"/>
    <n v="20"/>
    <x v="2"/>
    <s v="No"/>
    <x v="1244"/>
    <d v="2026-11-28T00:00:00"/>
    <n v="4"/>
    <n v="3442"/>
  </r>
  <r>
    <n v="76"/>
    <n v="410"/>
    <x v="1"/>
    <x v="1"/>
    <n v="2"/>
    <n v="953"/>
    <n v="15"/>
    <x v="1"/>
    <s v="Yes"/>
    <x v="1245"/>
    <d v="2023-03-21T00:00:00"/>
    <n v="4"/>
    <n v="1891"/>
  </r>
  <r>
    <n v="976"/>
    <n v="410"/>
    <x v="2"/>
    <x v="1"/>
    <n v="4"/>
    <n v="214"/>
    <n v="5"/>
    <x v="0"/>
    <s v="Yes"/>
    <x v="1246"/>
    <d v="2025-09-06T00:00:00"/>
    <n v="4"/>
    <n v="851"/>
  </r>
  <r>
    <n v="1497"/>
    <n v="410"/>
    <x v="4"/>
    <x v="0"/>
    <n v="2"/>
    <n v="1229"/>
    <n v="0"/>
    <x v="1"/>
    <s v="Yes"/>
    <x v="1247"/>
    <d v="2027-02-09T00:00:00"/>
    <n v="4"/>
    <n v="2458"/>
  </r>
  <r>
    <n v="827"/>
    <n v="411"/>
    <x v="2"/>
    <x v="1"/>
    <n v="3"/>
    <n v="285"/>
    <n v="0"/>
    <x v="1"/>
    <s v="Yes"/>
    <x v="1248"/>
    <d v="2025-04-10T00:00:00"/>
    <n v="4"/>
    <n v="855"/>
  </r>
  <r>
    <n v="9"/>
    <n v="412"/>
    <x v="3"/>
    <x v="0"/>
    <n v="3"/>
    <n v="1439"/>
    <n v="10"/>
    <x v="1"/>
    <s v="Yes"/>
    <x v="1249"/>
    <d v="2023-01-13T00:00:00"/>
    <n v="4"/>
    <n v="4307"/>
  </r>
  <r>
    <n v="394"/>
    <n v="412"/>
    <x v="3"/>
    <x v="0"/>
    <n v="2"/>
    <n v="815"/>
    <n v="20"/>
    <x v="2"/>
    <s v="No"/>
    <x v="1250"/>
    <d v="2024-02-02T00:00:00"/>
    <n v="4"/>
    <n v="1610"/>
  </r>
  <r>
    <n v="1250"/>
    <n v="412"/>
    <x v="2"/>
    <x v="0"/>
    <n v="4"/>
    <n v="1607"/>
    <n v="10"/>
    <x v="2"/>
    <s v="Yes"/>
    <x v="1251"/>
    <d v="2026-06-07T00:00:00"/>
    <n v="4"/>
    <n v="6418"/>
  </r>
  <r>
    <n v="787"/>
    <n v="413"/>
    <x v="2"/>
    <x v="1"/>
    <n v="3"/>
    <n v="1304"/>
    <n v="10"/>
    <x v="2"/>
    <s v="No"/>
    <x v="1252"/>
    <d v="2025-03-01T00:00:00"/>
    <n v="4"/>
    <n v="3902"/>
  </r>
  <r>
    <n v="914"/>
    <n v="413"/>
    <x v="0"/>
    <x v="1"/>
    <n v="1"/>
    <n v="1207"/>
    <n v="15"/>
    <x v="0"/>
    <s v="Yes"/>
    <x v="1253"/>
    <d v="2025-07-06T00:00:00"/>
    <n v="4"/>
    <n v="1192"/>
  </r>
  <r>
    <n v="1242"/>
    <n v="413"/>
    <x v="0"/>
    <x v="0"/>
    <n v="4"/>
    <n v="233"/>
    <n v="0"/>
    <x v="1"/>
    <s v="Yes"/>
    <x v="1254"/>
    <d v="2026-05-30T00:00:00"/>
    <n v="4"/>
    <n v="932"/>
  </r>
  <r>
    <n v="41"/>
    <n v="414"/>
    <x v="1"/>
    <x v="1"/>
    <n v="3"/>
    <n v="256"/>
    <n v="0"/>
    <x v="1"/>
    <s v="Yes"/>
    <x v="1255"/>
    <d v="2023-02-14T00:00:00"/>
    <n v="4"/>
    <n v="768"/>
  </r>
  <r>
    <n v="448"/>
    <n v="414"/>
    <x v="1"/>
    <x v="1"/>
    <n v="2"/>
    <n v="1391"/>
    <n v="20"/>
    <x v="2"/>
    <s v="No"/>
    <x v="1256"/>
    <d v="2024-03-27T00:00:00"/>
    <n v="4"/>
    <n v="2762"/>
  </r>
  <r>
    <n v="1248"/>
    <n v="414"/>
    <x v="3"/>
    <x v="0"/>
    <n v="4"/>
    <n v="1778"/>
    <n v="5"/>
    <x v="1"/>
    <s v="Yes"/>
    <x v="1257"/>
    <d v="2026-06-05T00:00:00"/>
    <n v="4"/>
    <n v="7107"/>
  </r>
  <r>
    <n v="555"/>
    <n v="415"/>
    <x v="3"/>
    <x v="1"/>
    <n v="1"/>
    <n v="1002"/>
    <n v="15"/>
    <x v="1"/>
    <s v="Yes"/>
    <x v="1258"/>
    <d v="2024-07-12T00:00:00"/>
    <n v="4"/>
    <n v="987"/>
  </r>
  <r>
    <n v="262"/>
    <n v="416"/>
    <x v="4"/>
    <x v="1"/>
    <n v="2"/>
    <n v="257"/>
    <n v="15"/>
    <x v="0"/>
    <s v="No"/>
    <x v="1259"/>
    <d v="2023-09-23T00:00:00"/>
    <n v="4"/>
    <n v="499"/>
  </r>
  <r>
    <n v="263"/>
    <n v="416"/>
    <x v="3"/>
    <x v="0"/>
    <n v="2"/>
    <n v="1058"/>
    <n v="15"/>
    <x v="0"/>
    <s v="No"/>
    <x v="1260"/>
    <d v="2023-09-24T00:00:00"/>
    <n v="4"/>
    <n v="2101"/>
  </r>
  <r>
    <n v="500"/>
    <n v="416"/>
    <x v="4"/>
    <x v="1"/>
    <n v="2"/>
    <n v="1749"/>
    <n v="0"/>
    <x v="1"/>
    <s v="Yes"/>
    <x v="1261"/>
    <d v="2024-05-18T00:00:00"/>
    <n v="4"/>
    <n v="3498"/>
  </r>
  <r>
    <n v="524"/>
    <n v="416"/>
    <x v="2"/>
    <x v="1"/>
    <n v="4"/>
    <n v="916"/>
    <n v="5"/>
    <x v="2"/>
    <s v="Yes"/>
    <x v="1262"/>
    <d v="2024-06-11T00:00:00"/>
    <n v="4"/>
    <n v="3659"/>
  </r>
  <r>
    <n v="997"/>
    <n v="416"/>
    <x v="1"/>
    <x v="1"/>
    <n v="1"/>
    <n v="990"/>
    <n v="10"/>
    <x v="0"/>
    <s v="Yes"/>
    <x v="1263"/>
    <d v="2025-09-27T00:00:00"/>
    <n v="4"/>
    <n v="980"/>
  </r>
  <r>
    <n v="1122"/>
    <n v="416"/>
    <x v="3"/>
    <x v="0"/>
    <n v="2"/>
    <n v="831"/>
    <n v="15"/>
    <x v="1"/>
    <s v="No"/>
    <x v="1264"/>
    <d v="2026-01-30T00:00:00"/>
    <n v="4"/>
    <n v="1647"/>
  </r>
  <r>
    <n v="1288"/>
    <n v="416"/>
    <x v="4"/>
    <x v="0"/>
    <n v="3"/>
    <n v="588"/>
    <n v="0"/>
    <x v="1"/>
    <s v="Yes"/>
    <x v="1265"/>
    <d v="2026-07-15T00:00:00"/>
    <n v="4"/>
    <n v="1764"/>
  </r>
  <r>
    <n v="950"/>
    <n v="417"/>
    <x v="2"/>
    <x v="0"/>
    <n v="4"/>
    <n v="1211"/>
    <n v="15"/>
    <x v="2"/>
    <s v="No"/>
    <x v="1266"/>
    <d v="2025-08-11T00:00:00"/>
    <n v="4"/>
    <n v="4829"/>
  </r>
  <r>
    <n v="30"/>
    <n v="418"/>
    <x v="0"/>
    <x v="1"/>
    <n v="2"/>
    <n v="1403"/>
    <n v="10"/>
    <x v="1"/>
    <s v="Yes"/>
    <x v="1267"/>
    <d v="2023-02-03T00:00:00"/>
    <n v="4"/>
    <n v="2796"/>
  </r>
  <r>
    <n v="60"/>
    <n v="418"/>
    <x v="3"/>
    <x v="1"/>
    <n v="1"/>
    <n v="1271"/>
    <n v="10"/>
    <x v="2"/>
    <s v="Yes"/>
    <x v="1268"/>
    <d v="2023-03-05T00:00:00"/>
    <n v="4"/>
    <n v="1261"/>
  </r>
  <r>
    <n v="388"/>
    <n v="418"/>
    <x v="1"/>
    <x v="1"/>
    <n v="3"/>
    <n v="1428"/>
    <n v="5"/>
    <x v="1"/>
    <s v="Yes"/>
    <x v="1269"/>
    <d v="2024-01-27T00:00:00"/>
    <n v="4"/>
    <n v="4279"/>
  </r>
  <r>
    <n v="851"/>
    <n v="418"/>
    <x v="3"/>
    <x v="0"/>
    <n v="3"/>
    <n v="1691"/>
    <n v="20"/>
    <x v="0"/>
    <s v="No"/>
    <x v="1270"/>
    <d v="2025-05-04T00:00:00"/>
    <n v="4"/>
    <n v="5053"/>
  </r>
  <r>
    <n v="1060"/>
    <n v="418"/>
    <x v="0"/>
    <x v="1"/>
    <n v="2"/>
    <n v="1376"/>
    <n v="0"/>
    <x v="2"/>
    <s v="No"/>
    <x v="1271"/>
    <d v="2025-11-29T00:00:00"/>
    <n v="4"/>
    <n v="2752"/>
  </r>
  <r>
    <n v="475"/>
    <n v="419"/>
    <x v="2"/>
    <x v="0"/>
    <n v="4"/>
    <n v="1599"/>
    <n v="5"/>
    <x v="0"/>
    <s v="No"/>
    <x v="1272"/>
    <d v="2024-04-23T00:00:00"/>
    <n v="4"/>
    <n v="6391"/>
  </r>
  <r>
    <n v="644"/>
    <n v="419"/>
    <x v="0"/>
    <x v="0"/>
    <n v="4"/>
    <n v="1309"/>
    <n v="0"/>
    <x v="1"/>
    <s v="Yes"/>
    <x v="1273"/>
    <d v="2024-10-09T00:00:00"/>
    <n v="4"/>
    <n v="5236"/>
  </r>
  <r>
    <n v="1441"/>
    <n v="419"/>
    <x v="4"/>
    <x v="0"/>
    <n v="3"/>
    <n v="940"/>
    <n v="20"/>
    <x v="2"/>
    <s v="No"/>
    <x v="1274"/>
    <d v="2026-12-15T00:00:00"/>
    <n v="4"/>
    <n v="2800"/>
  </r>
  <r>
    <n v="408"/>
    <n v="420"/>
    <x v="1"/>
    <x v="1"/>
    <n v="3"/>
    <n v="1992"/>
    <n v="20"/>
    <x v="1"/>
    <s v="Yes"/>
    <x v="1275"/>
    <d v="2024-02-16T00:00:00"/>
    <n v="4"/>
    <n v="5956"/>
  </r>
  <r>
    <n v="451"/>
    <n v="420"/>
    <x v="3"/>
    <x v="0"/>
    <n v="4"/>
    <n v="1282"/>
    <n v="15"/>
    <x v="0"/>
    <s v="Yes"/>
    <x v="1276"/>
    <d v="2024-03-30T00:00:00"/>
    <n v="4"/>
    <n v="5113"/>
  </r>
  <r>
    <n v="791"/>
    <n v="420"/>
    <x v="1"/>
    <x v="1"/>
    <n v="2"/>
    <n v="1807"/>
    <n v="20"/>
    <x v="1"/>
    <s v="Yes"/>
    <x v="1277"/>
    <d v="2025-03-05T00:00:00"/>
    <n v="4"/>
    <n v="3594"/>
  </r>
  <r>
    <n v="492"/>
    <n v="421"/>
    <x v="2"/>
    <x v="1"/>
    <n v="2"/>
    <n v="556"/>
    <n v="0"/>
    <x v="2"/>
    <s v="No"/>
    <x v="1278"/>
    <d v="2024-05-10T00:00:00"/>
    <n v="4"/>
    <n v="1112"/>
  </r>
  <r>
    <n v="587"/>
    <n v="421"/>
    <x v="0"/>
    <x v="0"/>
    <n v="3"/>
    <n v="1614"/>
    <n v="20"/>
    <x v="2"/>
    <s v="Yes"/>
    <x v="1279"/>
    <d v="2024-08-13T00:00:00"/>
    <n v="4"/>
    <n v="4822"/>
  </r>
  <r>
    <n v="1158"/>
    <n v="422"/>
    <x v="1"/>
    <x v="1"/>
    <n v="1"/>
    <n v="1886"/>
    <n v="10"/>
    <x v="2"/>
    <s v="No"/>
    <x v="1280"/>
    <d v="2026-03-07T00:00:00"/>
    <n v="4"/>
    <n v="1876"/>
  </r>
  <r>
    <n v="1486"/>
    <n v="422"/>
    <x v="4"/>
    <x v="1"/>
    <n v="3"/>
    <n v="941"/>
    <n v="15"/>
    <x v="0"/>
    <s v="No"/>
    <x v="1281"/>
    <d v="2027-01-29T00:00:00"/>
    <n v="4"/>
    <n v="2808"/>
  </r>
  <r>
    <n v="698"/>
    <n v="423"/>
    <x v="2"/>
    <x v="1"/>
    <n v="2"/>
    <n v="384"/>
    <n v="10"/>
    <x v="2"/>
    <s v="No"/>
    <x v="1282"/>
    <d v="2024-12-02T00:00:00"/>
    <n v="4"/>
    <n v="758"/>
  </r>
  <r>
    <n v="736"/>
    <n v="423"/>
    <x v="3"/>
    <x v="0"/>
    <n v="4"/>
    <n v="696"/>
    <n v="0"/>
    <x v="1"/>
    <s v="Yes"/>
    <x v="1283"/>
    <d v="2025-01-09T00:00:00"/>
    <n v="4"/>
    <n v="2784"/>
  </r>
  <r>
    <n v="825"/>
    <n v="423"/>
    <x v="1"/>
    <x v="0"/>
    <n v="1"/>
    <n v="1487"/>
    <n v="10"/>
    <x v="1"/>
    <s v="Yes"/>
    <x v="1284"/>
    <d v="2025-04-08T00:00:00"/>
    <n v="4"/>
    <n v="1477"/>
  </r>
  <r>
    <n v="1306"/>
    <n v="423"/>
    <x v="0"/>
    <x v="1"/>
    <n v="3"/>
    <n v="1430"/>
    <n v="15"/>
    <x v="0"/>
    <s v="Yes"/>
    <x v="1285"/>
    <d v="2026-08-02T00:00:00"/>
    <n v="4"/>
    <n v="4275"/>
  </r>
  <r>
    <n v="135"/>
    <n v="424"/>
    <x v="4"/>
    <x v="1"/>
    <n v="1"/>
    <n v="210"/>
    <n v="15"/>
    <x v="0"/>
    <s v="No"/>
    <x v="1286"/>
    <d v="2023-05-19T00:00:00"/>
    <n v="4"/>
    <n v="195"/>
  </r>
  <r>
    <n v="493"/>
    <n v="424"/>
    <x v="2"/>
    <x v="1"/>
    <n v="2"/>
    <n v="1929"/>
    <n v="15"/>
    <x v="0"/>
    <s v="No"/>
    <x v="1287"/>
    <d v="2024-05-11T00:00:00"/>
    <n v="4"/>
    <n v="3843"/>
  </r>
  <r>
    <n v="995"/>
    <n v="425"/>
    <x v="2"/>
    <x v="1"/>
    <n v="4"/>
    <n v="809"/>
    <n v="20"/>
    <x v="2"/>
    <s v="Yes"/>
    <x v="1288"/>
    <d v="2025-09-25T00:00:00"/>
    <n v="4"/>
    <n v="3216"/>
  </r>
  <r>
    <n v="1183"/>
    <n v="425"/>
    <x v="0"/>
    <x v="1"/>
    <n v="1"/>
    <n v="1004"/>
    <n v="10"/>
    <x v="1"/>
    <s v="Yes"/>
    <x v="1289"/>
    <d v="2026-04-01T00:00:00"/>
    <n v="4"/>
    <n v="994"/>
  </r>
  <r>
    <n v="1434"/>
    <n v="425"/>
    <x v="2"/>
    <x v="1"/>
    <n v="1"/>
    <n v="1645"/>
    <n v="10"/>
    <x v="0"/>
    <s v="No"/>
    <x v="1290"/>
    <d v="2026-12-08T00:00:00"/>
    <n v="4"/>
    <n v="1635"/>
  </r>
  <r>
    <n v="210"/>
    <n v="426"/>
    <x v="2"/>
    <x v="1"/>
    <n v="4"/>
    <n v="1708"/>
    <n v="10"/>
    <x v="2"/>
    <s v="Yes"/>
    <x v="1291"/>
    <d v="2023-08-02T00:00:00"/>
    <n v="4"/>
    <n v="6822"/>
  </r>
  <r>
    <n v="1317"/>
    <n v="427"/>
    <x v="2"/>
    <x v="0"/>
    <n v="3"/>
    <n v="886"/>
    <n v="10"/>
    <x v="0"/>
    <s v="No"/>
    <x v="1292"/>
    <d v="2026-08-13T00:00:00"/>
    <n v="4"/>
    <n v="2648"/>
  </r>
  <r>
    <n v="416"/>
    <n v="428"/>
    <x v="2"/>
    <x v="1"/>
    <n v="4"/>
    <n v="1748"/>
    <n v="10"/>
    <x v="0"/>
    <s v="No"/>
    <x v="1293"/>
    <d v="2024-02-24T00:00:00"/>
    <n v="4"/>
    <n v="6982"/>
  </r>
  <r>
    <n v="1134"/>
    <n v="428"/>
    <x v="3"/>
    <x v="1"/>
    <n v="3"/>
    <n v="145"/>
    <n v="5"/>
    <x v="0"/>
    <s v="Yes"/>
    <x v="1294"/>
    <d v="2026-02-11T00:00:00"/>
    <n v="4"/>
    <n v="430"/>
  </r>
  <r>
    <n v="1335"/>
    <n v="428"/>
    <x v="3"/>
    <x v="1"/>
    <n v="3"/>
    <n v="1483"/>
    <n v="0"/>
    <x v="0"/>
    <s v="Yes"/>
    <x v="1295"/>
    <d v="2026-08-31T00:00:00"/>
    <n v="4"/>
    <n v="4449"/>
  </r>
  <r>
    <n v="737"/>
    <n v="429"/>
    <x v="1"/>
    <x v="1"/>
    <n v="3"/>
    <n v="508"/>
    <n v="0"/>
    <x v="0"/>
    <s v="Yes"/>
    <x v="1296"/>
    <d v="2025-01-10T00:00:00"/>
    <n v="4"/>
    <n v="1524"/>
  </r>
  <r>
    <n v="1029"/>
    <n v="429"/>
    <x v="3"/>
    <x v="0"/>
    <n v="1"/>
    <n v="286"/>
    <n v="0"/>
    <x v="0"/>
    <s v="No"/>
    <x v="1297"/>
    <d v="2025-10-29T00:00:00"/>
    <n v="4"/>
    <n v="286"/>
  </r>
  <r>
    <n v="534"/>
    <n v="430"/>
    <x v="2"/>
    <x v="1"/>
    <n v="3"/>
    <n v="888"/>
    <n v="5"/>
    <x v="0"/>
    <s v="Yes"/>
    <x v="1298"/>
    <d v="2024-06-21T00:00:00"/>
    <n v="4"/>
    <n v="2659"/>
  </r>
  <r>
    <n v="774"/>
    <n v="430"/>
    <x v="0"/>
    <x v="1"/>
    <n v="3"/>
    <n v="1279"/>
    <n v="15"/>
    <x v="2"/>
    <s v="No"/>
    <x v="1299"/>
    <d v="2025-02-16T00:00:00"/>
    <n v="4"/>
    <n v="3822"/>
  </r>
  <r>
    <n v="1011"/>
    <n v="431"/>
    <x v="2"/>
    <x v="1"/>
    <n v="4"/>
    <n v="601"/>
    <n v="20"/>
    <x v="0"/>
    <s v="Yes"/>
    <x v="1300"/>
    <d v="2025-10-11T00:00:00"/>
    <n v="4"/>
    <n v="2384"/>
  </r>
  <r>
    <n v="375"/>
    <n v="432"/>
    <x v="0"/>
    <x v="1"/>
    <n v="4"/>
    <n v="275"/>
    <n v="0"/>
    <x v="0"/>
    <s v="Yes"/>
    <x v="1301"/>
    <d v="2024-01-14T00:00:00"/>
    <n v="4"/>
    <n v="1100"/>
  </r>
  <r>
    <n v="971"/>
    <n v="432"/>
    <x v="4"/>
    <x v="0"/>
    <n v="4"/>
    <n v="1897"/>
    <n v="0"/>
    <x v="2"/>
    <s v="Yes"/>
    <x v="1302"/>
    <d v="2025-09-01T00:00:00"/>
    <n v="4"/>
    <n v="7588"/>
  </r>
  <r>
    <n v="1295"/>
    <n v="432"/>
    <x v="3"/>
    <x v="0"/>
    <n v="2"/>
    <n v="1501"/>
    <n v="15"/>
    <x v="2"/>
    <s v="No"/>
    <x v="1303"/>
    <d v="2026-07-22T00:00:00"/>
    <n v="4"/>
    <n v="2987"/>
  </r>
  <r>
    <n v="1321"/>
    <n v="432"/>
    <x v="3"/>
    <x v="0"/>
    <n v="3"/>
    <n v="1529"/>
    <n v="10"/>
    <x v="2"/>
    <s v="Yes"/>
    <x v="1304"/>
    <d v="2026-08-17T00:00:00"/>
    <n v="4"/>
    <n v="4577"/>
  </r>
  <r>
    <n v="645"/>
    <n v="433"/>
    <x v="0"/>
    <x v="0"/>
    <n v="2"/>
    <n v="751"/>
    <n v="10"/>
    <x v="1"/>
    <s v="Yes"/>
    <x v="1305"/>
    <d v="2024-10-10T00:00:00"/>
    <n v="4"/>
    <n v="1492"/>
  </r>
  <r>
    <n v="1035"/>
    <n v="433"/>
    <x v="0"/>
    <x v="0"/>
    <n v="4"/>
    <n v="786"/>
    <n v="15"/>
    <x v="1"/>
    <s v="Yes"/>
    <x v="1306"/>
    <d v="2025-11-04T00:00:00"/>
    <n v="4"/>
    <n v="3129"/>
  </r>
  <r>
    <n v="1389"/>
    <n v="434"/>
    <x v="1"/>
    <x v="1"/>
    <n v="2"/>
    <n v="1219"/>
    <n v="0"/>
    <x v="1"/>
    <s v="No"/>
    <x v="1307"/>
    <d v="2026-10-24T00:00:00"/>
    <n v="4"/>
    <n v="2438"/>
  </r>
  <r>
    <n v="301"/>
    <n v="435"/>
    <x v="2"/>
    <x v="0"/>
    <n v="4"/>
    <n v="1398"/>
    <n v="20"/>
    <x v="0"/>
    <s v="Yes"/>
    <x v="1308"/>
    <d v="2023-11-01T00:00:00"/>
    <n v="4"/>
    <n v="5572"/>
  </r>
  <r>
    <n v="1010"/>
    <n v="435"/>
    <x v="0"/>
    <x v="0"/>
    <n v="3"/>
    <n v="629"/>
    <n v="20"/>
    <x v="0"/>
    <s v="Yes"/>
    <x v="1309"/>
    <d v="2025-10-10T00:00:00"/>
    <n v="4"/>
    <n v="1867"/>
  </r>
  <r>
    <n v="193"/>
    <n v="436"/>
    <x v="1"/>
    <x v="0"/>
    <n v="1"/>
    <n v="1163"/>
    <n v="0"/>
    <x v="2"/>
    <s v="Yes"/>
    <x v="1310"/>
    <d v="2023-07-16T00:00:00"/>
    <n v="4"/>
    <n v="1163"/>
  </r>
  <r>
    <n v="252"/>
    <n v="436"/>
    <x v="2"/>
    <x v="0"/>
    <n v="4"/>
    <n v="341"/>
    <n v="20"/>
    <x v="1"/>
    <s v="No"/>
    <x v="1311"/>
    <d v="2023-09-13T00:00:00"/>
    <n v="4"/>
    <n v="1344"/>
  </r>
  <r>
    <n v="1258"/>
    <n v="436"/>
    <x v="1"/>
    <x v="1"/>
    <n v="2"/>
    <n v="317"/>
    <n v="20"/>
    <x v="0"/>
    <s v="No"/>
    <x v="1312"/>
    <d v="2026-06-15T00:00:00"/>
    <n v="4"/>
    <n v="614"/>
  </r>
  <r>
    <n v="206"/>
    <n v="438"/>
    <x v="2"/>
    <x v="1"/>
    <n v="3"/>
    <n v="730"/>
    <n v="15"/>
    <x v="0"/>
    <s v="No"/>
    <x v="1313"/>
    <d v="2023-07-29T00:00:00"/>
    <n v="4"/>
    <n v="2175"/>
  </r>
  <r>
    <n v="815"/>
    <n v="438"/>
    <x v="3"/>
    <x v="1"/>
    <n v="4"/>
    <n v="1198"/>
    <n v="10"/>
    <x v="2"/>
    <s v="No"/>
    <x v="1314"/>
    <d v="2025-03-29T00:00:00"/>
    <n v="4"/>
    <n v="4782"/>
  </r>
  <r>
    <n v="1479"/>
    <n v="438"/>
    <x v="3"/>
    <x v="1"/>
    <n v="2"/>
    <n v="604"/>
    <n v="10"/>
    <x v="2"/>
    <s v="Yes"/>
    <x v="1315"/>
    <d v="2027-01-22T00:00:00"/>
    <n v="4"/>
    <n v="1198"/>
  </r>
  <r>
    <n v="26"/>
    <n v="439"/>
    <x v="3"/>
    <x v="0"/>
    <n v="2"/>
    <n v="1523"/>
    <n v="5"/>
    <x v="1"/>
    <s v="No"/>
    <x v="1316"/>
    <d v="2023-01-30T00:00:00"/>
    <n v="4"/>
    <n v="3041"/>
  </r>
  <r>
    <n v="245"/>
    <n v="439"/>
    <x v="3"/>
    <x v="1"/>
    <n v="3"/>
    <n v="1931"/>
    <n v="10"/>
    <x v="0"/>
    <s v="No"/>
    <x v="1317"/>
    <d v="2023-09-06T00:00:00"/>
    <n v="4"/>
    <n v="5783"/>
  </r>
  <r>
    <n v="1350"/>
    <n v="439"/>
    <x v="0"/>
    <x v="0"/>
    <n v="3"/>
    <n v="467"/>
    <n v="20"/>
    <x v="2"/>
    <s v="Yes"/>
    <x v="1318"/>
    <d v="2026-09-15T00:00:00"/>
    <n v="4"/>
    <n v="1381"/>
  </r>
  <r>
    <n v="389"/>
    <n v="440"/>
    <x v="2"/>
    <x v="1"/>
    <n v="2"/>
    <n v="1851"/>
    <n v="0"/>
    <x v="1"/>
    <s v="No"/>
    <x v="1319"/>
    <d v="2024-01-28T00:00:00"/>
    <n v="4"/>
    <n v="3702"/>
  </r>
  <r>
    <n v="858"/>
    <n v="440"/>
    <x v="3"/>
    <x v="1"/>
    <n v="3"/>
    <n v="622"/>
    <n v="5"/>
    <x v="2"/>
    <s v="Yes"/>
    <x v="1320"/>
    <d v="2025-05-11T00:00:00"/>
    <n v="4"/>
    <n v="1861"/>
  </r>
  <r>
    <n v="1221"/>
    <n v="440"/>
    <x v="1"/>
    <x v="1"/>
    <n v="1"/>
    <n v="973"/>
    <n v="5"/>
    <x v="1"/>
    <s v="Yes"/>
    <x v="1321"/>
    <d v="2026-05-09T00:00:00"/>
    <n v="4"/>
    <n v="968"/>
  </r>
  <r>
    <n v="238"/>
    <n v="441"/>
    <x v="3"/>
    <x v="1"/>
    <n v="2"/>
    <n v="432"/>
    <n v="10"/>
    <x v="2"/>
    <s v="Yes"/>
    <x v="1322"/>
    <d v="2023-08-30T00:00:00"/>
    <n v="4"/>
    <n v="854"/>
  </r>
  <r>
    <n v="796"/>
    <n v="441"/>
    <x v="1"/>
    <x v="1"/>
    <n v="2"/>
    <n v="913"/>
    <n v="0"/>
    <x v="1"/>
    <s v="Yes"/>
    <x v="1323"/>
    <d v="2025-03-10T00:00:00"/>
    <n v="4"/>
    <n v="1826"/>
  </r>
  <r>
    <n v="832"/>
    <n v="441"/>
    <x v="0"/>
    <x v="1"/>
    <n v="1"/>
    <n v="682"/>
    <n v="20"/>
    <x v="2"/>
    <s v="No"/>
    <x v="1324"/>
    <d v="2025-04-15T00:00:00"/>
    <n v="4"/>
    <n v="662"/>
  </r>
  <r>
    <n v="1201"/>
    <n v="441"/>
    <x v="1"/>
    <x v="0"/>
    <n v="4"/>
    <n v="365"/>
    <n v="15"/>
    <x v="1"/>
    <s v="No"/>
    <x v="1325"/>
    <d v="2026-04-19T00:00:00"/>
    <n v="4"/>
    <n v="1445"/>
  </r>
  <r>
    <n v="1102"/>
    <n v="442"/>
    <x v="2"/>
    <x v="0"/>
    <n v="3"/>
    <n v="315"/>
    <n v="20"/>
    <x v="1"/>
    <s v="No"/>
    <x v="1326"/>
    <d v="2026-01-10T00:00:00"/>
    <n v="4"/>
    <n v="925"/>
  </r>
  <r>
    <n v="1115"/>
    <n v="442"/>
    <x v="2"/>
    <x v="1"/>
    <n v="4"/>
    <n v="885"/>
    <n v="0"/>
    <x v="1"/>
    <s v="No"/>
    <x v="1327"/>
    <d v="2026-01-23T00:00:00"/>
    <n v="4"/>
    <n v="3540"/>
  </r>
  <r>
    <n v="308"/>
    <n v="443"/>
    <x v="0"/>
    <x v="0"/>
    <n v="1"/>
    <n v="1826"/>
    <n v="0"/>
    <x v="1"/>
    <s v="No"/>
    <x v="1328"/>
    <d v="2023-11-08T00:00:00"/>
    <n v="4"/>
    <n v="1826"/>
  </r>
  <r>
    <n v="353"/>
    <n v="443"/>
    <x v="2"/>
    <x v="1"/>
    <n v="1"/>
    <n v="770"/>
    <n v="10"/>
    <x v="1"/>
    <s v="No"/>
    <x v="1329"/>
    <d v="2023-12-23T00:00:00"/>
    <n v="4"/>
    <n v="760"/>
  </r>
  <r>
    <n v="1194"/>
    <n v="443"/>
    <x v="2"/>
    <x v="0"/>
    <n v="4"/>
    <n v="227"/>
    <n v="0"/>
    <x v="2"/>
    <s v="No"/>
    <x v="1330"/>
    <d v="2026-04-12T00:00:00"/>
    <n v="4"/>
    <n v="908"/>
  </r>
  <r>
    <n v="1342"/>
    <n v="443"/>
    <x v="1"/>
    <x v="1"/>
    <n v="4"/>
    <n v="1055"/>
    <n v="0"/>
    <x v="2"/>
    <s v="No"/>
    <x v="1331"/>
    <d v="2026-09-07T00:00:00"/>
    <n v="4"/>
    <n v="4220"/>
  </r>
  <r>
    <n v="1387"/>
    <n v="443"/>
    <x v="2"/>
    <x v="0"/>
    <n v="4"/>
    <n v="1746"/>
    <n v="0"/>
    <x v="0"/>
    <s v="Yes"/>
    <x v="1332"/>
    <d v="2026-10-22T00:00:00"/>
    <n v="4"/>
    <n v="6984"/>
  </r>
  <r>
    <n v="1488"/>
    <n v="443"/>
    <x v="1"/>
    <x v="1"/>
    <n v="2"/>
    <n v="1300"/>
    <n v="15"/>
    <x v="1"/>
    <s v="Yes"/>
    <x v="1333"/>
    <d v="2027-01-31T00:00:00"/>
    <n v="4"/>
    <n v="2585"/>
  </r>
  <r>
    <n v="1089"/>
    <n v="444"/>
    <x v="0"/>
    <x v="1"/>
    <n v="3"/>
    <n v="521"/>
    <n v="15"/>
    <x v="0"/>
    <s v="No"/>
    <x v="1334"/>
    <d v="2025-12-28T00:00:00"/>
    <n v="4"/>
    <n v="1548"/>
  </r>
  <r>
    <n v="1231"/>
    <n v="444"/>
    <x v="2"/>
    <x v="1"/>
    <n v="4"/>
    <n v="501"/>
    <n v="10"/>
    <x v="1"/>
    <s v="Yes"/>
    <x v="1335"/>
    <d v="2026-05-19T00:00:00"/>
    <n v="4"/>
    <n v="1994"/>
  </r>
  <r>
    <n v="155"/>
    <n v="445"/>
    <x v="0"/>
    <x v="1"/>
    <n v="4"/>
    <n v="1336"/>
    <n v="0"/>
    <x v="2"/>
    <s v="No"/>
    <x v="1336"/>
    <d v="2023-06-08T00:00:00"/>
    <n v="4"/>
    <n v="5344"/>
  </r>
  <r>
    <n v="1470"/>
    <n v="446"/>
    <x v="4"/>
    <x v="1"/>
    <n v="2"/>
    <n v="1210"/>
    <n v="15"/>
    <x v="2"/>
    <s v="No"/>
    <x v="1337"/>
    <d v="2027-01-13T00:00:00"/>
    <n v="4"/>
    <n v="2405"/>
  </r>
  <r>
    <n v="335"/>
    <n v="447"/>
    <x v="1"/>
    <x v="1"/>
    <n v="2"/>
    <n v="779"/>
    <n v="10"/>
    <x v="0"/>
    <s v="No"/>
    <x v="1338"/>
    <d v="2023-12-05T00:00:00"/>
    <n v="4"/>
    <n v="1548"/>
  </r>
  <r>
    <n v="1492"/>
    <n v="447"/>
    <x v="3"/>
    <x v="0"/>
    <n v="4"/>
    <n v="430"/>
    <n v="5"/>
    <x v="2"/>
    <s v="No"/>
    <x v="1339"/>
    <d v="2027-02-04T00:00:00"/>
    <n v="4"/>
    <n v="1715"/>
  </r>
  <r>
    <n v="235"/>
    <n v="448"/>
    <x v="1"/>
    <x v="1"/>
    <n v="1"/>
    <n v="1249"/>
    <n v="5"/>
    <x v="0"/>
    <s v="Yes"/>
    <x v="1340"/>
    <d v="2023-08-27T00:00:00"/>
    <n v="4"/>
    <n v="1244"/>
  </r>
  <r>
    <n v="1159"/>
    <n v="448"/>
    <x v="3"/>
    <x v="0"/>
    <n v="2"/>
    <n v="1826"/>
    <n v="20"/>
    <x v="2"/>
    <s v="No"/>
    <x v="1341"/>
    <d v="2026-03-08T00:00:00"/>
    <n v="4"/>
    <n v="3632"/>
  </r>
  <r>
    <n v="1176"/>
    <n v="448"/>
    <x v="4"/>
    <x v="1"/>
    <n v="3"/>
    <n v="950"/>
    <n v="15"/>
    <x v="1"/>
    <s v="Yes"/>
    <x v="1342"/>
    <d v="2026-03-25T00:00:00"/>
    <n v="4"/>
    <n v="2835"/>
  </r>
  <r>
    <n v="1191"/>
    <n v="448"/>
    <x v="0"/>
    <x v="1"/>
    <n v="1"/>
    <n v="1603"/>
    <n v="0"/>
    <x v="2"/>
    <s v="Yes"/>
    <x v="1343"/>
    <d v="2026-04-09T00:00:00"/>
    <n v="4"/>
    <n v="1603"/>
  </r>
  <r>
    <n v="1206"/>
    <n v="449"/>
    <x v="4"/>
    <x v="0"/>
    <n v="2"/>
    <n v="1223"/>
    <n v="0"/>
    <x v="2"/>
    <s v="No"/>
    <x v="1344"/>
    <d v="2026-04-24T00:00:00"/>
    <n v="4"/>
    <n v="2446"/>
  </r>
  <r>
    <n v="1426"/>
    <n v="449"/>
    <x v="3"/>
    <x v="1"/>
    <n v="2"/>
    <n v="238"/>
    <n v="10"/>
    <x v="1"/>
    <s v="No"/>
    <x v="1345"/>
    <d v="2026-11-30T00:00:00"/>
    <n v="4"/>
    <n v="466"/>
  </r>
  <r>
    <n v="484"/>
    <n v="450"/>
    <x v="3"/>
    <x v="0"/>
    <n v="2"/>
    <n v="492"/>
    <n v="5"/>
    <x v="2"/>
    <s v="Yes"/>
    <x v="1346"/>
    <d v="2024-05-02T00:00:00"/>
    <n v="4"/>
    <n v="979"/>
  </r>
  <r>
    <n v="866"/>
    <n v="450"/>
    <x v="3"/>
    <x v="1"/>
    <n v="3"/>
    <n v="1639"/>
    <n v="15"/>
    <x v="1"/>
    <s v="Yes"/>
    <x v="1347"/>
    <d v="2025-05-19T00:00:00"/>
    <n v="4"/>
    <n v="4902"/>
  </r>
  <r>
    <n v="954"/>
    <n v="450"/>
    <x v="3"/>
    <x v="0"/>
    <n v="3"/>
    <n v="1863"/>
    <n v="15"/>
    <x v="2"/>
    <s v="Yes"/>
    <x v="1348"/>
    <d v="2025-08-15T00:00:00"/>
    <n v="4"/>
    <n v="5574"/>
  </r>
  <r>
    <n v="1445"/>
    <n v="450"/>
    <x v="1"/>
    <x v="1"/>
    <n v="4"/>
    <n v="462"/>
    <n v="0"/>
    <x v="0"/>
    <s v="Yes"/>
    <x v="1349"/>
    <d v="2026-12-19T00:00:00"/>
    <n v="4"/>
    <n v="1848"/>
  </r>
  <r>
    <n v="104"/>
    <n v="451"/>
    <x v="0"/>
    <x v="0"/>
    <n v="4"/>
    <n v="886"/>
    <n v="20"/>
    <x v="1"/>
    <s v="Yes"/>
    <x v="1350"/>
    <d v="2023-04-18T00:00:00"/>
    <n v="4"/>
    <n v="3524"/>
  </r>
  <r>
    <n v="446"/>
    <n v="451"/>
    <x v="3"/>
    <x v="0"/>
    <n v="2"/>
    <n v="510"/>
    <n v="0"/>
    <x v="0"/>
    <s v="No"/>
    <x v="1351"/>
    <d v="2024-03-25T00:00:00"/>
    <n v="4"/>
    <n v="1020"/>
  </r>
  <r>
    <n v="1098"/>
    <n v="451"/>
    <x v="2"/>
    <x v="0"/>
    <n v="1"/>
    <n v="175"/>
    <n v="0"/>
    <x v="0"/>
    <s v="No"/>
    <x v="1352"/>
    <d v="2026-01-06T00:00:00"/>
    <n v="4"/>
    <n v="175"/>
  </r>
  <r>
    <n v="1057"/>
    <n v="452"/>
    <x v="3"/>
    <x v="0"/>
    <n v="4"/>
    <n v="883"/>
    <n v="5"/>
    <x v="2"/>
    <s v="Yes"/>
    <x v="1353"/>
    <d v="2025-11-26T00:00:00"/>
    <n v="4"/>
    <n v="3527"/>
  </r>
  <r>
    <n v="397"/>
    <n v="453"/>
    <x v="4"/>
    <x v="0"/>
    <n v="4"/>
    <n v="1925"/>
    <n v="0"/>
    <x v="2"/>
    <s v="Yes"/>
    <x v="1354"/>
    <d v="2024-02-05T00:00:00"/>
    <n v="4"/>
    <n v="7700"/>
  </r>
  <r>
    <n v="1475"/>
    <n v="453"/>
    <x v="0"/>
    <x v="0"/>
    <n v="3"/>
    <n v="309"/>
    <n v="0"/>
    <x v="0"/>
    <s v="No"/>
    <x v="1355"/>
    <d v="2027-01-18T00:00:00"/>
    <n v="4"/>
    <n v="927"/>
  </r>
  <r>
    <n v="68"/>
    <n v="454"/>
    <x v="1"/>
    <x v="1"/>
    <n v="4"/>
    <n v="476"/>
    <n v="0"/>
    <x v="1"/>
    <s v="No"/>
    <x v="1356"/>
    <d v="2023-03-13T00:00:00"/>
    <n v="4"/>
    <n v="1904"/>
  </r>
  <r>
    <n v="384"/>
    <n v="454"/>
    <x v="3"/>
    <x v="0"/>
    <n v="2"/>
    <n v="955"/>
    <n v="15"/>
    <x v="2"/>
    <s v="No"/>
    <x v="1357"/>
    <d v="2024-01-23T00:00:00"/>
    <n v="4"/>
    <n v="1895"/>
  </r>
  <r>
    <n v="441"/>
    <n v="454"/>
    <x v="0"/>
    <x v="0"/>
    <n v="4"/>
    <n v="235"/>
    <n v="20"/>
    <x v="0"/>
    <s v="Yes"/>
    <x v="1358"/>
    <d v="2024-03-20T00:00:00"/>
    <n v="4"/>
    <n v="920"/>
  </r>
  <r>
    <n v="590"/>
    <n v="454"/>
    <x v="2"/>
    <x v="0"/>
    <n v="2"/>
    <n v="205"/>
    <n v="15"/>
    <x v="1"/>
    <s v="Yes"/>
    <x v="1359"/>
    <d v="2024-08-16T00:00:00"/>
    <n v="4"/>
    <n v="395"/>
  </r>
  <r>
    <n v="703"/>
    <n v="454"/>
    <x v="4"/>
    <x v="1"/>
    <n v="3"/>
    <n v="1147"/>
    <n v="5"/>
    <x v="0"/>
    <s v="Yes"/>
    <x v="1360"/>
    <d v="2024-12-07T00:00:00"/>
    <n v="4"/>
    <n v="3436"/>
  </r>
  <r>
    <n v="965"/>
    <n v="454"/>
    <x v="2"/>
    <x v="0"/>
    <n v="4"/>
    <n v="1859"/>
    <n v="20"/>
    <x v="2"/>
    <s v="No"/>
    <x v="1361"/>
    <d v="2025-08-26T00:00:00"/>
    <n v="4"/>
    <n v="7416"/>
  </r>
  <r>
    <n v="670"/>
    <n v="455"/>
    <x v="0"/>
    <x v="0"/>
    <n v="2"/>
    <n v="1651"/>
    <n v="0"/>
    <x v="1"/>
    <s v="No"/>
    <x v="1362"/>
    <d v="2024-11-04T00:00:00"/>
    <n v="4"/>
    <n v="3302"/>
  </r>
  <r>
    <n v="1499"/>
    <n v="455"/>
    <x v="1"/>
    <x v="1"/>
    <n v="2"/>
    <n v="143"/>
    <n v="10"/>
    <x v="0"/>
    <s v="No"/>
    <x v="1363"/>
    <d v="2027-02-11T00:00:00"/>
    <n v="4"/>
    <n v="276"/>
  </r>
  <r>
    <n v="663"/>
    <n v="457"/>
    <x v="2"/>
    <x v="1"/>
    <n v="4"/>
    <n v="1232"/>
    <n v="15"/>
    <x v="0"/>
    <s v="Yes"/>
    <x v="1364"/>
    <d v="2024-10-28T00:00:00"/>
    <n v="4"/>
    <n v="4913"/>
  </r>
  <r>
    <n v="718"/>
    <n v="457"/>
    <x v="2"/>
    <x v="1"/>
    <n v="2"/>
    <n v="1601"/>
    <n v="20"/>
    <x v="2"/>
    <s v="Yes"/>
    <x v="1365"/>
    <d v="2024-12-22T00:00:00"/>
    <n v="4"/>
    <n v="3182"/>
  </r>
  <r>
    <n v="29"/>
    <n v="458"/>
    <x v="1"/>
    <x v="1"/>
    <n v="2"/>
    <n v="890"/>
    <n v="0"/>
    <x v="0"/>
    <s v="Yes"/>
    <x v="1366"/>
    <d v="2023-02-02T00:00:00"/>
    <n v="4"/>
    <n v="1780"/>
  </r>
  <r>
    <n v="255"/>
    <n v="458"/>
    <x v="3"/>
    <x v="1"/>
    <n v="3"/>
    <n v="378"/>
    <n v="5"/>
    <x v="1"/>
    <s v="No"/>
    <x v="1367"/>
    <d v="2023-09-16T00:00:00"/>
    <n v="4"/>
    <n v="1129"/>
  </r>
  <r>
    <n v="1072"/>
    <n v="458"/>
    <x v="0"/>
    <x v="0"/>
    <n v="1"/>
    <n v="292"/>
    <n v="20"/>
    <x v="1"/>
    <s v="No"/>
    <x v="1368"/>
    <d v="2025-12-11T00:00:00"/>
    <n v="4"/>
    <n v="272"/>
  </r>
  <r>
    <n v="1281"/>
    <n v="458"/>
    <x v="3"/>
    <x v="0"/>
    <n v="2"/>
    <n v="571"/>
    <n v="5"/>
    <x v="2"/>
    <s v="Yes"/>
    <x v="1369"/>
    <d v="2026-07-08T00:00:00"/>
    <n v="4"/>
    <n v="1137"/>
  </r>
  <r>
    <n v="1318"/>
    <n v="458"/>
    <x v="0"/>
    <x v="0"/>
    <n v="3"/>
    <n v="1539"/>
    <n v="15"/>
    <x v="0"/>
    <s v="No"/>
    <x v="1370"/>
    <d v="2026-08-14T00:00:00"/>
    <n v="4"/>
    <n v="4602"/>
  </r>
  <r>
    <n v="813"/>
    <n v="459"/>
    <x v="4"/>
    <x v="0"/>
    <n v="1"/>
    <n v="1760"/>
    <n v="0"/>
    <x v="1"/>
    <s v="Yes"/>
    <x v="1371"/>
    <d v="2025-03-27T00:00:00"/>
    <n v="4"/>
    <n v="1760"/>
  </r>
  <r>
    <n v="1091"/>
    <n v="459"/>
    <x v="1"/>
    <x v="1"/>
    <n v="1"/>
    <n v="587"/>
    <n v="10"/>
    <x v="2"/>
    <s v="Yes"/>
    <x v="1372"/>
    <d v="2025-12-30T00:00:00"/>
    <n v="4"/>
    <n v="577"/>
  </r>
  <r>
    <n v="1118"/>
    <n v="459"/>
    <x v="0"/>
    <x v="0"/>
    <n v="4"/>
    <n v="842"/>
    <n v="10"/>
    <x v="2"/>
    <s v="No"/>
    <x v="1373"/>
    <d v="2026-01-26T00:00:00"/>
    <n v="4"/>
    <n v="3358"/>
  </r>
  <r>
    <n v="35"/>
    <n v="460"/>
    <x v="3"/>
    <x v="0"/>
    <n v="1"/>
    <n v="418"/>
    <n v="20"/>
    <x v="0"/>
    <s v="No"/>
    <x v="1374"/>
    <d v="2023-02-08T00:00:00"/>
    <n v="4"/>
    <n v="398"/>
  </r>
  <r>
    <n v="102"/>
    <n v="460"/>
    <x v="4"/>
    <x v="1"/>
    <n v="2"/>
    <n v="383"/>
    <n v="20"/>
    <x v="2"/>
    <s v="Yes"/>
    <x v="1375"/>
    <d v="2023-04-16T00:00:00"/>
    <n v="4"/>
    <n v="746"/>
  </r>
  <r>
    <n v="143"/>
    <n v="460"/>
    <x v="2"/>
    <x v="0"/>
    <n v="2"/>
    <n v="1399"/>
    <n v="15"/>
    <x v="1"/>
    <s v="No"/>
    <x v="1376"/>
    <d v="2023-05-27T00:00:00"/>
    <n v="4"/>
    <n v="2783"/>
  </r>
  <r>
    <n v="199"/>
    <n v="460"/>
    <x v="0"/>
    <x v="1"/>
    <n v="2"/>
    <n v="1942"/>
    <n v="15"/>
    <x v="2"/>
    <s v="No"/>
    <x v="1377"/>
    <d v="2023-07-22T00:00:00"/>
    <n v="4"/>
    <n v="3869"/>
  </r>
  <r>
    <n v="334"/>
    <n v="460"/>
    <x v="1"/>
    <x v="0"/>
    <n v="2"/>
    <n v="255"/>
    <n v="20"/>
    <x v="2"/>
    <s v="Yes"/>
    <x v="1378"/>
    <d v="2023-12-04T00:00:00"/>
    <n v="4"/>
    <n v="490"/>
  </r>
  <r>
    <n v="439"/>
    <n v="460"/>
    <x v="2"/>
    <x v="1"/>
    <n v="3"/>
    <n v="209"/>
    <n v="0"/>
    <x v="1"/>
    <s v="Yes"/>
    <x v="1379"/>
    <d v="2024-03-18T00:00:00"/>
    <n v="4"/>
    <n v="627"/>
  </r>
  <r>
    <n v="621"/>
    <n v="460"/>
    <x v="2"/>
    <x v="0"/>
    <n v="4"/>
    <n v="1663"/>
    <n v="20"/>
    <x v="2"/>
    <s v="Yes"/>
    <x v="1380"/>
    <d v="2024-09-16T00:00:00"/>
    <n v="4"/>
    <n v="6632"/>
  </r>
  <r>
    <n v="1008"/>
    <n v="460"/>
    <x v="3"/>
    <x v="1"/>
    <n v="2"/>
    <n v="407"/>
    <n v="15"/>
    <x v="1"/>
    <s v="No"/>
    <x v="1381"/>
    <d v="2025-10-08T00:00:00"/>
    <n v="4"/>
    <n v="799"/>
  </r>
  <r>
    <n v="1109"/>
    <n v="460"/>
    <x v="4"/>
    <x v="1"/>
    <n v="2"/>
    <n v="1549"/>
    <n v="0"/>
    <x v="2"/>
    <s v="Yes"/>
    <x v="1382"/>
    <d v="2026-01-17T00:00:00"/>
    <n v="4"/>
    <n v="3098"/>
  </r>
  <r>
    <n v="1394"/>
    <n v="460"/>
    <x v="3"/>
    <x v="1"/>
    <n v="3"/>
    <n v="159"/>
    <n v="15"/>
    <x v="1"/>
    <s v="Yes"/>
    <x v="1383"/>
    <d v="2026-10-29T00:00:00"/>
    <n v="4"/>
    <n v="462"/>
  </r>
  <r>
    <n v="157"/>
    <n v="461"/>
    <x v="1"/>
    <x v="0"/>
    <n v="3"/>
    <n v="259"/>
    <n v="20"/>
    <x v="2"/>
    <s v="Yes"/>
    <x v="1384"/>
    <d v="2023-06-10T00:00:00"/>
    <n v="4"/>
    <n v="757"/>
  </r>
  <r>
    <n v="323"/>
    <n v="461"/>
    <x v="0"/>
    <x v="1"/>
    <n v="3"/>
    <n v="707"/>
    <n v="20"/>
    <x v="0"/>
    <s v="Yes"/>
    <x v="1385"/>
    <d v="2023-11-23T00:00:00"/>
    <n v="4"/>
    <n v="2101"/>
  </r>
  <r>
    <n v="1054"/>
    <n v="461"/>
    <x v="3"/>
    <x v="1"/>
    <n v="1"/>
    <n v="1823"/>
    <n v="10"/>
    <x v="2"/>
    <s v="Yes"/>
    <x v="1386"/>
    <d v="2025-11-23T00:00:00"/>
    <n v="4"/>
    <n v="1813"/>
  </r>
  <r>
    <n v="1336"/>
    <n v="461"/>
    <x v="4"/>
    <x v="0"/>
    <n v="4"/>
    <n v="1236"/>
    <n v="0"/>
    <x v="2"/>
    <s v="Yes"/>
    <x v="1387"/>
    <d v="2026-09-01T00:00:00"/>
    <n v="4"/>
    <n v="4944"/>
  </r>
  <r>
    <n v="224"/>
    <n v="462"/>
    <x v="3"/>
    <x v="0"/>
    <n v="2"/>
    <n v="1962"/>
    <n v="0"/>
    <x v="2"/>
    <s v="No"/>
    <x v="1388"/>
    <d v="2023-08-16T00:00:00"/>
    <n v="4"/>
    <n v="3924"/>
  </r>
  <r>
    <n v="266"/>
    <n v="462"/>
    <x v="4"/>
    <x v="1"/>
    <n v="3"/>
    <n v="163"/>
    <n v="10"/>
    <x v="1"/>
    <s v="Yes"/>
    <x v="1389"/>
    <d v="2023-09-27T00:00:00"/>
    <n v="4"/>
    <n v="479"/>
  </r>
  <r>
    <n v="1022"/>
    <n v="462"/>
    <x v="2"/>
    <x v="1"/>
    <n v="1"/>
    <n v="1609"/>
    <n v="5"/>
    <x v="0"/>
    <s v="Yes"/>
    <x v="1390"/>
    <d v="2025-10-22T00:00:00"/>
    <n v="4"/>
    <n v="1604"/>
  </r>
  <r>
    <n v="789"/>
    <n v="463"/>
    <x v="0"/>
    <x v="0"/>
    <n v="2"/>
    <n v="1350"/>
    <n v="20"/>
    <x v="0"/>
    <s v="No"/>
    <x v="1391"/>
    <d v="2025-03-03T00:00:00"/>
    <n v="4"/>
    <n v="2680"/>
  </r>
  <r>
    <n v="1210"/>
    <n v="463"/>
    <x v="0"/>
    <x v="1"/>
    <n v="3"/>
    <n v="336"/>
    <n v="0"/>
    <x v="2"/>
    <s v="Yes"/>
    <x v="1392"/>
    <d v="2026-04-28T00:00:00"/>
    <n v="4"/>
    <n v="1008"/>
  </r>
  <r>
    <n v="1400"/>
    <n v="463"/>
    <x v="0"/>
    <x v="1"/>
    <n v="2"/>
    <n v="1356"/>
    <n v="5"/>
    <x v="2"/>
    <s v="Yes"/>
    <x v="1393"/>
    <d v="2026-11-04T00:00:00"/>
    <n v="4"/>
    <n v="2707"/>
  </r>
  <r>
    <n v="290"/>
    <n v="464"/>
    <x v="2"/>
    <x v="0"/>
    <n v="3"/>
    <n v="1908"/>
    <n v="20"/>
    <x v="2"/>
    <s v="Yes"/>
    <x v="1394"/>
    <d v="2023-10-21T00:00:00"/>
    <n v="4"/>
    <n v="5704"/>
  </r>
  <r>
    <n v="518"/>
    <n v="464"/>
    <x v="3"/>
    <x v="1"/>
    <n v="2"/>
    <n v="267"/>
    <n v="10"/>
    <x v="1"/>
    <s v="No"/>
    <x v="1395"/>
    <d v="2024-06-05T00:00:00"/>
    <n v="4"/>
    <n v="524"/>
  </r>
  <r>
    <n v="613"/>
    <n v="464"/>
    <x v="4"/>
    <x v="0"/>
    <n v="2"/>
    <n v="1317"/>
    <n v="0"/>
    <x v="1"/>
    <s v="No"/>
    <x v="1396"/>
    <d v="2024-09-08T00:00:00"/>
    <n v="4"/>
    <n v="2634"/>
  </r>
  <r>
    <n v="1193"/>
    <n v="464"/>
    <x v="0"/>
    <x v="1"/>
    <n v="1"/>
    <n v="1271"/>
    <n v="5"/>
    <x v="0"/>
    <s v="Yes"/>
    <x v="1397"/>
    <d v="2026-04-11T00:00:00"/>
    <n v="4"/>
    <n v="1266"/>
  </r>
  <r>
    <n v="1384"/>
    <n v="465"/>
    <x v="3"/>
    <x v="1"/>
    <n v="1"/>
    <n v="187"/>
    <n v="5"/>
    <x v="2"/>
    <s v="No"/>
    <x v="1398"/>
    <d v="2026-10-19T00:00:00"/>
    <n v="4"/>
    <n v="182"/>
  </r>
  <r>
    <n v="1463"/>
    <n v="465"/>
    <x v="1"/>
    <x v="0"/>
    <n v="2"/>
    <n v="1125"/>
    <n v="10"/>
    <x v="1"/>
    <s v="No"/>
    <x v="1399"/>
    <d v="2027-01-06T00:00:00"/>
    <n v="4"/>
    <n v="2240"/>
  </r>
  <r>
    <n v="491"/>
    <n v="467"/>
    <x v="1"/>
    <x v="1"/>
    <n v="1"/>
    <n v="884"/>
    <n v="5"/>
    <x v="0"/>
    <s v="Yes"/>
    <x v="1400"/>
    <d v="2024-05-09T00:00:00"/>
    <n v="4"/>
    <n v="879"/>
  </r>
  <r>
    <n v="969"/>
    <n v="467"/>
    <x v="4"/>
    <x v="1"/>
    <n v="3"/>
    <n v="135"/>
    <n v="10"/>
    <x v="0"/>
    <s v="No"/>
    <x v="1401"/>
    <d v="2025-08-30T00:00:00"/>
    <n v="4"/>
    <n v="395"/>
  </r>
  <r>
    <n v="1236"/>
    <n v="467"/>
    <x v="4"/>
    <x v="1"/>
    <n v="3"/>
    <n v="234"/>
    <n v="20"/>
    <x v="1"/>
    <s v="No"/>
    <x v="1402"/>
    <d v="2026-05-24T00:00:00"/>
    <n v="4"/>
    <n v="682"/>
  </r>
  <r>
    <n v="433"/>
    <n v="468"/>
    <x v="0"/>
    <x v="1"/>
    <n v="2"/>
    <n v="312"/>
    <n v="20"/>
    <x v="1"/>
    <s v="No"/>
    <x v="1403"/>
    <d v="2024-03-12T00:00:00"/>
    <n v="4"/>
    <n v="604"/>
  </r>
  <r>
    <n v="453"/>
    <n v="468"/>
    <x v="2"/>
    <x v="0"/>
    <n v="4"/>
    <n v="1547"/>
    <n v="0"/>
    <x v="2"/>
    <s v="No"/>
    <x v="1404"/>
    <d v="2024-04-01T00:00:00"/>
    <n v="4"/>
    <n v="6188"/>
  </r>
  <r>
    <n v="550"/>
    <n v="468"/>
    <x v="2"/>
    <x v="0"/>
    <n v="2"/>
    <n v="272"/>
    <n v="5"/>
    <x v="0"/>
    <s v="No"/>
    <x v="1405"/>
    <d v="2024-07-07T00:00:00"/>
    <n v="4"/>
    <n v="539"/>
  </r>
  <r>
    <n v="47"/>
    <n v="469"/>
    <x v="2"/>
    <x v="0"/>
    <n v="3"/>
    <n v="717"/>
    <n v="5"/>
    <x v="1"/>
    <s v="No"/>
    <x v="1406"/>
    <d v="2023-02-20T00:00:00"/>
    <n v="4"/>
    <n v="2146"/>
  </r>
  <r>
    <n v="418"/>
    <n v="469"/>
    <x v="0"/>
    <x v="1"/>
    <n v="1"/>
    <n v="366"/>
    <n v="0"/>
    <x v="2"/>
    <s v="Yes"/>
    <x v="1407"/>
    <d v="2024-02-26T00:00:00"/>
    <n v="4"/>
    <n v="366"/>
  </r>
  <r>
    <n v="1313"/>
    <n v="469"/>
    <x v="2"/>
    <x v="0"/>
    <n v="4"/>
    <n v="1190"/>
    <n v="15"/>
    <x v="0"/>
    <s v="Yes"/>
    <x v="1408"/>
    <d v="2026-08-09T00:00:00"/>
    <n v="4"/>
    <n v="4745"/>
  </r>
  <r>
    <n v="97"/>
    <n v="470"/>
    <x v="3"/>
    <x v="1"/>
    <n v="2"/>
    <n v="1233"/>
    <n v="15"/>
    <x v="1"/>
    <s v="No"/>
    <x v="1409"/>
    <d v="2023-04-11T00:00:00"/>
    <n v="4"/>
    <n v="2451"/>
  </r>
  <r>
    <n v="208"/>
    <n v="470"/>
    <x v="0"/>
    <x v="1"/>
    <n v="4"/>
    <n v="1137"/>
    <n v="5"/>
    <x v="1"/>
    <s v="No"/>
    <x v="1410"/>
    <d v="2023-07-31T00:00:00"/>
    <n v="4"/>
    <n v="4543"/>
  </r>
  <r>
    <n v="1028"/>
    <n v="470"/>
    <x v="1"/>
    <x v="1"/>
    <n v="3"/>
    <n v="1664"/>
    <n v="10"/>
    <x v="0"/>
    <s v="Yes"/>
    <x v="1411"/>
    <d v="2025-10-28T00:00:00"/>
    <n v="4"/>
    <n v="4982"/>
  </r>
  <r>
    <n v="216"/>
    <n v="471"/>
    <x v="1"/>
    <x v="0"/>
    <n v="1"/>
    <n v="1430"/>
    <n v="0"/>
    <x v="1"/>
    <s v="Yes"/>
    <x v="1412"/>
    <d v="2023-08-08T00:00:00"/>
    <n v="4"/>
    <n v="1430"/>
  </r>
  <r>
    <n v="316"/>
    <n v="471"/>
    <x v="4"/>
    <x v="0"/>
    <n v="3"/>
    <n v="735"/>
    <n v="15"/>
    <x v="2"/>
    <s v="Yes"/>
    <x v="1413"/>
    <d v="2023-11-16T00:00:00"/>
    <n v="4"/>
    <n v="2190"/>
  </r>
  <r>
    <n v="924"/>
    <n v="471"/>
    <x v="4"/>
    <x v="1"/>
    <n v="4"/>
    <n v="432"/>
    <n v="0"/>
    <x v="2"/>
    <s v="Yes"/>
    <x v="1414"/>
    <d v="2025-07-16T00:00:00"/>
    <n v="4"/>
    <n v="1728"/>
  </r>
  <r>
    <n v="1186"/>
    <n v="471"/>
    <x v="1"/>
    <x v="0"/>
    <n v="3"/>
    <n v="1610"/>
    <n v="15"/>
    <x v="2"/>
    <s v="Yes"/>
    <x v="1415"/>
    <d v="2026-04-04T00:00:00"/>
    <n v="4"/>
    <n v="4815"/>
  </r>
  <r>
    <n v="618"/>
    <n v="472"/>
    <x v="0"/>
    <x v="0"/>
    <n v="3"/>
    <n v="1155"/>
    <n v="0"/>
    <x v="0"/>
    <s v="No"/>
    <x v="1416"/>
    <d v="2024-09-13T00:00:00"/>
    <n v="4"/>
    <n v="3465"/>
  </r>
  <r>
    <n v="885"/>
    <n v="472"/>
    <x v="1"/>
    <x v="1"/>
    <n v="3"/>
    <n v="1986"/>
    <n v="0"/>
    <x v="1"/>
    <s v="No"/>
    <x v="1417"/>
    <d v="2025-06-07T00:00:00"/>
    <n v="4"/>
    <n v="5958"/>
  </r>
  <r>
    <n v="1481"/>
    <n v="472"/>
    <x v="2"/>
    <x v="1"/>
    <n v="2"/>
    <n v="813"/>
    <n v="15"/>
    <x v="1"/>
    <s v="Yes"/>
    <x v="1418"/>
    <d v="2027-01-24T00:00:00"/>
    <n v="4"/>
    <n v="1611"/>
  </r>
  <r>
    <n v="107"/>
    <n v="473"/>
    <x v="0"/>
    <x v="1"/>
    <n v="3"/>
    <n v="1127"/>
    <n v="10"/>
    <x v="1"/>
    <s v="Yes"/>
    <x v="1419"/>
    <d v="2023-04-21T00:00:00"/>
    <n v="4"/>
    <n v="3371"/>
  </r>
  <r>
    <n v="269"/>
    <n v="473"/>
    <x v="3"/>
    <x v="0"/>
    <n v="4"/>
    <n v="729"/>
    <n v="10"/>
    <x v="2"/>
    <s v="Yes"/>
    <x v="1420"/>
    <d v="2023-09-30T00:00:00"/>
    <n v="4"/>
    <n v="2906"/>
  </r>
  <r>
    <n v="572"/>
    <n v="473"/>
    <x v="1"/>
    <x v="1"/>
    <n v="3"/>
    <n v="1282"/>
    <n v="20"/>
    <x v="1"/>
    <s v="No"/>
    <x v="1421"/>
    <d v="2024-07-29T00:00:00"/>
    <n v="4"/>
    <n v="3826"/>
  </r>
  <r>
    <n v="1161"/>
    <n v="473"/>
    <x v="3"/>
    <x v="1"/>
    <n v="3"/>
    <n v="299"/>
    <n v="15"/>
    <x v="0"/>
    <s v="No"/>
    <x v="1422"/>
    <d v="2026-03-10T00:00:00"/>
    <n v="4"/>
    <n v="882"/>
  </r>
  <r>
    <n v="160"/>
    <n v="474"/>
    <x v="3"/>
    <x v="1"/>
    <n v="3"/>
    <n v="394"/>
    <n v="15"/>
    <x v="2"/>
    <s v="No"/>
    <x v="1423"/>
    <d v="2023-06-13T00:00:00"/>
    <n v="4"/>
    <n v="1167"/>
  </r>
  <r>
    <n v="559"/>
    <n v="474"/>
    <x v="1"/>
    <x v="0"/>
    <n v="3"/>
    <n v="1736"/>
    <n v="5"/>
    <x v="0"/>
    <s v="No"/>
    <x v="1424"/>
    <d v="2024-07-16T00:00:00"/>
    <n v="4"/>
    <n v="5203"/>
  </r>
  <r>
    <n v="1267"/>
    <n v="474"/>
    <x v="2"/>
    <x v="0"/>
    <n v="4"/>
    <n v="1555"/>
    <n v="20"/>
    <x v="0"/>
    <s v="Yes"/>
    <x v="1425"/>
    <d v="2026-06-24T00:00:00"/>
    <n v="4"/>
    <n v="6200"/>
  </r>
  <r>
    <n v="144"/>
    <n v="475"/>
    <x v="4"/>
    <x v="1"/>
    <n v="4"/>
    <n v="1135"/>
    <n v="0"/>
    <x v="2"/>
    <s v="No"/>
    <x v="1426"/>
    <d v="2023-05-28T00:00:00"/>
    <n v="4"/>
    <n v="4540"/>
  </r>
  <r>
    <n v="324"/>
    <n v="475"/>
    <x v="2"/>
    <x v="1"/>
    <n v="2"/>
    <n v="1538"/>
    <n v="10"/>
    <x v="2"/>
    <s v="Yes"/>
    <x v="1427"/>
    <d v="2023-11-24T00:00:00"/>
    <n v="4"/>
    <n v="3066"/>
  </r>
  <r>
    <n v="515"/>
    <n v="475"/>
    <x v="4"/>
    <x v="0"/>
    <n v="1"/>
    <n v="1592"/>
    <n v="10"/>
    <x v="0"/>
    <s v="No"/>
    <x v="1428"/>
    <d v="2024-06-02T00:00:00"/>
    <n v="4"/>
    <n v="1582"/>
  </r>
  <r>
    <n v="303"/>
    <n v="476"/>
    <x v="3"/>
    <x v="1"/>
    <n v="3"/>
    <n v="1863"/>
    <n v="20"/>
    <x v="1"/>
    <s v="No"/>
    <x v="1429"/>
    <d v="2023-11-03T00:00:00"/>
    <n v="4"/>
    <n v="5569"/>
  </r>
  <r>
    <n v="435"/>
    <n v="476"/>
    <x v="1"/>
    <x v="1"/>
    <n v="4"/>
    <n v="1526"/>
    <n v="10"/>
    <x v="0"/>
    <s v="Yes"/>
    <x v="1430"/>
    <d v="2024-03-14T00:00:00"/>
    <n v="4"/>
    <n v="6094"/>
  </r>
  <r>
    <n v="790"/>
    <n v="476"/>
    <x v="4"/>
    <x v="0"/>
    <n v="1"/>
    <n v="1898"/>
    <n v="20"/>
    <x v="1"/>
    <s v="No"/>
    <x v="1431"/>
    <d v="2025-03-04T00:00:00"/>
    <n v="4"/>
    <n v="1878"/>
  </r>
  <r>
    <n v="1164"/>
    <n v="476"/>
    <x v="0"/>
    <x v="1"/>
    <n v="3"/>
    <n v="287"/>
    <n v="5"/>
    <x v="0"/>
    <s v="No"/>
    <x v="1432"/>
    <d v="2026-03-13T00:00:00"/>
    <n v="4"/>
    <n v="856"/>
  </r>
  <r>
    <n v="414"/>
    <n v="477"/>
    <x v="2"/>
    <x v="0"/>
    <n v="1"/>
    <n v="140"/>
    <n v="0"/>
    <x v="2"/>
    <s v="No"/>
    <x v="1433"/>
    <d v="2024-02-22T00:00:00"/>
    <n v="4"/>
    <n v="140"/>
  </r>
  <r>
    <n v="478"/>
    <n v="477"/>
    <x v="4"/>
    <x v="0"/>
    <n v="3"/>
    <n v="908"/>
    <n v="15"/>
    <x v="0"/>
    <s v="No"/>
    <x v="1434"/>
    <d v="2024-04-26T00:00:00"/>
    <n v="4"/>
    <n v="2709"/>
  </r>
  <r>
    <n v="1170"/>
    <n v="477"/>
    <x v="2"/>
    <x v="0"/>
    <n v="4"/>
    <n v="122"/>
    <n v="15"/>
    <x v="1"/>
    <s v="No"/>
    <x v="1435"/>
    <d v="2026-03-19T00:00:00"/>
    <n v="4"/>
    <n v="473"/>
  </r>
  <r>
    <n v="1245"/>
    <n v="477"/>
    <x v="0"/>
    <x v="0"/>
    <n v="3"/>
    <n v="1645"/>
    <n v="20"/>
    <x v="1"/>
    <s v="No"/>
    <x v="1436"/>
    <d v="2026-06-02T00:00:00"/>
    <n v="4"/>
    <n v="4915"/>
  </r>
  <r>
    <n v="136"/>
    <n v="478"/>
    <x v="0"/>
    <x v="0"/>
    <n v="2"/>
    <n v="406"/>
    <n v="10"/>
    <x v="2"/>
    <s v="No"/>
    <x v="1437"/>
    <d v="2023-05-20T00:00:00"/>
    <n v="4"/>
    <n v="802"/>
  </r>
  <r>
    <n v="247"/>
    <n v="478"/>
    <x v="1"/>
    <x v="0"/>
    <n v="4"/>
    <n v="471"/>
    <n v="0"/>
    <x v="2"/>
    <s v="Yes"/>
    <x v="1438"/>
    <d v="2023-09-08T00:00:00"/>
    <n v="4"/>
    <n v="1884"/>
  </r>
  <r>
    <n v="1363"/>
    <n v="478"/>
    <x v="1"/>
    <x v="1"/>
    <n v="1"/>
    <n v="1581"/>
    <n v="10"/>
    <x v="0"/>
    <s v="No"/>
    <x v="1439"/>
    <d v="2026-09-28T00:00:00"/>
    <n v="4"/>
    <n v="1571"/>
  </r>
  <r>
    <n v="59"/>
    <n v="479"/>
    <x v="4"/>
    <x v="1"/>
    <n v="1"/>
    <n v="946"/>
    <n v="5"/>
    <x v="0"/>
    <s v="No"/>
    <x v="1440"/>
    <d v="2023-03-04T00:00:00"/>
    <n v="4"/>
    <n v="941"/>
  </r>
  <r>
    <n v="816"/>
    <n v="479"/>
    <x v="0"/>
    <x v="0"/>
    <n v="1"/>
    <n v="1965"/>
    <n v="20"/>
    <x v="2"/>
    <s v="Yes"/>
    <x v="1441"/>
    <d v="2025-03-30T00:00:00"/>
    <n v="4"/>
    <n v="1945"/>
  </r>
  <r>
    <n v="1195"/>
    <n v="479"/>
    <x v="3"/>
    <x v="1"/>
    <n v="3"/>
    <n v="1626"/>
    <n v="0"/>
    <x v="2"/>
    <s v="No"/>
    <x v="1442"/>
    <d v="2026-04-13T00:00:00"/>
    <n v="4"/>
    <n v="4878"/>
  </r>
  <r>
    <n v="400"/>
    <n v="481"/>
    <x v="2"/>
    <x v="1"/>
    <n v="1"/>
    <n v="1343"/>
    <n v="0"/>
    <x v="1"/>
    <s v="No"/>
    <x v="1443"/>
    <d v="2024-02-08T00:00:00"/>
    <n v="4"/>
    <n v="1343"/>
  </r>
  <r>
    <n v="449"/>
    <n v="481"/>
    <x v="2"/>
    <x v="1"/>
    <n v="4"/>
    <n v="496"/>
    <n v="0"/>
    <x v="1"/>
    <s v="Yes"/>
    <x v="1444"/>
    <d v="2024-03-28T00:00:00"/>
    <n v="4"/>
    <n v="1984"/>
  </r>
  <r>
    <n v="599"/>
    <n v="481"/>
    <x v="0"/>
    <x v="1"/>
    <n v="2"/>
    <n v="1268"/>
    <n v="10"/>
    <x v="0"/>
    <s v="No"/>
    <x v="1445"/>
    <d v="2024-08-25T00:00:00"/>
    <n v="4"/>
    <n v="2526"/>
  </r>
  <r>
    <n v="1063"/>
    <n v="481"/>
    <x v="2"/>
    <x v="1"/>
    <n v="3"/>
    <n v="1298"/>
    <n v="10"/>
    <x v="0"/>
    <s v="Yes"/>
    <x v="1446"/>
    <d v="2025-12-02T00:00:00"/>
    <n v="4"/>
    <n v="3884"/>
  </r>
  <r>
    <n v="1030"/>
    <n v="482"/>
    <x v="1"/>
    <x v="0"/>
    <n v="3"/>
    <n v="283"/>
    <n v="10"/>
    <x v="0"/>
    <s v="No"/>
    <x v="1447"/>
    <d v="2025-10-30T00:00:00"/>
    <n v="4"/>
    <n v="839"/>
  </r>
  <r>
    <n v="1482"/>
    <n v="482"/>
    <x v="4"/>
    <x v="1"/>
    <n v="2"/>
    <n v="1847"/>
    <n v="10"/>
    <x v="1"/>
    <s v="Yes"/>
    <x v="1448"/>
    <d v="2027-01-25T00:00:00"/>
    <n v="4"/>
    <n v="3684"/>
  </r>
  <r>
    <n v="214"/>
    <n v="483"/>
    <x v="1"/>
    <x v="1"/>
    <n v="4"/>
    <n v="1529"/>
    <n v="5"/>
    <x v="1"/>
    <s v="Yes"/>
    <x v="1449"/>
    <d v="2023-08-06T00:00:00"/>
    <n v="4"/>
    <n v="6111"/>
  </r>
  <r>
    <n v="1085"/>
    <n v="483"/>
    <x v="0"/>
    <x v="1"/>
    <n v="3"/>
    <n v="353"/>
    <n v="10"/>
    <x v="0"/>
    <s v="No"/>
    <x v="1450"/>
    <d v="2025-12-24T00:00:00"/>
    <n v="4"/>
    <n v="1049"/>
  </r>
  <r>
    <n v="1136"/>
    <n v="483"/>
    <x v="1"/>
    <x v="1"/>
    <n v="4"/>
    <n v="1509"/>
    <n v="15"/>
    <x v="0"/>
    <s v="Yes"/>
    <x v="1451"/>
    <d v="2026-02-13T00:00:00"/>
    <n v="4"/>
    <n v="6021"/>
  </r>
  <r>
    <n v="696"/>
    <n v="484"/>
    <x v="3"/>
    <x v="1"/>
    <n v="2"/>
    <n v="1462"/>
    <n v="0"/>
    <x v="1"/>
    <s v="Yes"/>
    <x v="1452"/>
    <d v="2024-11-30T00:00:00"/>
    <n v="4"/>
    <n v="2924"/>
  </r>
  <r>
    <n v="803"/>
    <n v="484"/>
    <x v="4"/>
    <x v="0"/>
    <n v="2"/>
    <n v="1092"/>
    <n v="15"/>
    <x v="1"/>
    <s v="Yes"/>
    <x v="1453"/>
    <d v="2025-03-17T00:00:00"/>
    <n v="4"/>
    <n v="2169"/>
  </r>
  <r>
    <n v="1433"/>
    <n v="484"/>
    <x v="4"/>
    <x v="0"/>
    <n v="4"/>
    <n v="1354"/>
    <n v="20"/>
    <x v="0"/>
    <s v="No"/>
    <x v="1454"/>
    <d v="2026-12-07T00:00:00"/>
    <n v="4"/>
    <n v="5396"/>
  </r>
  <r>
    <n v="1495"/>
    <n v="484"/>
    <x v="1"/>
    <x v="1"/>
    <n v="4"/>
    <n v="189"/>
    <n v="15"/>
    <x v="1"/>
    <s v="No"/>
    <x v="1455"/>
    <d v="2027-02-07T00:00:00"/>
    <n v="4"/>
    <n v="741"/>
  </r>
  <r>
    <n v="797"/>
    <n v="485"/>
    <x v="2"/>
    <x v="1"/>
    <n v="3"/>
    <n v="357"/>
    <n v="5"/>
    <x v="0"/>
    <s v="Yes"/>
    <x v="1456"/>
    <d v="2025-03-11T00:00:00"/>
    <n v="4"/>
    <n v="1066"/>
  </r>
  <r>
    <n v="653"/>
    <n v="486"/>
    <x v="0"/>
    <x v="0"/>
    <n v="1"/>
    <n v="1162"/>
    <n v="10"/>
    <x v="0"/>
    <s v="Yes"/>
    <x v="1457"/>
    <d v="2024-10-18T00:00:00"/>
    <n v="4"/>
    <n v="1152"/>
  </r>
  <r>
    <n v="1144"/>
    <n v="486"/>
    <x v="0"/>
    <x v="1"/>
    <n v="2"/>
    <n v="1416"/>
    <n v="20"/>
    <x v="1"/>
    <s v="Yes"/>
    <x v="1458"/>
    <d v="2026-02-21T00:00:00"/>
    <n v="4"/>
    <n v="2812"/>
  </r>
  <r>
    <n v="361"/>
    <n v="487"/>
    <x v="2"/>
    <x v="1"/>
    <n v="3"/>
    <n v="619"/>
    <n v="10"/>
    <x v="2"/>
    <s v="No"/>
    <x v="1459"/>
    <d v="2023-12-31T00:00:00"/>
    <n v="4"/>
    <n v="1847"/>
  </r>
  <r>
    <n v="1305"/>
    <n v="487"/>
    <x v="2"/>
    <x v="0"/>
    <n v="2"/>
    <n v="1631"/>
    <n v="15"/>
    <x v="1"/>
    <s v="Yes"/>
    <x v="1460"/>
    <d v="2026-08-01T00:00:00"/>
    <n v="4"/>
    <n v="3247"/>
  </r>
  <r>
    <n v="1427"/>
    <n v="487"/>
    <x v="1"/>
    <x v="0"/>
    <n v="3"/>
    <n v="1159"/>
    <n v="15"/>
    <x v="2"/>
    <s v="No"/>
    <x v="1461"/>
    <d v="2026-12-01T00:00:00"/>
    <n v="4"/>
    <n v="3462"/>
  </r>
  <r>
    <n v="165"/>
    <n v="488"/>
    <x v="3"/>
    <x v="1"/>
    <n v="3"/>
    <n v="1077"/>
    <n v="0"/>
    <x v="0"/>
    <s v="No"/>
    <x v="1462"/>
    <d v="2023-06-18T00:00:00"/>
    <n v="4"/>
    <n v="3231"/>
  </r>
  <r>
    <n v="861"/>
    <n v="488"/>
    <x v="0"/>
    <x v="0"/>
    <n v="4"/>
    <n v="1136"/>
    <n v="10"/>
    <x v="1"/>
    <s v="Yes"/>
    <x v="1463"/>
    <d v="2025-05-14T00:00:00"/>
    <n v="4"/>
    <n v="4534"/>
  </r>
  <r>
    <n v="554"/>
    <n v="489"/>
    <x v="4"/>
    <x v="0"/>
    <n v="2"/>
    <n v="1754"/>
    <n v="15"/>
    <x v="0"/>
    <s v="No"/>
    <x v="1464"/>
    <d v="2024-07-11T00:00:00"/>
    <n v="4"/>
    <n v="3493"/>
  </r>
  <r>
    <n v="648"/>
    <n v="489"/>
    <x v="0"/>
    <x v="1"/>
    <n v="2"/>
    <n v="514"/>
    <n v="0"/>
    <x v="0"/>
    <s v="No"/>
    <x v="1465"/>
    <d v="2024-10-13T00:00:00"/>
    <n v="4"/>
    <n v="1028"/>
  </r>
  <r>
    <n v="411"/>
    <n v="490"/>
    <x v="4"/>
    <x v="1"/>
    <n v="1"/>
    <n v="1608"/>
    <n v="5"/>
    <x v="1"/>
    <s v="Yes"/>
    <x v="1466"/>
    <d v="2024-02-19T00:00:00"/>
    <n v="4"/>
    <n v="1603"/>
  </r>
  <r>
    <n v="412"/>
    <n v="490"/>
    <x v="3"/>
    <x v="0"/>
    <n v="2"/>
    <n v="1436"/>
    <n v="0"/>
    <x v="1"/>
    <s v="Yes"/>
    <x v="1467"/>
    <d v="2024-02-20T00:00:00"/>
    <n v="4"/>
    <n v="2872"/>
  </r>
  <r>
    <n v="582"/>
    <n v="490"/>
    <x v="0"/>
    <x v="1"/>
    <n v="3"/>
    <n v="295"/>
    <n v="15"/>
    <x v="0"/>
    <s v="No"/>
    <x v="1468"/>
    <d v="2024-08-08T00:00:00"/>
    <n v="4"/>
    <n v="870"/>
  </r>
  <r>
    <n v="310"/>
    <n v="491"/>
    <x v="4"/>
    <x v="0"/>
    <n v="4"/>
    <n v="1066"/>
    <n v="0"/>
    <x v="1"/>
    <s v="Yes"/>
    <x v="1469"/>
    <d v="2023-11-10T00:00:00"/>
    <n v="4"/>
    <n v="4264"/>
  </r>
  <r>
    <n v="391"/>
    <n v="491"/>
    <x v="0"/>
    <x v="1"/>
    <n v="1"/>
    <n v="709"/>
    <n v="5"/>
    <x v="1"/>
    <s v="No"/>
    <x v="1470"/>
    <d v="2024-01-30T00:00:00"/>
    <n v="4"/>
    <n v="704"/>
  </r>
  <r>
    <n v="460"/>
    <n v="491"/>
    <x v="4"/>
    <x v="1"/>
    <n v="1"/>
    <n v="438"/>
    <n v="0"/>
    <x v="2"/>
    <s v="Yes"/>
    <x v="1471"/>
    <d v="2024-04-08T00:00:00"/>
    <n v="4"/>
    <n v="438"/>
  </r>
  <r>
    <n v="1429"/>
    <n v="491"/>
    <x v="2"/>
    <x v="1"/>
    <n v="3"/>
    <n v="546"/>
    <n v="15"/>
    <x v="0"/>
    <s v="Yes"/>
    <x v="1472"/>
    <d v="2026-12-03T00:00:00"/>
    <n v="4"/>
    <n v="1623"/>
  </r>
  <r>
    <n v="291"/>
    <n v="492"/>
    <x v="4"/>
    <x v="1"/>
    <n v="2"/>
    <n v="408"/>
    <n v="20"/>
    <x v="2"/>
    <s v="No"/>
    <x v="1473"/>
    <d v="2023-10-22T00:00:00"/>
    <n v="4"/>
    <n v="796"/>
  </r>
  <r>
    <n v="305"/>
    <n v="492"/>
    <x v="3"/>
    <x v="0"/>
    <n v="2"/>
    <n v="675"/>
    <n v="20"/>
    <x v="2"/>
    <s v="No"/>
    <x v="1474"/>
    <d v="2023-11-05T00:00:00"/>
    <n v="4"/>
    <n v="1330"/>
  </r>
  <r>
    <n v="253"/>
    <n v="493"/>
    <x v="1"/>
    <x v="0"/>
    <n v="4"/>
    <n v="334"/>
    <n v="0"/>
    <x v="2"/>
    <s v="No"/>
    <x v="1475"/>
    <d v="2023-09-14T00:00:00"/>
    <n v="4"/>
    <n v="1336"/>
  </r>
  <r>
    <n v="428"/>
    <n v="493"/>
    <x v="2"/>
    <x v="1"/>
    <n v="1"/>
    <n v="377"/>
    <n v="10"/>
    <x v="1"/>
    <s v="Yes"/>
    <x v="1476"/>
    <d v="2024-03-07T00:00:00"/>
    <n v="4"/>
    <n v="367"/>
  </r>
  <r>
    <n v="507"/>
    <n v="493"/>
    <x v="3"/>
    <x v="1"/>
    <n v="1"/>
    <n v="190"/>
    <n v="0"/>
    <x v="2"/>
    <s v="No"/>
    <x v="1477"/>
    <d v="2024-05-25T00:00:00"/>
    <n v="4"/>
    <n v="190"/>
  </r>
  <r>
    <n v="1272"/>
    <n v="493"/>
    <x v="0"/>
    <x v="0"/>
    <n v="2"/>
    <n v="499"/>
    <n v="20"/>
    <x v="2"/>
    <s v="No"/>
    <x v="1478"/>
    <d v="2026-06-29T00:00:00"/>
    <n v="4"/>
    <n v="978"/>
  </r>
  <r>
    <n v="166"/>
    <n v="494"/>
    <x v="2"/>
    <x v="0"/>
    <n v="2"/>
    <n v="1530"/>
    <n v="5"/>
    <x v="1"/>
    <s v="No"/>
    <x v="1479"/>
    <d v="2023-06-19T00:00:00"/>
    <n v="4"/>
    <n v="3055"/>
  </r>
  <r>
    <n v="625"/>
    <n v="494"/>
    <x v="2"/>
    <x v="1"/>
    <n v="3"/>
    <n v="297"/>
    <n v="5"/>
    <x v="2"/>
    <s v="Yes"/>
    <x v="1480"/>
    <d v="2024-09-20T00:00:00"/>
    <n v="4"/>
    <n v="886"/>
  </r>
  <r>
    <n v="1375"/>
    <n v="494"/>
    <x v="1"/>
    <x v="0"/>
    <n v="1"/>
    <n v="1407"/>
    <n v="5"/>
    <x v="2"/>
    <s v="Yes"/>
    <x v="1481"/>
    <d v="2026-10-10T00:00:00"/>
    <n v="4"/>
    <n v="1402"/>
  </r>
  <r>
    <n v="282"/>
    <n v="495"/>
    <x v="3"/>
    <x v="1"/>
    <n v="4"/>
    <n v="1368"/>
    <n v="20"/>
    <x v="1"/>
    <s v="No"/>
    <x v="1482"/>
    <d v="2023-10-13T00:00:00"/>
    <n v="4"/>
    <n v="5452"/>
  </r>
  <r>
    <n v="686"/>
    <n v="495"/>
    <x v="2"/>
    <x v="1"/>
    <n v="1"/>
    <n v="1080"/>
    <n v="0"/>
    <x v="2"/>
    <s v="No"/>
    <x v="1483"/>
    <d v="2024-11-20T00:00:00"/>
    <n v="4"/>
    <n v="1080"/>
  </r>
  <r>
    <n v="814"/>
    <n v="495"/>
    <x v="3"/>
    <x v="1"/>
    <n v="4"/>
    <n v="1447"/>
    <n v="15"/>
    <x v="2"/>
    <s v="No"/>
    <x v="1484"/>
    <d v="2025-03-28T00:00:00"/>
    <n v="4"/>
    <n v="5773"/>
  </r>
  <r>
    <n v="503"/>
    <n v="496"/>
    <x v="0"/>
    <x v="0"/>
    <n v="2"/>
    <n v="1160"/>
    <n v="5"/>
    <x v="1"/>
    <s v="No"/>
    <x v="1485"/>
    <d v="2024-05-21T00:00:00"/>
    <n v="4"/>
    <n v="2315"/>
  </r>
  <r>
    <n v="937"/>
    <n v="496"/>
    <x v="3"/>
    <x v="0"/>
    <n v="2"/>
    <n v="202"/>
    <n v="10"/>
    <x v="2"/>
    <s v="Yes"/>
    <x v="1486"/>
    <d v="2025-07-29T00:00:00"/>
    <n v="4"/>
    <n v="394"/>
  </r>
  <r>
    <n v="960"/>
    <n v="496"/>
    <x v="4"/>
    <x v="0"/>
    <n v="4"/>
    <n v="187"/>
    <n v="10"/>
    <x v="1"/>
    <s v="No"/>
    <x v="1487"/>
    <d v="2025-08-21T00:00:00"/>
    <n v="4"/>
    <n v="738"/>
  </r>
  <r>
    <n v="738"/>
    <n v="497"/>
    <x v="2"/>
    <x v="0"/>
    <n v="4"/>
    <n v="1708"/>
    <n v="0"/>
    <x v="2"/>
    <s v="Yes"/>
    <x v="1488"/>
    <d v="2025-01-11T00:00:00"/>
    <n v="4"/>
    <n v="6832"/>
  </r>
  <r>
    <n v="1402"/>
    <n v="497"/>
    <x v="1"/>
    <x v="0"/>
    <n v="2"/>
    <n v="1498"/>
    <n v="15"/>
    <x v="0"/>
    <s v="Yes"/>
    <x v="1489"/>
    <d v="2026-11-06T00:00:00"/>
    <n v="4"/>
    <n v="2981"/>
  </r>
  <r>
    <n v="1416"/>
    <n v="497"/>
    <x v="2"/>
    <x v="0"/>
    <n v="3"/>
    <n v="1002"/>
    <n v="15"/>
    <x v="2"/>
    <s v="No"/>
    <x v="1490"/>
    <d v="2026-11-20T00:00:00"/>
    <n v="4"/>
    <n v="2991"/>
  </r>
  <r>
    <n v="194"/>
    <n v="499"/>
    <x v="2"/>
    <x v="0"/>
    <n v="4"/>
    <n v="1333"/>
    <n v="5"/>
    <x v="1"/>
    <s v="Yes"/>
    <x v="1491"/>
    <d v="2023-07-17T00:00:00"/>
    <n v="4"/>
    <n v="5327"/>
  </r>
  <r>
    <n v="217"/>
    <n v="499"/>
    <x v="3"/>
    <x v="0"/>
    <n v="4"/>
    <n v="833"/>
    <n v="0"/>
    <x v="1"/>
    <s v="No"/>
    <x v="1492"/>
    <d v="2023-08-09T00:00:00"/>
    <n v="4"/>
    <n v="3332"/>
  </r>
  <r>
    <n v="564"/>
    <n v="499"/>
    <x v="4"/>
    <x v="0"/>
    <n v="2"/>
    <n v="1049"/>
    <n v="20"/>
    <x v="1"/>
    <s v="Yes"/>
    <x v="1493"/>
    <d v="2024-07-21T00:00:00"/>
    <n v="4"/>
    <n v="2078"/>
  </r>
  <r>
    <n v="1079"/>
    <n v="499"/>
    <x v="2"/>
    <x v="1"/>
    <n v="1"/>
    <n v="1686"/>
    <n v="15"/>
    <x v="2"/>
    <s v="Yes"/>
    <x v="1494"/>
    <d v="2025-12-18T00:00:00"/>
    <n v="4"/>
    <n v="1671"/>
  </r>
  <r>
    <n v="1174"/>
    <n v="499"/>
    <x v="2"/>
    <x v="1"/>
    <n v="1"/>
    <n v="1791"/>
    <n v="20"/>
    <x v="0"/>
    <s v="No"/>
    <x v="1495"/>
    <d v="2026-03-23T00:00:00"/>
    <n v="4"/>
    <n v="1771"/>
  </r>
  <r>
    <n v="223"/>
    <n v="500"/>
    <x v="0"/>
    <x v="0"/>
    <n v="2"/>
    <n v="913"/>
    <n v="5"/>
    <x v="0"/>
    <s v="Yes"/>
    <x v="1496"/>
    <d v="2023-08-15T00:00:00"/>
    <n v="4"/>
    <n v="1821"/>
  </r>
  <r>
    <n v="711"/>
    <n v="500"/>
    <x v="0"/>
    <x v="0"/>
    <n v="2"/>
    <n v="377"/>
    <n v="15"/>
    <x v="2"/>
    <s v="No"/>
    <x v="1497"/>
    <d v="2024-12-15T00:00:00"/>
    <n v="4"/>
    <n v="739"/>
  </r>
  <r>
    <n v="854"/>
    <n v="500"/>
    <x v="2"/>
    <x v="0"/>
    <n v="3"/>
    <n v="371"/>
    <n v="10"/>
    <x v="2"/>
    <s v="Yes"/>
    <x v="1498"/>
    <d v="2025-05-07T00:00:00"/>
    <n v="4"/>
    <n v="1103"/>
  </r>
  <r>
    <n v="1200"/>
    <n v="500"/>
    <x v="2"/>
    <x v="0"/>
    <n v="2"/>
    <n v="1899"/>
    <n v="20"/>
    <x v="2"/>
    <s v="Yes"/>
    <x v="1499"/>
    <d v="2026-04-18T00:00:00"/>
    <n v="4"/>
    <n v="37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546811-61B7-4C75-9B37-5E194E76B4A4}" name="PivotTable7" cacheId="2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M3:AO20" firstHeaderRow="1" firstDataRow="1" firstDataCol="0"/>
  <pivotFields count="15">
    <pivotField showAll="0"/>
    <pivotField showAll="0"/>
    <pivotField showAll="0"/>
    <pivotField showAll="0">
      <items count="3">
        <item x="0"/>
        <item x="1"/>
        <item t="default"/>
      </items>
    </pivotField>
    <pivotField showAll="0"/>
    <pivotField showAll="0"/>
    <pivotField showAll="0"/>
    <pivotField showAll="0">
      <items count="4">
        <item x="1"/>
        <item x="2"/>
        <item x="0"/>
        <item t="default"/>
      </items>
    </pivotField>
    <pivotField showAll="0"/>
    <pivotField numFmtId="14" showAll="0"/>
    <pivotField numFmtId="14" showAll="0"/>
    <pivotField numFmtId="1" showAll="0"/>
    <pivotField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BF46D4-CCC0-43E7-A278-456449C930D8}" name="PivotTable6" cacheId="2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Z4:AA10" firstHeaderRow="1" firstDataRow="1" firstDataCol="1"/>
  <pivotFields count="15">
    <pivotField showAll="0"/>
    <pivotField showAll="0"/>
    <pivotField axis="axisRow" showAll="0" sortType="ascending">
      <items count="6">
        <item x="3"/>
        <item x="1"/>
        <item x="2"/>
        <item x="0"/>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items count="4">
        <item x="1"/>
        <item x="2"/>
        <item x="0"/>
        <item t="default"/>
      </items>
    </pivotField>
    <pivotField showAll="0"/>
    <pivotField numFmtId="14" showAll="0"/>
    <pivotField numFmtId="14" showAll="0"/>
    <pivotField numFmtId="1" showAll="0"/>
    <pivotField dataField="1" showAll="0"/>
    <pivotField showAll="0" defaultSubtotal="0"/>
    <pivotField showAll="0" defaultSubtotal="0">
      <items count="7">
        <item x="0"/>
        <item x="1"/>
        <item x="2"/>
        <item x="3"/>
        <item x="4"/>
        <item x="5"/>
        <item x="6"/>
      </items>
    </pivotField>
  </pivotFields>
  <rowFields count="1">
    <field x="2"/>
  </rowFields>
  <rowItems count="6">
    <i>
      <x v="1"/>
    </i>
    <i>
      <x v="3"/>
    </i>
    <i>
      <x v="2"/>
    </i>
    <i>
      <x v="4"/>
    </i>
    <i>
      <x/>
    </i>
    <i t="grand">
      <x/>
    </i>
  </rowItems>
  <colItems count="1">
    <i/>
  </colItems>
  <dataFields count="1">
    <dataField name="Sum of total excluding discount"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8CCBD2-4E74-4548-BE6C-00AC26742686}" name="PivotTable5" cacheId="2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6:N12" firstHeaderRow="1" firstDataRow="1" firstDataCol="1"/>
  <pivotFields count="15">
    <pivotField showAll="0"/>
    <pivotField showAll="0"/>
    <pivotField showAll="0"/>
    <pivotField showAll="0">
      <items count="3">
        <item x="0"/>
        <item x="1"/>
        <item t="default"/>
      </items>
    </pivotField>
    <pivotField showAll="0"/>
    <pivotField showAll="0"/>
    <pivotField showAll="0"/>
    <pivotField showAll="0">
      <items count="4">
        <item x="1"/>
        <item x="2"/>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numFmtId="1" showAll="0"/>
    <pivotField dataField="1" showAll="0"/>
    <pivotField axis="axisRow" showAll="0">
      <items count="7">
        <item sd="0" x="0"/>
        <item sd="0" x="1"/>
        <item sd="0" x="2"/>
        <item sd="0" x="3"/>
        <item sd="0" x="4"/>
        <item sd="0" x="5"/>
        <item t="default" sd="0"/>
      </items>
    </pivotField>
    <pivotField axis="axisRow" showAll="0">
      <items count="8">
        <item sd="0" x="0"/>
        <item sd="0" x="1"/>
        <item sd="0" x="2"/>
        <item sd="0" x="3"/>
        <item sd="0" x="4"/>
        <item sd="0" x="5"/>
        <item sd="0" x="6"/>
        <item t="default" sd="0"/>
      </items>
    </pivotField>
  </pivotFields>
  <rowFields count="3">
    <field x="14"/>
    <field x="13"/>
    <field x="9"/>
  </rowFields>
  <rowItems count="6">
    <i>
      <x v="1"/>
    </i>
    <i>
      <x v="2"/>
    </i>
    <i>
      <x v="3"/>
    </i>
    <i>
      <x v="4"/>
    </i>
    <i>
      <x v="5"/>
    </i>
    <i t="grand">
      <x/>
    </i>
  </rowItems>
  <colItems count="1">
    <i/>
  </colItems>
  <dataFields count="1">
    <dataField name="Sum of total excluding discount"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37044-6964-4D3F-A9E4-042239DE0264}" name="PivotTable4" cacheId="310" applyNumberFormats="0" applyBorderFormats="0" applyFontFormats="0" applyPatternFormats="0" applyAlignmentFormats="0" applyWidthHeightFormats="1" dataCaption="Values" tag="1aff32a6-e0ed-4d5e-9946-577535114501" updatedVersion="7" minRefreshableVersion="3" useAutoFormatting="1" itemPrintTitles="1" createdVersion="7" indent="0" outline="1" outlineData="1" multipleFieldFilters="0" chartFormat="9">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excluding discount" fld="0"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8B07A4-C67D-4ECB-9ACF-428574FCFA8B}" name="PivotTable10" cacheId="2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R5:AS9" firstHeaderRow="1" firstDataRow="1" firstDataCol="1"/>
  <pivotFields count="15">
    <pivotField showAll="0"/>
    <pivotField showAll="0"/>
    <pivotField showAll="0"/>
    <pivotField showAll="0">
      <items count="3">
        <item x="0"/>
        <item x="1"/>
        <item t="default"/>
      </items>
    </pivotField>
    <pivotField showAll="0"/>
    <pivotField showAll="0"/>
    <pivotField showAll="0"/>
    <pivotField axis="axisRow" showAll="0">
      <items count="4">
        <item x="1"/>
        <item x="2"/>
        <item x="0"/>
        <item t="default"/>
      </items>
    </pivotField>
    <pivotField showAll="0"/>
    <pivotField numFmtId="14" showAll="0"/>
    <pivotField numFmtId="14" showAll="0"/>
    <pivotField numFmtId="1" showAll="0"/>
    <pivotField dataField="1" showAll="0"/>
    <pivotField showAll="0" defaultSubtotal="0"/>
    <pivotField showAll="0" defaultSubtotal="0"/>
  </pivotFields>
  <rowFields count="1">
    <field x="7"/>
  </rowFields>
  <rowItems count="4">
    <i>
      <x/>
    </i>
    <i>
      <x v="1"/>
    </i>
    <i>
      <x v="2"/>
    </i>
    <i t="grand">
      <x/>
    </i>
  </rowItems>
  <colItems count="1">
    <i/>
  </colItems>
  <dataFields count="1">
    <dataField name="Sum of total excluding discount"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163B513-9DC7-463F-B87C-3EF9DBF72887}" autoFormatId="16" applyNumberFormats="0" applyBorderFormats="0" applyFontFormats="0" applyPatternFormats="0" applyAlignmentFormats="0" applyWidthHeightFormats="0">
  <queryTableRefresh nextId="15" unboundColumnsRight="2">
    <queryTableFields count="13">
      <queryTableField id="1" name="OrderID" tableColumnId="1"/>
      <queryTableField id="2" name="CustomerID" tableColumnId="2"/>
      <queryTableField id="3" name="Product" tableColumnId="3"/>
      <queryTableField id="4" name="Category" tableColumnId="4"/>
      <queryTableField id="5" name="Quantity" tableColumnId="5"/>
      <queryTableField id="6" name="Price" tableColumnId="6"/>
      <queryTableField id="7" name="Discount" tableColumnId="7"/>
      <queryTableField id="8" name="PaymentMethod" tableColumnId="8"/>
      <queryTableField id="9" name="Shipped" tableColumnId="9"/>
      <queryTableField id="10" name="OrderDate" tableColumnId="10"/>
      <queryTableField id="11" name="DeliveryDate" tableColumnId="11"/>
      <queryTableField id="12" dataBound="0" tableColumnId="12"/>
      <queryTableField id="13" dataBound="0"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275C49A-1BB2-4282-8B41-6946B64343AE}" autoFormatId="16" applyNumberFormats="0" applyBorderFormats="0" applyFontFormats="0" applyPatternFormats="0" applyAlignmentFormats="0" applyWidthHeightFormats="0">
  <queryTableRefresh nextId="8" unboundColumnsRight="1">
    <queryTableFields count="7">
      <queryTableField id="1" name="customer id" tableColumnId="1"/>
      <queryTableField id="2" name="name" tableColumnId="2"/>
      <queryTableField id="3" name="city" tableColumnId="3"/>
      <queryTableField id="4" name="age" tableColumnId="4"/>
      <queryTableField id="5" name="gender" tableColumnId="5"/>
      <queryTableField id="6" name="data"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CBE909-714D-4B3C-9A40-6FF8CBD295D4}" sourceName="Category">
  <pivotTables>
    <pivotTable tabId="6" name="PivotTable6"/>
    <pivotTable tabId="6" name="PivotTable10"/>
    <pivotTable tabId="6" name="PivotTable5"/>
    <pivotTable tabId="6" name="PivotTable7"/>
  </pivotTables>
  <data>
    <tabular pivotCacheId="16788331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53ECC582-5481-40BE-A7AE-3D77FCEB2E86}" sourceName="PaymentMethod">
  <pivotTables>
    <pivotTable tabId="6" name="PivotTable10"/>
    <pivotTable tabId="6" name="PivotTable5"/>
    <pivotTable tabId="6" name="PivotTable6"/>
    <pivotTable tabId="6" name="PivotTable7"/>
  </pivotTables>
  <data>
    <tabular pivotCacheId="167883316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833FDF4-62A0-45CD-BFC5-E529D0D4C6CB}" sourceName="[Customers].[city]">
  <pivotTables>
    <pivotTable tabId="6" name="PivotTable4"/>
  </pivotTables>
  <data>
    <olap pivotCacheId="123840057">
      <levels count="2">
        <level uniqueName="[Customers].[city].[(All)]" sourceCaption="(All)" count="0"/>
        <level uniqueName="[Customers].[city].[city]" sourceCaption="city" count="5">
          <ranges>
            <range startItem="0">
              <i n="[Customers].[city].&amp;[Alexandria]" c="Alexandria"/>
              <i n="[Customers].[city].&amp;[Aswan]" c="Aswan"/>
              <i n="[Customers].[city].&amp;[Cairo]" c="Cairo"/>
              <i n="[Customers].[city].&amp;[Giza]" c="Giza"/>
              <i n="[Customers].[city].&amp;[Luxor]" c="Luxor"/>
            </range>
          </ranges>
        </level>
      </levels>
      <selections count="1">
        <selection n="[Customer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24DDB0-995E-4078-B08B-286CDF02AD08}" sourceName="[Customers].[gender]">
  <pivotTables>
    <pivotTable tabId="6" name="PivotTable4"/>
  </pivotTables>
  <data>
    <olap pivotCacheId="123840057">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F382A78-D1CB-4D9F-9C61-12B698C048FD}" cache="Slicer_Category" caption="Category" style="SlicerStyleDark6" rowHeight="241300"/>
  <slicer name="PaymentMethod" xr10:uid="{F75CA08A-402A-4A1F-97F9-0CAA8F240386}" cache="Slicer_PaymentMethod" caption="PaymentMethod" style="SlicerStyleDark6" rowHeight="241300"/>
  <slicer name="city" xr10:uid="{D6CFA380-8A22-4518-BC7E-687A0466BBE8}" cache="Slicer_city" caption="city" level="1" style="SlicerStyleDark6" rowHeight="241300"/>
  <slicer name="gender" xr10:uid="{0EFF41E8-A03C-4F24-B402-007DBE7C951E}" cache="Slicer_gender" caption="gender"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0DCBF6-5322-4850-9C36-800D61EDBB2C}" name="Orders" displayName="Orders" ref="A1:M1502" tableType="queryTable" totalsRowCount="1">
  <autoFilter ref="A1:M1501" xr:uid="{990DCBF6-5322-4850-9C36-800D61EDBB2C}">
    <filterColumn colId="9">
      <filters>
        <dateGroupItem year="2027" dateTimeGrouping="year"/>
        <dateGroupItem year="2026" dateTimeGrouping="year"/>
        <dateGroupItem year="2025" dateTimeGrouping="year"/>
        <dateGroupItem year="2024" dateTimeGrouping="year"/>
      </filters>
    </filterColumn>
  </autoFilter>
  <sortState xmlns:xlrd2="http://schemas.microsoft.com/office/spreadsheetml/2017/richdata2" ref="A2:M1501">
    <sortCondition ref="B1:B1501"/>
  </sortState>
  <tableColumns count="13">
    <tableColumn id="1" xr3:uid="{DDD061FF-F9BA-42DD-99D9-C8E56123A89B}" uniqueName="1" name="OrderID" totalsRowFunction="custom" queryTableFieldId="1">
      <totalsRowFormula>COUNT(Orders[OrderID])</totalsRowFormula>
    </tableColumn>
    <tableColumn id="2" xr3:uid="{E6C85C82-D59C-4149-9F55-4F069F4C7024}" uniqueName="2" name="CustomerID" queryTableFieldId="2"/>
    <tableColumn id="3" xr3:uid="{4179C68C-F387-477D-A9C2-BDF0184359DE}" uniqueName="3" name="Product" queryTableFieldId="3" dataDxfId="11" totalsRowDxfId="12"/>
    <tableColumn id="4" xr3:uid="{2F610228-0AB1-447E-8EC7-2937E5AA0F40}" uniqueName="4" name="Category" queryTableFieldId="4" dataDxfId="10" totalsRowDxfId="13"/>
    <tableColumn id="5" xr3:uid="{11DEB0A0-8A72-480F-B6FC-F1576AD11839}" uniqueName="5" name="Quantity" queryTableFieldId="5"/>
    <tableColumn id="6" xr3:uid="{A3082759-9640-4604-A608-B48B8C5C5C2F}" uniqueName="6" name="Price" queryTableFieldId="6"/>
    <tableColumn id="7" xr3:uid="{3A533530-D2D3-40D3-BCCD-55C4C40369C1}" uniqueName="7" name="Discount" totalsRowFunction="custom" queryTableFieldId="7">
      <totalsRowFormula>SUM(Orders[Discount])</totalsRowFormula>
    </tableColumn>
    <tableColumn id="8" xr3:uid="{FB0AAF93-2BEC-4C41-9CA1-0388C9A6FD43}" uniqueName="8" name="PaymentMethod" queryTableFieldId="8" dataDxfId="9" totalsRowDxfId="14"/>
    <tableColumn id="9" xr3:uid="{8B85B741-17A5-452B-A8BA-0E761225F240}" uniqueName="9" name="Shipped" queryTableFieldId="9" dataDxfId="8" totalsRowDxfId="15"/>
    <tableColumn id="10" xr3:uid="{BF6894B1-BA21-4CB7-9509-5F7E3CC26524}" uniqueName="10" name="OrderDate" queryTableFieldId="10" dataDxfId="7" totalsRowDxfId="16"/>
    <tableColumn id="11" xr3:uid="{1457B09F-96A3-45BA-AFD7-82947E3E2181}" uniqueName="11" name="DeliveryDate" queryTableFieldId="11" dataDxfId="6" totalsRowDxfId="17"/>
    <tableColumn id="12" xr3:uid="{8D904FCF-4CFC-4D27-A08D-D811A3DE75BF}" uniqueName="12" name="arrive" queryTableFieldId="12" dataDxfId="5" totalsRowDxfId="18">
      <calculatedColumnFormula>K2-J2</calculatedColumnFormula>
    </tableColumn>
    <tableColumn id="13" xr3:uid="{10E3F6AC-5B94-4426-B1FD-02DC4F8B01C6}" uniqueName="13" name="total excluding discount" totalsRowFunction="custom" queryTableFieldId="13" dataDxfId="20" totalsRowDxfId="19">
      <calculatedColumnFormula>(F2*E2)-G2</calculatedColumnFormula>
      <totalsRowFormula>SUM(Orders[total excluding discount])</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145D2-E9F3-4468-AEA9-46D3A5679A7E}" name="Customers" displayName="Customers" ref="A1:G501" tableType="queryTable" totalsRowShown="0">
  <autoFilter ref="A1:G501" xr:uid="{B89145D2-E9F3-4468-AEA9-46D3A5679A7E}"/>
  <tableColumns count="7">
    <tableColumn id="1" xr3:uid="{C4BC5B86-E513-4D6B-98A4-BD557ED88CE1}" uniqueName="1" name="customer id" queryTableFieldId="1"/>
    <tableColumn id="2" xr3:uid="{C82CDE57-E93D-47C4-83D2-700697D390B0}" uniqueName="2" name="name" queryTableFieldId="2" dataDxfId="4"/>
    <tableColumn id="3" xr3:uid="{7DA4236F-E295-4002-8E82-8FA09AD9DFB2}" uniqueName="3" name="city" queryTableFieldId="3" dataDxfId="3"/>
    <tableColumn id="4" xr3:uid="{34934CC5-A7B7-4B2C-931F-D5D53BF757BE}" uniqueName="4" name="age" queryTableFieldId="4"/>
    <tableColumn id="5" xr3:uid="{D5927010-35D1-4029-B063-857B235E2FB8}" uniqueName="5" name="gender" queryTableFieldId="5" dataDxfId="2"/>
    <tableColumn id="6" xr3:uid="{CA39BAAB-AD1F-45CA-B53C-74C8BF84DFF6}" uniqueName="6" name="data" queryTableFieldId="6" dataDxfId="1"/>
    <tableColumn id="7" xr3:uid="{F55B9187-1572-4DFC-9667-B682C263AF03}" uniqueName="7" name="type age" queryTableFieldId="7" dataDxfId="0">
      <calculatedColumnFormula>IF(AND(D2&gt;=18,D2&lt;=25),"younger", IF(AND(D2&gt;=26,D2&lt;=50),"adult",IF(AND(D2&gt;=51,D2&lt;=70),"old")))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3FE9-817F-477D-96FC-E006831F3F68}">
  <dimension ref="A3:AS20"/>
  <sheetViews>
    <sheetView topLeftCell="AN1" workbookViewId="0">
      <selection activeCell="AS16" sqref="AS16"/>
    </sheetView>
  </sheetViews>
  <sheetFormatPr defaultRowHeight="14.5" x14ac:dyDescent="0.35"/>
  <cols>
    <col min="1" max="1" width="12.36328125" bestFit="1" customWidth="1"/>
    <col min="2" max="2" width="27.36328125" bestFit="1" customWidth="1"/>
    <col min="11" max="11" width="8.7265625" style="15"/>
    <col min="13" max="13" width="12.36328125" bestFit="1" customWidth="1"/>
    <col min="14" max="14" width="27.36328125" bestFit="1" customWidth="1"/>
    <col min="24" max="24" width="8.7265625" style="15"/>
    <col min="26" max="26" width="12.36328125" bestFit="1" customWidth="1"/>
    <col min="27" max="27" width="27.36328125" bestFit="1" customWidth="1"/>
    <col min="37" max="37" width="8.7265625" style="15"/>
    <col min="39" max="39" width="12.36328125" bestFit="1" customWidth="1"/>
    <col min="44" max="44" width="12.36328125" bestFit="1" customWidth="1"/>
    <col min="45" max="45" width="27.36328125" bestFit="1" customWidth="1"/>
  </cols>
  <sheetData>
    <row r="3" spans="1:45" x14ac:dyDescent="0.35">
      <c r="A3" s="13" t="s">
        <v>538</v>
      </c>
      <c r="B3" t="s">
        <v>540</v>
      </c>
      <c r="AM3" s="4"/>
      <c r="AN3" s="5"/>
      <c r="AO3" s="6"/>
    </row>
    <row r="4" spans="1:45" x14ac:dyDescent="0.35">
      <c r="A4" s="14" t="s">
        <v>541</v>
      </c>
      <c r="B4" s="1">
        <v>1741065</v>
      </c>
      <c r="Z4" s="13" t="s">
        <v>538</v>
      </c>
      <c r="AA4" t="s">
        <v>540</v>
      </c>
      <c r="AM4" s="7"/>
      <c r="AN4" s="8"/>
      <c r="AO4" s="9"/>
    </row>
    <row r="5" spans="1:45" x14ac:dyDescent="0.35">
      <c r="A5" s="14" t="s">
        <v>542</v>
      </c>
      <c r="B5" s="1">
        <v>1416833</v>
      </c>
      <c r="Z5" s="14" t="s">
        <v>534</v>
      </c>
      <c r="AA5" s="1">
        <v>679480</v>
      </c>
      <c r="AM5" s="7"/>
      <c r="AN5" s="8"/>
      <c r="AO5" s="9"/>
      <c r="AR5" s="13" t="s">
        <v>538</v>
      </c>
      <c r="AS5" t="s">
        <v>540</v>
      </c>
    </row>
    <row r="6" spans="1:45" x14ac:dyDescent="0.35">
      <c r="A6" s="14" t="s">
        <v>543</v>
      </c>
      <c r="B6" s="1">
        <v>729876</v>
      </c>
      <c r="M6" s="13" t="s">
        <v>538</v>
      </c>
      <c r="N6" t="s">
        <v>540</v>
      </c>
      <c r="Z6" s="14" t="s">
        <v>532</v>
      </c>
      <c r="AA6" s="1">
        <v>695592</v>
      </c>
      <c r="AM6" s="7"/>
      <c r="AN6" s="8"/>
      <c r="AO6" s="9"/>
      <c r="AR6" s="14" t="s">
        <v>531</v>
      </c>
      <c r="AS6" s="1">
        <v>1343004</v>
      </c>
    </row>
    <row r="7" spans="1:45" x14ac:dyDescent="0.35">
      <c r="A7" s="14" t="s">
        <v>539</v>
      </c>
      <c r="B7" s="1">
        <v>3887774</v>
      </c>
      <c r="M7" s="14" t="s">
        <v>544</v>
      </c>
      <c r="N7" s="1">
        <v>922707</v>
      </c>
      <c r="Z7" s="14" t="s">
        <v>527</v>
      </c>
      <c r="AA7" s="1">
        <v>802262</v>
      </c>
      <c r="AM7" s="7"/>
      <c r="AN7" s="8"/>
      <c r="AO7" s="9"/>
      <c r="AR7" s="14" t="s">
        <v>525</v>
      </c>
      <c r="AS7" s="1">
        <v>1275271</v>
      </c>
    </row>
    <row r="8" spans="1:45" x14ac:dyDescent="0.35">
      <c r="M8" s="14" t="s">
        <v>545</v>
      </c>
      <c r="N8" s="1">
        <v>902031</v>
      </c>
      <c r="Z8" s="14" t="s">
        <v>530</v>
      </c>
      <c r="AA8" s="1">
        <v>845982</v>
      </c>
      <c r="AM8" s="7"/>
      <c r="AN8" s="8"/>
      <c r="AO8" s="9"/>
      <c r="AR8" s="14" t="s">
        <v>528</v>
      </c>
      <c r="AS8" s="1">
        <v>1269499</v>
      </c>
    </row>
    <row r="9" spans="1:45" x14ac:dyDescent="0.35">
      <c r="M9" s="14" t="s">
        <v>546</v>
      </c>
      <c r="N9" s="1">
        <v>1014479</v>
      </c>
      <c r="Z9" s="14" t="s">
        <v>523</v>
      </c>
      <c r="AA9" s="1">
        <v>864458</v>
      </c>
      <c r="AM9" s="7"/>
      <c r="AN9" s="8"/>
      <c r="AO9" s="9"/>
      <c r="AR9" s="14" t="s">
        <v>539</v>
      </c>
      <c r="AS9" s="1">
        <v>3887774</v>
      </c>
    </row>
    <row r="10" spans="1:45" x14ac:dyDescent="0.35">
      <c r="M10" s="14" t="s">
        <v>547</v>
      </c>
      <c r="N10" s="1">
        <v>967653</v>
      </c>
      <c r="Z10" s="14" t="s">
        <v>539</v>
      </c>
      <c r="AA10" s="1">
        <v>3887774</v>
      </c>
      <c r="AM10" s="7"/>
      <c r="AN10" s="8"/>
      <c r="AO10" s="9"/>
    </row>
    <row r="11" spans="1:45" x14ac:dyDescent="0.35">
      <c r="M11" s="14" t="s">
        <v>548</v>
      </c>
      <c r="N11" s="1">
        <v>80904</v>
      </c>
      <c r="AM11" s="7"/>
      <c r="AN11" s="8"/>
      <c r="AO11" s="9"/>
    </row>
    <row r="12" spans="1:45" x14ac:dyDescent="0.35">
      <c r="M12" s="14" t="s">
        <v>539</v>
      </c>
      <c r="N12" s="1">
        <v>3887774</v>
      </c>
      <c r="AM12" s="7"/>
      <c r="AN12" s="8"/>
      <c r="AO12" s="9"/>
    </row>
    <row r="13" spans="1:45" x14ac:dyDescent="0.35">
      <c r="AM13" s="7"/>
      <c r="AN13" s="8"/>
      <c r="AO13" s="9"/>
    </row>
    <row r="14" spans="1:45" x14ac:dyDescent="0.35">
      <c r="AM14" s="7"/>
      <c r="AN14" s="8"/>
      <c r="AO14" s="9"/>
    </row>
    <row r="15" spans="1:45" x14ac:dyDescent="0.35">
      <c r="AM15" s="7"/>
      <c r="AN15" s="8"/>
      <c r="AO15" s="9"/>
    </row>
    <row r="16" spans="1:45" x14ac:dyDescent="0.35">
      <c r="AM16" s="7"/>
      <c r="AN16" s="8"/>
      <c r="AO16" s="9"/>
    </row>
    <row r="17" spans="39:41" x14ac:dyDescent="0.35">
      <c r="AM17" s="7"/>
      <c r="AN17" s="8"/>
      <c r="AO17" s="9"/>
    </row>
    <row r="18" spans="39:41" x14ac:dyDescent="0.35">
      <c r="AM18" s="7"/>
      <c r="AN18" s="8"/>
      <c r="AO18" s="9"/>
    </row>
    <row r="19" spans="39:41" x14ac:dyDescent="0.35">
      <c r="AM19" s="7"/>
      <c r="AN19" s="8"/>
      <c r="AO19" s="9"/>
    </row>
    <row r="20" spans="39:41" x14ac:dyDescent="0.35">
      <c r="AM20" s="10"/>
      <c r="AN20" s="11"/>
      <c r="AO20" s="12"/>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DF62C-EC82-49C0-8789-9660AB63BE5D}">
  <dimension ref="A1:M1503"/>
  <sheetViews>
    <sheetView workbookViewId="0">
      <selection sqref="A1:A1048576"/>
    </sheetView>
  </sheetViews>
  <sheetFormatPr defaultRowHeight="14.5" x14ac:dyDescent="0.35"/>
  <cols>
    <col min="1" max="1" width="9.81640625" bestFit="1" customWidth="1"/>
    <col min="2" max="2" width="13.08984375" bestFit="1" customWidth="1"/>
    <col min="3" max="3" width="9.7265625" bestFit="1" customWidth="1"/>
    <col min="4" max="4" width="10.54296875" bestFit="1" customWidth="1"/>
    <col min="5" max="5" width="10.453125" bestFit="1" customWidth="1"/>
    <col min="6" max="6" width="7.1796875" bestFit="1" customWidth="1"/>
    <col min="7" max="7" width="10.453125" customWidth="1"/>
    <col min="8" max="8" width="17.36328125" bestFit="1" customWidth="1"/>
    <col min="9" max="9" width="9.81640625" bestFit="1" customWidth="1"/>
    <col min="10" max="10" width="12" bestFit="1" customWidth="1"/>
    <col min="11" max="11" width="13.81640625" bestFit="1" customWidth="1"/>
    <col min="12" max="12" width="7.90625" style="3" bestFit="1" customWidth="1"/>
    <col min="13" max="13" width="23.1796875" bestFit="1" customWidth="1"/>
  </cols>
  <sheetData>
    <row r="1" spans="1:13" x14ac:dyDescent="0.35">
      <c r="A1" t="s">
        <v>512</v>
      </c>
      <c r="B1" t="s">
        <v>513</v>
      </c>
      <c r="C1" t="s">
        <v>514</v>
      </c>
      <c r="D1" t="s">
        <v>515</v>
      </c>
      <c r="E1" t="s">
        <v>516</v>
      </c>
      <c r="F1" t="s">
        <v>517</v>
      </c>
      <c r="G1" t="s">
        <v>518</v>
      </c>
      <c r="H1" t="s">
        <v>519</v>
      </c>
      <c r="I1" t="s">
        <v>520</v>
      </c>
      <c r="J1" t="s">
        <v>521</v>
      </c>
      <c r="K1" t="s">
        <v>522</v>
      </c>
      <c r="L1" s="3" t="s">
        <v>535</v>
      </c>
      <c r="M1" t="s">
        <v>536</v>
      </c>
    </row>
    <row r="2" spans="1:13" x14ac:dyDescent="0.35">
      <c r="A2">
        <v>684</v>
      </c>
      <c r="B2">
        <v>1</v>
      </c>
      <c r="C2" s="1" t="s">
        <v>532</v>
      </c>
      <c r="D2" s="1" t="s">
        <v>529</v>
      </c>
      <c r="E2">
        <v>1</v>
      </c>
      <c r="F2">
        <v>964</v>
      </c>
      <c r="G2">
        <v>5</v>
      </c>
      <c r="H2" s="1" t="s">
        <v>528</v>
      </c>
      <c r="I2" s="1" t="s">
        <v>526</v>
      </c>
      <c r="J2" s="2">
        <v>45610</v>
      </c>
      <c r="K2" s="2">
        <v>45614</v>
      </c>
      <c r="L2" s="3">
        <f>K2-J2</f>
        <v>4</v>
      </c>
      <c r="M2">
        <f>(F2*E2)-G2</f>
        <v>959</v>
      </c>
    </row>
    <row r="3" spans="1:13" x14ac:dyDescent="0.35">
      <c r="A3">
        <v>966</v>
      </c>
      <c r="B3">
        <v>1</v>
      </c>
      <c r="C3" s="1" t="s">
        <v>532</v>
      </c>
      <c r="D3" s="1" t="s">
        <v>529</v>
      </c>
      <c r="E3">
        <v>1</v>
      </c>
      <c r="F3">
        <v>1010</v>
      </c>
      <c r="G3">
        <v>0</v>
      </c>
      <c r="H3" s="1" t="s">
        <v>531</v>
      </c>
      <c r="I3" s="1" t="s">
        <v>526</v>
      </c>
      <c r="J3" s="2">
        <v>45892</v>
      </c>
      <c r="K3" s="2">
        <v>45896</v>
      </c>
      <c r="L3" s="3">
        <f>K3-J3</f>
        <v>4</v>
      </c>
      <c r="M3">
        <f>(F3*E3)-G3</f>
        <v>1010</v>
      </c>
    </row>
    <row r="4" spans="1:13" x14ac:dyDescent="0.35">
      <c r="A4">
        <v>1187</v>
      </c>
      <c r="B4">
        <v>1</v>
      </c>
      <c r="C4" s="1" t="s">
        <v>534</v>
      </c>
      <c r="D4" s="1" t="s">
        <v>529</v>
      </c>
      <c r="E4">
        <v>4</v>
      </c>
      <c r="F4">
        <v>561</v>
      </c>
      <c r="G4">
        <v>5</v>
      </c>
      <c r="H4" s="1" t="s">
        <v>525</v>
      </c>
      <c r="I4" s="1" t="s">
        <v>533</v>
      </c>
      <c r="J4" s="2">
        <v>46113</v>
      </c>
      <c r="K4" s="2">
        <v>46117</v>
      </c>
      <c r="L4" s="3">
        <f>K4-J4</f>
        <v>4</v>
      </c>
      <c r="M4">
        <f>(F4*E4)-G4</f>
        <v>2239</v>
      </c>
    </row>
    <row r="5" spans="1:13" x14ac:dyDescent="0.35">
      <c r="A5">
        <v>586</v>
      </c>
      <c r="B5">
        <v>2</v>
      </c>
      <c r="C5" s="1" t="s">
        <v>527</v>
      </c>
      <c r="D5" s="1" t="s">
        <v>524</v>
      </c>
      <c r="E5">
        <v>1</v>
      </c>
      <c r="F5">
        <v>287</v>
      </c>
      <c r="G5">
        <v>5</v>
      </c>
      <c r="H5" s="1" t="s">
        <v>525</v>
      </c>
      <c r="I5" s="1" t="s">
        <v>533</v>
      </c>
      <c r="J5" s="2">
        <v>45512</v>
      </c>
      <c r="K5" s="2">
        <v>45516</v>
      </c>
      <c r="L5" s="3">
        <f>K5-J5</f>
        <v>4</v>
      </c>
      <c r="M5">
        <f>(F5*E5)-G5</f>
        <v>282</v>
      </c>
    </row>
    <row r="6" spans="1:13" x14ac:dyDescent="0.35">
      <c r="A6">
        <v>990</v>
      </c>
      <c r="B6">
        <v>2</v>
      </c>
      <c r="C6" s="1" t="s">
        <v>532</v>
      </c>
      <c r="D6" s="1" t="s">
        <v>529</v>
      </c>
      <c r="E6">
        <v>2</v>
      </c>
      <c r="F6">
        <v>1776</v>
      </c>
      <c r="G6">
        <v>15</v>
      </c>
      <c r="H6" s="1" t="s">
        <v>531</v>
      </c>
      <c r="I6" s="1" t="s">
        <v>533</v>
      </c>
      <c r="J6" s="2">
        <v>45916</v>
      </c>
      <c r="K6" s="2">
        <v>45920</v>
      </c>
      <c r="L6" s="3">
        <f>K6-J6</f>
        <v>4</v>
      </c>
      <c r="M6">
        <f>(F6*E6)-G6</f>
        <v>3537</v>
      </c>
    </row>
    <row r="7" spans="1:13" x14ac:dyDescent="0.35">
      <c r="A7">
        <v>1038</v>
      </c>
      <c r="B7">
        <v>2</v>
      </c>
      <c r="C7" s="1" t="s">
        <v>523</v>
      </c>
      <c r="D7" s="1" t="s">
        <v>529</v>
      </c>
      <c r="E7">
        <v>4</v>
      </c>
      <c r="F7">
        <v>869</v>
      </c>
      <c r="G7">
        <v>10</v>
      </c>
      <c r="H7" s="1" t="s">
        <v>528</v>
      </c>
      <c r="I7" s="1" t="s">
        <v>533</v>
      </c>
      <c r="J7" s="2">
        <v>45964</v>
      </c>
      <c r="K7" s="2">
        <v>45968</v>
      </c>
      <c r="L7" s="3">
        <f>K7-J7</f>
        <v>4</v>
      </c>
      <c r="M7">
        <f>(F7*E7)-G7</f>
        <v>3466</v>
      </c>
    </row>
    <row r="8" spans="1:13" x14ac:dyDescent="0.35">
      <c r="A8">
        <v>1480</v>
      </c>
      <c r="B8">
        <v>3</v>
      </c>
      <c r="C8" s="1" t="s">
        <v>532</v>
      </c>
      <c r="D8" s="1" t="s">
        <v>524</v>
      </c>
      <c r="E8">
        <v>2</v>
      </c>
      <c r="F8">
        <v>183</v>
      </c>
      <c r="G8">
        <v>15</v>
      </c>
      <c r="H8" s="1" t="s">
        <v>528</v>
      </c>
      <c r="I8" s="1" t="s">
        <v>533</v>
      </c>
      <c r="J8" s="2">
        <v>46406</v>
      </c>
      <c r="K8" s="2">
        <v>46410</v>
      </c>
      <c r="L8" s="3">
        <f>K8-J8</f>
        <v>4</v>
      </c>
      <c r="M8">
        <f>(F8*E8)-G8</f>
        <v>351</v>
      </c>
    </row>
    <row r="9" spans="1:13" hidden="1" x14ac:dyDescent="0.35">
      <c r="A9">
        <v>218</v>
      </c>
      <c r="B9">
        <v>4</v>
      </c>
      <c r="C9" s="1" t="s">
        <v>523</v>
      </c>
      <c r="D9" s="1" t="s">
        <v>524</v>
      </c>
      <c r="E9">
        <v>1</v>
      </c>
      <c r="F9">
        <v>1574</v>
      </c>
      <c r="G9">
        <v>5</v>
      </c>
      <c r="H9" s="1" t="s">
        <v>531</v>
      </c>
      <c r="I9" s="1" t="s">
        <v>526</v>
      </c>
      <c r="J9" s="2">
        <v>45144</v>
      </c>
      <c r="K9" s="2">
        <v>45148</v>
      </c>
      <c r="L9" s="3">
        <f>K9-J9</f>
        <v>4</v>
      </c>
      <c r="M9">
        <f>(F9*E9)-G9</f>
        <v>1569</v>
      </c>
    </row>
    <row r="10" spans="1:13" hidden="1" x14ac:dyDescent="0.35">
      <c r="A10">
        <v>251</v>
      </c>
      <c r="B10">
        <v>4</v>
      </c>
      <c r="C10" s="1" t="s">
        <v>530</v>
      </c>
      <c r="D10" s="1" t="s">
        <v>524</v>
      </c>
      <c r="E10">
        <v>2</v>
      </c>
      <c r="F10">
        <v>1816</v>
      </c>
      <c r="G10">
        <v>0</v>
      </c>
      <c r="H10" s="1" t="s">
        <v>525</v>
      </c>
      <c r="I10" s="1" t="s">
        <v>526</v>
      </c>
      <c r="J10" s="2">
        <v>45177</v>
      </c>
      <c r="K10" s="2">
        <v>45181</v>
      </c>
      <c r="L10" s="3">
        <f>K10-J10</f>
        <v>4</v>
      </c>
      <c r="M10">
        <f>(F10*E10)-G10</f>
        <v>3632</v>
      </c>
    </row>
    <row r="11" spans="1:13" x14ac:dyDescent="0.35">
      <c r="A11">
        <v>785</v>
      </c>
      <c r="B11">
        <v>4</v>
      </c>
      <c r="C11" s="1" t="s">
        <v>530</v>
      </c>
      <c r="D11" s="1" t="s">
        <v>529</v>
      </c>
      <c r="E11">
        <v>4</v>
      </c>
      <c r="F11">
        <v>1602</v>
      </c>
      <c r="G11">
        <v>20</v>
      </c>
      <c r="H11" s="1" t="s">
        <v>528</v>
      </c>
      <c r="I11" s="1" t="s">
        <v>533</v>
      </c>
      <c r="J11" s="2">
        <v>45711</v>
      </c>
      <c r="K11" s="2">
        <v>45715</v>
      </c>
      <c r="L11" s="3">
        <f>K11-J11</f>
        <v>4</v>
      </c>
      <c r="M11">
        <f>(F11*E11)-G11</f>
        <v>6388</v>
      </c>
    </row>
    <row r="12" spans="1:13" x14ac:dyDescent="0.35">
      <c r="A12">
        <v>889</v>
      </c>
      <c r="B12">
        <v>4</v>
      </c>
      <c r="C12" s="1" t="s">
        <v>523</v>
      </c>
      <c r="D12" s="1" t="s">
        <v>529</v>
      </c>
      <c r="E12">
        <v>4</v>
      </c>
      <c r="F12">
        <v>767</v>
      </c>
      <c r="G12">
        <v>20</v>
      </c>
      <c r="H12" s="1" t="s">
        <v>525</v>
      </c>
      <c r="I12" s="1" t="s">
        <v>533</v>
      </c>
      <c r="J12" s="2">
        <v>45815</v>
      </c>
      <c r="K12" s="2">
        <v>45819</v>
      </c>
      <c r="L12" s="3">
        <f>K12-J12</f>
        <v>4</v>
      </c>
      <c r="M12">
        <f>(F12*E12)-G12</f>
        <v>3048</v>
      </c>
    </row>
    <row r="13" spans="1:13" hidden="1" x14ac:dyDescent="0.35">
      <c r="A13">
        <v>311</v>
      </c>
      <c r="B13">
        <v>5</v>
      </c>
      <c r="C13" s="1" t="s">
        <v>530</v>
      </c>
      <c r="D13" s="1" t="s">
        <v>529</v>
      </c>
      <c r="E13">
        <v>3</v>
      </c>
      <c r="F13">
        <v>1976</v>
      </c>
      <c r="G13">
        <v>0</v>
      </c>
      <c r="H13" s="1" t="s">
        <v>528</v>
      </c>
      <c r="I13" s="1" t="s">
        <v>533</v>
      </c>
      <c r="J13" s="2">
        <v>45237</v>
      </c>
      <c r="K13" s="2">
        <v>45241</v>
      </c>
      <c r="L13" s="3">
        <f>K13-J13</f>
        <v>4</v>
      </c>
      <c r="M13">
        <f>(F13*E13)-G13</f>
        <v>5928</v>
      </c>
    </row>
    <row r="14" spans="1:13" x14ac:dyDescent="0.35">
      <c r="A14">
        <v>436</v>
      </c>
      <c r="B14">
        <v>5</v>
      </c>
      <c r="C14" s="1" t="s">
        <v>532</v>
      </c>
      <c r="D14" s="1" t="s">
        <v>524</v>
      </c>
      <c r="E14">
        <v>1</v>
      </c>
      <c r="F14">
        <v>1258</v>
      </c>
      <c r="G14">
        <v>0</v>
      </c>
      <c r="H14" s="1" t="s">
        <v>525</v>
      </c>
      <c r="I14" s="1" t="s">
        <v>526</v>
      </c>
      <c r="J14" s="2">
        <v>45362</v>
      </c>
      <c r="K14" s="2">
        <v>45366</v>
      </c>
      <c r="L14" s="3">
        <f>K14-J14</f>
        <v>4</v>
      </c>
      <c r="M14">
        <f>(F14*E14)-G14</f>
        <v>1258</v>
      </c>
    </row>
    <row r="15" spans="1:13" x14ac:dyDescent="0.35">
      <c r="A15">
        <v>575</v>
      </c>
      <c r="B15">
        <v>5</v>
      </c>
      <c r="C15" s="1" t="s">
        <v>530</v>
      </c>
      <c r="D15" s="1" t="s">
        <v>524</v>
      </c>
      <c r="E15">
        <v>3</v>
      </c>
      <c r="F15">
        <v>793</v>
      </c>
      <c r="G15">
        <v>15</v>
      </c>
      <c r="H15" s="1" t="s">
        <v>525</v>
      </c>
      <c r="I15" s="1" t="s">
        <v>526</v>
      </c>
      <c r="J15" s="2">
        <v>45501</v>
      </c>
      <c r="K15" s="2">
        <v>45505</v>
      </c>
      <c r="L15" s="3">
        <f>K15-J15</f>
        <v>4</v>
      </c>
      <c r="M15">
        <f>(F15*E15)-G15</f>
        <v>2364</v>
      </c>
    </row>
    <row r="16" spans="1:13" x14ac:dyDescent="0.35">
      <c r="A16">
        <v>678</v>
      </c>
      <c r="B16">
        <v>5</v>
      </c>
      <c r="C16" s="1" t="s">
        <v>532</v>
      </c>
      <c r="D16" s="1" t="s">
        <v>524</v>
      </c>
      <c r="E16">
        <v>1</v>
      </c>
      <c r="F16">
        <v>844</v>
      </c>
      <c r="G16">
        <v>10</v>
      </c>
      <c r="H16" s="1" t="s">
        <v>528</v>
      </c>
      <c r="I16" s="1" t="s">
        <v>526</v>
      </c>
      <c r="J16" s="2">
        <v>45604</v>
      </c>
      <c r="K16" s="2">
        <v>45608</v>
      </c>
      <c r="L16" s="3">
        <f>K16-J16</f>
        <v>4</v>
      </c>
      <c r="M16">
        <f>(F16*E16)-G16</f>
        <v>834</v>
      </c>
    </row>
    <row r="17" spans="1:13" x14ac:dyDescent="0.35">
      <c r="A17">
        <v>1146</v>
      </c>
      <c r="B17">
        <v>5</v>
      </c>
      <c r="C17" s="1" t="s">
        <v>523</v>
      </c>
      <c r="D17" s="1" t="s">
        <v>524</v>
      </c>
      <c r="E17">
        <v>3</v>
      </c>
      <c r="F17">
        <v>1907</v>
      </c>
      <c r="G17">
        <v>20</v>
      </c>
      <c r="H17" s="1" t="s">
        <v>528</v>
      </c>
      <c r="I17" s="1" t="s">
        <v>533</v>
      </c>
      <c r="J17" s="2">
        <v>46072</v>
      </c>
      <c r="K17" s="2">
        <v>46076</v>
      </c>
      <c r="L17" s="3">
        <f>K17-J17</f>
        <v>4</v>
      </c>
      <c r="M17">
        <f>(F17*E17)-G17</f>
        <v>5701</v>
      </c>
    </row>
    <row r="18" spans="1:13" x14ac:dyDescent="0.35">
      <c r="A18">
        <v>1289</v>
      </c>
      <c r="B18">
        <v>5</v>
      </c>
      <c r="C18" s="1" t="s">
        <v>534</v>
      </c>
      <c r="D18" s="1" t="s">
        <v>529</v>
      </c>
      <c r="E18">
        <v>2</v>
      </c>
      <c r="F18">
        <v>1824</v>
      </c>
      <c r="G18">
        <v>0</v>
      </c>
      <c r="H18" s="1" t="s">
        <v>525</v>
      </c>
      <c r="I18" s="1" t="s">
        <v>533</v>
      </c>
      <c r="J18" s="2">
        <v>46215</v>
      </c>
      <c r="K18" s="2">
        <v>46219</v>
      </c>
      <c r="L18" s="3">
        <f>K18-J18</f>
        <v>4</v>
      </c>
      <c r="M18">
        <f>(F18*E18)-G18</f>
        <v>3648</v>
      </c>
    </row>
    <row r="19" spans="1:13" hidden="1" x14ac:dyDescent="0.35">
      <c r="A19">
        <v>73</v>
      </c>
      <c r="B19">
        <v>6</v>
      </c>
      <c r="C19" s="1" t="s">
        <v>534</v>
      </c>
      <c r="D19" s="1" t="s">
        <v>524</v>
      </c>
      <c r="E19">
        <v>1</v>
      </c>
      <c r="F19">
        <v>207</v>
      </c>
      <c r="G19">
        <v>10</v>
      </c>
      <c r="H19" s="1" t="s">
        <v>531</v>
      </c>
      <c r="I19" s="1" t="s">
        <v>526</v>
      </c>
      <c r="J19" s="2">
        <v>44999</v>
      </c>
      <c r="K19" s="2">
        <v>45003</v>
      </c>
      <c r="L19" s="3">
        <f>K19-J19</f>
        <v>4</v>
      </c>
      <c r="M19">
        <f>(F19*E19)-G19</f>
        <v>197</v>
      </c>
    </row>
    <row r="20" spans="1:13" hidden="1" x14ac:dyDescent="0.35">
      <c r="A20">
        <v>111</v>
      </c>
      <c r="B20">
        <v>6</v>
      </c>
      <c r="C20" s="1" t="s">
        <v>532</v>
      </c>
      <c r="D20" s="1" t="s">
        <v>529</v>
      </c>
      <c r="E20">
        <v>3</v>
      </c>
      <c r="F20">
        <v>378</v>
      </c>
      <c r="G20">
        <v>5</v>
      </c>
      <c r="H20" s="1" t="s">
        <v>531</v>
      </c>
      <c r="I20" s="1" t="s">
        <v>526</v>
      </c>
      <c r="J20" s="2">
        <v>45037</v>
      </c>
      <c r="K20" s="2">
        <v>45041</v>
      </c>
      <c r="L20" s="3">
        <f>K20-J20</f>
        <v>4</v>
      </c>
      <c r="M20">
        <f>(F20*E20)-G20</f>
        <v>1129</v>
      </c>
    </row>
    <row r="21" spans="1:13" x14ac:dyDescent="0.35">
      <c r="A21">
        <v>1228</v>
      </c>
      <c r="B21">
        <v>6</v>
      </c>
      <c r="C21" s="1" t="s">
        <v>523</v>
      </c>
      <c r="D21" s="1" t="s">
        <v>529</v>
      </c>
      <c r="E21">
        <v>1</v>
      </c>
      <c r="F21">
        <v>541</v>
      </c>
      <c r="G21">
        <v>5</v>
      </c>
      <c r="H21" s="1" t="s">
        <v>528</v>
      </c>
      <c r="I21" s="1" t="s">
        <v>533</v>
      </c>
      <c r="J21" s="2">
        <v>46154</v>
      </c>
      <c r="K21" s="2">
        <v>46158</v>
      </c>
      <c r="L21" s="3">
        <f>K21-J21</f>
        <v>4</v>
      </c>
      <c r="M21">
        <f>(F21*E21)-G21</f>
        <v>536</v>
      </c>
    </row>
    <row r="22" spans="1:13" x14ac:dyDescent="0.35">
      <c r="A22">
        <v>1465</v>
      </c>
      <c r="B22">
        <v>6</v>
      </c>
      <c r="C22" s="1" t="s">
        <v>530</v>
      </c>
      <c r="D22" s="1" t="s">
        <v>529</v>
      </c>
      <c r="E22">
        <v>1</v>
      </c>
      <c r="F22">
        <v>1298</v>
      </c>
      <c r="G22">
        <v>15</v>
      </c>
      <c r="H22" s="1" t="s">
        <v>531</v>
      </c>
      <c r="I22" s="1" t="s">
        <v>533</v>
      </c>
      <c r="J22" s="2">
        <v>46391</v>
      </c>
      <c r="K22" s="2">
        <v>46395</v>
      </c>
      <c r="L22" s="3">
        <f>K22-J22</f>
        <v>4</v>
      </c>
      <c r="M22">
        <f>(F22*E22)-G22</f>
        <v>1283</v>
      </c>
    </row>
    <row r="23" spans="1:13" hidden="1" x14ac:dyDescent="0.35">
      <c r="A23">
        <v>198</v>
      </c>
      <c r="B23">
        <v>7</v>
      </c>
      <c r="C23" s="1" t="s">
        <v>527</v>
      </c>
      <c r="D23" s="1" t="s">
        <v>524</v>
      </c>
      <c r="E23">
        <v>4</v>
      </c>
      <c r="F23">
        <v>1501</v>
      </c>
      <c r="G23">
        <v>15</v>
      </c>
      <c r="H23" s="1" t="s">
        <v>531</v>
      </c>
      <c r="I23" s="1" t="s">
        <v>526</v>
      </c>
      <c r="J23" s="2">
        <v>45124</v>
      </c>
      <c r="K23" s="2">
        <v>45128</v>
      </c>
      <c r="L23" s="3">
        <f>K23-J23</f>
        <v>4</v>
      </c>
      <c r="M23">
        <f>(F23*E23)-G23</f>
        <v>5989</v>
      </c>
    </row>
    <row r="24" spans="1:13" hidden="1" x14ac:dyDescent="0.35">
      <c r="A24">
        <v>328</v>
      </c>
      <c r="B24">
        <v>7</v>
      </c>
      <c r="C24" s="1" t="s">
        <v>527</v>
      </c>
      <c r="D24" s="1" t="s">
        <v>529</v>
      </c>
      <c r="E24">
        <v>2</v>
      </c>
      <c r="F24">
        <v>1387</v>
      </c>
      <c r="G24">
        <v>0</v>
      </c>
      <c r="H24" s="1" t="s">
        <v>531</v>
      </c>
      <c r="I24" s="1" t="s">
        <v>526</v>
      </c>
      <c r="J24" s="2">
        <v>45254</v>
      </c>
      <c r="K24" s="2">
        <v>45258</v>
      </c>
      <c r="L24" s="3">
        <f>K24-J24</f>
        <v>4</v>
      </c>
      <c r="M24">
        <f>(F24*E24)-G24</f>
        <v>2774</v>
      </c>
    </row>
    <row r="25" spans="1:13" hidden="1" x14ac:dyDescent="0.35">
      <c r="A25">
        <v>349</v>
      </c>
      <c r="B25">
        <v>7</v>
      </c>
      <c r="C25" s="1" t="s">
        <v>530</v>
      </c>
      <c r="D25" s="1" t="s">
        <v>529</v>
      </c>
      <c r="E25">
        <v>4</v>
      </c>
      <c r="F25">
        <v>270</v>
      </c>
      <c r="G25">
        <v>5</v>
      </c>
      <c r="H25" s="1" t="s">
        <v>528</v>
      </c>
      <c r="I25" s="1" t="s">
        <v>526</v>
      </c>
      <c r="J25" s="2">
        <v>45275</v>
      </c>
      <c r="K25" s="2">
        <v>45279</v>
      </c>
      <c r="L25" s="3">
        <f>K25-J25</f>
        <v>4</v>
      </c>
      <c r="M25">
        <f>(F25*E25)-G25</f>
        <v>1075</v>
      </c>
    </row>
    <row r="26" spans="1:13" hidden="1" x14ac:dyDescent="0.35">
      <c r="A26">
        <v>360</v>
      </c>
      <c r="B26">
        <v>7</v>
      </c>
      <c r="C26" s="1" t="s">
        <v>534</v>
      </c>
      <c r="D26" s="1" t="s">
        <v>529</v>
      </c>
      <c r="E26">
        <v>2</v>
      </c>
      <c r="F26">
        <v>584</v>
      </c>
      <c r="G26">
        <v>15</v>
      </c>
      <c r="H26" s="1" t="s">
        <v>531</v>
      </c>
      <c r="I26" s="1" t="s">
        <v>533</v>
      </c>
      <c r="J26" s="2">
        <v>45286</v>
      </c>
      <c r="K26" s="2">
        <v>45290</v>
      </c>
      <c r="L26" s="3">
        <f>K26-J26</f>
        <v>4</v>
      </c>
      <c r="M26">
        <f>(F26*E26)-G26</f>
        <v>1153</v>
      </c>
    </row>
    <row r="27" spans="1:13" hidden="1" x14ac:dyDescent="0.35">
      <c r="A27">
        <v>163</v>
      </c>
      <c r="B27">
        <v>8</v>
      </c>
      <c r="C27" s="1" t="s">
        <v>532</v>
      </c>
      <c r="D27" s="1" t="s">
        <v>529</v>
      </c>
      <c r="E27">
        <v>2</v>
      </c>
      <c r="F27">
        <v>778</v>
      </c>
      <c r="G27">
        <v>15</v>
      </c>
      <c r="H27" s="1" t="s">
        <v>531</v>
      </c>
      <c r="I27" s="1" t="s">
        <v>526</v>
      </c>
      <c r="J27" s="2">
        <v>45089</v>
      </c>
      <c r="K27" s="2">
        <v>45093</v>
      </c>
      <c r="L27" s="3">
        <f>K27-J27</f>
        <v>4</v>
      </c>
      <c r="M27">
        <f>(F27*E27)-G27</f>
        <v>1541</v>
      </c>
    </row>
    <row r="28" spans="1:13" hidden="1" x14ac:dyDescent="0.35">
      <c r="A28">
        <v>330</v>
      </c>
      <c r="B28">
        <v>8</v>
      </c>
      <c r="C28" s="1" t="s">
        <v>532</v>
      </c>
      <c r="D28" s="1" t="s">
        <v>529</v>
      </c>
      <c r="E28">
        <v>1</v>
      </c>
      <c r="F28">
        <v>374</v>
      </c>
      <c r="G28">
        <v>10</v>
      </c>
      <c r="H28" s="1" t="s">
        <v>525</v>
      </c>
      <c r="I28" s="1" t="s">
        <v>533</v>
      </c>
      <c r="J28" s="2">
        <v>45256</v>
      </c>
      <c r="K28" s="2">
        <v>45260</v>
      </c>
      <c r="L28" s="3">
        <f>K28-J28</f>
        <v>4</v>
      </c>
      <c r="M28">
        <f>(F28*E28)-G28</f>
        <v>364</v>
      </c>
    </row>
    <row r="29" spans="1:13" x14ac:dyDescent="0.35">
      <c r="A29">
        <v>975</v>
      </c>
      <c r="B29">
        <v>8</v>
      </c>
      <c r="C29" s="1" t="s">
        <v>523</v>
      </c>
      <c r="D29" s="1" t="s">
        <v>529</v>
      </c>
      <c r="E29">
        <v>2</v>
      </c>
      <c r="F29">
        <v>589</v>
      </c>
      <c r="G29">
        <v>15</v>
      </c>
      <c r="H29" s="1" t="s">
        <v>528</v>
      </c>
      <c r="I29" s="1" t="s">
        <v>533</v>
      </c>
      <c r="J29" s="2">
        <v>45901</v>
      </c>
      <c r="K29" s="2">
        <v>45905</v>
      </c>
      <c r="L29" s="3">
        <f>K29-J29</f>
        <v>4</v>
      </c>
      <c r="M29">
        <f>(F29*E29)-G29</f>
        <v>1163</v>
      </c>
    </row>
    <row r="30" spans="1:13" x14ac:dyDescent="0.35">
      <c r="A30">
        <v>1467</v>
      </c>
      <c r="B30">
        <v>8</v>
      </c>
      <c r="C30" s="1" t="s">
        <v>530</v>
      </c>
      <c r="D30" s="1" t="s">
        <v>529</v>
      </c>
      <c r="E30">
        <v>4</v>
      </c>
      <c r="F30">
        <v>1628</v>
      </c>
      <c r="G30">
        <v>5</v>
      </c>
      <c r="H30" s="1" t="s">
        <v>531</v>
      </c>
      <c r="I30" s="1" t="s">
        <v>526</v>
      </c>
      <c r="J30" s="2">
        <v>46393</v>
      </c>
      <c r="K30" s="2">
        <v>46397</v>
      </c>
      <c r="L30" s="3">
        <f>K30-J30</f>
        <v>4</v>
      </c>
      <c r="M30">
        <f>(F30*E30)-G30</f>
        <v>6507</v>
      </c>
    </row>
    <row r="31" spans="1:13" x14ac:dyDescent="0.35">
      <c r="A31">
        <v>1474</v>
      </c>
      <c r="B31">
        <v>8</v>
      </c>
      <c r="C31" s="1" t="s">
        <v>523</v>
      </c>
      <c r="D31" s="1" t="s">
        <v>524</v>
      </c>
      <c r="E31">
        <v>3</v>
      </c>
      <c r="F31">
        <v>672</v>
      </c>
      <c r="G31">
        <v>10</v>
      </c>
      <c r="H31" s="1" t="s">
        <v>531</v>
      </c>
      <c r="I31" s="1" t="s">
        <v>526</v>
      </c>
      <c r="J31" s="2">
        <v>46400</v>
      </c>
      <c r="K31" s="2">
        <v>46404</v>
      </c>
      <c r="L31" s="3">
        <f>K31-J31</f>
        <v>4</v>
      </c>
      <c r="M31">
        <f>(F31*E31)-G31</f>
        <v>2006</v>
      </c>
    </row>
    <row r="32" spans="1:13" hidden="1" x14ac:dyDescent="0.35">
      <c r="A32">
        <v>129</v>
      </c>
      <c r="B32">
        <v>9</v>
      </c>
      <c r="C32" s="1" t="s">
        <v>523</v>
      </c>
      <c r="D32" s="1" t="s">
        <v>524</v>
      </c>
      <c r="E32">
        <v>3</v>
      </c>
      <c r="F32">
        <v>1214</v>
      </c>
      <c r="G32">
        <v>20</v>
      </c>
      <c r="H32" s="1" t="s">
        <v>528</v>
      </c>
      <c r="I32" s="1" t="s">
        <v>533</v>
      </c>
      <c r="J32" s="2">
        <v>45055</v>
      </c>
      <c r="K32" s="2">
        <v>45059</v>
      </c>
      <c r="L32" s="3">
        <f>K32-J32</f>
        <v>4</v>
      </c>
      <c r="M32">
        <f>(F32*E32)-G32</f>
        <v>3622</v>
      </c>
    </row>
    <row r="33" spans="1:13" x14ac:dyDescent="0.35">
      <c r="A33">
        <v>674</v>
      </c>
      <c r="B33">
        <v>9</v>
      </c>
      <c r="C33" s="1" t="s">
        <v>534</v>
      </c>
      <c r="D33" s="1" t="s">
        <v>524</v>
      </c>
      <c r="E33">
        <v>2</v>
      </c>
      <c r="F33">
        <v>346</v>
      </c>
      <c r="G33">
        <v>5</v>
      </c>
      <c r="H33" s="1" t="s">
        <v>525</v>
      </c>
      <c r="I33" s="1" t="s">
        <v>526</v>
      </c>
      <c r="J33" s="2">
        <v>45600</v>
      </c>
      <c r="K33" s="2">
        <v>45604</v>
      </c>
      <c r="L33" s="3">
        <f>K33-J33</f>
        <v>4</v>
      </c>
      <c r="M33">
        <f>(F33*E33)-G33</f>
        <v>687</v>
      </c>
    </row>
    <row r="34" spans="1:13" hidden="1" x14ac:dyDescent="0.35">
      <c r="A34">
        <v>19</v>
      </c>
      <c r="B34">
        <v>10</v>
      </c>
      <c r="C34" s="1" t="s">
        <v>523</v>
      </c>
      <c r="D34" s="1" t="s">
        <v>524</v>
      </c>
      <c r="E34">
        <v>3</v>
      </c>
      <c r="F34">
        <v>1195</v>
      </c>
      <c r="G34">
        <v>0</v>
      </c>
      <c r="H34" s="1" t="s">
        <v>528</v>
      </c>
      <c r="I34" s="1" t="s">
        <v>526</v>
      </c>
      <c r="J34" s="2">
        <v>44945</v>
      </c>
      <c r="K34" s="2">
        <v>44949</v>
      </c>
      <c r="L34" s="3">
        <f>K34-J34</f>
        <v>4</v>
      </c>
      <c r="M34">
        <f>(F34*E34)-G34</f>
        <v>3585</v>
      </c>
    </row>
    <row r="35" spans="1:13" x14ac:dyDescent="0.35">
      <c r="A35">
        <v>1069</v>
      </c>
      <c r="B35">
        <v>10</v>
      </c>
      <c r="C35" s="1" t="s">
        <v>532</v>
      </c>
      <c r="D35" s="1" t="s">
        <v>529</v>
      </c>
      <c r="E35">
        <v>4</v>
      </c>
      <c r="F35">
        <v>1124</v>
      </c>
      <c r="G35">
        <v>5</v>
      </c>
      <c r="H35" s="1" t="s">
        <v>525</v>
      </c>
      <c r="I35" s="1" t="s">
        <v>526</v>
      </c>
      <c r="J35" s="2">
        <v>45995</v>
      </c>
      <c r="K35" s="2">
        <v>45999</v>
      </c>
      <c r="L35" s="3">
        <f>K35-J35</f>
        <v>4</v>
      </c>
      <c r="M35">
        <f>(F35*E35)-G35</f>
        <v>4491</v>
      </c>
    </row>
    <row r="36" spans="1:13" x14ac:dyDescent="0.35">
      <c r="A36">
        <v>1214</v>
      </c>
      <c r="B36">
        <v>10</v>
      </c>
      <c r="C36" s="1" t="s">
        <v>530</v>
      </c>
      <c r="D36" s="1" t="s">
        <v>524</v>
      </c>
      <c r="E36">
        <v>3</v>
      </c>
      <c r="F36">
        <v>1069</v>
      </c>
      <c r="G36">
        <v>15</v>
      </c>
      <c r="H36" s="1" t="s">
        <v>525</v>
      </c>
      <c r="I36" s="1" t="s">
        <v>526</v>
      </c>
      <c r="J36" s="2">
        <v>46140</v>
      </c>
      <c r="K36" s="2">
        <v>46144</v>
      </c>
      <c r="L36" s="3">
        <f>K36-J36</f>
        <v>4</v>
      </c>
      <c r="M36">
        <f>(F36*E36)-G36</f>
        <v>3192</v>
      </c>
    </row>
    <row r="37" spans="1:13" hidden="1" x14ac:dyDescent="0.35">
      <c r="A37">
        <v>220</v>
      </c>
      <c r="B37">
        <v>11</v>
      </c>
      <c r="C37" s="1" t="s">
        <v>527</v>
      </c>
      <c r="D37" s="1" t="s">
        <v>529</v>
      </c>
      <c r="E37">
        <v>4</v>
      </c>
      <c r="F37">
        <v>765</v>
      </c>
      <c r="G37">
        <v>0</v>
      </c>
      <c r="H37" s="1" t="s">
        <v>525</v>
      </c>
      <c r="I37" s="1" t="s">
        <v>526</v>
      </c>
      <c r="J37" s="2">
        <v>45146</v>
      </c>
      <c r="K37" s="2">
        <v>45150</v>
      </c>
      <c r="L37" s="3">
        <f>K37-J37</f>
        <v>4</v>
      </c>
      <c r="M37">
        <f>(F37*E37)-G37</f>
        <v>3060</v>
      </c>
    </row>
    <row r="38" spans="1:13" x14ac:dyDescent="0.35">
      <c r="A38">
        <v>522</v>
      </c>
      <c r="B38">
        <v>11</v>
      </c>
      <c r="C38" s="1" t="s">
        <v>532</v>
      </c>
      <c r="D38" s="1" t="s">
        <v>524</v>
      </c>
      <c r="E38">
        <v>2</v>
      </c>
      <c r="F38">
        <v>1406</v>
      </c>
      <c r="G38">
        <v>10</v>
      </c>
      <c r="H38" s="1" t="s">
        <v>525</v>
      </c>
      <c r="I38" s="1" t="s">
        <v>533</v>
      </c>
      <c r="J38" s="2">
        <v>45448</v>
      </c>
      <c r="K38" s="2">
        <v>45452</v>
      </c>
      <c r="L38" s="3">
        <f>K38-J38</f>
        <v>4</v>
      </c>
      <c r="M38">
        <f>(F38*E38)-G38</f>
        <v>2802</v>
      </c>
    </row>
    <row r="39" spans="1:13" x14ac:dyDescent="0.35">
      <c r="A39">
        <v>1044</v>
      </c>
      <c r="B39">
        <v>11</v>
      </c>
      <c r="C39" s="1" t="s">
        <v>534</v>
      </c>
      <c r="D39" s="1" t="s">
        <v>529</v>
      </c>
      <c r="E39">
        <v>3</v>
      </c>
      <c r="F39">
        <v>802</v>
      </c>
      <c r="G39">
        <v>5</v>
      </c>
      <c r="H39" s="1" t="s">
        <v>528</v>
      </c>
      <c r="I39" s="1" t="s">
        <v>526</v>
      </c>
      <c r="J39" s="2">
        <v>45970</v>
      </c>
      <c r="K39" s="2">
        <v>45974</v>
      </c>
      <c r="L39" s="3">
        <f>K39-J39</f>
        <v>4</v>
      </c>
      <c r="M39">
        <f>(F39*E39)-G39</f>
        <v>2401</v>
      </c>
    </row>
    <row r="40" spans="1:13" hidden="1" x14ac:dyDescent="0.35">
      <c r="A40">
        <v>32</v>
      </c>
      <c r="B40">
        <v>12</v>
      </c>
      <c r="C40" s="1" t="s">
        <v>530</v>
      </c>
      <c r="D40" s="1" t="s">
        <v>529</v>
      </c>
      <c r="E40">
        <v>2</v>
      </c>
      <c r="F40">
        <v>1922</v>
      </c>
      <c r="G40">
        <v>10</v>
      </c>
      <c r="H40" s="1" t="s">
        <v>525</v>
      </c>
      <c r="I40" s="1" t="s">
        <v>533</v>
      </c>
      <c r="J40" s="2">
        <v>44958</v>
      </c>
      <c r="K40" s="2">
        <v>44962</v>
      </c>
      <c r="L40" s="3">
        <f>K40-J40</f>
        <v>4</v>
      </c>
      <c r="M40">
        <f>(F40*E40)-G40</f>
        <v>3834</v>
      </c>
    </row>
    <row r="41" spans="1:13" hidden="1" x14ac:dyDescent="0.35">
      <c r="A41">
        <v>91</v>
      </c>
      <c r="B41">
        <v>12</v>
      </c>
      <c r="C41" s="1" t="s">
        <v>523</v>
      </c>
      <c r="D41" s="1" t="s">
        <v>529</v>
      </c>
      <c r="E41">
        <v>1</v>
      </c>
      <c r="F41">
        <v>1807</v>
      </c>
      <c r="G41">
        <v>5</v>
      </c>
      <c r="H41" s="1" t="s">
        <v>528</v>
      </c>
      <c r="I41" s="1" t="s">
        <v>533</v>
      </c>
      <c r="J41" s="2">
        <v>45017</v>
      </c>
      <c r="K41" s="2">
        <v>45021</v>
      </c>
      <c r="L41" s="3">
        <f>K41-J41</f>
        <v>4</v>
      </c>
      <c r="M41">
        <f>(F41*E41)-G41</f>
        <v>1802</v>
      </c>
    </row>
    <row r="42" spans="1:13" hidden="1" x14ac:dyDescent="0.35">
      <c r="A42">
        <v>150</v>
      </c>
      <c r="B42">
        <v>12</v>
      </c>
      <c r="C42" s="1" t="s">
        <v>534</v>
      </c>
      <c r="D42" s="1" t="s">
        <v>524</v>
      </c>
      <c r="E42">
        <v>3</v>
      </c>
      <c r="F42">
        <v>1840</v>
      </c>
      <c r="G42">
        <v>5</v>
      </c>
      <c r="H42" s="1" t="s">
        <v>525</v>
      </c>
      <c r="I42" s="1" t="s">
        <v>533</v>
      </c>
      <c r="J42" s="2">
        <v>45076</v>
      </c>
      <c r="K42" s="2">
        <v>45080</v>
      </c>
      <c r="L42" s="3">
        <f>K42-J42</f>
        <v>4</v>
      </c>
      <c r="M42">
        <f>(F42*E42)-G42</f>
        <v>5515</v>
      </c>
    </row>
    <row r="43" spans="1:13" x14ac:dyDescent="0.35">
      <c r="A43">
        <v>508</v>
      </c>
      <c r="B43">
        <v>12</v>
      </c>
      <c r="C43" s="1" t="s">
        <v>534</v>
      </c>
      <c r="D43" s="1" t="s">
        <v>524</v>
      </c>
      <c r="E43">
        <v>2</v>
      </c>
      <c r="F43">
        <v>1670</v>
      </c>
      <c r="G43">
        <v>15</v>
      </c>
      <c r="H43" s="1" t="s">
        <v>525</v>
      </c>
      <c r="I43" s="1" t="s">
        <v>526</v>
      </c>
      <c r="J43" s="2">
        <v>45434</v>
      </c>
      <c r="K43" s="2">
        <v>45438</v>
      </c>
      <c r="L43" s="3">
        <f>K43-J43</f>
        <v>4</v>
      </c>
      <c r="M43">
        <f>(F43*E43)-G43</f>
        <v>3325</v>
      </c>
    </row>
    <row r="44" spans="1:13" x14ac:dyDescent="0.35">
      <c r="A44">
        <v>916</v>
      </c>
      <c r="B44">
        <v>12</v>
      </c>
      <c r="C44" s="1" t="s">
        <v>523</v>
      </c>
      <c r="D44" s="1" t="s">
        <v>524</v>
      </c>
      <c r="E44">
        <v>1</v>
      </c>
      <c r="F44">
        <v>1356</v>
      </c>
      <c r="G44">
        <v>0</v>
      </c>
      <c r="H44" s="1" t="s">
        <v>525</v>
      </c>
      <c r="I44" s="1" t="s">
        <v>526</v>
      </c>
      <c r="J44" s="2">
        <v>45842</v>
      </c>
      <c r="K44" s="2">
        <v>45846</v>
      </c>
      <c r="L44" s="3">
        <f>K44-J44</f>
        <v>4</v>
      </c>
      <c r="M44">
        <f>(F44*E44)-G44</f>
        <v>1356</v>
      </c>
    </row>
    <row r="45" spans="1:13" x14ac:dyDescent="0.35">
      <c r="A45">
        <v>650</v>
      </c>
      <c r="B45">
        <v>13</v>
      </c>
      <c r="C45" s="1" t="s">
        <v>523</v>
      </c>
      <c r="D45" s="1" t="s">
        <v>524</v>
      </c>
      <c r="E45">
        <v>2</v>
      </c>
      <c r="F45">
        <v>449</v>
      </c>
      <c r="G45">
        <v>5</v>
      </c>
      <c r="H45" s="1" t="s">
        <v>531</v>
      </c>
      <c r="I45" s="1" t="s">
        <v>533</v>
      </c>
      <c r="J45" s="2">
        <v>45576</v>
      </c>
      <c r="K45" s="2">
        <v>45580</v>
      </c>
      <c r="L45" s="3">
        <f>K45-J45</f>
        <v>4</v>
      </c>
      <c r="M45">
        <f>(F45*E45)-G45</f>
        <v>893</v>
      </c>
    </row>
    <row r="46" spans="1:13" x14ac:dyDescent="0.35">
      <c r="A46">
        <v>985</v>
      </c>
      <c r="B46">
        <v>13</v>
      </c>
      <c r="C46" s="1" t="s">
        <v>523</v>
      </c>
      <c r="D46" s="1" t="s">
        <v>529</v>
      </c>
      <c r="E46">
        <v>1</v>
      </c>
      <c r="F46">
        <v>1193</v>
      </c>
      <c r="G46">
        <v>15</v>
      </c>
      <c r="H46" s="1" t="s">
        <v>531</v>
      </c>
      <c r="I46" s="1" t="s">
        <v>533</v>
      </c>
      <c r="J46" s="2">
        <v>45911</v>
      </c>
      <c r="K46" s="2">
        <v>45915</v>
      </c>
      <c r="L46" s="3">
        <f>K46-J46</f>
        <v>4</v>
      </c>
      <c r="M46">
        <f>(F46*E46)-G46</f>
        <v>1178</v>
      </c>
    </row>
    <row r="47" spans="1:13" hidden="1" x14ac:dyDescent="0.35">
      <c r="A47">
        <v>145</v>
      </c>
      <c r="B47">
        <v>14</v>
      </c>
      <c r="C47" s="1" t="s">
        <v>527</v>
      </c>
      <c r="D47" s="1" t="s">
        <v>524</v>
      </c>
      <c r="E47">
        <v>1</v>
      </c>
      <c r="F47">
        <v>308</v>
      </c>
      <c r="G47">
        <v>15</v>
      </c>
      <c r="H47" s="1" t="s">
        <v>528</v>
      </c>
      <c r="I47" s="1" t="s">
        <v>533</v>
      </c>
      <c r="J47" s="2">
        <v>45071</v>
      </c>
      <c r="K47" s="2">
        <v>45075</v>
      </c>
      <c r="L47" s="3">
        <f>K47-J47</f>
        <v>4</v>
      </c>
      <c r="M47">
        <f>(F47*E47)-G47</f>
        <v>293</v>
      </c>
    </row>
    <row r="48" spans="1:13" x14ac:dyDescent="0.35">
      <c r="A48">
        <v>660</v>
      </c>
      <c r="B48">
        <v>14</v>
      </c>
      <c r="C48" s="1" t="s">
        <v>534</v>
      </c>
      <c r="D48" s="1" t="s">
        <v>524</v>
      </c>
      <c r="E48">
        <v>1</v>
      </c>
      <c r="F48">
        <v>1920</v>
      </c>
      <c r="G48">
        <v>5</v>
      </c>
      <c r="H48" s="1" t="s">
        <v>528</v>
      </c>
      <c r="I48" s="1" t="s">
        <v>533</v>
      </c>
      <c r="J48" s="2">
        <v>45586</v>
      </c>
      <c r="K48" s="2">
        <v>45590</v>
      </c>
      <c r="L48" s="3">
        <f>K48-J48</f>
        <v>4</v>
      </c>
      <c r="M48">
        <f>(F48*E48)-G48</f>
        <v>1915</v>
      </c>
    </row>
    <row r="49" spans="1:13" x14ac:dyDescent="0.35">
      <c r="A49">
        <v>944</v>
      </c>
      <c r="B49">
        <v>14</v>
      </c>
      <c r="C49" s="1" t="s">
        <v>527</v>
      </c>
      <c r="D49" s="1" t="s">
        <v>524</v>
      </c>
      <c r="E49">
        <v>3</v>
      </c>
      <c r="F49">
        <v>1900</v>
      </c>
      <c r="G49">
        <v>15</v>
      </c>
      <c r="H49" s="1" t="s">
        <v>528</v>
      </c>
      <c r="I49" s="1" t="s">
        <v>526</v>
      </c>
      <c r="J49" s="2">
        <v>45870</v>
      </c>
      <c r="K49" s="2">
        <v>45874</v>
      </c>
      <c r="L49" s="3">
        <f>K49-J49</f>
        <v>4</v>
      </c>
      <c r="M49">
        <f>(F49*E49)-G49</f>
        <v>5685</v>
      </c>
    </row>
    <row r="50" spans="1:13" hidden="1" x14ac:dyDescent="0.35">
      <c r="A50">
        <v>78</v>
      </c>
      <c r="B50">
        <v>15</v>
      </c>
      <c r="C50" s="1" t="s">
        <v>523</v>
      </c>
      <c r="D50" s="1" t="s">
        <v>524</v>
      </c>
      <c r="E50">
        <v>3</v>
      </c>
      <c r="F50">
        <v>1876</v>
      </c>
      <c r="G50">
        <v>15</v>
      </c>
      <c r="H50" s="1" t="s">
        <v>531</v>
      </c>
      <c r="I50" s="1" t="s">
        <v>533</v>
      </c>
      <c r="J50" s="2">
        <v>45004</v>
      </c>
      <c r="K50" s="2">
        <v>45008</v>
      </c>
      <c r="L50" s="3">
        <f>K50-J50</f>
        <v>4</v>
      </c>
      <c r="M50">
        <f>(F50*E50)-G50</f>
        <v>5613</v>
      </c>
    </row>
    <row r="51" spans="1:13" x14ac:dyDescent="0.35">
      <c r="A51">
        <v>673</v>
      </c>
      <c r="B51">
        <v>15</v>
      </c>
      <c r="C51" s="1" t="s">
        <v>534</v>
      </c>
      <c r="D51" s="1" t="s">
        <v>529</v>
      </c>
      <c r="E51">
        <v>3</v>
      </c>
      <c r="F51">
        <v>698</v>
      </c>
      <c r="G51">
        <v>20</v>
      </c>
      <c r="H51" s="1" t="s">
        <v>531</v>
      </c>
      <c r="I51" s="1" t="s">
        <v>526</v>
      </c>
      <c r="J51" s="2">
        <v>45599</v>
      </c>
      <c r="K51" s="2">
        <v>45603</v>
      </c>
      <c r="L51" s="3">
        <f>K51-J51</f>
        <v>4</v>
      </c>
      <c r="M51">
        <f>(F51*E51)-G51</f>
        <v>2074</v>
      </c>
    </row>
    <row r="52" spans="1:13" x14ac:dyDescent="0.35">
      <c r="A52">
        <v>1239</v>
      </c>
      <c r="B52">
        <v>15</v>
      </c>
      <c r="C52" s="1" t="s">
        <v>523</v>
      </c>
      <c r="D52" s="1" t="s">
        <v>529</v>
      </c>
      <c r="E52">
        <v>4</v>
      </c>
      <c r="F52">
        <v>952</v>
      </c>
      <c r="G52">
        <v>5</v>
      </c>
      <c r="H52" s="1" t="s">
        <v>531</v>
      </c>
      <c r="I52" s="1" t="s">
        <v>526</v>
      </c>
      <c r="J52" s="2">
        <v>46165</v>
      </c>
      <c r="K52" s="2">
        <v>46169</v>
      </c>
      <c r="L52" s="3">
        <f>K52-J52</f>
        <v>4</v>
      </c>
      <c r="M52">
        <f>(F52*E52)-G52</f>
        <v>3803</v>
      </c>
    </row>
    <row r="53" spans="1:13" x14ac:dyDescent="0.35">
      <c r="A53">
        <v>1303</v>
      </c>
      <c r="B53">
        <v>15</v>
      </c>
      <c r="C53" s="1" t="s">
        <v>530</v>
      </c>
      <c r="D53" s="1" t="s">
        <v>524</v>
      </c>
      <c r="E53">
        <v>3</v>
      </c>
      <c r="F53">
        <v>1989</v>
      </c>
      <c r="G53">
        <v>10</v>
      </c>
      <c r="H53" s="1" t="s">
        <v>525</v>
      </c>
      <c r="I53" s="1" t="s">
        <v>526</v>
      </c>
      <c r="J53" s="2">
        <v>46229</v>
      </c>
      <c r="K53" s="2">
        <v>46233</v>
      </c>
      <c r="L53" s="3">
        <f>K53-J53</f>
        <v>4</v>
      </c>
      <c r="M53">
        <f>(F53*E53)-G53</f>
        <v>5957</v>
      </c>
    </row>
    <row r="54" spans="1:13" x14ac:dyDescent="0.35">
      <c r="A54">
        <v>1412</v>
      </c>
      <c r="B54">
        <v>15</v>
      </c>
      <c r="C54" s="1" t="s">
        <v>534</v>
      </c>
      <c r="D54" s="1" t="s">
        <v>524</v>
      </c>
      <c r="E54">
        <v>1</v>
      </c>
      <c r="F54">
        <v>782</v>
      </c>
      <c r="G54">
        <v>10</v>
      </c>
      <c r="H54" s="1" t="s">
        <v>531</v>
      </c>
      <c r="I54" s="1" t="s">
        <v>526</v>
      </c>
      <c r="J54" s="2">
        <v>46338</v>
      </c>
      <c r="K54" s="2">
        <v>46342</v>
      </c>
      <c r="L54" s="3">
        <f>K54-J54</f>
        <v>4</v>
      </c>
      <c r="M54">
        <f>(F54*E54)-G54</f>
        <v>772</v>
      </c>
    </row>
    <row r="55" spans="1:13" hidden="1" x14ac:dyDescent="0.35">
      <c r="A55">
        <v>237</v>
      </c>
      <c r="B55">
        <v>16</v>
      </c>
      <c r="C55" s="1" t="s">
        <v>530</v>
      </c>
      <c r="D55" s="1" t="s">
        <v>529</v>
      </c>
      <c r="E55">
        <v>3</v>
      </c>
      <c r="F55">
        <v>1950</v>
      </c>
      <c r="G55">
        <v>15</v>
      </c>
      <c r="H55" s="1" t="s">
        <v>531</v>
      </c>
      <c r="I55" s="1" t="s">
        <v>526</v>
      </c>
      <c r="J55" s="2">
        <v>45163</v>
      </c>
      <c r="K55" s="2">
        <v>45167</v>
      </c>
      <c r="L55" s="3">
        <f>K55-J55</f>
        <v>4</v>
      </c>
      <c r="M55">
        <f>(F55*E55)-G55</f>
        <v>5835</v>
      </c>
    </row>
    <row r="56" spans="1:13" x14ac:dyDescent="0.35">
      <c r="A56">
        <v>403</v>
      </c>
      <c r="B56">
        <v>16</v>
      </c>
      <c r="C56" s="1" t="s">
        <v>530</v>
      </c>
      <c r="D56" s="1" t="s">
        <v>524</v>
      </c>
      <c r="E56">
        <v>1</v>
      </c>
      <c r="F56">
        <v>348</v>
      </c>
      <c r="G56">
        <v>10</v>
      </c>
      <c r="H56" s="1" t="s">
        <v>528</v>
      </c>
      <c r="I56" s="1" t="s">
        <v>533</v>
      </c>
      <c r="J56" s="2">
        <v>45329</v>
      </c>
      <c r="K56" s="2">
        <v>45333</v>
      </c>
      <c r="L56" s="3">
        <f>K56-J56</f>
        <v>4</v>
      </c>
      <c r="M56">
        <f>(F56*E56)-G56</f>
        <v>338</v>
      </c>
    </row>
    <row r="57" spans="1:13" x14ac:dyDescent="0.35">
      <c r="A57">
        <v>846</v>
      </c>
      <c r="B57">
        <v>16</v>
      </c>
      <c r="C57" s="1" t="s">
        <v>532</v>
      </c>
      <c r="D57" s="1" t="s">
        <v>524</v>
      </c>
      <c r="E57">
        <v>4</v>
      </c>
      <c r="F57">
        <v>1180</v>
      </c>
      <c r="G57">
        <v>0</v>
      </c>
      <c r="H57" s="1" t="s">
        <v>531</v>
      </c>
      <c r="I57" s="1" t="s">
        <v>526</v>
      </c>
      <c r="J57" s="2">
        <v>45772</v>
      </c>
      <c r="K57" s="2">
        <v>45776</v>
      </c>
      <c r="L57" s="3">
        <f>K57-J57</f>
        <v>4</v>
      </c>
      <c r="M57">
        <f>(F57*E57)-G57</f>
        <v>4720</v>
      </c>
    </row>
    <row r="58" spans="1:13" x14ac:dyDescent="0.35">
      <c r="A58">
        <v>1185</v>
      </c>
      <c r="B58">
        <v>16</v>
      </c>
      <c r="C58" s="1" t="s">
        <v>534</v>
      </c>
      <c r="D58" s="1" t="s">
        <v>529</v>
      </c>
      <c r="E58">
        <v>4</v>
      </c>
      <c r="F58">
        <v>1737</v>
      </c>
      <c r="G58">
        <v>20</v>
      </c>
      <c r="H58" s="1" t="s">
        <v>528</v>
      </c>
      <c r="I58" s="1" t="s">
        <v>533</v>
      </c>
      <c r="J58" s="2">
        <v>46111</v>
      </c>
      <c r="K58" s="2">
        <v>46115</v>
      </c>
      <c r="L58" s="3">
        <f>K58-J58</f>
        <v>4</v>
      </c>
      <c r="M58">
        <f>(F58*E58)-G58</f>
        <v>6928</v>
      </c>
    </row>
    <row r="59" spans="1:13" x14ac:dyDescent="0.35">
      <c r="A59">
        <v>376</v>
      </c>
      <c r="B59">
        <v>18</v>
      </c>
      <c r="C59" s="1" t="s">
        <v>530</v>
      </c>
      <c r="D59" s="1" t="s">
        <v>524</v>
      </c>
      <c r="E59">
        <v>2</v>
      </c>
      <c r="F59">
        <v>533</v>
      </c>
      <c r="G59">
        <v>10</v>
      </c>
      <c r="H59" s="1" t="s">
        <v>528</v>
      </c>
      <c r="I59" s="1" t="s">
        <v>533</v>
      </c>
      <c r="J59" s="2">
        <v>45302</v>
      </c>
      <c r="K59" s="2">
        <v>45306</v>
      </c>
      <c r="L59" s="3">
        <f>K59-J59</f>
        <v>4</v>
      </c>
      <c r="M59">
        <f>(F59*E59)-G59</f>
        <v>1056</v>
      </c>
    </row>
    <row r="60" spans="1:13" x14ac:dyDescent="0.35">
      <c r="A60">
        <v>1135</v>
      </c>
      <c r="B60">
        <v>18</v>
      </c>
      <c r="C60" s="1" t="s">
        <v>530</v>
      </c>
      <c r="D60" s="1" t="s">
        <v>529</v>
      </c>
      <c r="E60">
        <v>4</v>
      </c>
      <c r="F60">
        <v>639</v>
      </c>
      <c r="G60">
        <v>10</v>
      </c>
      <c r="H60" s="1" t="s">
        <v>528</v>
      </c>
      <c r="I60" s="1" t="s">
        <v>526</v>
      </c>
      <c r="J60" s="2">
        <v>46061</v>
      </c>
      <c r="K60" s="2">
        <v>46065</v>
      </c>
      <c r="L60" s="3">
        <f>K60-J60</f>
        <v>4</v>
      </c>
      <c r="M60">
        <f>(F60*E60)-G60</f>
        <v>2546</v>
      </c>
    </row>
    <row r="61" spans="1:13" hidden="1" x14ac:dyDescent="0.35">
      <c r="A61">
        <v>191</v>
      </c>
      <c r="B61">
        <v>19</v>
      </c>
      <c r="C61" s="1" t="s">
        <v>534</v>
      </c>
      <c r="D61" s="1" t="s">
        <v>524</v>
      </c>
      <c r="E61">
        <v>4</v>
      </c>
      <c r="F61">
        <v>604</v>
      </c>
      <c r="G61">
        <v>20</v>
      </c>
      <c r="H61" s="1" t="s">
        <v>531</v>
      </c>
      <c r="I61" s="1" t="s">
        <v>526</v>
      </c>
      <c r="J61" s="2">
        <v>45117</v>
      </c>
      <c r="K61" s="2">
        <v>45121</v>
      </c>
      <c r="L61" s="3">
        <f>K61-J61</f>
        <v>4</v>
      </c>
      <c r="M61">
        <f>(F61*E61)-G61</f>
        <v>2396</v>
      </c>
    </row>
    <row r="62" spans="1:13" x14ac:dyDescent="0.35">
      <c r="A62">
        <v>479</v>
      </c>
      <c r="B62">
        <v>19</v>
      </c>
      <c r="C62" s="1" t="s">
        <v>523</v>
      </c>
      <c r="D62" s="1" t="s">
        <v>529</v>
      </c>
      <c r="E62">
        <v>2</v>
      </c>
      <c r="F62">
        <v>1598</v>
      </c>
      <c r="G62">
        <v>5</v>
      </c>
      <c r="H62" s="1" t="s">
        <v>525</v>
      </c>
      <c r="I62" s="1" t="s">
        <v>533</v>
      </c>
      <c r="J62" s="2">
        <v>45405</v>
      </c>
      <c r="K62" s="2">
        <v>45409</v>
      </c>
      <c r="L62" s="3">
        <f>K62-J62</f>
        <v>4</v>
      </c>
      <c r="M62">
        <f>(F62*E62)-G62</f>
        <v>3191</v>
      </c>
    </row>
    <row r="63" spans="1:13" x14ac:dyDescent="0.35">
      <c r="A63">
        <v>880</v>
      </c>
      <c r="B63">
        <v>19</v>
      </c>
      <c r="C63" s="1" t="s">
        <v>530</v>
      </c>
      <c r="D63" s="1" t="s">
        <v>524</v>
      </c>
      <c r="E63">
        <v>4</v>
      </c>
      <c r="F63">
        <v>980</v>
      </c>
      <c r="G63">
        <v>0</v>
      </c>
      <c r="H63" s="1" t="s">
        <v>528</v>
      </c>
      <c r="I63" s="1" t="s">
        <v>533</v>
      </c>
      <c r="J63" s="2">
        <v>45806</v>
      </c>
      <c r="K63" s="2">
        <v>45810</v>
      </c>
      <c r="L63" s="3">
        <f>K63-J63</f>
        <v>4</v>
      </c>
      <c r="M63">
        <f>(F63*E63)-G63</f>
        <v>3920</v>
      </c>
    </row>
    <row r="64" spans="1:13" x14ac:dyDescent="0.35">
      <c r="A64">
        <v>1216</v>
      </c>
      <c r="B64">
        <v>19</v>
      </c>
      <c r="C64" s="1" t="s">
        <v>532</v>
      </c>
      <c r="D64" s="1" t="s">
        <v>529</v>
      </c>
      <c r="E64">
        <v>1</v>
      </c>
      <c r="F64">
        <v>813</v>
      </c>
      <c r="G64">
        <v>0</v>
      </c>
      <c r="H64" s="1" t="s">
        <v>531</v>
      </c>
      <c r="I64" s="1" t="s">
        <v>533</v>
      </c>
      <c r="J64" s="2">
        <v>46142</v>
      </c>
      <c r="K64" s="2">
        <v>46146</v>
      </c>
      <c r="L64" s="3">
        <f>K64-J64</f>
        <v>4</v>
      </c>
      <c r="M64">
        <f>(F64*E64)-G64</f>
        <v>813</v>
      </c>
    </row>
    <row r="65" spans="1:13" x14ac:dyDescent="0.35">
      <c r="A65">
        <v>1438</v>
      </c>
      <c r="B65">
        <v>19</v>
      </c>
      <c r="C65" s="1" t="s">
        <v>532</v>
      </c>
      <c r="D65" s="1" t="s">
        <v>524</v>
      </c>
      <c r="E65">
        <v>3</v>
      </c>
      <c r="F65">
        <v>1370</v>
      </c>
      <c r="G65">
        <v>0</v>
      </c>
      <c r="H65" s="1" t="s">
        <v>531</v>
      </c>
      <c r="I65" s="1" t="s">
        <v>533</v>
      </c>
      <c r="J65" s="2">
        <v>46364</v>
      </c>
      <c r="K65" s="2">
        <v>46368</v>
      </c>
      <c r="L65" s="3">
        <f>K65-J65</f>
        <v>4</v>
      </c>
      <c r="M65">
        <f>(F65*E65)-G65</f>
        <v>4110</v>
      </c>
    </row>
    <row r="66" spans="1:13" hidden="1" x14ac:dyDescent="0.35">
      <c r="A66">
        <v>56</v>
      </c>
      <c r="B66">
        <v>20</v>
      </c>
      <c r="C66" s="1" t="s">
        <v>534</v>
      </c>
      <c r="D66" s="1" t="s">
        <v>529</v>
      </c>
      <c r="E66">
        <v>4</v>
      </c>
      <c r="F66">
        <v>811</v>
      </c>
      <c r="G66">
        <v>15</v>
      </c>
      <c r="H66" s="1" t="s">
        <v>531</v>
      </c>
      <c r="I66" s="1" t="s">
        <v>533</v>
      </c>
      <c r="J66" s="2">
        <v>44982</v>
      </c>
      <c r="K66" s="2">
        <v>44986</v>
      </c>
      <c r="L66" s="3">
        <f>K66-J66</f>
        <v>4</v>
      </c>
      <c r="M66">
        <f>(F66*E66)-G66</f>
        <v>3229</v>
      </c>
    </row>
    <row r="67" spans="1:13" hidden="1" x14ac:dyDescent="0.35">
      <c r="A67">
        <v>184</v>
      </c>
      <c r="B67">
        <v>20</v>
      </c>
      <c r="C67" s="1" t="s">
        <v>530</v>
      </c>
      <c r="D67" s="1" t="s">
        <v>529</v>
      </c>
      <c r="E67">
        <v>1</v>
      </c>
      <c r="F67">
        <v>691</v>
      </c>
      <c r="G67">
        <v>0</v>
      </c>
      <c r="H67" s="1" t="s">
        <v>528</v>
      </c>
      <c r="I67" s="1" t="s">
        <v>533</v>
      </c>
      <c r="J67" s="2">
        <v>45110</v>
      </c>
      <c r="K67" s="2">
        <v>45114</v>
      </c>
      <c r="L67" s="3">
        <f>K67-J67</f>
        <v>4</v>
      </c>
      <c r="M67">
        <f>(F67*E67)-G67</f>
        <v>691</v>
      </c>
    </row>
    <row r="68" spans="1:13" x14ac:dyDescent="0.35">
      <c r="A68">
        <v>908</v>
      </c>
      <c r="B68">
        <v>20</v>
      </c>
      <c r="C68" s="1" t="s">
        <v>532</v>
      </c>
      <c r="D68" s="1" t="s">
        <v>529</v>
      </c>
      <c r="E68">
        <v>3</v>
      </c>
      <c r="F68">
        <v>1253</v>
      </c>
      <c r="G68">
        <v>5</v>
      </c>
      <c r="H68" s="1" t="s">
        <v>525</v>
      </c>
      <c r="I68" s="1" t="s">
        <v>526</v>
      </c>
      <c r="J68" s="2">
        <v>45834</v>
      </c>
      <c r="K68" s="2">
        <v>45838</v>
      </c>
      <c r="L68" s="3">
        <f>K68-J68</f>
        <v>4</v>
      </c>
      <c r="M68">
        <f>(F68*E68)-G68</f>
        <v>3754</v>
      </c>
    </row>
    <row r="69" spans="1:13" x14ac:dyDescent="0.35">
      <c r="A69">
        <v>485</v>
      </c>
      <c r="B69">
        <v>21</v>
      </c>
      <c r="C69" s="1" t="s">
        <v>532</v>
      </c>
      <c r="D69" s="1" t="s">
        <v>524</v>
      </c>
      <c r="E69">
        <v>4</v>
      </c>
      <c r="F69">
        <v>544</v>
      </c>
      <c r="G69">
        <v>0</v>
      </c>
      <c r="H69" s="1" t="s">
        <v>528</v>
      </c>
      <c r="I69" s="1" t="s">
        <v>526</v>
      </c>
      <c r="J69" s="2">
        <v>45411</v>
      </c>
      <c r="K69" s="2">
        <v>45415</v>
      </c>
      <c r="L69" s="3">
        <f>K69-J69</f>
        <v>4</v>
      </c>
      <c r="M69">
        <f>(F69*E69)-G69</f>
        <v>2176</v>
      </c>
    </row>
    <row r="70" spans="1:13" x14ac:dyDescent="0.35">
      <c r="A70">
        <v>1065</v>
      </c>
      <c r="B70">
        <v>21</v>
      </c>
      <c r="C70" s="1" t="s">
        <v>534</v>
      </c>
      <c r="D70" s="1" t="s">
        <v>524</v>
      </c>
      <c r="E70">
        <v>2</v>
      </c>
      <c r="F70">
        <v>1537</v>
      </c>
      <c r="G70">
        <v>20</v>
      </c>
      <c r="H70" s="1" t="s">
        <v>525</v>
      </c>
      <c r="I70" s="1" t="s">
        <v>533</v>
      </c>
      <c r="J70" s="2">
        <v>45991</v>
      </c>
      <c r="K70" s="2">
        <v>45995</v>
      </c>
      <c r="L70" s="3">
        <f>K70-J70</f>
        <v>4</v>
      </c>
      <c r="M70">
        <f>(F70*E70)-G70</f>
        <v>3054</v>
      </c>
    </row>
    <row r="71" spans="1:13" x14ac:dyDescent="0.35">
      <c r="A71">
        <v>1147</v>
      </c>
      <c r="B71">
        <v>21</v>
      </c>
      <c r="C71" s="1" t="s">
        <v>532</v>
      </c>
      <c r="D71" s="1" t="s">
        <v>524</v>
      </c>
      <c r="E71">
        <v>1</v>
      </c>
      <c r="F71">
        <v>450</v>
      </c>
      <c r="G71">
        <v>0</v>
      </c>
      <c r="H71" s="1" t="s">
        <v>531</v>
      </c>
      <c r="I71" s="1" t="s">
        <v>526</v>
      </c>
      <c r="J71" s="2">
        <v>46073</v>
      </c>
      <c r="K71" s="2">
        <v>46077</v>
      </c>
      <c r="L71" s="3">
        <f>K71-J71</f>
        <v>4</v>
      </c>
      <c r="M71">
        <f>(F71*E71)-G71</f>
        <v>450</v>
      </c>
    </row>
    <row r="72" spans="1:13" x14ac:dyDescent="0.35">
      <c r="A72">
        <v>1199</v>
      </c>
      <c r="B72">
        <v>21</v>
      </c>
      <c r="C72" s="1" t="s">
        <v>523</v>
      </c>
      <c r="D72" s="1" t="s">
        <v>524</v>
      </c>
      <c r="E72">
        <v>4</v>
      </c>
      <c r="F72">
        <v>919</v>
      </c>
      <c r="G72">
        <v>0</v>
      </c>
      <c r="H72" s="1" t="s">
        <v>531</v>
      </c>
      <c r="I72" s="1" t="s">
        <v>526</v>
      </c>
      <c r="J72" s="2">
        <v>46125</v>
      </c>
      <c r="K72" s="2">
        <v>46129</v>
      </c>
      <c r="L72" s="3">
        <f>K72-J72</f>
        <v>4</v>
      </c>
      <c r="M72">
        <f>(F72*E72)-G72</f>
        <v>3676</v>
      </c>
    </row>
    <row r="73" spans="1:13" x14ac:dyDescent="0.35">
      <c r="A73">
        <v>1099</v>
      </c>
      <c r="B73">
        <v>22</v>
      </c>
      <c r="C73" s="1" t="s">
        <v>527</v>
      </c>
      <c r="D73" s="1" t="s">
        <v>529</v>
      </c>
      <c r="E73">
        <v>3</v>
      </c>
      <c r="F73">
        <v>480</v>
      </c>
      <c r="G73">
        <v>0</v>
      </c>
      <c r="H73" s="1" t="s">
        <v>528</v>
      </c>
      <c r="I73" s="1" t="s">
        <v>533</v>
      </c>
      <c r="J73" s="2">
        <v>46025</v>
      </c>
      <c r="K73" s="2">
        <v>46029</v>
      </c>
      <c r="L73" s="3">
        <f>K73-J73</f>
        <v>4</v>
      </c>
      <c r="M73">
        <f>(F73*E73)-G73</f>
        <v>1440</v>
      </c>
    </row>
    <row r="74" spans="1:13" x14ac:dyDescent="0.35">
      <c r="A74">
        <v>1119</v>
      </c>
      <c r="B74">
        <v>22</v>
      </c>
      <c r="C74" s="1" t="s">
        <v>532</v>
      </c>
      <c r="D74" s="1" t="s">
        <v>529</v>
      </c>
      <c r="E74">
        <v>3</v>
      </c>
      <c r="F74">
        <v>718</v>
      </c>
      <c r="G74">
        <v>20</v>
      </c>
      <c r="H74" s="1" t="s">
        <v>531</v>
      </c>
      <c r="I74" s="1" t="s">
        <v>526</v>
      </c>
      <c r="J74" s="2">
        <v>46045</v>
      </c>
      <c r="K74" s="2">
        <v>46049</v>
      </c>
      <c r="L74" s="3">
        <f>K74-J74</f>
        <v>4</v>
      </c>
      <c r="M74">
        <f>(F74*E74)-G74</f>
        <v>2134</v>
      </c>
    </row>
    <row r="75" spans="1:13" x14ac:dyDescent="0.35">
      <c r="A75">
        <v>392</v>
      </c>
      <c r="B75">
        <v>23</v>
      </c>
      <c r="C75" s="1" t="s">
        <v>530</v>
      </c>
      <c r="D75" s="1" t="s">
        <v>524</v>
      </c>
      <c r="E75">
        <v>1</v>
      </c>
      <c r="F75">
        <v>1553</v>
      </c>
      <c r="G75">
        <v>0</v>
      </c>
      <c r="H75" s="1" t="s">
        <v>525</v>
      </c>
      <c r="I75" s="1" t="s">
        <v>526</v>
      </c>
      <c r="J75" s="2">
        <v>45318</v>
      </c>
      <c r="K75" s="2">
        <v>45322</v>
      </c>
      <c r="L75" s="3">
        <f>K75-J75</f>
        <v>4</v>
      </c>
      <c r="M75">
        <f>(F75*E75)-G75</f>
        <v>1553</v>
      </c>
    </row>
    <row r="76" spans="1:13" x14ac:dyDescent="0.35">
      <c r="A76">
        <v>594</v>
      </c>
      <c r="B76">
        <v>23</v>
      </c>
      <c r="C76" s="1" t="s">
        <v>534</v>
      </c>
      <c r="D76" s="1" t="s">
        <v>529</v>
      </c>
      <c r="E76">
        <v>1</v>
      </c>
      <c r="F76">
        <v>1889</v>
      </c>
      <c r="G76">
        <v>10</v>
      </c>
      <c r="H76" s="1" t="s">
        <v>531</v>
      </c>
      <c r="I76" s="1" t="s">
        <v>533</v>
      </c>
      <c r="J76" s="2">
        <v>45520</v>
      </c>
      <c r="K76" s="2">
        <v>45524</v>
      </c>
      <c r="L76" s="3">
        <f>K76-J76</f>
        <v>4</v>
      </c>
      <c r="M76">
        <f>(F76*E76)-G76</f>
        <v>1879</v>
      </c>
    </row>
    <row r="77" spans="1:13" x14ac:dyDescent="0.35">
      <c r="A77">
        <v>955</v>
      </c>
      <c r="B77">
        <v>23</v>
      </c>
      <c r="C77" s="1" t="s">
        <v>530</v>
      </c>
      <c r="D77" s="1" t="s">
        <v>529</v>
      </c>
      <c r="E77">
        <v>2</v>
      </c>
      <c r="F77">
        <v>909</v>
      </c>
      <c r="G77">
        <v>5</v>
      </c>
      <c r="H77" s="1" t="s">
        <v>531</v>
      </c>
      <c r="I77" s="1" t="s">
        <v>533</v>
      </c>
      <c r="J77" s="2">
        <v>45881</v>
      </c>
      <c r="K77" s="2">
        <v>45885</v>
      </c>
      <c r="L77" s="3">
        <f>K77-J77</f>
        <v>4</v>
      </c>
      <c r="M77">
        <f>(F77*E77)-G77</f>
        <v>1813</v>
      </c>
    </row>
    <row r="78" spans="1:13" x14ac:dyDescent="0.35">
      <c r="A78">
        <v>992</v>
      </c>
      <c r="B78">
        <v>23</v>
      </c>
      <c r="C78" s="1" t="s">
        <v>530</v>
      </c>
      <c r="D78" s="1" t="s">
        <v>529</v>
      </c>
      <c r="E78">
        <v>2</v>
      </c>
      <c r="F78">
        <v>444</v>
      </c>
      <c r="G78">
        <v>0</v>
      </c>
      <c r="H78" s="1" t="s">
        <v>525</v>
      </c>
      <c r="I78" s="1" t="s">
        <v>533</v>
      </c>
      <c r="J78" s="2">
        <v>45918</v>
      </c>
      <c r="K78" s="2">
        <v>45922</v>
      </c>
      <c r="L78" s="3">
        <f>K78-J78</f>
        <v>4</v>
      </c>
      <c r="M78">
        <f>(F78*E78)-G78</f>
        <v>888</v>
      </c>
    </row>
    <row r="79" spans="1:13" x14ac:dyDescent="0.35">
      <c r="A79">
        <v>1096</v>
      </c>
      <c r="B79">
        <v>23</v>
      </c>
      <c r="C79" s="1" t="s">
        <v>523</v>
      </c>
      <c r="D79" s="1" t="s">
        <v>529</v>
      </c>
      <c r="E79">
        <v>4</v>
      </c>
      <c r="F79">
        <v>1600</v>
      </c>
      <c r="G79">
        <v>15</v>
      </c>
      <c r="H79" s="1" t="s">
        <v>525</v>
      </c>
      <c r="I79" s="1" t="s">
        <v>526</v>
      </c>
      <c r="J79" s="2">
        <v>46022</v>
      </c>
      <c r="K79" s="2">
        <v>46026</v>
      </c>
      <c r="L79" s="3">
        <f>K79-J79</f>
        <v>4</v>
      </c>
      <c r="M79">
        <f>(F79*E79)-G79</f>
        <v>6385</v>
      </c>
    </row>
    <row r="80" spans="1:13" x14ac:dyDescent="0.35">
      <c r="A80">
        <v>1398</v>
      </c>
      <c r="B80">
        <v>23</v>
      </c>
      <c r="C80" s="1" t="s">
        <v>534</v>
      </c>
      <c r="D80" s="1" t="s">
        <v>529</v>
      </c>
      <c r="E80">
        <v>2</v>
      </c>
      <c r="F80">
        <v>1420</v>
      </c>
      <c r="G80">
        <v>15</v>
      </c>
      <c r="H80" s="1" t="s">
        <v>525</v>
      </c>
      <c r="I80" s="1" t="s">
        <v>526</v>
      </c>
      <c r="J80" s="2">
        <v>46324</v>
      </c>
      <c r="K80" s="2">
        <v>46328</v>
      </c>
      <c r="L80" s="3">
        <f>K80-J80</f>
        <v>4</v>
      </c>
      <c r="M80">
        <f>(F80*E80)-G80</f>
        <v>2825</v>
      </c>
    </row>
    <row r="81" spans="1:13" hidden="1" x14ac:dyDescent="0.35">
      <c r="A81">
        <v>82</v>
      </c>
      <c r="B81">
        <v>24</v>
      </c>
      <c r="C81" s="1" t="s">
        <v>530</v>
      </c>
      <c r="D81" s="1" t="s">
        <v>524</v>
      </c>
      <c r="E81">
        <v>1</v>
      </c>
      <c r="F81">
        <v>427</v>
      </c>
      <c r="G81">
        <v>15</v>
      </c>
      <c r="H81" s="1" t="s">
        <v>531</v>
      </c>
      <c r="I81" s="1" t="s">
        <v>533</v>
      </c>
      <c r="J81" s="2">
        <v>45008</v>
      </c>
      <c r="K81" s="2">
        <v>45012</v>
      </c>
      <c r="L81" s="3">
        <f>K81-J81</f>
        <v>4</v>
      </c>
      <c r="M81">
        <f>(F81*E81)-G81</f>
        <v>412</v>
      </c>
    </row>
    <row r="82" spans="1:13" x14ac:dyDescent="0.35">
      <c r="A82">
        <v>1391</v>
      </c>
      <c r="B82">
        <v>24</v>
      </c>
      <c r="C82" s="1" t="s">
        <v>530</v>
      </c>
      <c r="D82" s="1" t="s">
        <v>524</v>
      </c>
      <c r="E82">
        <v>2</v>
      </c>
      <c r="F82">
        <v>1648</v>
      </c>
      <c r="G82">
        <v>0</v>
      </c>
      <c r="H82" s="1" t="s">
        <v>528</v>
      </c>
      <c r="I82" s="1" t="s">
        <v>526</v>
      </c>
      <c r="J82" s="2">
        <v>46317</v>
      </c>
      <c r="K82" s="2">
        <v>46321</v>
      </c>
      <c r="L82" s="3">
        <f>K82-J82</f>
        <v>4</v>
      </c>
      <c r="M82">
        <f>(F82*E82)-G82</f>
        <v>3296</v>
      </c>
    </row>
    <row r="83" spans="1:13" hidden="1" x14ac:dyDescent="0.35">
      <c r="A83">
        <v>6</v>
      </c>
      <c r="B83">
        <v>25</v>
      </c>
      <c r="C83" s="1" t="s">
        <v>532</v>
      </c>
      <c r="D83" s="1" t="s">
        <v>529</v>
      </c>
      <c r="E83">
        <v>1</v>
      </c>
      <c r="F83">
        <v>1660</v>
      </c>
      <c r="G83">
        <v>0</v>
      </c>
      <c r="H83" s="1" t="s">
        <v>531</v>
      </c>
      <c r="I83" s="1" t="s">
        <v>533</v>
      </c>
      <c r="J83" s="2">
        <v>44932</v>
      </c>
      <c r="K83" s="2">
        <v>44936</v>
      </c>
      <c r="L83" s="3">
        <f>K83-J83</f>
        <v>4</v>
      </c>
      <c r="M83">
        <f>(F83*E83)-G83</f>
        <v>1660</v>
      </c>
    </row>
    <row r="84" spans="1:13" x14ac:dyDescent="0.35">
      <c r="A84">
        <v>680</v>
      </c>
      <c r="B84">
        <v>25</v>
      </c>
      <c r="C84" s="1" t="s">
        <v>534</v>
      </c>
      <c r="D84" s="1" t="s">
        <v>529</v>
      </c>
      <c r="E84">
        <v>1</v>
      </c>
      <c r="F84">
        <v>381</v>
      </c>
      <c r="G84">
        <v>10</v>
      </c>
      <c r="H84" s="1" t="s">
        <v>531</v>
      </c>
      <c r="I84" s="1" t="s">
        <v>533</v>
      </c>
      <c r="J84" s="2">
        <v>45606</v>
      </c>
      <c r="K84" s="2">
        <v>45610</v>
      </c>
      <c r="L84" s="3">
        <f>K84-J84</f>
        <v>4</v>
      </c>
      <c r="M84">
        <f>(F84*E84)-G84</f>
        <v>371</v>
      </c>
    </row>
    <row r="85" spans="1:13" x14ac:dyDescent="0.35">
      <c r="A85">
        <v>701</v>
      </c>
      <c r="B85">
        <v>25</v>
      </c>
      <c r="C85" s="1" t="s">
        <v>530</v>
      </c>
      <c r="D85" s="1" t="s">
        <v>524</v>
      </c>
      <c r="E85">
        <v>1</v>
      </c>
      <c r="F85">
        <v>1497</v>
      </c>
      <c r="G85">
        <v>10</v>
      </c>
      <c r="H85" s="1" t="s">
        <v>531</v>
      </c>
      <c r="I85" s="1" t="s">
        <v>526</v>
      </c>
      <c r="J85" s="2">
        <v>45627</v>
      </c>
      <c r="K85" s="2">
        <v>45631</v>
      </c>
      <c r="L85" s="3">
        <f>K85-J85</f>
        <v>4</v>
      </c>
      <c r="M85">
        <f>(F85*E85)-G85</f>
        <v>1487</v>
      </c>
    </row>
    <row r="86" spans="1:13" x14ac:dyDescent="0.35">
      <c r="A86">
        <v>390</v>
      </c>
      <c r="B86">
        <v>26</v>
      </c>
      <c r="C86" s="1" t="s">
        <v>534</v>
      </c>
      <c r="D86" s="1" t="s">
        <v>529</v>
      </c>
      <c r="E86">
        <v>4</v>
      </c>
      <c r="F86">
        <v>184</v>
      </c>
      <c r="G86">
        <v>10</v>
      </c>
      <c r="H86" s="1" t="s">
        <v>528</v>
      </c>
      <c r="I86" s="1" t="s">
        <v>526</v>
      </c>
      <c r="J86" s="2">
        <v>45316</v>
      </c>
      <c r="K86" s="2">
        <v>45320</v>
      </c>
      <c r="L86" s="3">
        <f>K86-J86</f>
        <v>4</v>
      </c>
      <c r="M86">
        <f>(F86*E86)-G86</f>
        <v>726</v>
      </c>
    </row>
    <row r="87" spans="1:13" x14ac:dyDescent="0.35">
      <c r="A87">
        <v>452</v>
      </c>
      <c r="B87">
        <v>26</v>
      </c>
      <c r="C87" s="1" t="s">
        <v>534</v>
      </c>
      <c r="D87" s="1" t="s">
        <v>524</v>
      </c>
      <c r="E87">
        <v>4</v>
      </c>
      <c r="F87">
        <v>1219</v>
      </c>
      <c r="G87">
        <v>10</v>
      </c>
      <c r="H87" s="1" t="s">
        <v>531</v>
      </c>
      <c r="I87" s="1" t="s">
        <v>533</v>
      </c>
      <c r="J87" s="2">
        <v>45378</v>
      </c>
      <c r="K87" s="2">
        <v>45382</v>
      </c>
      <c r="L87" s="3">
        <f>K87-J87</f>
        <v>4</v>
      </c>
      <c r="M87">
        <f>(F87*E87)-G87</f>
        <v>4866</v>
      </c>
    </row>
    <row r="88" spans="1:13" x14ac:dyDescent="0.35">
      <c r="A88">
        <v>580</v>
      </c>
      <c r="B88">
        <v>26</v>
      </c>
      <c r="C88" s="1" t="s">
        <v>530</v>
      </c>
      <c r="D88" s="1" t="s">
        <v>524</v>
      </c>
      <c r="E88">
        <v>2</v>
      </c>
      <c r="F88">
        <v>638</v>
      </c>
      <c r="G88">
        <v>0</v>
      </c>
      <c r="H88" s="1" t="s">
        <v>525</v>
      </c>
      <c r="I88" s="1" t="s">
        <v>526</v>
      </c>
      <c r="J88" s="2">
        <v>45506</v>
      </c>
      <c r="K88" s="2">
        <v>45510</v>
      </c>
      <c r="L88" s="3">
        <f>K88-J88</f>
        <v>4</v>
      </c>
      <c r="M88">
        <f>(F88*E88)-G88</f>
        <v>1276</v>
      </c>
    </row>
    <row r="89" spans="1:13" x14ac:dyDescent="0.35">
      <c r="A89">
        <v>681</v>
      </c>
      <c r="B89">
        <v>26</v>
      </c>
      <c r="C89" s="1" t="s">
        <v>532</v>
      </c>
      <c r="D89" s="1" t="s">
        <v>529</v>
      </c>
      <c r="E89">
        <v>4</v>
      </c>
      <c r="F89">
        <v>292</v>
      </c>
      <c r="G89">
        <v>15</v>
      </c>
      <c r="H89" s="1" t="s">
        <v>531</v>
      </c>
      <c r="I89" s="1" t="s">
        <v>533</v>
      </c>
      <c r="J89" s="2">
        <v>45607</v>
      </c>
      <c r="K89" s="2">
        <v>45611</v>
      </c>
      <c r="L89" s="3">
        <f>K89-J89</f>
        <v>4</v>
      </c>
      <c r="M89">
        <f>(F89*E89)-G89</f>
        <v>1153</v>
      </c>
    </row>
    <row r="90" spans="1:13" x14ac:dyDescent="0.35">
      <c r="A90">
        <v>551</v>
      </c>
      <c r="B90">
        <v>28</v>
      </c>
      <c r="C90" s="1" t="s">
        <v>534</v>
      </c>
      <c r="D90" s="1" t="s">
        <v>529</v>
      </c>
      <c r="E90">
        <v>2</v>
      </c>
      <c r="F90">
        <v>431</v>
      </c>
      <c r="G90">
        <v>10</v>
      </c>
      <c r="H90" s="1" t="s">
        <v>528</v>
      </c>
      <c r="I90" s="1" t="s">
        <v>533</v>
      </c>
      <c r="J90" s="2">
        <v>45477</v>
      </c>
      <c r="K90" s="2">
        <v>45481</v>
      </c>
      <c r="L90" s="3">
        <f>K90-J90</f>
        <v>4</v>
      </c>
      <c r="M90">
        <f>(F90*E90)-G90</f>
        <v>852</v>
      </c>
    </row>
    <row r="91" spans="1:13" x14ac:dyDescent="0.35">
      <c r="A91">
        <v>731</v>
      </c>
      <c r="B91">
        <v>28</v>
      </c>
      <c r="C91" s="1" t="s">
        <v>530</v>
      </c>
      <c r="D91" s="1" t="s">
        <v>524</v>
      </c>
      <c r="E91">
        <v>4</v>
      </c>
      <c r="F91">
        <v>1359</v>
      </c>
      <c r="G91">
        <v>15</v>
      </c>
      <c r="H91" s="1" t="s">
        <v>525</v>
      </c>
      <c r="I91" s="1" t="s">
        <v>533</v>
      </c>
      <c r="J91" s="2">
        <v>45657</v>
      </c>
      <c r="K91" s="2">
        <v>45661</v>
      </c>
      <c r="L91" s="3">
        <f>K91-J91</f>
        <v>4</v>
      </c>
      <c r="M91">
        <f>(F91*E91)-G91</f>
        <v>5421</v>
      </c>
    </row>
    <row r="92" spans="1:13" x14ac:dyDescent="0.35">
      <c r="A92">
        <v>740</v>
      </c>
      <c r="B92">
        <v>28</v>
      </c>
      <c r="C92" s="1" t="s">
        <v>532</v>
      </c>
      <c r="D92" s="1" t="s">
        <v>529</v>
      </c>
      <c r="E92">
        <v>3</v>
      </c>
      <c r="F92">
        <v>208</v>
      </c>
      <c r="G92">
        <v>10</v>
      </c>
      <c r="H92" s="1" t="s">
        <v>531</v>
      </c>
      <c r="I92" s="1" t="s">
        <v>533</v>
      </c>
      <c r="J92" s="2">
        <v>45666</v>
      </c>
      <c r="K92" s="2">
        <v>45670</v>
      </c>
      <c r="L92" s="3">
        <f>K92-J92</f>
        <v>4</v>
      </c>
      <c r="M92">
        <f>(F92*E92)-G92</f>
        <v>614</v>
      </c>
    </row>
    <row r="93" spans="1:13" x14ac:dyDescent="0.35">
      <c r="A93">
        <v>1179</v>
      </c>
      <c r="B93">
        <v>28</v>
      </c>
      <c r="C93" s="1" t="s">
        <v>530</v>
      </c>
      <c r="D93" s="1" t="s">
        <v>524</v>
      </c>
      <c r="E93">
        <v>3</v>
      </c>
      <c r="F93">
        <v>275</v>
      </c>
      <c r="G93">
        <v>15</v>
      </c>
      <c r="H93" s="1" t="s">
        <v>525</v>
      </c>
      <c r="I93" s="1" t="s">
        <v>526</v>
      </c>
      <c r="J93" s="2">
        <v>46105</v>
      </c>
      <c r="K93" s="2">
        <v>46109</v>
      </c>
      <c r="L93" s="3">
        <f>K93-J93</f>
        <v>4</v>
      </c>
      <c r="M93">
        <f>(F93*E93)-G93</f>
        <v>810</v>
      </c>
    </row>
    <row r="94" spans="1:13" x14ac:dyDescent="0.35">
      <c r="A94">
        <v>1411</v>
      </c>
      <c r="B94">
        <v>28</v>
      </c>
      <c r="C94" s="1" t="s">
        <v>530</v>
      </c>
      <c r="D94" s="1" t="s">
        <v>529</v>
      </c>
      <c r="E94">
        <v>4</v>
      </c>
      <c r="F94">
        <v>1686</v>
      </c>
      <c r="G94">
        <v>5</v>
      </c>
      <c r="H94" s="1" t="s">
        <v>531</v>
      </c>
      <c r="I94" s="1" t="s">
        <v>533</v>
      </c>
      <c r="J94" s="2">
        <v>46337</v>
      </c>
      <c r="K94" s="2">
        <v>46341</v>
      </c>
      <c r="L94" s="3">
        <f>K94-J94</f>
        <v>4</v>
      </c>
      <c r="M94">
        <f>(F94*E94)-G94</f>
        <v>6739</v>
      </c>
    </row>
    <row r="95" spans="1:13" hidden="1" x14ac:dyDescent="0.35">
      <c r="A95">
        <v>173</v>
      </c>
      <c r="B95">
        <v>29</v>
      </c>
      <c r="C95" s="1" t="s">
        <v>534</v>
      </c>
      <c r="D95" s="1" t="s">
        <v>529</v>
      </c>
      <c r="E95">
        <v>2</v>
      </c>
      <c r="F95">
        <v>427</v>
      </c>
      <c r="G95">
        <v>20</v>
      </c>
      <c r="H95" s="1" t="s">
        <v>531</v>
      </c>
      <c r="I95" s="1" t="s">
        <v>533</v>
      </c>
      <c r="J95" s="2">
        <v>45099</v>
      </c>
      <c r="K95" s="2">
        <v>45103</v>
      </c>
      <c r="L95" s="3">
        <f>K95-J95</f>
        <v>4</v>
      </c>
      <c r="M95">
        <f>(F95*E95)-G95</f>
        <v>834</v>
      </c>
    </row>
    <row r="96" spans="1:13" x14ac:dyDescent="0.35">
      <c r="A96">
        <v>1014</v>
      </c>
      <c r="B96">
        <v>29</v>
      </c>
      <c r="C96" s="1" t="s">
        <v>534</v>
      </c>
      <c r="D96" s="1" t="s">
        <v>524</v>
      </c>
      <c r="E96">
        <v>3</v>
      </c>
      <c r="F96">
        <v>1486</v>
      </c>
      <c r="G96">
        <v>0</v>
      </c>
      <c r="H96" s="1" t="s">
        <v>528</v>
      </c>
      <c r="I96" s="1" t="s">
        <v>533</v>
      </c>
      <c r="J96" s="2">
        <v>45940</v>
      </c>
      <c r="K96" s="2">
        <v>45944</v>
      </c>
      <c r="L96" s="3">
        <f>K96-J96</f>
        <v>4</v>
      </c>
      <c r="M96">
        <f>(F96*E96)-G96</f>
        <v>4458</v>
      </c>
    </row>
    <row r="97" spans="1:13" x14ac:dyDescent="0.35">
      <c r="A97">
        <v>614</v>
      </c>
      <c r="B97">
        <v>30</v>
      </c>
      <c r="C97" s="1" t="s">
        <v>530</v>
      </c>
      <c r="D97" s="1" t="s">
        <v>529</v>
      </c>
      <c r="E97">
        <v>1</v>
      </c>
      <c r="F97">
        <v>277</v>
      </c>
      <c r="G97">
        <v>5</v>
      </c>
      <c r="H97" s="1" t="s">
        <v>525</v>
      </c>
      <c r="I97" s="1" t="s">
        <v>526</v>
      </c>
      <c r="J97" s="2">
        <v>45540</v>
      </c>
      <c r="K97" s="2">
        <v>45544</v>
      </c>
      <c r="L97" s="3">
        <f>K97-J97</f>
        <v>4</v>
      </c>
      <c r="M97">
        <f>(F97*E97)-G97</f>
        <v>272</v>
      </c>
    </row>
    <row r="98" spans="1:13" x14ac:dyDescent="0.35">
      <c r="A98">
        <v>1406</v>
      </c>
      <c r="B98">
        <v>30</v>
      </c>
      <c r="C98" s="1" t="s">
        <v>523</v>
      </c>
      <c r="D98" s="1" t="s">
        <v>529</v>
      </c>
      <c r="E98">
        <v>2</v>
      </c>
      <c r="F98">
        <v>1590</v>
      </c>
      <c r="G98">
        <v>15</v>
      </c>
      <c r="H98" s="1" t="s">
        <v>528</v>
      </c>
      <c r="I98" s="1" t="s">
        <v>533</v>
      </c>
      <c r="J98" s="2">
        <v>46332</v>
      </c>
      <c r="K98" s="2">
        <v>46336</v>
      </c>
      <c r="L98" s="3">
        <f>K98-J98</f>
        <v>4</v>
      </c>
      <c r="M98">
        <f>(F98*E98)-G98</f>
        <v>3165</v>
      </c>
    </row>
    <row r="99" spans="1:13" x14ac:dyDescent="0.35">
      <c r="A99">
        <v>1414</v>
      </c>
      <c r="B99">
        <v>30</v>
      </c>
      <c r="C99" s="1" t="s">
        <v>527</v>
      </c>
      <c r="D99" s="1" t="s">
        <v>524</v>
      </c>
      <c r="E99">
        <v>2</v>
      </c>
      <c r="F99">
        <v>1037</v>
      </c>
      <c r="G99">
        <v>5</v>
      </c>
      <c r="H99" s="1" t="s">
        <v>528</v>
      </c>
      <c r="I99" s="1" t="s">
        <v>526</v>
      </c>
      <c r="J99" s="2">
        <v>46340</v>
      </c>
      <c r="K99" s="2">
        <v>46344</v>
      </c>
      <c r="L99" s="3">
        <f>K99-J99</f>
        <v>4</v>
      </c>
      <c r="M99">
        <f>(F99*E99)-G99</f>
        <v>2069</v>
      </c>
    </row>
    <row r="100" spans="1:13" x14ac:dyDescent="0.35">
      <c r="A100">
        <v>1458</v>
      </c>
      <c r="B100">
        <v>31</v>
      </c>
      <c r="C100" s="1" t="s">
        <v>530</v>
      </c>
      <c r="D100" s="1" t="s">
        <v>524</v>
      </c>
      <c r="E100">
        <v>3</v>
      </c>
      <c r="F100">
        <v>1424</v>
      </c>
      <c r="G100">
        <v>5</v>
      </c>
      <c r="H100" s="1" t="s">
        <v>525</v>
      </c>
      <c r="I100" s="1" t="s">
        <v>526</v>
      </c>
      <c r="J100" s="2">
        <v>46384</v>
      </c>
      <c r="K100" s="2">
        <v>46388</v>
      </c>
      <c r="L100" s="3">
        <f>K100-J100</f>
        <v>4</v>
      </c>
      <c r="M100">
        <f>(F100*E100)-G100</f>
        <v>4267</v>
      </c>
    </row>
    <row r="101" spans="1:13" x14ac:dyDescent="0.35">
      <c r="A101">
        <v>1066</v>
      </c>
      <c r="B101">
        <v>32</v>
      </c>
      <c r="C101" s="1" t="s">
        <v>534</v>
      </c>
      <c r="D101" s="1" t="s">
        <v>524</v>
      </c>
      <c r="E101">
        <v>4</v>
      </c>
      <c r="F101">
        <v>1427</v>
      </c>
      <c r="G101">
        <v>0</v>
      </c>
      <c r="H101" s="1" t="s">
        <v>525</v>
      </c>
      <c r="I101" s="1" t="s">
        <v>526</v>
      </c>
      <c r="J101" s="2">
        <v>45992</v>
      </c>
      <c r="K101" s="2">
        <v>45996</v>
      </c>
      <c r="L101" s="3">
        <f>K101-J101</f>
        <v>4</v>
      </c>
      <c r="M101">
        <f>(F101*E101)-G101</f>
        <v>5708</v>
      </c>
    </row>
    <row r="102" spans="1:13" x14ac:dyDescent="0.35">
      <c r="A102">
        <v>1182</v>
      </c>
      <c r="B102">
        <v>32</v>
      </c>
      <c r="C102" s="1" t="s">
        <v>534</v>
      </c>
      <c r="D102" s="1" t="s">
        <v>524</v>
      </c>
      <c r="E102">
        <v>3</v>
      </c>
      <c r="F102">
        <v>1868</v>
      </c>
      <c r="G102">
        <v>0</v>
      </c>
      <c r="H102" s="1" t="s">
        <v>528</v>
      </c>
      <c r="I102" s="1" t="s">
        <v>526</v>
      </c>
      <c r="J102" s="2">
        <v>46108</v>
      </c>
      <c r="K102" s="2">
        <v>46112</v>
      </c>
      <c r="L102" s="3">
        <f>K102-J102</f>
        <v>4</v>
      </c>
      <c r="M102">
        <f>(F102*E102)-G102</f>
        <v>5604</v>
      </c>
    </row>
    <row r="103" spans="1:13" x14ac:dyDescent="0.35">
      <c r="A103">
        <v>719</v>
      </c>
      <c r="B103">
        <v>33</v>
      </c>
      <c r="C103" s="1" t="s">
        <v>523</v>
      </c>
      <c r="D103" s="1" t="s">
        <v>529</v>
      </c>
      <c r="E103">
        <v>2</v>
      </c>
      <c r="F103">
        <v>1758</v>
      </c>
      <c r="G103">
        <v>20</v>
      </c>
      <c r="H103" s="1" t="s">
        <v>531</v>
      </c>
      <c r="I103" s="1" t="s">
        <v>526</v>
      </c>
      <c r="J103" s="2">
        <v>45645</v>
      </c>
      <c r="K103" s="2">
        <v>45649</v>
      </c>
      <c r="L103" s="3">
        <f>K103-J103</f>
        <v>4</v>
      </c>
      <c r="M103">
        <f>(F103*E103)-G103</f>
        <v>3496</v>
      </c>
    </row>
    <row r="104" spans="1:13" x14ac:dyDescent="0.35">
      <c r="A104">
        <v>1240</v>
      </c>
      <c r="B104">
        <v>34</v>
      </c>
      <c r="C104" s="1" t="s">
        <v>534</v>
      </c>
      <c r="D104" s="1" t="s">
        <v>524</v>
      </c>
      <c r="E104">
        <v>4</v>
      </c>
      <c r="F104">
        <v>1089</v>
      </c>
      <c r="G104">
        <v>20</v>
      </c>
      <c r="H104" s="1" t="s">
        <v>528</v>
      </c>
      <c r="I104" s="1" t="s">
        <v>526</v>
      </c>
      <c r="J104" s="2">
        <v>46166</v>
      </c>
      <c r="K104" s="2">
        <v>46170</v>
      </c>
      <c r="L104" s="3">
        <f>K104-J104</f>
        <v>4</v>
      </c>
      <c r="M104">
        <f>(F104*E104)-G104</f>
        <v>4336</v>
      </c>
    </row>
    <row r="105" spans="1:13" x14ac:dyDescent="0.35">
      <c r="A105">
        <v>1500</v>
      </c>
      <c r="B105">
        <v>34</v>
      </c>
      <c r="C105" s="1" t="s">
        <v>532</v>
      </c>
      <c r="D105" s="1" t="s">
        <v>524</v>
      </c>
      <c r="E105">
        <v>2</v>
      </c>
      <c r="F105">
        <v>575</v>
      </c>
      <c r="G105">
        <v>5</v>
      </c>
      <c r="H105" s="1" t="s">
        <v>531</v>
      </c>
      <c r="I105" s="1" t="s">
        <v>526</v>
      </c>
      <c r="J105" s="2">
        <v>46426</v>
      </c>
      <c r="K105" s="2">
        <v>46430</v>
      </c>
      <c r="L105" s="3">
        <f>K105-J105</f>
        <v>4</v>
      </c>
      <c r="M105">
        <f>(F105*E105)-G105</f>
        <v>1145</v>
      </c>
    </row>
    <row r="106" spans="1:13" x14ac:dyDescent="0.35">
      <c r="A106">
        <v>652</v>
      </c>
      <c r="B106">
        <v>35</v>
      </c>
      <c r="C106" s="1" t="s">
        <v>527</v>
      </c>
      <c r="D106" s="1" t="s">
        <v>524</v>
      </c>
      <c r="E106">
        <v>1</v>
      </c>
      <c r="F106">
        <v>1148</v>
      </c>
      <c r="G106">
        <v>0</v>
      </c>
      <c r="H106" s="1" t="s">
        <v>528</v>
      </c>
      <c r="I106" s="1" t="s">
        <v>533</v>
      </c>
      <c r="J106" s="2">
        <v>45578</v>
      </c>
      <c r="K106" s="2">
        <v>45582</v>
      </c>
      <c r="L106" s="3">
        <f>K106-J106</f>
        <v>4</v>
      </c>
      <c r="M106">
        <f>(F106*E106)-G106</f>
        <v>1148</v>
      </c>
    </row>
    <row r="107" spans="1:13" x14ac:dyDescent="0.35">
      <c r="A107">
        <v>840</v>
      </c>
      <c r="B107">
        <v>35</v>
      </c>
      <c r="C107" s="1" t="s">
        <v>523</v>
      </c>
      <c r="D107" s="1" t="s">
        <v>524</v>
      </c>
      <c r="E107">
        <v>1</v>
      </c>
      <c r="F107">
        <v>1529</v>
      </c>
      <c r="G107">
        <v>20</v>
      </c>
      <c r="H107" s="1" t="s">
        <v>531</v>
      </c>
      <c r="I107" s="1" t="s">
        <v>526</v>
      </c>
      <c r="J107" s="2">
        <v>45766</v>
      </c>
      <c r="K107" s="2">
        <v>45770</v>
      </c>
      <c r="L107" s="3">
        <f>K107-J107</f>
        <v>4</v>
      </c>
      <c r="M107">
        <f>(F107*E107)-G107</f>
        <v>1509</v>
      </c>
    </row>
    <row r="108" spans="1:13" hidden="1" x14ac:dyDescent="0.35">
      <c r="A108">
        <v>106</v>
      </c>
      <c r="B108">
        <v>36</v>
      </c>
      <c r="C108" s="1" t="s">
        <v>527</v>
      </c>
      <c r="D108" s="1" t="s">
        <v>524</v>
      </c>
      <c r="E108">
        <v>1</v>
      </c>
      <c r="F108">
        <v>1237</v>
      </c>
      <c r="G108">
        <v>15</v>
      </c>
      <c r="H108" s="1" t="s">
        <v>525</v>
      </c>
      <c r="I108" s="1" t="s">
        <v>533</v>
      </c>
      <c r="J108" s="2">
        <v>45032</v>
      </c>
      <c r="K108" s="2">
        <v>45036</v>
      </c>
      <c r="L108" s="3">
        <f>K108-J108</f>
        <v>4</v>
      </c>
      <c r="M108">
        <f>(F108*E108)-G108</f>
        <v>1222</v>
      </c>
    </row>
    <row r="109" spans="1:13" hidden="1" x14ac:dyDescent="0.35">
      <c r="A109">
        <v>205</v>
      </c>
      <c r="B109">
        <v>36</v>
      </c>
      <c r="C109" s="1" t="s">
        <v>527</v>
      </c>
      <c r="D109" s="1" t="s">
        <v>529</v>
      </c>
      <c r="E109">
        <v>1</v>
      </c>
      <c r="F109">
        <v>315</v>
      </c>
      <c r="G109">
        <v>20</v>
      </c>
      <c r="H109" s="1" t="s">
        <v>525</v>
      </c>
      <c r="I109" s="1" t="s">
        <v>533</v>
      </c>
      <c r="J109" s="2">
        <v>45131</v>
      </c>
      <c r="K109" s="2">
        <v>45135</v>
      </c>
      <c r="L109" s="3">
        <f>K109-J109</f>
        <v>4</v>
      </c>
      <c r="M109">
        <f>(F109*E109)-G109</f>
        <v>295</v>
      </c>
    </row>
    <row r="110" spans="1:13" x14ac:dyDescent="0.35">
      <c r="A110">
        <v>377</v>
      </c>
      <c r="B110">
        <v>37</v>
      </c>
      <c r="C110" s="1" t="s">
        <v>530</v>
      </c>
      <c r="D110" s="1" t="s">
        <v>524</v>
      </c>
      <c r="E110">
        <v>4</v>
      </c>
      <c r="F110">
        <v>592</v>
      </c>
      <c r="G110">
        <v>15</v>
      </c>
      <c r="H110" s="1" t="s">
        <v>528</v>
      </c>
      <c r="I110" s="1" t="s">
        <v>526</v>
      </c>
      <c r="J110" s="2">
        <v>45303</v>
      </c>
      <c r="K110" s="2">
        <v>45307</v>
      </c>
      <c r="L110" s="3">
        <f>K110-J110</f>
        <v>4</v>
      </c>
      <c r="M110">
        <f>(F110*E110)-G110</f>
        <v>2353</v>
      </c>
    </row>
    <row r="111" spans="1:13" x14ac:dyDescent="0.35">
      <c r="A111">
        <v>1046</v>
      </c>
      <c r="B111">
        <v>37</v>
      </c>
      <c r="C111" s="1" t="s">
        <v>523</v>
      </c>
      <c r="D111" s="1" t="s">
        <v>524</v>
      </c>
      <c r="E111">
        <v>3</v>
      </c>
      <c r="F111">
        <v>714</v>
      </c>
      <c r="G111">
        <v>20</v>
      </c>
      <c r="H111" s="1" t="s">
        <v>525</v>
      </c>
      <c r="I111" s="1" t="s">
        <v>526</v>
      </c>
      <c r="J111" s="2">
        <v>45972</v>
      </c>
      <c r="K111" s="2">
        <v>45976</v>
      </c>
      <c r="L111" s="3">
        <f>K111-J111</f>
        <v>4</v>
      </c>
      <c r="M111">
        <f>(F111*E111)-G111</f>
        <v>2122</v>
      </c>
    </row>
    <row r="112" spans="1:13" x14ac:dyDescent="0.35">
      <c r="A112">
        <v>1311</v>
      </c>
      <c r="B112">
        <v>37</v>
      </c>
      <c r="C112" s="1" t="s">
        <v>530</v>
      </c>
      <c r="D112" s="1" t="s">
        <v>529</v>
      </c>
      <c r="E112">
        <v>1</v>
      </c>
      <c r="F112">
        <v>646</v>
      </c>
      <c r="G112">
        <v>10</v>
      </c>
      <c r="H112" s="1" t="s">
        <v>528</v>
      </c>
      <c r="I112" s="1" t="s">
        <v>533</v>
      </c>
      <c r="J112" s="2">
        <v>46237</v>
      </c>
      <c r="K112" s="2">
        <v>46241</v>
      </c>
      <c r="L112" s="3">
        <f>K112-J112</f>
        <v>4</v>
      </c>
      <c r="M112">
        <f>(F112*E112)-G112</f>
        <v>636</v>
      </c>
    </row>
    <row r="113" spans="1:13" hidden="1" x14ac:dyDescent="0.35">
      <c r="A113">
        <v>329</v>
      </c>
      <c r="B113">
        <v>38</v>
      </c>
      <c r="C113" s="1" t="s">
        <v>532</v>
      </c>
      <c r="D113" s="1" t="s">
        <v>524</v>
      </c>
      <c r="E113">
        <v>2</v>
      </c>
      <c r="F113">
        <v>716</v>
      </c>
      <c r="G113">
        <v>10</v>
      </c>
      <c r="H113" s="1" t="s">
        <v>528</v>
      </c>
      <c r="I113" s="1" t="s">
        <v>526</v>
      </c>
      <c r="J113" s="2">
        <v>45255</v>
      </c>
      <c r="K113" s="2">
        <v>45259</v>
      </c>
      <c r="L113" s="3">
        <f>K113-J113</f>
        <v>4</v>
      </c>
      <c r="M113">
        <f>(F113*E113)-G113</f>
        <v>1422</v>
      </c>
    </row>
    <row r="114" spans="1:13" x14ac:dyDescent="0.35">
      <c r="A114">
        <v>366</v>
      </c>
      <c r="B114">
        <v>38</v>
      </c>
      <c r="C114" s="1" t="s">
        <v>527</v>
      </c>
      <c r="D114" s="1" t="s">
        <v>529</v>
      </c>
      <c r="E114">
        <v>2</v>
      </c>
      <c r="F114">
        <v>149</v>
      </c>
      <c r="G114">
        <v>5</v>
      </c>
      <c r="H114" s="1" t="s">
        <v>531</v>
      </c>
      <c r="I114" s="1" t="s">
        <v>526</v>
      </c>
      <c r="J114" s="2">
        <v>45292</v>
      </c>
      <c r="K114" s="2">
        <v>45296</v>
      </c>
      <c r="L114" s="3">
        <f>K114-J114</f>
        <v>4</v>
      </c>
      <c r="M114">
        <f>(F114*E114)-G114</f>
        <v>293</v>
      </c>
    </row>
    <row r="115" spans="1:13" x14ac:dyDescent="0.35">
      <c r="A115">
        <v>512</v>
      </c>
      <c r="B115">
        <v>38</v>
      </c>
      <c r="C115" s="1" t="s">
        <v>530</v>
      </c>
      <c r="D115" s="1" t="s">
        <v>524</v>
      </c>
      <c r="E115">
        <v>1</v>
      </c>
      <c r="F115">
        <v>117</v>
      </c>
      <c r="G115">
        <v>5</v>
      </c>
      <c r="H115" s="1" t="s">
        <v>528</v>
      </c>
      <c r="I115" s="1" t="s">
        <v>526</v>
      </c>
      <c r="J115" s="2">
        <v>45438</v>
      </c>
      <c r="K115" s="2">
        <v>45442</v>
      </c>
      <c r="L115" s="3">
        <f>K115-J115</f>
        <v>4</v>
      </c>
      <c r="M115">
        <f>(F115*E115)-G115</f>
        <v>112</v>
      </c>
    </row>
    <row r="116" spans="1:13" x14ac:dyDescent="0.35">
      <c r="A116">
        <v>1207</v>
      </c>
      <c r="B116">
        <v>38</v>
      </c>
      <c r="C116" s="1" t="s">
        <v>527</v>
      </c>
      <c r="D116" s="1" t="s">
        <v>524</v>
      </c>
      <c r="E116">
        <v>3</v>
      </c>
      <c r="F116">
        <v>1331</v>
      </c>
      <c r="G116">
        <v>10</v>
      </c>
      <c r="H116" s="1" t="s">
        <v>531</v>
      </c>
      <c r="I116" s="1" t="s">
        <v>526</v>
      </c>
      <c r="J116" s="2">
        <v>46133</v>
      </c>
      <c r="K116" s="2">
        <v>46137</v>
      </c>
      <c r="L116" s="3">
        <f>K116-J116</f>
        <v>4</v>
      </c>
      <c r="M116">
        <f>(F116*E116)-G116</f>
        <v>3983</v>
      </c>
    </row>
    <row r="117" spans="1:13" x14ac:dyDescent="0.35">
      <c r="A117">
        <v>1442</v>
      </c>
      <c r="B117">
        <v>38</v>
      </c>
      <c r="C117" s="1" t="s">
        <v>523</v>
      </c>
      <c r="D117" s="1" t="s">
        <v>524</v>
      </c>
      <c r="E117">
        <v>1</v>
      </c>
      <c r="F117">
        <v>949</v>
      </c>
      <c r="G117">
        <v>10</v>
      </c>
      <c r="H117" s="1" t="s">
        <v>528</v>
      </c>
      <c r="I117" s="1" t="s">
        <v>533</v>
      </c>
      <c r="J117" s="2">
        <v>46368</v>
      </c>
      <c r="K117" s="2">
        <v>46372</v>
      </c>
      <c r="L117" s="3">
        <f>K117-J117</f>
        <v>4</v>
      </c>
      <c r="M117">
        <f>(F117*E117)-G117</f>
        <v>939</v>
      </c>
    </row>
    <row r="118" spans="1:13" x14ac:dyDescent="0.35">
      <c r="A118">
        <v>1484</v>
      </c>
      <c r="B118">
        <v>38</v>
      </c>
      <c r="C118" s="1" t="s">
        <v>523</v>
      </c>
      <c r="D118" s="1" t="s">
        <v>529</v>
      </c>
      <c r="E118">
        <v>4</v>
      </c>
      <c r="F118">
        <v>301</v>
      </c>
      <c r="G118">
        <v>0</v>
      </c>
      <c r="H118" s="1" t="s">
        <v>528</v>
      </c>
      <c r="I118" s="1" t="s">
        <v>526</v>
      </c>
      <c r="J118" s="2">
        <v>46410</v>
      </c>
      <c r="K118" s="2">
        <v>46414</v>
      </c>
      <c r="L118" s="3">
        <f>K118-J118</f>
        <v>4</v>
      </c>
      <c r="M118">
        <f>(F118*E118)-G118</f>
        <v>1204</v>
      </c>
    </row>
    <row r="119" spans="1:13" x14ac:dyDescent="0.35">
      <c r="A119">
        <v>672</v>
      </c>
      <c r="B119">
        <v>39</v>
      </c>
      <c r="C119" s="1" t="s">
        <v>534</v>
      </c>
      <c r="D119" s="1" t="s">
        <v>524</v>
      </c>
      <c r="E119">
        <v>2</v>
      </c>
      <c r="F119">
        <v>175</v>
      </c>
      <c r="G119">
        <v>20</v>
      </c>
      <c r="H119" s="1" t="s">
        <v>531</v>
      </c>
      <c r="I119" s="1" t="s">
        <v>526</v>
      </c>
      <c r="J119" s="2">
        <v>45598</v>
      </c>
      <c r="K119" s="2">
        <v>45602</v>
      </c>
      <c r="L119" s="3">
        <f>K119-J119</f>
        <v>4</v>
      </c>
      <c r="M119">
        <f>(F119*E119)-G119</f>
        <v>330</v>
      </c>
    </row>
    <row r="120" spans="1:13" x14ac:dyDescent="0.35">
      <c r="A120">
        <v>900</v>
      </c>
      <c r="B120">
        <v>39</v>
      </c>
      <c r="C120" s="1" t="s">
        <v>523</v>
      </c>
      <c r="D120" s="1" t="s">
        <v>529</v>
      </c>
      <c r="E120">
        <v>4</v>
      </c>
      <c r="F120">
        <v>1661</v>
      </c>
      <c r="G120">
        <v>10</v>
      </c>
      <c r="H120" s="1" t="s">
        <v>531</v>
      </c>
      <c r="I120" s="1" t="s">
        <v>526</v>
      </c>
      <c r="J120" s="2">
        <v>45826</v>
      </c>
      <c r="K120" s="2">
        <v>45830</v>
      </c>
      <c r="L120" s="3">
        <f>K120-J120</f>
        <v>4</v>
      </c>
      <c r="M120">
        <f>(F120*E120)-G120</f>
        <v>6634</v>
      </c>
    </row>
    <row r="121" spans="1:13" x14ac:dyDescent="0.35">
      <c r="A121">
        <v>1001</v>
      </c>
      <c r="B121">
        <v>39</v>
      </c>
      <c r="C121" s="1" t="s">
        <v>530</v>
      </c>
      <c r="D121" s="1" t="s">
        <v>524</v>
      </c>
      <c r="E121">
        <v>2</v>
      </c>
      <c r="F121">
        <v>1797</v>
      </c>
      <c r="G121">
        <v>10</v>
      </c>
      <c r="H121" s="1" t="s">
        <v>531</v>
      </c>
      <c r="I121" s="1" t="s">
        <v>533</v>
      </c>
      <c r="J121" s="2">
        <v>45927</v>
      </c>
      <c r="K121" s="2">
        <v>45931</v>
      </c>
      <c r="L121" s="3">
        <f>K121-J121</f>
        <v>4</v>
      </c>
      <c r="M121">
        <f>(F121*E121)-G121</f>
        <v>3584</v>
      </c>
    </row>
    <row r="122" spans="1:13" x14ac:dyDescent="0.35">
      <c r="A122">
        <v>1374</v>
      </c>
      <c r="B122">
        <v>39</v>
      </c>
      <c r="C122" s="1" t="s">
        <v>523</v>
      </c>
      <c r="D122" s="1" t="s">
        <v>524</v>
      </c>
      <c r="E122">
        <v>3</v>
      </c>
      <c r="F122">
        <v>977</v>
      </c>
      <c r="G122">
        <v>5</v>
      </c>
      <c r="H122" s="1" t="s">
        <v>525</v>
      </c>
      <c r="I122" s="1" t="s">
        <v>533</v>
      </c>
      <c r="J122" s="2">
        <v>46300</v>
      </c>
      <c r="K122" s="2">
        <v>46304</v>
      </c>
      <c r="L122" s="3">
        <f>K122-J122</f>
        <v>4</v>
      </c>
      <c r="M122">
        <f>(F122*E122)-G122</f>
        <v>2926</v>
      </c>
    </row>
    <row r="123" spans="1:13" x14ac:dyDescent="0.35">
      <c r="A123">
        <v>602</v>
      </c>
      <c r="B123">
        <v>40</v>
      </c>
      <c r="C123" s="1" t="s">
        <v>530</v>
      </c>
      <c r="D123" s="1" t="s">
        <v>524</v>
      </c>
      <c r="E123">
        <v>3</v>
      </c>
      <c r="F123">
        <v>1570</v>
      </c>
      <c r="G123">
        <v>5</v>
      </c>
      <c r="H123" s="1" t="s">
        <v>525</v>
      </c>
      <c r="I123" s="1" t="s">
        <v>526</v>
      </c>
      <c r="J123" s="2">
        <v>45528</v>
      </c>
      <c r="K123" s="2">
        <v>45532</v>
      </c>
      <c r="L123" s="3">
        <f>K123-J123</f>
        <v>4</v>
      </c>
      <c r="M123">
        <f>(F123*E123)-G123</f>
        <v>4705</v>
      </c>
    </row>
    <row r="124" spans="1:13" x14ac:dyDescent="0.35">
      <c r="A124">
        <v>1309</v>
      </c>
      <c r="B124">
        <v>40</v>
      </c>
      <c r="C124" s="1" t="s">
        <v>527</v>
      </c>
      <c r="D124" s="1" t="s">
        <v>529</v>
      </c>
      <c r="E124">
        <v>3</v>
      </c>
      <c r="F124">
        <v>1251</v>
      </c>
      <c r="G124">
        <v>5</v>
      </c>
      <c r="H124" s="1" t="s">
        <v>525</v>
      </c>
      <c r="I124" s="1" t="s">
        <v>533</v>
      </c>
      <c r="J124" s="2">
        <v>46235</v>
      </c>
      <c r="K124" s="2">
        <v>46239</v>
      </c>
      <c r="L124" s="3">
        <f>K124-J124</f>
        <v>4</v>
      </c>
      <c r="M124">
        <f>(F124*E124)-G124</f>
        <v>3748</v>
      </c>
    </row>
    <row r="125" spans="1:13" x14ac:dyDescent="0.35">
      <c r="A125">
        <v>457</v>
      </c>
      <c r="B125">
        <v>41</v>
      </c>
      <c r="C125" s="1" t="s">
        <v>527</v>
      </c>
      <c r="D125" s="1" t="s">
        <v>524</v>
      </c>
      <c r="E125">
        <v>3</v>
      </c>
      <c r="F125">
        <v>1597</v>
      </c>
      <c r="G125">
        <v>15</v>
      </c>
      <c r="H125" s="1" t="s">
        <v>528</v>
      </c>
      <c r="I125" s="1" t="s">
        <v>526</v>
      </c>
      <c r="J125" s="2">
        <v>45383</v>
      </c>
      <c r="K125" s="2">
        <v>45387</v>
      </c>
      <c r="L125" s="3">
        <f>K125-J125</f>
        <v>4</v>
      </c>
      <c r="M125">
        <f>(F125*E125)-G125</f>
        <v>4776</v>
      </c>
    </row>
    <row r="126" spans="1:13" x14ac:dyDescent="0.35">
      <c r="A126">
        <v>622</v>
      </c>
      <c r="B126">
        <v>41</v>
      </c>
      <c r="C126" s="1" t="s">
        <v>527</v>
      </c>
      <c r="D126" s="1" t="s">
        <v>529</v>
      </c>
      <c r="E126">
        <v>2</v>
      </c>
      <c r="F126">
        <v>1151</v>
      </c>
      <c r="G126">
        <v>15</v>
      </c>
      <c r="H126" s="1" t="s">
        <v>528</v>
      </c>
      <c r="I126" s="1" t="s">
        <v>533</v>
      </c>
      <c r="J126" s="2">
        <v>45548</v>
      </c>
      <c r="K126" s="2">
        <v>45552</v>
      </c>
      <c r="L126" s="3">
        <f>K126-J126</f>
        <v>4</v>
      </c>
      <c r="M126">
        <f>(F126*E126)-G126</f>
        <v>2287</v>
      </c>
    </row>
    <row r="127" spans="1:13" x14ac:dyDescent="0.35">
      <c r="A127">
        <v>864</v>
      </c>
      <c r="B127">
        <v>41</v>
      </c>
      <c r="C127" s="1" t="s">
        <v>530</v>
      </c>
      <c r="D127" s="1" t="s">
        <v>529</v>
      </c>
      <c r="E127">
        <v>3</v>
      </c>
      <c r="F127">
        <v>489</v>
      </c>
      <c r="G127">
        <v>5</v>
      </c>
      <c r="H127" s="1" t="s">
        <v>525</v>
      </c>
      <c r="I127" s="1" t="s">
        <v>533</v>
      </c>
      <c r="J127" s="2">
        <v>45790</v>
      </c>
      <c r="K127" s="2">
        <v>45794</v>
      </c>
      <c r="L127" s="3">
        <f>K127-J127</f>
        <v>4</v>
      </c>
      <c r="M127">
        <f>(F127*E127)-G127</f>
        <v>1462</v>
      </c>
    </row>
    <row r="128" spans="1:13" x14ac:dyDescent="0.35">
      <c r="A128">
        <v>1455</v>
      </c>
      <c r="B128">
        <v>41</v>
      </c>
      <c r="C128" s="1" t="s">
        <v>532</v>
      </c>
      <c r="D128" s="1" t="s">
        <v>524</v>
      </c>
      <c r="E128">
        <v>1</v>
      </c>
      <c r="F128">
        <v>877</v>
      </c>
      <c r="G128">
        <v>15</v>
      </c>
      <c r="H128" s="1" t="s">
        <v>528</v>
      </c>
      <c r="I128" s="1" t="s">
        <v>533</v>
      </c>
      <c r="J128" s="2">
        <v>46381</v>
      </c>
      <c r="K128" s="2">
        <v>46385</v>
      </c>
      <c r="L128" s="3">
        <f>K128-J128</f>
        <v>4</v>
      </c>
      <c r="M128">
        <f>(F128*E128)-G128</f>
        <v>862</v>
      </c>
    </row>
    <row r="129" spans="1:13" hidden="1" x14ac:dyDescent="0.35">
      <c r="A129">
        <v>183</v>
      </c>
      <c r="B129">
        <v>42</v>
      </c>
      <c r="C129" s="1" t="s">
        <v>527</v>
      </c>
      <c r="D129" s="1" t="s">
        <v>524</v>
      </c>
      <c r="E129">
        <v>1</v>
      </c>
      <c r="F129">
        <v>580</v>
      </c>
      <c r="G129">
        <v>10</v>
      </c>
      <c r="H129" s="1" t="s">
        <v>531</v>
      </c>
      <c r="I129" s="1" t="s">
        <v>526</v>
      </c>
      <c r="J129" s="2">
        <v>45109</v>
      </c>
      <c r="K129" s="2">
        <v>45113</v>
      </c>
      <c r="L129" s="3">
        <f>K129-J129</f>
        <v>4</v>
      </c>
      <c r="M129">
        <f>(F129*E129)-G129</f>
        <v>570</v>
      </c>
    </row>
    <row r="130" spans="1:13" x14ac:dyDescent="0.35">
      <c r="A130">
        <v>520</v>
      </c>
      <c r="B130">
        <v>42</v>
      </c>
      <c r="C130" s="1" t="s">
        <v>523</v>
      </c>
      <c r="D130" s="1" t="s">
        <v>524</v>
      </c>
      <c r="E130">
        <v>4</v>
      </c>
      <c r="F130">
        <v>1176</v>
      </c>
      <c r="G130">
        <v>15</v>
      </c>
      <c r="H130" s="1" t="s">
        <v>525</v>
      </c>
      <c r="I130" s="1" t="s">
        <v>526</v>
      </c>
      <c r="J130" s="2">
        <v>45446</v>
      </c>
      <c r="K130" s="2">
        <v>45450</v>
      </c>
      <c r="L130" s="3">
        <f>K130-J130</f>
        <v>4</v>
      </c>
      <c r="M130">
        <f>(F130*E130)-G130</f>
        <v>4689</v>
      </c>
    </row>
    <row r="131" spans="1:13" x14ac:dyDescent="0.35">
      <c r="A131">
        <v>560</v>
      </c>
      <c r="B131">
        <v>42</v>
      </c>
      <c r="C131" s="1" t="s">
        <v>532</v>
      </c>
      <c r="D131" s="1" t="s">
        <v>524</v>
      </c>
      <c r="E131">
        <v>1</v>
      </c>
      <c r="F131">
        <v>1121</v>
      </c>
      <c r="G131">
        <v>15</v>
      </c>
      <c r="H131" s="1" t="s">
        <v>528</v>
      </c>
      <c r="I131" s="1" t="s">
        <v>526</v>
      </c>
      <c r="J131" s="2">
        <v>45486</v>
      </c>
      <c r="K131" s="2">
        <v>45490</v>
      </c>
      <c r="L131" s="3">
        <f>K131-J131</f>
        <v>4</v>
      </c>
      <c r="M131">
        <f>(F131*E131)-G131</f>
        <v>1106</v>
      </c>
    </row>
    <row r="132" spans="1:13" x14ac:dyDescent="0.35">
      <c r="A132">
        <v>1027</v>
      </c>
      <c r="B132">
        <v>42</v>
      </c>
      <c r="C132" s="1" t="s">
        <v>530</v>
      </c>
      <c r="D132" s="1" t="s">
        <v>524</v>
      </c>
      <c r="E132">
        <v>4</v>
      </c>
      <c r="F132">
        <v>943</v>
      </c>
      <c r="G132">
        <v>10</v>
      </c>
      <c r="H132" s="1" t="s">
        <v>525</v>
      </c>
      <c r="I132" s="1" t="s">
        <v>533</v>
      </c>
      <c r="J132" s="2">
        <v>45953</v>
      </c>
      <c r="K132" s="2">
        <v>45957</v>
      </c>
      <c r="L132" s="3">
        <f>K132-J132</f>
        <v>4</v>
      </c>
      <c r="M132">
        <f>(F132*E132)-G132</f>
        <v>3762</v>
      </c>
    </row>
    <row r="133" spans="1:13" x14ac:dyDescent="0.35">
      <c r="A133">
        <v>1081</v>
      </c>
      <c r="B133">
        <v>43</v>
      </c>
      <c r="C133" s="1" t="s">
        <v>523</v>
      </c>
      <c r="D133" s="1" t="s">
        <v>529</v>
      </c>
      <c r="E133">
        <v>2</v>
      </c>
      <c r="F133">
        <v>851</v>
      </c>
      <c r="G133">
        <v>5</v>
      </c>
      <c r="H133" s="1" t="s">
        <v>528</v>
      </c>
      <c r="I133" s="1" t="s">
        <v>526</v>
      </c>
      <c r="J133" s="2">
        <v>46007</v>
      </c>
      <c r="K133" s="2">
        <v>46011</v>
      </c>
      <c r="L133" s="3">
        <f>K133-J133</f>
        <v>4</v>
      </c>
      <c r="M133">
        <f>(F133*E133)-G133</f>
        <v>1697</v>
      </c>
    </row>
    <row r="134" spans="1:13" x14ac:dyDescent="0.35">
      <c r="A134">
        <v>1308</v>
      </c>
      <c r="B134">
        <v>43</v>
      </c>
      <c r="C134" s="1" t="s">
        <v>523</v>
      </c>
      <c r="D134" s="1" t="s">
        <v>529</v>
      </c>
      <c r="E134">
        <v>3</v>
      </c>
      <c r="F134">
        <v>1399</v>
      </c>
      <c r="G134">
        <v>10</v>
      </c>
      <c r="H134" s="1" t="s">
        <v>531</v>
      </c>
      <c r="I134" s="1" t="s">
        <v>533</v>
      </c>
      <c r="J134" s="2">
        <v>46234</v>
      </c>
      <c r="K134" s="2">
        <v>46238</v>
      </c>
      <c r="L134" s="3">
        <f>K134-J134</f>
        <v>4</v>
      </c>
      <c r="M134">
        <f>(F134*E134)-G134</f>
        <v>4187</v>
      </c>
    </row>
    <row r="135" spans="1:13" x14ac:dyDescent="0.35">
      <c r="A135">
        <v>532</v>
      </c>
      <c r="B135">
        <v>44</v>
      </c>
      <c r="C135" s="1" t="s">
        <v>523</v>
      </c>
      <c r="D135" s="1" t="s">
        <v>529</v>
      </c>
      <c r="E135">
        <v>4</v>
      </c>
      <c r="F135">
        <v>1714</v>
      </c>
      <c r="G135">
        <v>10</v>
      </c>
      <c r="H135" s="1" t="s">
        <v>525</v>
      </c>
      <c r="I135" s="1" t="s">
        <v>526</v>
      </c>
      <c r="J135" s="2">
        <v>45458</v>
      </c>
      <c r="K135" s="2">
        <v>45462</v>
      </c>
      <c r="L135" s="3">
        <f>K135-J135</f>
        <v>4</v>
      </c>
      <c r="M135">
        <f>(F135*E135)-G135</f>
        <v>6846</v>
      </c>
    </row>
    <row r="136" spans="1:13" x14ac:dyDescent="0.35">
      <c r="A136">
        <v>1464</v>
      </c>
      <c r="B136">
        <v>44</v>
      </c>
      <c r="C136" s="1" t="s">
        <v>530</v>
      </c>
      <c r="D136" s="1" t="s">
        <v>529</v>
      </c>
      <c r="E136">
        <v>3</v>
      </c>
      <c r="F136">
        <v>982</v>
      </c>
      <c r="G136">
        <v>20</v>
      </c>
      <c r="H136" s="1" t="s">
        <v>531</v>
      </c>
      <c r="I136" s="1" t="s">
        <v>533</v>
      </c>
      <c r="J136" s="2">
        <v>46390</v>
      </c>
      <c r="K136" s="2">
        <v>46394</v>
      </c>
      <c r="L136" s="3">
        <f>K136-J136</f>
        <v>4</v>
      </c>
      <c r="M136">
        <f>(F136*E136)-G136</f>
        <v>2926</v>
      </c>
    </row>
    <row r="137" spans="1:13" x14ac:dyDescent="0.35">
      <c r="A137">
        <v>641</v>
      </c>
      <c r="B137">
        <v>45</v>
      </c>
      <c r="C137" s="1" t="s">
        <v>532</v>
      </c>
      <c r="D137" s="1" t="s">
        <v>529</v>
      </c>
      <c r="E137">
        <v>3</v>
      </c>
      <c r="F137">
        <v>717</v>
      </c>
      <c r="G137">
        <v>0</v>
      </c>
      <c r="H137" s="1" t="s">
        <v>525</v>
      </c>
      <c r="I137" s="1" t="s">
        <v>533</v>
      </c>
      <c r="J137" s="2">
        <v>45567</v>
      </c>
      <c r="K137" s="2">
        <v>45571</v>
      </c>
      <c r="L137" s="3">
        <f>K137-J137</f>
        <v>4</v>
      </c>
      <c r="M137">
        <f>(F137*E137)-G137</f>
        <v>2151</v>
      </c>
    </row>
    <row r="138" spans="1:13" x14ac:dyDescent="0.35">
      <c r="A138">
        <v>692</v>
      </c>
      <c r="B138">
        <v>45</v>
      </c>
      <c r="C138" s="1" t="s">
        <v>523</v>
      </c>
      <c r="D138" s="1" t="s">
        <v>529</v>
      </c>
      <c r="E138">
        <v>3</v>
      </c>
      <c r="F138">
        <v>785</v>
      </c>
      <c r="G138">
        <v>10</v>
      </c>
      <c r="H138" s="1" t="s">
        <v>528</v>
      </c>
      <c r="I138" s="1" t="s">
        <v>526</v>
      </c>
      <c r="J138" s="2">
        <v>45618</v>
      </c>
      <c r="K138" s="2">
        <v>45622</v>
      </c>
      <c r="L138" s="3">
        <f>K138-J138</f>
        <v>4</v>
      </c>
      <c r="M138">
        <f>(F138*E138)-G138</f>
        <v>2345</v>
      </c>
    </row>
    <row r="139" spans="1:13" x14ac:dyDescent="0.35">
      <c r="A139">
        <v>1437</v>
      </c>
      <c r="B139">
        <v>45</v>
      </c>
      <c r="C139" s="1" t="s">
        <v>530</v>
      </c>
      <c r="D139" s="1" t="s">
        <v>524</v>
      </c>
      <c r="E139">
        <v>2</v>
      </c>
      <c r="F139">
        <v>1408</v>
      </c>
      <c r="G139">
        <v>10</v>
      </c>
      <c r="H139" s="1" t="s">
        <v>525</v>
      </c>
      <c r="I139" s="1" t="s">
        <v>533</v>
      </c>
      <c r="J139" s="2">
        <v>46363</v>
      </c>
      <c r="K139" s="2">
        <v>46367</v>
      </c>
      <c r="L139" s="3">
        <f>K139-J139</f>
        <v>4</v>
      </c>
      <c r="M139">
        <f>(F139*E139)-G139</f>
        <v>2806</v>
      </c>
    </row>
    <row r="140" spans="1:13" hidden="1" x14ac:dyDescent="0.35">
      <c r="A140">
        <v>33</v>
      </c>
      <c r="B140">
        <v>46</v>
      </c>
      <c r="C140" s="1" t="s">
        <v>534</v>
      </c>
      <c r="D140" s="1" t="s">
        <v>529</v>
      </c>
      <c r="E140">
        <v>3</v>
      </c>
      <c r="F140">
        <v>1640</v>
      </c>
      <c r="G140">
        <v>20</v>
      </c>
      <c r="H140" s="1" t="s">
        <v>525</v>
      </c>
      <c r="I140" s="1" t="s">
        <v>526</v>
      </c>
      <c r="J140" s="2">
        <v>44959</v>
      </c>
      <c r="K140" s="2">
        <v>44963</v>
      </c>
      <c r="L140" s="3">
        <f>K140-J140</f>
        <v>4</v>
      </c>
      <c r="M140">
        <f>(F140*E140)-G140</f>
        <v>4900</v>
      </c>
    </row>
    <row r="141" spans="1:13" x14ac:dyDescent="0.35">
      <c r="A141">
        <v>462</v>
      </c>
      <c r="B141">
        <v>46</v>
      </c>
      <c r="C141" s="1" t="s">
        <v>523</v>
      </c>
      <c r="D141" s="1" t="s">
        <v>529</v>
      </c>
      <c r="E141">
        <v>2</v>
      </c>
      <c r="F141">
        <v>1001</v>
      </c>
      <c r="G141">
        <v>15</v>
      </c>
      <c r="H141" s="1" t="s">
        <v>528</v>
      </c>
      <c r="I141" s="1" t="s">
        <v>526</v>
      </c>
      <c r="J141" s="2">
        <v>45388</v>
      </c>
      <c r="K141" s="2">
        <v>45392</v>
      </c>
      <c r="L141" s="3">
        <f>K141-J141</f>
        <v>4</v>
      </c>
      <c r="M141">
        <f>(F141*E141)-G141</f>
        <v>1987</v>
      </c>
    </row>
    <row r="142" spans="1:13" x14ac:dyDescent="0.35">
      <c r="A142">
        <v>608</v>
      </c>
      <c r="B142">
        <v>46</v>
      </c>
      <c r="C142" s="1" t="s">
        <v>532</v>
      </c>
      <c r="D142" s="1" t="s">
        <v>529</v>
      </c>
      <c r="E142">
        <v>3</v>
      </c>
      <c r="F142">
        <v>1067</v>
      </c>
      <c r="G142">
        <v>10</v>
      </c>
      <c r="H142" s="1" t="s">
        <v>525</v>
      </c>
      <c r="I142" s="1" t="s">
        <v>526</v>
      </c>
      <c r="J142" s="2">
        <v>45534</v>
      </c>
      <c r="K142" s="2">
        <v>45538</v>
      </c>
      <c r="L142" s="3">
        <f>K142-J142</f>
        <v>4</v>
      </c>
      <c r="M142">
        <f>(F142*E142)-G142</f>
        <v>3191</v>
      </c>
    </row>
    <row r="143" spans="1:13" x14ac:dyDescent="0.35">
      <c r="A143">
        <v>1225</v>
      </c>
      <c r="B143">
        <v>47</v>
      </c>
      <c r="C143" s="1" t="s">
        <v>527</v>
      </c>
      <c r="D143" s="1" t="s">
        <v>529</v>
      </c>
      <c r="E143">
        <v>2</v>
      </c>
      <c r="F143">
        <v>1974</v>
      </c>
      <c r="G143">
        <v>20</v>
      </c>
      <c r="H143" s="1" t="s">
        <v>528</v>
      </c>
      <c r="I143" s="1" t="s">
        <v>533</v>
      </c>
      <c r="J143" s="2">
        <v>46151</v>
      </c>
      <c r="K143" s="2">
        <v>46155</v>
      </c>
      <c r="L143" s="3">
        <f>K143-J143</f>
        <v>4</v>
      </c>
      <c r="M143">
        <f>(F143*E143)-G143</f>
        <v>3928</v>
      </c>
    </row>
    <row r="144" spans="1:13" x14ac:dyDescent="0.35">
      <c r="A144">
        <v>1285</v>
      </c>
      <c r="B144">
        <v>47</v>
      </c>
      <c r="C144" s="1" t="s">
        <v>523</v>
      </c>
      <c r="D144" s="1" t="s">
        <v>524</v>
      </c>
      <c r="E144">
        <v>1</v>
      </c>
      <c r="F144">
        <v>100</v>
      </c>
      <c r="G144">
        <v>15</v>
      </c>
      <c r="H144" s="1" t="s">
        <v>525</v>
      </c>
      <c r="I144" s="1" t="s">
        <v>526</v>
      </c>
      <c r="J144" s="2">
        <v>46211</v>
      </c>
      <c r="K144" s="2">
        <v>46215</v>
      </c>
      <c r="L144" s="3">
        <f>K144-J144</f>
        <v>4</v>
      </c>
      <c r="M144">
        <f>(F144*E144)-G144</f>
        <v>85</v>
      </c>
    </row>
    <row r="145" spans="1:13" x14ac:dyDescent="0.35">
      <c r="A145">
        <v>1325</v>
      </c>
      <c r="B145">
        <v>47</v>
      </c>
      <c r="C145" s="1" t="s">
        <v>530</v>
      </c>
      <c r="D145" s="1" t="s">
        <v>529</v>
      </c>
      <c r="E145">
        <v>4</v>
      </c>
      <c r="F145">
        <v>836</v>
      </c>
      <c r="G145">
        <v>0</v>
      </c>
      <c r="H145" s="1" t="s">
        <v>528</v>
      </c>
      <c r="I145" s="1" t="s">
        <v>533</v>
      </c>
      <c r="J145" s="2">
        <v>46251</v>
      </c>
      <c r="K145" s="2">
        <v>46255</v>
      </c>
      <c r="L145" s="3">
        <f>K145-J145</f>
        <v>4</v>
      </c>
      <c r="M145">
        <f>(F145*E145)-G145</f>
        <v>3344</v>
      </c>
    </row>
    <row r="146" spans="1:13" hidden="1" x14ac:dyDescent="0.35">
      <c r="A146">
        <v>250</v>
      </c>
      <c r="B146">
        <v>48</v>
      </c>
      <c r="C146" s="1" t="s">
        <v>532</v>
      </c>
      <c r="D146" s="1" t="s">
        <v>524</v>
      </c>
      <c r="E146">
        <v>3</v>
      </c>
      <c r="F146">
        <v>1230</v>
      </c>
      <c r="G146">
        <v>15</v>
      </c>
      <c r="H146" s="1" t="s">
        <v>525</v>
      </c>
      <c r="I146" s="1" t="s">
        <v>533</v>
      </c>
      <c r="J146" s="2">
        <v>45176</v>
      </c>
      <c r="K146" s="2">
        <v>45180</v>
      </c>
      <c r="L146" s="3">
        <f>K146-J146</f>
        <v>4</v>
      </c>
      <c r="M146">
        <f>(F146*E146)-G146</f>
        <v>3675</v>
      </c>
    </row>
    <row r="147" spans="1:13" x14ac:dyDescent="0.35">
      <c r="A147">
        <v>570</v>
      </c>
      <c r="B147">
        <v>48</v>
      </c>
      <c r="C147" s="1" t="s">
        <v>530</v>
      </c>
      <c r="D147" s="1" t="s">
        <v>524</v>
      </c>
      <c r="E147">
        <v>2</v>
      </c>
      <c r="F147">
        <v>949</v>
      </c>
      <c r="G147">
        <v>15</v>
      </c>
      <c r="H147" s="1" t="s">
        <v>528</v>
      </c>
      <c r="I147" s="1" t="s">
        <v>526</v>
      </c>
      <c r="J147" s="2">
        <v>45496</v>
      </c>
      <c r="K147" s="2">
        <v>45500</v>
      </c>
      <c r="L147" s="3">
        <f>K147-J147</f>
        <v>4</v>
      </c>
      <c r="M147">
        <f>(F147*E147)-G147</f>
        <v>1883</v>
      </c>
    </row>
    <row r="148" spans="1:13" x14ac:dyDescent="0.35">
      <c r="A148">
        <v>859</v>
      </c>
      <c r="B148">
        <v>48</v>
      </c>
      <c r="C148" s="1" t="s">
        <v>534</v>
      </c>
      <c r="D148" s="1" t="s">
        <v>529</v>
      </c>
      <c r="E148">
        <v>2</v>
      </c>
      <c r="F148">
        <v>1725</v>
      </c>
      <c r="G148">
        <v>10</v>
      </c>
      <c r="H148" s="1" t="s">
        <v>525</v>
      </c>
      <c r="I148" s="1" t="s">
        <v>533</v>
      </c>
      <c r="J148" s="2">
        <v>45785</v>
      </c>
      <c r="K148" s="2">
        <v>45789</v>
      </c>
      <c r="L148" s="3">
        <f>K148-J148</f>
        <v>4</v>
      </c>
      <c r="M148">
        <f>(F148*E148)-G148</f>
        <v>3440</v>
      </c>
    </row>
    <row r="149" spans="1:13" x14ac:dyDescent="0.35">
      <c r="A149">
        <v>892</v>
      </c>
      <c r="B149">
        <v>48</v>
      </c>
      <c r="C149" s="1" t="s">
        <v>534</v>
      </c>
      <c r="D149" s="1" t="s">
        <v>529</v>
      </c>
      <c r="E149">
        <v>4</v>
      </c>
      <c r="F149">
        <v>1166</v>
      </c>
      <c r="G149">
        <v>10</v>
      </c>
      <c r="H149" s="1" t="s">
        <v>525</v>
      </c>
      <c r="I149" s="1" t="s">
        <v>526</v>
      </c>
      <c r="J149" s="2">
        <v>45818</v>
      </c>
      <c r="K149" s="2">
        <v>45822</v>
      </c>
      <c r="L149" s="3">
        <f>K149-J149</f>
        <v>4</v>
      </c>
      <c r="M149">
        <f>(F149*E149)-G149</f>
        <v>4654</v>
      </c>
    </row>
    <row r="150" spans="1:13" x14ac:dyDescent="0.35">
      <c r="A150">
        <v>925</v>
      </c>
      <c r="B150">
        <v>48</v>
      </c>
      <c r="C150" s="1" t="s">
        <v>530</v>
      </c>
      <c r="D150" s="1" t="s">
        <v>529</v>
      </c>
      <c r="E150">
        <v>3</v>
      </c>
      <c r="F150">
        <v>1259</v>
      </c>
      <c r="G150">
        <v>15</v>
      </c>
      <c r="H150" s="1" t="s">
        <v>528</v>
      </c>
      <c r="I150" s="1" t="s">
        <v>533</v>
      </c>
      <c r="J150" s="2">
        <v>45851</v>
      </c>
      <c r="K150" s="2">
        <v>45855</v>
      </c>
      <c r="L150" s="3">
        <f>K150-J150</f>
        <v>4</v>
      </c>
      <c r="M150">
        <f>(F150*E150)-G150</f>
        <v>3762</v>
      </c>
    </row>
    <row r="151" spans="1:13" x14ac:dyDescent="0.35">
      <c r="A151">
        <v>934</v>
      </c>
      <c r="B151">
        <v>48</v>
      </c>
      <c r="C151" s="1" t="s">
        <v>523</v>
      </c>
      <c r="D151" s="1" t="s">
        <v>524</v>
      </c>
      <c r="E151">
        <v>3</v>
      </c>
      <c r="F151">
        <v>1810</v>
      </c>
      <c r="G151">
        <v>5</v>
      </c>
      <c r="H151" s="1" t="s">
        <v>528</v>
      </c>
      <c r="I151" s="1" t="s">
        <v>526</v>
      </c>
      <c r="J151" s="2">
        <v>45860</v>
      </c>
      <c r="K151" s="2">
        <v>45864</v>
      </c>
      <c r="L151" s="3">
        <f>K151-J151</f>
        <v>4</v>
      </c>
      <c r="M151">
        <f>(F151*E151)-G151</f>
        <v>5425</v>
      </c>
    </row>
    <row r="152" spans="1:13" x14ac:dyDescent="0.35">
      <c r="A152">
        <v>1155</v>
      </c>
      <c r="B152">
        <v>48</v>
      </c>
      <c r="C152" s="1" t="s">
        <v>534</v>
      </c>
      <c r="D152" s="1" t="s">
        <v>529</v>
      </c>
      <c r="E152">
        <v>3</v>
      </c>
      <c r="F152">
        <v>1074</v>
      </c>
      <c r="G152">
        <v>15</v>
      </c>
      <c r="H152" s="1" t="s">
        <v>528</v>
      </c>
      <c r="I152" s="1" t="s">
        <v>533</v>
      </c>
      <c r="J152" s="2">
        <v>46081</v>
      </c>
      <c r="K152" s="2">
        <v>46085</v>
      </c>
      <c r="L152" s="3">
        <f>K152-J152</f>
        <v>4</v>
      </c>
      <c r="M152">
        <f>(F152*E152)-G152</f>
        <v>3207</v>
      </c>
    </row>
    <row r="153" spans="1:13" x14ac:dyDescent="0.35">
      <c r="A153">
        <v>1025</v>
      </c>
      <c r="B153">
        <v>49</v>
      </c>
      <c r="C153" s="1" t="s">
        <v>532</v>
      </c>
      <c r="D153" s="1" t="s">
        <v>524</v>
      </c>
      <c r="E153">
        <v>3</v>
      </c>
      <c r="F153">
        <v>107</v>
      </c>
      <c r="G153">
        <v>15</v>
      </c>
      <c r="H153" s="1" t="s">
        <v>531</v>
      </c>
      <c r="I153" s="1" t="s">
        <v>526</v>
      </c>
      <c r="J153" s="2">
        <v>45951</v>
      </c>
      <c r="K153" s="2">
        <v>45955</v>
      </c>
      <c r="L153" s="3">
        <f>K153-J153</f>
        <v>4</v>
      </c>
      <c r="M153">
        <f>(F153*E153)-G153</f>
        <v>306</v>
      </c>
    </row>
    <row r="154" spans="1:13" x14ac:dyDescent="0.35">
      <c r="A154">
        <v>1125</v>
      </c>
      <c r="B154">
        <v>49</v>
      </c>
      <c r="C154" s="1" t="s">
        <v>527</v>
      </c>
      <c r="D154" s="1" t="s">
        <v>524</v>
      </c>
      <c r="E154">
        <v>4</v>
      </c>
      <c r="F154">
        <v>1854</v>
      </c>
      <c r="G154">
        <v>0</v>
      </c>
      <c r="H154" s="1" t="s">
        <v>531</v>
      </c>
      <c r="I154" s="1" t="s">
        <v>526</v>
      </c>
      <c r="J154" s="2">
        <v>46051</v>
      </c>
      <c r="K154" s="2">
        <v>46055</v>
      </c>
      <c r="L154" s="3">
        <f>K154-J154</f>
        <v>4</v>
      </c>
      <c r="M154">
        <f>(F154*E154)-G154</f>
        <v>7416</v>
      </c>
    </row>
    <row r="155" spans="1:13" x14ac:dyDescent="0.35">
      <c r="A155">
        <v>1163</v>
      </c>
      <c r="B155">
        <v>49</v>
      </c>
      <c r="C155" s="1" t="s">
        <v>530</v>
      </c>
      <c r="D155" s="1" t="s">
        <v>529</v>
      </c>
      <c r="E155">
        <v>1</v>
      </c>
      <c r="F155">
        <v>1868</v>
      </c>
      <c r="G155">
        <v>15</v>
      </c>
      <c r="H155" s="1" t="s">
        <v>531</v>
      </c>
      <c r="I155" s="1" t="s">
        <v>533</v>
      </c>
      <c r="J155" s="2">
        <v>46089</v>
      </c>
      <c r="K155" s="2">
        <v>46093</v>
      </c>
      <c r="L155" s="3">
        <f>K155-J155</f>
        <v>4</v>
      </c>
      <c r="M155">
        <f>(F155*E155)-G155</f>
        <v>1853</v>
      </c>
    </row>
    <row r="156" spans="1:13" x14ac:dyDescent="0.35">
      <c r="A156">
        <v>1364</v>
      </c>
      <c r="B156">
        <v>49</v>
      </c>
      <c r="C156" s="1" t="s">
        <v>532</v>
      </c>
      <c r="D156" s="1" t="s">
        <v>524</v>
      </c>
      <c r="E156">
        <v>1</v>
      </c>
      <c r="F156">
        <v>690</v>
      </c>
      <c r="G156">
        <v>15</v>
      </c>
      <c r="H156" s="1" t="s">
        <v>531</v>
      </c>
      <c r="I156" s="1" t="s">
        <v>533</v>
      </c>
      <c r="J156" s="2">
        <v>46290</v>
      </c>
      <c r="K156" s="2">
        <v>46294</v>
      </c>
      <c r="L156" s="3">
        <f>K156-J156</f>
        <v>4</v>
      </c>
      <c r="M156">
        <f>(F156*E156)-G156</f>
        <v>675</v>
      </c>
    </row>
    <row r="157" spans="1:13" x14ac:dyDescent="0.35">
      <c r="A157">
        <v>1462</v>
      </c>
      <c r="B157">
        <v>49</v>
      </c>
      <c r="C157" s="1" t="s">
        <v>532</v>
      </c>
      <c r="D157" s="1" t="s">
        <v>524</v>
      </c>
      <c r="E157">
        <v>2</v>
      </c>
      <c r="F157">
        <v>1292</v>
      </c>
      <c r="G157">
        <v>20</v>
      </c>
      <c r="H157" s="1" t="s">
        <v>525</v>
      </c>
      <c r="I157" s="1" t="s">
        <v>533</v>
      </c>
      <c r="J157" s="2">
        <v>46388</v>
      </c>
      <c r="K157" s="2">
        <v>46392</v>
      </c>
      <c r="L157" s="3">
        <f>K157-J157</f>
        <v>4</v>
      </c>
      <c r="M157">
        <f>(F157*E157)-G157</f>
        <v>2564</v>
      </c>
    </row>
    <row r="158" spans="1:13" hidden="1" x14ac:dyDescent="0.35">
      <c r="A158">
        <v>15</v>
      </c>
      <c r="B158">
        <v>50</v>
      </c>
      <c r="C158" s="1" t="s">
        <v>530</v>
      </c>
      <c r="D158" s="1" t="s">
        <v>524</v>
      </c>
      <c r="E158">
        <v>4</v>
      </c>
      <c r="F158">
        <v>1581</v>
      </c>
      <c r="G158">
        <v>20</v>
      </c>
      <c r="H158" s="1" t="s">
        <v>528</v>
      </c>
      <c r="I158" s="1" t="s">
        <v>533</v>
      </c>
      <c r="J158" s="2">
        <v>44941</v>
      </c>
      <c r="K158" s="2">
        <v>44945</v>
      </c>
      <c r="L158" s="3">
        <f>K158-J158</f>
        <v>4</v>
      </c>
      <c r="M158">
        <f>(F158*E158)-G158</f>
        <v>6304</v>
      </c>
    </row>
    <row r="159" spans="1:13" hidden="1" x14ac:dyDescent="0.35">
      <c r="A159">
        <v>259</v>
      </c>
      <c r="B159">
        <v>50</v>
      </c>
      <c r="C159" s="1" t="s">
        <v>534</v>
      </c>
      <c r="D159" s="1" t="s">
        <v>524</v>
      </c>
      <c r="E159">
        <v>1</v>
      </c>
      <c r="F159">
        <v>734</v>
      </c>
      <c r="G159">
        <v>0</v>
      </c>
      <c r="H159" s="1" t="s">
        <v>531</v>
      </c>
      <c r="I159" s="1" t="s">
        <v>526</v>
      </c>
      <c r="J159" s="2">
        <v>45185</v>
      </c>
      <c r="K159" s="2">
        <v>45189</v>
      </c>
      <c r="L159" s="3">
        <f>K159-J159</f>
        <v>4</v>
      </c>
      <c r="M159">
        <f>(F159*E159)-G159</f>
        <v>734</v>
      </c>
    </row>
    <row r="160" spans="1:13" x14ac:dyDescent="0.35">
      <c r="A160">
        <v>1316</v>
      </c>
      <c r="B160">
        <v>50</v>
      </c>
      <c r="C160" s="1" t="s">
        <v>530</v>
      </c>
      <c r="D160" s="1" t="s">
        <v>524</v>
      </c>
      <c r="E160">
        <v>4</v>
      </c>
      <c r="F160">
        <v>1653</v>
      </c>
      <c r="G160">
        <v>15</v>
      </c>
      <c r="H160" s="1" t="s">
        <v>528</v>
      </c>
      <c r="I160" s="1" t="s">
        <v>526</v>
      </c>
      <c r="J160" s="2">
        <v>46242</v>
      </c>
      <c r="K160" s="2">
        <v>46246</v>
      </c>
      <c r="L160" s="3">
        <f>K160-J160</f>
        <v>4</v>
      </c>
      <c r="M160">
        <f>(F160*E160)-G160</f>
        <v>6597</v>
      </c>
    </row>
    <row r="161" spans="1:13" hidden="1" x14ac:dyDescent="0.35">
      <c r="A161">
        <v>195</v>
      </c>
      <c r="B161">
        <v>51</v>
      </c>
      <c r="C161" s="1" t="s">
        <v>534</v>
      </c>
      <c r="D161" s="1" t="s">
        <v>529</v>
      </c>
      <c r="E161">
        <v>3</v>
      </c>
      <c r="F161">
        <v>504</v>
      </c>
      <c r="G161">
        <v>20</v>
      </c>
      <c r="H161" s="1" t="s">
        <v>531</v>
      </c>
      <c r="I161" s="1" t="s">
        <v>526</v>
      </c>
      <c r="J161" s="2">
        <v>45121</v>
      </c>
      <c r="K161" s="2">
        <v>45125</v>
      </c>
      <c r="L161" s="3">
        <f>K161-J161</f>
        <v>4</v>
      </c>
      <c r="M161">
        <f>(F161*E161)-G161</f>
        <v>1492</v>
      </c>
    </row>
    <row r="162" spans="1:13" x14ac:dyDescent="0.35">
      <c r="A162">
        <v>588</v>
      </c>
      <c r="B162">
        <v>51</v>
      </c>
      <c r="C162" s="1" t="s">
        <v>530</v>
      </c>
      <c r="D162" s="1" t="s">
        <v>529</v>
      </c>
      <c r="E162">
        <v>4</v>
      </c>
      <c r="F162">
        <v>1188</v>
      </c>
      <c r="G162">
        <v>10</v>
      </c>
      <c r="H162" s="1" t="s">
        <v>525</v>
      </c>
      <c r="I162" s="1" t="s">
        <v>526</v>
      </c>
      <c r="J162" s="2">
        <v>45514</v>
      </c>
      <c r="K162" s="2">
        <v>45518</v>
      </c>
      <c r="L162" s="3">
        <f>K162-J162</f>
        <v>4</v>
      </c>
      <c r="M162">
        <f>(F162*E162)-G162</f>
        <v>4742</v>
      </c>
    </row>
    <row r="163" spans="1:13" x14ac:dyDescent="0.35">
      <c r="A163">
        <v>689</v>
      </c>
      <c r="B163">
        <v>51</v>
      </c>
      <c r="C163" s="1" t="s">
        <v>523</v>
      </c>
      <c r="D163" s="1" t="s">
        <v>524</v>
      </c>
      <c r="E163">
        <v>3</v>
      </c>
      <c r="F163">
        <v>1110</v>
      </c>
      <c r="G163">
        <v>5</v>
      </c>
      <c r="H163" s="1" t="s">
        <v>528</v>
      </c>
      <c r="I163" s="1" t="s">
        <v>533</v>
      </c>
      <c r="J163" s="2">
        <v>45615</v>
      </c>
      <c r="K163" s="2">
        <v>45619</v>
      </c>
      <c r="L163" s="3">
        <f>K163-J163</f>
        <v>4</v>
      </c>
      <c r="M163">
        <f>(F163*E163)-G163</f>
        <v>3325</v>
      </c>
    </row>
    <row r="164" spans="1:13" x14ac:dyDescent="0.35">
      <c r="A164">
        <v>699</v>
      </c>
      <c r="B164">
        <v>51</v>
      </c>
      <c r="C164" s="1" t="s">
        <v>532</v>
      </c>
      <c r="D164" s="1" t="s">
        <v>529</v>
      </c>
      <c r="E164">
        <v>2</v>
      </c>
      <c r="F164">
        <v>1058</v>
      </c>
      <c r="G164">
        <v>0</v>
      </c>
      <c r="H164" s="1" t="s">
        <v>525</v>
      </c>
      <c r="I164" s="1" t="s">
        <v>533</v>
      </c>
      <c r="J164" s="2">
        <v>45625</v>
      </c>
      <c r="K164" s="2">
        <v>45629</v>
      </c>
      <c r="L164" s="3">
        <f>K164-J164</f>
        <v>4</v>
      </c>
      <c r="M164">
        <f>(F164*E164)-G164</f>
        <v>2116</v>
      </c>
    </row>
    <row r="165" spans="1:13" x14ac:dyDescent="0.35">
      <c r="A165">
        <v>868</v>
      </c>
      <c r="B165">
        <v>51</v>
      </c>
      <c r="C165" s="1" t="s">
        <v>523</v>
      </c>
      <c r="D165" s="1" t="s">
        <v>529</v>
      </c>
      <c r="E165">
        <v>2</v>
      </c>
      <c r="F165">
        <v>1425</v>
      </c>
      <c r="G165">
        <v>0</v>
      </c>
      <c r="H165" s="1" t="s">
        <v>531</v>
      </c>
      <c r="I165" s="1" t="s">
        <v>533</v>
      </c>
      <c r="J165" s="2">
        <v>45794</v>
      </c>
      <c r="K165" s="2">
        <v>45798</v>
      </c>
      <c r="L165" s="3">
        <f>K165-J165</f>
        <v>4</v>
      </c>
      <c r="M165">
        <f>(F165*E165)-G165</f>
        <v>2850</v>
      </c>
    </row>
    <row r="166" spans="1:13" hidden="1" x14ac:dyDescent="0.35">
      <c r="A166">
        <v>343</v>
      </c>
      <c r="B166">
        <v>52</v>
      </c>
      <c r="C166" s="1" t="s">
        <v>523</v>
      </c>
      <c r="D166" s="1" t="s">
        <v>524</v>
      </c>
      <c r="E166">
        <v>1</v>
      </c>
      <c r="F166">
        <v>437</v>
      </c>
      <c r="G166">
        <v>10</v>
      </c>
      <c r="H166" s="1" t="s">
        <v>525</v>
      </c>
      <c r="I166" s="1" t="s">
        <v>526</v>
      </c>
      <c r="J166" s="2">
        <v>45269</v>
      </c>
      <c r="K166" s="2">
        <v>45273</v>
      </c>
      <c r="L166" s="3">
        <f>K166-J166</f>
        <v>4</v>
      </c>
      <c r="M166">
        <f>(F166*E166)-G166</f>
        <v>427</v>
      </c>
    </row>
    <row r="167" spans="1:13" x14ac:dyDescent="0.35">
      <c r="A167">
        <v>410</v>
      </c>
      <c r="B167">
        <v>52</v>
      </c>
      <c r="C167" s="1" t="s">
        <v>532</v>
      </c>
      <c r="D167" s="1" t="s">
        <v>529</v>
      </c>
      <c r="E167">
        <v>2</v>
      </c>
      <c r="F167">
        <v>414</v>
      </c>
      <c r="G167">
        <v>15</v>
      </c>
      <c r="H167" s="1" t="s">
        <v>528</v>
      </c>
      <c r="I167" s="1" t="s">
        <v>526</v>
      </c>
      <c r="J167" s="2">
        <v>45336</v>
      </c>
      <c r="K167" s="2">
        <v>45340</v>
      </c>
      <c r="L167" s="3">
        <f>K167-J167</f>
        <v>4</v>
      </c>
      <c r="M167">
        <f>(F167*E167)-G167</f>
        <v>813</v>
      </c>
    </row>
    <row r="168" spans="1:13" x14ac:dyDescent="0.35">
      <c r="A168">
        <v>810</v>
      </c>
      <c r="B168">
        <v>52</v>
      </c>
      <c r="C168" s="1" t="s">
        <v>523</v>
      </c>
      <c r="D168" s="1" t="s">
        <v>529</v>
      </c>
      <c r="E168">
        <v>4</v>
      </c>
      <c r="F168">
        <v>1475</v>
      </c>
      <c r="G168">
        <v>10</v>
      </c>
      <c r="H168" s="1" t="s">
        <v>531</v>
      </c>
      <c r="I168" s="1" t="s">
        <v>533</v>
      </c>
      <c r="J168" s="2">
        <v>45736</v>
      </c>
      <c r="K168" s="2">
        <v>45740</v>
      </c>
      <c r="L168" s="3">
        <f>K168-J168</f>
        <v>4</v>
      </c>
      <c r="M168">
        <f>(F168*E168)-G168</f>
        <v>5890</v>
      </c>
    </row>
    <row r="169" spans="1:13" hidden="1" x14ac:dyDescent="0.35">
      <c r="A169">
        <v>51</v>
      </c>
      <c r="B169">
        <v>54</v>
      </c>
      <c r="C169" s="1" t="s">
        <v>532</v>
      </c>
      <c r="D169" s="1" t="s">
        <v>524</v>
      </c>
      <c r="E169">
        <v>3</v>
      </c>
      <c r="F169">
        <v>419</v>
      </c>
      <c r="G169">
        <v>0</v>
      </c>
      <c r="H169" s="1" t="s">
        <v>525</v>
      </c>
      <c r="I169" s="1" t="s">
        <v>526</v>
      </c>
      <c r="J169" s="2">
        <v>44977</v>
      </c>
      <c r="K169" s="2">
        <v>44981</v>
      </c>
      <c r="L169" s="3">
        <f>K169-J169</f>
        <v>4</v>
      </c>
      <c r="M169">
        <f>(F169*E169)-G169</f>
        <v>1257</v>
      </c>
    </row>
    <row r="170" spans="1:13" hidden="1" x14ac:dyDescent="0.35">
      <c r="A170">
        <v>122</v>
      </c>
      <c r="B170">
        <v>54</v>
      </c>
      <c r="C170" s="1" t="s">
        <v>523</v>
      </c>
      <c r="D170" s="1" t="s">
        <v>524</v>
      </c>
      <c r="E170">
        <v>1</v>
      </c>
      <c r="F170">
        <v>1147</v>
      </c>
      <c r="G170">
        <v>5</v>
      </c>
      <c r="H170" s="1" t="s">
        <v>528</v>
      </c>
      <c r="I170" s="1" t="s">
        <v>526</v>
      </c>
      <c r="J170" s="2">
        <v>45048</v>
      </c>
      <c r="K170" s="2">
        <v>45052</v>
      </c>
      <c r="L170" s="3">
        <f>K170-J170</f>
        <v>4</v>
      </c>
      <c r="M170">
        <f>(F170*E170)-G170</f>
        <v>1142</v>
      </c>
    </row>
    <row r="171" spans="1:13" x14ac:dyDescent="0.35">
      <c r="A171">
        <v>483</v>
      </c>
      <c r="B171">
        <v>54</v>
      </c>
      <c r="C171" s="1" t="s">
        <v>527</v>
      </c>
      <c r="D171" s="1" t="s">
        <v>529</v>
      </c>
      <c r="E171">
        <v>2</v>
      </c>
      <c r="F171">
        <v>1379</v>
      </c>
      <c r="G171">
        <v>5</v>
      </c>
      <c r="H171" s="1" t="s">
        <v>531</v>
      </c>
      <c r="I171" s="1" t="s">
        <v>533</v>
      </c>
      <c r="J171" s="2">
        <v>45409</v>
      </c>
      <c r="K171" s="2">
        <v>45413</v>
      </c>
      <c r="L171" s="3">
        <f>K171-J171</f>
        <v>4</v>
      </c>
      <c r="M171">
        <f>(F171*E171)-G171</f>
        <v>2753</v>
      </c>
    </row>
    <row r="172" spans="1:13" hidden="1" x14ac:dyDescent="0.35">
      <c r="A172">
        <v>248</v>
      </c>
      <c r="B172">
        <v>55</v>
      </c>
      <c r="C172" s="1" t="s">
        <v>530</v>
      </c>
      <c r="D172" s="1" t="s">
        <v>524</v>
      </c>
      <c r="E172">
        <v>1</v>
      </c>
      <c r="F172">
        <v>804</v>
      </c>
      <c r="G172">
        <v>20</v>
      </c>
      <c r="H172" s="1" t="s">
        <v>525</v>
      </c>
      <c r="I172" s="1" t="s">
        <v>526</v>
      </c>
      <c r="J172" s="2">
        <v>45174</v>
      </c>
      <c r="K172" s="2">
        <v>45178</v>
      </c>
      <c r="L172" s="3">
        <f>K172-J172</f>
        <v>4</v>
      </c>
      <c r="M172">
        <f>(F172*E172)-G172</f>
        <v>784</v>
      </c>
    </row>
    <row r="173" spans="1:13" x14ac:dyDescent="0.35">
      <c r="A173">
        <v>633</v>
      </c>
      <c r="B173">
        <v>55</v>
      </c>
      <c r="C173" s="1" t="s">
        <v>527</v>
      </c>
      <c r="D173" s="1" t="s">
        <v>529</v>
      </c>
      <c r="E173">
        <v>1</v>
      </c>
      <c r="F173">
        <v>694</v>
      </c>
      <c r="G173">
        <v>20</v>
      </c>
      <c r="H173" s="1" t="s">
        <v>528</v>
      </c>
      <c r="I173" s="1" t="s">
        <v>533</v>
      </c>
      <c r="J173" s="2">
        <v>45559</v>
      </c>
      <c r="K173" s="2">
        <v>45563</v>
      </c>
      <c r="L173" s="3">
        <f>K173-J173</f>
        <v>4</v>
      </c>
      <c r="M173">
        <f>(F173*E173)-G173</f>
        <v>674</v>
      </c>
    </row>
    <row r="174" spans="1:13" hidden="1" x14ac:dyDescent="0.35">
      <c r="A174">
        <v>298</v>
      </c>
      <c r="B174">
        <v>56</v>
      </c>
      <c r="C174" s="1" t="s">
        <v>523</v>
      </c>
      <c r="D174" s="1" t="s">
        <v>529</v>
      </c>
      <c r="E174">
        <v>2</v>
      </c>
      <c r="F174">
        <v>828</v>
      </c>
      <c r="G174">
        <v>5</v>
      </c>
      <c r="H174" s="1" t="s">
        <v>531</v>
      </c>
      <c r="I174" s="1" t="s">
        <v>526</v>
      </c>
      <c r="J174" s="2">
        <v>45224</v>
      </c>
      <c r="K174" s="2">
        <v>45228</v>
      </c>
      <c r="L174" s="3">
        <f>K174-J174</f>
        <v>4</v>
      </c>
      <c r="M174">
        <f>(F174*E174)-G174</f>
        <v>1651</v>
      </c>
    </row>
    <row r="175" spans="1:13" x14ac:dyDescent="0.35">
      <c r="A175">
        <v>495</v>
      </c>
      <c r="B175">
        <v>56</v>
      </c>
      <c r="C175" s="1" t="s">
        <v>527</v>
      </c>
      <c r="D175" s="1" t="s">
        <v>529</v>
      </c>
      <c r="E175">
        <v>2</v>
      </c>
      <c r="F175">
        <v>1028</v>
      </c>
      <c r="G175">
        <v>5</v>
      </c>
      <c r="H175" s="1" t="s">
        <v>531</v>
      </c>
      <c r="I175" s="1" t="s">
        <v>526</v>
      </c>
      <c r="J175" s="2">
        <v>45421</v>
      </c>
      <c r="K175" s="2">
        <v>45425</v>
      </c>
      <c r="L175" s="3">
        <f>K175-J175</f>
        <v>4</v>
      </c>
      <c r="M175">
        <f>(F175*E175)-G175</f>
        <v>2051</v>
      </c>
    </row>
    <row r="176" spans="1:13" x14ac:dyDescent="0.35">
      <c r="A176">
        <v>571</v>
      </c>
      <c r="B176">
        <v>56</v>
      </c>
      <c r="C176" s="1" t="s">
        <v>530</v>
      </c>
      <c r="D176" s="1" t="s">
        <v>524</v>
      </c>
      <c r="E176">
        <v>4</v>
      </c>
      <c r="F176">
        <v>1228</v>
      </c>
      <c r="G176">
        <v>20</v>
      </c>
      <c r="H176" s="1" t="s">
        <v>531</v>
      </c>
      <c r="I176" s="1" t="s">
        <v>526</v>
      </c>
      <c r="J176" s="2">
        <v>45497</v>
      </c>
      <c r="K176" s="2">
        <v>45501</v>
      </c>
      <c r="L176" s="3">
        <f>K176-J176</f>
        <v>4</v>
      </c>
      <c r="M176">
        <f>(F176*E176)-G176</f>
        <v>4892</v>
      </c>
    </row>
    <row r="177" spans="1:13" x14ac:dyDescent="0.35">
      <c r="A177">
        <v>603</v>
      </c>
      <c r="B177">
        <v>56</v>
      </c>
      <c r="C177" s="1" t="s">
        <v>523</v>
      </c>
      <c r="D177" s="1" t="s">
        <v>524</v>
      </c>
      <c r="E177">
        <v>2</v>
      </c>
      <c r="F177">
        <v>995</v>
      </c>
      <c r="G177">
        <v>0</v>
      </c>
      <c r="H177" s="1" t="s">
        <v>531</v>
      </c>
      <c r="I177" s="1" t="s">
        <v>533</v>
      </c>
      <c r="J177" s="2">
        <v>45529</v>
      </c>
      <c r="K177" s="2">
        <v>45533</v>
      </c>
      <c r="L177" s="3">
        <f>K177-J177</f>
        <v>4</v>
      </c>
      <c r="M177">
        <f>(F177*E177)-G177</f>
        <v>1990</v>
      </c>
    </row>
    <row r="178" spans="1:13" x14ac:dyDescent="0.35">
      <c r="A178">
        <v>639</v>
      </c>
      <c r="B178">
        <v>56</v>
      </c>
      <c r="C178" s="1" t="s">
        <v>527</v>
      </c>
      <c r="D178" s="1" t="s">
        <v>524</v>
      </c>
      <c r="E178">
        <v>4</v>
      </c>
      <c r="F178">
        <v>485</v>
      </c>
      <c r="G178">
        <v>20</v>
      </c>
      <c r="H178" s="1" t="s">
        <v>528</v>
      </c>
      <c r="I178" s="1" t="s">
        <v>526</v>
      </c>
      <c r="J178" s="2">
        <v>45565</v>
      </c>
      <c r="K178" s="2">
        <v>45569</v>
      </c>
      <c r="L178" s="3">
        <f>K178-J178</f>
        <v>4</v>
      </c>
      <c r="M178">
        <f>(F178*E178)-G178</f>
        <v>1920</v>
      </c>
    </row>
    <row r="179" spans="1:13" x14ac:dyDescent="0.35">
      <c r="A179">
        <v>732</v>
      </c>
      <c r="B179">
        <v>56</v>
      </c>
      <c r="C179" s="1" t="s">
        <v>532</v>
      </c>
      <c r="D179" s="1" t="s">
        <v>524</v>
      </c>
      <c r="E179">
        <v>4</v>
      </c>
      <c r="F179">
        <v>1604</v>
      </c>
      <c r="G179">
        <v>15</v>
      </c>
      <c r="H179" s="1" t="s">
        <v>528</v>
      </c>
      <c r="I179" s="1" t="s">
        <v>526</v>
      </c>
      <c r="J179" s="2">
        <v>45658</v>
      </c>
      <c r="K179" s="2">
        <v>45662</v>
      </c>
      <c r="L179" s="3">
        <f>K179-J179</f>
        <v>4</v>
      </c>
      <c r="M179">
        <f>(F179*E179)-G179</f>
        <v>6401</v>
      </c>
    </row>
    <row r="180" spans="1:13" x14ac:dyDescent="0.35">
      <c r="A180">
        <v>1229</v>
      </c>
      <c r="B180">
        <v>56</v>
      </c>
      <c r="C180" s="1" t="s">
        <v>534</v>
      </c>
      <c r="D180" s="1" t="s">
        <v>529</v>
      </c>
      <c r="E180">
        <v>1</v>
      </c>
      <c r="F180">
        <v>1756</v>
      </c>
      <c r="G180">
        <v>5</v>
      </c>
      <c r="H180" s="1" t="s">
        <v>531</v>
      </c>
      <c r="I180" s="1" t="s">
        <v>526</v>
      </c>
      <c r="J180" s="2">
        <v>46155</v>
      </c>
      <c r="K180" s="2">
        <v>46159</v>
      </c>
      <c r="L180" s="3">
        <f>K180-J180</f>
        <v>4</v>
      </c>
      <c r="M180">
        <f>(F180*E180)-G180</f>
        <v>1751</v>
      </c>
    </row>
    <row r="181" spans="1:13" x14ac:dyDescent="0.35">
      <c r="A181">
        <v>1279</v>
      </c>
      <c r="B181">
        <v>56</v>
      </c>
      <c r="C181" s="1" t="s">
        <v>527</v>
      </c>
      <c r="D181" s="1" t="s">
        <v>529</v>
      </c>
      <c r="E181">
        <v>2</v>
      </c>
      <c r="F181">
        <v>877</v>
      </c>
      <c r="G181">
        <v>5</v>
      </c>
      <c r="H181" s="1" t="s">
        <v>528</v>
      </c>
      <c r="I181" s="1" t="s">
        <v>533</v>
      </c>
      <c r="J181" s="2">
        <v>46205</v>
      </c>
      <c r="K181" s="2">
        <v>46209</v>
      </c>
      <c r="L181" s="3">
        <f>K181-J181</f>
        <v>4</v>
      </c>
      <c r="M181">
        <f>(F181*E181)-G181</f>
        <v>1749</v>
      </c>
    </row>
    <row r="182" spans="1:13" x14ac:dyDescent="0.35">
      <c r="A182">
        <v>1292</v>
      </c>
      <c r="B182">
        <v>56</v>
      </c>
      <c r="C182" s="1" t="s">
        <v>523</v>
      </c>
      <c r="D182" s="1" t="s">
        <v>529</v>
      </c>
      <c r="E182">
        <v>1</v>
      </c>
      <c r="F182">
        <v>116</v>
      </c>
      <c r="G182">
        <v>0</v>
      </c>
      <c r="H182" s="1" t="s">
        <v>528</v>
      </c>
      <c r="I182" s="1" t="s">
        <v>533</v>
      </c>
      <c r="J182" s="2">
        <v>46218</v>
      </c>
      <c r="K182" s="2">
        <v>46222</v>
      </c>
      <c r="L182" s="3">
        <f>K182-J182</f>
        <v>4</v>
      </c>
      <c r="M182">
        <f>(F182*E182)-G182</f>
        <v>116</v>
      </c>
    </row>
    <row r="183" spans="1:13" x14ac:dyDescent="0.35">
      <c r="A183">
        <v>1472</v>
      </c>
      <c r="B183">
        <v>56</v>
      </c>
      <c r="C183" s="1" t="s">
        <v>523</v>
      </c>
      <c r="D183" s="1" t="s">
        <v>529</v>
      </c>
      <c r="E183">
        <v>4</v>
      </c>
      <c r="F183">
        <v>279</v>
      </c>
      <c r="G183">
        <v>20</v>
      </c>
      <c r="H183" s="1" t="s">
        <v>528</v>
      </c>
      <c r="I183" s="1" t="s">
        <v>526</v>
      </c>
      <c r="J183" s="2">
        <v>46398</v>
      </c>
      <c r="K183" s="2">
        <v>46402</v>
      </c>
      <c r="L183" s="3">
        <f>K183-J183</f>
        <v>4</v>
      </c>
      <c r="M183">
        <f>(F183*E183)-G183</f>
        <v>1096</v>
      </c>
    </row>
    <row r="184" spans="1:13" x14ac:dyDescent="0.35">
      <c r="A184">
        <v>393</v>
      </c>
      <c r="B184">
        <v>57</v>
      </c>
      <c r="C184" s="1" t="s">
        <v>532</v>
      </c>
      <c r="D184" s="1" t="s">
        <v>524</v>
      </c>
      <c r="E184">
        <v>1</v>
      </c>
      <c r="F184">
        <v>1819</v>
      </c>
      <c r="G184">
        <v>0</v>
      </c>
      <c r="H184" s="1" t="s">
        <v>528</v>
      </c>
      <c r="I184" s="1" t="s">
        <v>526</v>
      </c>
      <c r="J184" s="2">
        <v>45319</v>
      </c>
      <c r="K184" s="2">
        <v>45323</v>
      </c>
      <c r="L184" s="3">
        <f>K184-J184</f>
        <v>4</v>
      </c>
      <c r="M184">
        <f>(F184*E184)-G184</f>
        <v>1819</v>
      </c>
    </row>
    <row r="185" spans="1:13" x14ac:dyDescent="0.35">
      <c r="A185">
        <v>565</v>
      </c>
      <c r="B185">
        <v>57</v>
      </c>
      <c r="C185" s="1" t="s">
        <v>523</v>
      </c>
      <c r="D185" s="1" t="s">
        <v>529</v>
      </c>
      <c r="E185">
        <v>2</v>
      </c>
      <c r="F185">
        <v>937</v>
      </c>
      <c r="G185">
        <v>0</v>
      </c>
      <c r="H185" s="1" t="s">
        <v>528</v>
      </c>
      <c r="I185" s="1" t="s">
        <v>533</v>
      </c>
      <c r="J185" s="2">
        <v>45491</v>
      </c>
      <c r="K185" s="2">
        <v>45495</v>
      </c>
      <c r="L185" s="3">
        <f>K185-J185</f>
        <v>4</v>
      </c>
      <c r="M185">
        <f>(F185*E185)-G185</f>
        <v>1874</v>
      </c>
    </row>
    <row r="186" spans="1:13" x14ac:dyDescent="0.35">
      <c r="A186">
        <v>1337</v>
      </c>
      <c r="B186">
        <v>57</v>
      </c>
      <c r="C186" s="1" t="s">
        <v>523</v>
      </c>
      <c r="D186" s="1" t="s">
        <v>529</v>
      </c>
      <c r="E186">
        <v>4</v>
      </c>
      <c r="F186">
        <v>641</v>
      </c>
      <c r="G186">
        <v>15</v>
      </c>
      <c r="H186" s="1" t="s">
        <v>525</v>
      </c>
      <c r="I186" s="1" t="s">
        <v>526</v>
      </c>
      <c r="J186" s="2">
        <v>46263</v>
      </c>
      <c r="K186" s="2">
        <v>46267</v>
      </c>
      <c r="L186" s="3">
        <f>K186-J186</f>
        <v>4</v>
      </c>
      <c r="M186">
        <f>(F186*E186)-G186</f>
        <v>2549</v>
      </c>
    </row>
    <row r="187" spans="1:13" hidden="1" x14ac:dyDescent="0.35">
      <c r="A187">
        <v>128</v>
      </c>
      <c r="B187">
        <v>58</v>
      </c>
      <c r="C187" s="1" t="s">
        <v>532</v>
      </c>
      <c r="D187" s="1" t="s">
        <v>524</v>
      </c>
      <c r="E187">
        <v>2</v>
      </c>
      <c r="F187">
        <v>544</v>
      </c>
      <c r="G187">
        <v>15</v>
      </c>
      <c r="H187" s="1" t="s">
        <v>531</v>
      </c>
      <c r="I187" s="1" t="s">
        <v>533</v>
      </c>
      <c r="J187" s="2">
        <v>45054</v>
      </c>
      <c r="K187" s="2">
        <v>45058</v>
      </c>
      <c r="L187" s="3">
        <f>K187-J187</f>
        <v>4</v>
      </c>
      <c r="M187">
        <f>(F187*E187)-G187</f>
        <v>1073</v>
      </c>
    </row>
    <row r="188" spans="1:13" hidden="1" x14ac:dyDescent="0.35">
      <c r="A188">
        <v>177</v>
      </c>
      <c r="B188">
        <v>58</v>
      </c>
      <c r="C188" s="1" t="s">
        <v>532</v>
      </c>
      <c r="D188" s="1" t="s">
        <v>524</v>
      </c>
      <c r="E188">
        <v>2</v>
      </c>
      <c r="F188">
        <v>368</v>
      </c>
      <c r="G188">
        <v>0</v>
      </c>
      <c r="H188" s="1" t="s">
        <v>531</v>
      </c>
      <c r="I188" s="1" t="s">
        <v>533</v>
      </c>
      <c r="J188" s="2">
        <v>45103</v>
      </c>
      <c r="K188" s="2">
        <v>45107</v>
      </c>
      <c r="L188" s="3">
        <f>K188-J188</f>
        <v>4</v>
      </c>
      <c r="M188">
        <f>(F188*E188)-G188</f>
        <v>736</v>
      </c>
    </row>
    <row r="189" spans="1:13" x14ac:dyDescent="0.35">
      <c r="A189">
        <v>1320</v>
      </c>
      <c r="B189">
        <v>58</v>
      </c>
      <c r="C189" s="1" t="s">
        <v>530</v>
      </c>
      <c r="D189" s="1" t="s">
        <v>529</v>
      </c>
      <c r="E189">
        <v>4</v>
      </c>
      <c r="F189">
        <v>1614</v>
      </c>
      <c r="G189">
        <v>10</v>
      </c>
      <c r="H189" s="1" t="s">
        <v>528</v>
      </c>
      <c r="I189" s="1" t="s">
        <v>533</v>
      </c>
      <c r="J189" s="2">
        <v>46246</v>
      </c>
      <c r="K189" s="2">
        <v>46250</v>
      </c>
      <c r="L189" s="3">
        <f>K189-J189</f>
        <v>4</v>
      </c>
      <c r="M189">
        <f>(F189*E189)-G189</f>
        <v>6446</v>
      </c>
    </row>
    <row r="190" spans="1:13" x14ac:dyDescent="0.35">
      <c r="A190">
        <v>750</v>
      </c>
      <c r="B190">
        <v>59</v>
      </c>
      <c r="C190" s="1" t="s">
        <v>534</v>
      </c>
      <c r="D190" s="1" t="s">
        <v>529</v>
      </c>
      <c r="E190">
        <v>4</v>
      </c>
      <c r="F190">
        <v>1699</v>
      </c>
      <c r="G190">
        <v>5</v>
      </c>
      <c r="H190" s="1" t="s">
        <v>531</v>
      </c>
      <c r="I190" s="1" t="s">
        <v>526</v>
      </c>
      <c r="J190" s="2">
        <v>45676</v>
      </c>
      <c r="K190" s="2">
        <v>45680</v>
      </c>
      <c r="L190" s="3">
        <f>K190-J190</f>
        <v>4</v>
      </c>
      <c r="M190">
        <f>(F190*E190)-G190</f>
        <v>6791</v>
      </c>
    </row>
    <row r="191" spans="1:13" x14ac:dyDescent="0.35">
      <c r="A191">
        <v>933</v>
      </c>
      <c r="B191">
        <v>59</v>
      </c>
      <c r="C191" s="1" t="s">
        <v>530</v>
      </c>
      <c r="D191" s="1" t="s">
        <v>529</v>
      </c>
      <c r="E191">
        <v>3</v>
      </c>
      <c r="F191">
        <v>1359</v>
      </c>
      <c r="G191">
        <v>0</v>
      </c>
      <c r="H191" s="1" t="s">
        <v>528</v>
      </c>
      <c r="I191" s="1" t="s">
        <v>533</v>
      </c>
      <c r="J191" s="2">
        <v>45859</v>
      </c>
      <c r="K191" s="2">
        <v>45863</v>
      </c>
      <c r="L191" s="3">
        <f>K191-J191</f>
        <v>4</v>
      </c>
      <c r="M191">
        <f>(F191*E191)-G191</f>
        <v>4077</v>
      </c>
    </row>
    <row r="192" spans="1:13" x14ac:dyDescent="0.35">
      <c r="A192">
        <v>973</v>
      </c>
      <c r="B192">
        <v>59</v>
      </c>
      <c r="C192" s="1" t="s">
        <v>534</v>
      </c>
      <c r="D192" s="1" t="s">
        <v>524</v>
      </c>
      <c r="E192">
        <v>2</v>
      </c>
      <c r="F192">
        <v>1534</v>
      </c>
      <c r="G192">
        <v>15</v>
      </c>
      <c r="H192" s="1" t="s">
        <v>531</v>
      </c>
      <c r="I192" s="1" t="s">
        <v>526</v>
      </c>
      <c r="J192" s="2">
        <v>45899</v>
      </c>
      <c r="K192" s="2">
        <v>45903</v>
      </c>
      <c r="L192" s="3">
        <f>K192-J192</f>
        <v>4</v>
      </c>
      <c r="M192">
        <f>(F192*E192)-G192</f>
        <v>3053</v>
      </c>
    </row>
    <row r="193" spans="1:13" x14ac:dyDescent="0.35">
      <c r="A193">
        <v>1252</v>
      </c>
      <c r="B193">
        <v>59</v>
      </c>
      <c r="C193" s="1" t="s">
        <v>532</v>
      </c>
      <c r="D193" s="1" t="s">
        <v>529</v>
      </c>
      <c r="E193">
        <v>2</v>
      </c>
      <c r="F193">
        <v>1343</v>
      </c>
      <c r="G193">
        <v>20</v>
      </c>
      <c r="H193" s="1" t="s">
        <v>525</v>
      </c>
      <c r="I193" s="1" t="s">
        <v>533</v>
      </c>
      <c r="J193" s="2">
        <v>46178</v>
      </c>
      <c r="K193" s="2">
        <v>46182</v>
      </c>
      <c r="L193" s="3">
        <f>K193-J193</f>
        <v>4</v>
      </c>
      <c r="M193">
        <f>(F193*E193)-G193</f>
        <v>2666</v>
      </c>
    </row>
    <row r="194" spans="1:13" x14ac:dyDescent="0.35">
      <c r="A194">
        <v>957</v>
      </c>
      <c r="B194">
        <v>60</v>
      </c>
      <c r="C194" s="1" t="s">
        <v>532</v>
      </c>
      <c r="D194" s="1" t="s">
        <v>524</v>
      </c>
      <c r="E194">
        <v>2</v>
      </c>
      <c r="F194">
        <v>496</v>
      </c>
      <c r="G194">
        <v>10</v>
      </c>
      <c r="H194" s="1" t="s">
        <v>531</v>
      </c>
      <c r="I194" s="1" t="s">
        <v>526</v>
      </c>
      <c r="J194" s="2">
        <v>45883</v>
      </c>
      <c r="K194" s="2">
        <v>45887</v>
      </c>
      <c r="L194" s="3">
        <f>K194-J194</f>
        <v>4</v>
      </c>
      <c r="M194">
        <f>(F194*E194)-G194</f>
        <v>982</v>
      </c>
    </row>
    <row r="195" spans="1:13" x14ac:dyDescent="0.35">
      <c r="A195">
        <v>984</v>
      </c>
      <c r="B195">
        <v>60</v>
      </c>
      <c r="C195" s="1" t="s">
        <v>527</v>
      </c>
      <c r="D195" s="1" t="s">
        <v>524</v>
      </c>
      <c r="E195">
        <v>3</v>
      </c>
      <c r="F195">
        <v>1908</v>
      </c>
      <c r="G195">
        <v>20</v>
      </c>
      <c r="H195" s="1" t="s">
        <v>528</v>
      </c>
      <c r="I195" s="1" t="s">
        <v>533</v>
      </c>
      <c r="J195" s="2">
        <v>45910</v>
      </c>
      <c r="K195" s="2">
        <v>45914</v>
      </c>
      <c r="L195" s="3">
        <f>K195-J195</f>
        <v>4</v>
      </c>
      <c r="M195">
        <f>(F195*E195)-G195</f>
        <v>5704</v>
      </c>
    </row>
    <row r="196" spans="1:13" hidden="1" x14ac:dyDescent="0.35">
      <c r="A196">
        <v>131</v>
      </c>
      <c r="B196">
        <v>61</v>
      </c>
      <c r="C196" s="1" t="s">
        <v>530</v>
      </c>
      <c r="D196" s="1" t="s">
        <v>529</v>
      </c>
      <c r="E196">
        <v>1</v>
      </c>
      <c r="F196">
        <v>1316</v>
      </c>
      <c r="G196">
        <v>15</v>
      </c>
      <c r="H196" s="1" t="s">
        <v>531</v>
      </c>
      <c r="I196" s="1" t="s">
        <v>533</v>
      </c>
      <c r="J196" s="2">
        <v>45057</v>
      </c>
      <c r="K196" s="2">
        <v>45061</v>
      </c>
      <c r="L196" s="3">
        <f>K196-J196</f>
        <v>4</v>
      </c>
      <c r="M196">
        <f>(F196*E196)-G196</f>
        <v>1301</v>
      </c>
    </row>
    <row r="197" spans="1:13" x14ac:dyDescent="0.35">
      <c r="A197">
        <v>1088</v>
      </c>
      <c r="B197">
        <v>61</v>
      </c>
      <c r="C197" s="1" t="s">
        <v>532</v>
      </c>
      <c r="D197" s="1" t="s">
        <v>529</v>
      </c>
      <c r="E197">
        <v>3</v>
      </c>
      <c r="F197">
        <v>990</v>
      </c>
      <c r="G197">
        <v>0</v>
      </c>
      <c r="H197" s="1" t="s">
        <v>525</v>
      </c>
      <c r="I197" s="1" t="s">
        <v>526</v>
      </c>
      <c r="J197" s="2">
        <v>46014</v>
      </c>
      <c r="K197" s="2">
        <v>46018</v>
      </c>
      <c r="L197" s="3">
        <f>K197-J197</f>
        <v>4</v>
      </c>
      <c r="M197">
        <f>(F197*E197)-G197</f>
        <v>2970</v>
      </c>
    </row>
    <row r="198" spans="1:13" x14ac:dyDescent="0.35">
      <c r="A198">
        <v>1101</v>
      </c>
      <c r="B198">
        <v>61</v>
      </c>
      <c r="C198" s="1" t="s">
        <v>523</v>
      </c>
      <c r="D198" s="1" t="s">
        <v>529</v>
      </c>
      <c r="E198">
        <v>1</v>
      </c>
      <c r="F198">
        <v>794</v>
      </c>
      <c r="G198">
        <v>5</v>
      </c>
      <c r="H198" s="1" t="s">
        <v>531</v>
      </c>
      <c r="I198" s="1" t="s">
        <v>526</v>
      </c>
      <c r="J198" s="2">
        <v>46027</v>
      </c>
      <c r="K198" s="2">
        <v>46031</v>
      </c>
      <c r="L198" s="3">
        <f>K198-J198</f>
        <v>4</v>
      </c>
      <c r="M198">
        <f>(F198*E198)-G198</f>
        <v>789</v>
      </c>
    </row>
    <row r="199" spans="1:13" x14ac:dyDescent="0.35">
      <c r="A199">
        <v>1175</v>
      </c>
      <c r="B199">
        <v>62</v>
      </c>
      <c r="C199" s="1" t="s">
        <v>523</v>
      </c>
      <c r="D199" s="1" t="s">
        <v>529</v>
      </c>
      <c r="E199">
        <v>4</v>
      </c>
      <c r="F199">
        <v>1845</v>
      </c>
      <c r="G199">
        <v>20</v>
      </c>
      <c r="H199" s="1" t="s">
        <v>531</v>
      </c>
      <c r="I199" s="1" t="s">
        <v>526</v>
      </c>
      <c r="J199" s="2">
        <v>46101</v>
      </c>
      <c r="K199" s="2">
        <v>46105</v>
      </c>
      <c r="L199" s="3">
        <f>K199-J199</f>
        <v>4</v>
      </c>
      <c r="M199">
        <f>(F199*E199)-G199</f>
        <v>7360</v>
      </c>
    </row>
    <row r="200" spans="1:13" hidden="1" x14ac:dyDescent="0.35">
      <c r="A200">
        <v>219</v>
      </c>
      <c r="B200">
        <v>63</v>
      </c>
      <c r="C200" s="1" t="s">
        <v>532</v>
      </c>
      <c r="D200" s="1" t="s">
        <v>529</v>
      </c>
      <c r="E200">
        <v>3</v>
      </c>
      <c r="F200">
        <v>532</v>
      </c>
      <c r="G200">
        <v>5</v>
      </c>
      <c r="H200" s="1" t="s">
        <v>525</v>
      </c>
      <c r="I200" s="1" t="s">
        <v>533</v>
      </c>
      <c r="J200" s="2">
        <v>45145</v>
      </c>
      <c r="K200" s="2">
        <v>45149</v>
      </c>
      <c r="L200" s="3">
        <f>K200-J200</f>
        <v>4</v>
      </c>
      <c r="M200">
        <f>(F200*E200)-G200</f>
        <v>1591</v>
      </c>
    </row>
    <row r="201" spans="1:13" hidden="1" x14ac:dyDescent="0.35">
      <c r="A201">
        <v>350</v>
      </c>
      <c r="B201">
        <v>63</v>
      </c>
      <c r="C201" s="1" t="s">
        <v>530</v>
      </c>
      <c r="D201" s="1" t="s">
        <v>529</v>
      </c>
      <c r="E201">
        <v>2</v>
      </c>
      <c r="F201">
        <v>248</v>
      </c>
      <c r="G201">
        <v>5</v>
      </c>
      <c r="H201" s="1" t="s">
        <v>531</v>
      </c>
      <c r="I201" s="1" t="s">
        <v>533</v>
      </c>
      <c r="J201" s="2">
        <v>45276</v>
      </c>
      <c r="K201" s="2">
        <v>45280</v>
      </c>
      <c r="L201" s="3">
        <f>K201-J201</f>
        <v>4</v>
      </c>
      <c r="M201">
        <f>(F201*E201)-G201</f>
        <v>491</v>
      </c>
    </row>
    <row r="202" spans="1:13" x14ac:dyDescent="0.35">
      <c r="A202">
        <v>1270</v>
      </c>
      <c r="B202">
        <v>63</v>
      </c>
      <c r="C202" s="1" t="s">
        <v>534</v>
      </c>
      <c r="D202" s="1" t="s">
        <v>529</v>
      </c>
      <c r="E202">
        <v>4</v>
      </c>
      <c r="F202">
        <v>123</v>
      </c>
      <c r="G202">
        <v>10</v>
      </c>
      <c r="H202" s="1" t="s">
        <v>525</v>
      </c>
      <c r="I202" s="1" t="s">
        <v>533</v>
      </c>
      <c r="J202" s="2">
        <v>46196</v>
      </c>
      <c r="K202" s="2">
        <v>46200</v>
      </c>
      <c r="L202" s="3">
        <f>K202-J202</f>
        <v>4</v>
      </c>
      <c r="M202">
        <f>(F202*E202)-G202</f>
        <v>482</v>
      </c>
    </row>
    <row r="203" spans="1:13" x14ac:dyDescent="0.35">
      <c r="A203">
        <v>1431</v>
      </c>
      <c r="B203">
        <v>63</v>
      </c>
      <c r="C203" s="1" t="s">
        <v>523</v>
      </c>
      <c r="D203" s="1" t="s">
        <v>529</v>
      </c>
      <c r="E203">
        <v>2</v>
      </c>
      <c r="F203">
        <v>125</v>
      </c>
      <c r="G203">
        <v>0</v>
      </c>
      <c r="H203" s="1" t="s">
        <v>531</v>
      </c>
      <c r="I203" s="1" t="s">
        <v>526</v>
      </c>
      <c r="J203" s="2">
        <v>46357</v>
      </c>
      <c r="K203" s="2">
        <v>46361</v>
      </c>
      <c r="L203" s="3">
        <f>K203-J203</f>
        <v>4</v>
      </c>
      <c r="M203">
        <f>(F203*E203)-G203</f>
        <v>250</v>
      </c>
    </row>
    <row r="204" spans="1:13" hidden="1" x14ac:dyDescent="0.35">
      <c r="A204">
        <v>151</v>
      </c>
      <c r="B204">
        <v>64</v>
      </c>
      <c r="C204" s="1" t="s">
        <v>532</v>
      </c>
      <c r="D204" s="1" t="s">
        <v>524</v>
      </c>
      <c r="E204">
        <v>4</v>
      </c>
      <c r="F204">
        <v>771</v>
      </c>
      <c r="G204">
        <v>10</v>
      </c>
      <c r="H204" s="1" t="s">
        <v>531</v>
      </c>
      <c r="I204" s="1" t="s">
        <v>526</v>
      </c>
      <c r="J204" s="2">
        <v>45077</v>
      </c>
      <c r="K204" s="2">
        <v>45081</v>
      </c>
      <c r="L204" s="3">
        <f>K204-J204</f>
        <v>4</v>
      </c>
      <c r="M204">
        <f>(F204*E204)-G204</f>
        <v>3074</v>
      </c>
    </row>
    <row r="205" spans="1:13" hidden="1" x14ac:dyDescent="0.35">
      <c r="A205">
        <v>147</v>
      </c>
      <c r="B205">
        <v>65</v>
      </c>
      <c r="C205" s="1" t="s">
        <v>527</v>
      </c>
      <c r="D205" s="1" t="s">
        <v>524</v>
      </c>
      <c r="E205">
        <v>4</v>
      </c>
      <c r="F205">
        <v>237</v>
      </c>
      <c r="G205">
        <v>15</v>
      </c>
      <c r="H205" s="1" t="s">
        <v>528</v>
      </c>
      <c r="I205" s="1" t="s">
        <v>533</v>
      </c>
      <c r="J205" s="2">
        <v>45073</v>
      </c>
      <c r="K205" s="2">
        <v>45077</v>
      </c>
      <c r="L205" s="3">
        <f>K205-J205</f>
        <v>4</v>
      </c>
      <c r="M205">
        <f>(F205*E205)-G205</f>
        <v>933</v>
      </c>
    </row>
    <row r="206" spans="1:13" x14ac:dyDescent="0.35">
      <c r="A206">
        <v>470</v>
      </c>
      <c r="B206">
        <v>65</v>
      </c>
      <c r="C206" s="1" t="s">
        <v>523</v>
      </c>
      <c r="D206" s="1" t="s">
        <v>524</v>
      </c>
      <c r="E206">
        <v>3</v>
      </c>
      <c r="F206">
        <v>1133</v>
      </c>
      <c r="G206">
        <v>0</v>
      </c>
      <c r="H206" s="1" t="s">
        <v>531</v>
      </c>
      <c r="I206" s="1" t="s">
        <v>526</v>
      </c>
      <c r="J206" s="2">
        <v>45396</v>
      </c>
      <c r="K206" s="2">
        <v>45400</v>
      </c>
      <c r="L206" s="3">
        <f>K206-J206</f>
        <v>4</v>
      </c>
      <c r="M206">
        <f>(F206*E206)-G206</f>
        <v>3399</v>
      </c>
    </row>
    <row r="207" spans="1:13" x14ac:dyDescent="0.35">
      <c r="A207">
        <v>748</v>
      </c>
      <c r="B207">
        <v>65</v>
      </c>
      <c r="C207" s="1" t="s">
        <v>527</v>
      </c>
      <c r="D207" s="1" t="s">
        <v>529</v>
      </c>
      <c r="E207">
        <v>2</v>
      </c>
      <c r="F207">
        <v>391</v>
      </c>
      <c r="G207">
        <v>5</v>
      </c>
      <c r="H207" s="1" t="s">
        <v>531</v>
      </c>
      <c r="I207" s="1" t="s">
        <v>533</v>
      </c>
      <c r="J207" s="2">
        <v>45674</v>
      </c>
      <c r="K207" s="2">
        <v>45678</v>
      </c>
      <c r="L207" s="3">
        <f>K207-J207</f>
        <v>4</v>
      </c>
      <c r="M207">
        <f>(F207*E207)-G207</f>
        <v>777</v>
      </c>
    </row>
    <row r="208" spans="1:13" x14ac:dyDescent="0.35">
      <c r="A208">
        <v>1447</v>
      </c>
      <c r="B208">
        <v>65</v>
      </c>
      <c r="C208" s="1" t="s">
        <v>532</v>
      </c>
      <c r="D208" s="1" t="s">
        <v>529</v>
      </c>
      <c r="E208">
        <v>3</v>
      </c>
      <c r="F208">
        <v>967</v>
      </c>
      <c r="G208">
        <v>10</v>
      </c>
      <c r="H208" s="1" t="s">
        <v>528</v>
      </c>
      <c r="I208" s="1" t="s">
        <v>526</v>
      </c>
      <c r="J208" s="2">
        <v>46373</v>
      </c>
      <c r="K208" s="2">
        <v>46377</v>
      </c>
      <c r="L208" s="3">
        <f>K208-J208</f>
        <v>4</v>
      </c>
      <c r="M208">
        <f>(F208*E208)-G208</f>
        <v>2891</v>
      </c>
    </row>
    <row r="209" spans="1:13" x14ac:dyDescent="0.35">
      <c r="A209">
        <v>1498</v>
      </c>
      <c r="B209">
        <v>65</v>
      </c>
      <c r="C209" s="1" t="s">
        <v>530</v>
      </c>
      <c r="D209" s="1" t="s">
        <v>529</v>
      </c>
      <c r="E209">
        <v>1</v>
      </c>
      <c r="F209">
        <v>997</v>
      </c>
      <c r="G209">
        <v>0</v>
      </c>
      <c r="H209" s="1" t="s">
        <v>531</v>
      </c>
      <c r="I209" s="1" t="s">
        <v>533</v>
      </c>
      <c r="J209" s="2">
        <v>46424</v>
      </c>
      <c r="K209" s="2">
        <v>46428</v>
      </c>
      <c r="L209" s="3">
        <f>K209-J209</f>
        <v>4</v>
      </c>
      <c r="M209">
        <f>(F209*E209)-G209</f>
        <v>997</v>
      </c>
    </row>
    <row r="210" spans="1:13" x14ac:dyDescent="0.35">
      <c r="A210">
        <v>635</v>
      </c>
      <c r="B210">
        <v>66</v>
      </c>
      <c r="C210" s="1" t="s">
        <v>532</v>
      </c>
      <c r="D210" s="1" t="s">
        <v>529</v>
      </c>
      <c r="E210">
        <v>3</v>
      </c>
      <c r="F210">
        <v>803</v>
      </c>
      <c r="G210">
        <v>15</v>
      </c>
      <c r="H210" s="1" t="s">
        <v>525</v>
      </c>
      <c r="I210" s="1" t="s">
        <v>533</v>
      </c>
      <c r="J210" s="2">
        <v>45561</v>
      </c>
      <c r="K210" s="2">
        <v>45565</v>
      </c>
      <c r="L210" s="3">
        <f>K210-J210</f>
        <v>4</v>
      </c>
      <c r="M210">
        <f>(F210*E210)-G210</f>
        <v>2394</v>
      </c>
    </row>
    <row r="211" spans="1:13" x14ac:dyDescent="0.35">
      <c r="A211">
        <v>852</v>
      </c>
      <c r="B211">
        <v>66</v>
      </c>
      <c r="C211" s="1" t="s">
        <v>534</v>
      </c>
      <c r="D211" s="1" t="s">
        <v>529</v>
      </c>
      <c r="E211">
        <v>3</v>
      </c>
      <c r="F211">
        <v>1120</v>
      </c>
      <c r="G211">
        <v>20</v>
      </c>
      <c r="H211" s="1" t="s">
        <v>528</v>
      </c>
      <c r="I211" s="1" t="s">
        <v>526</v>
      </c>
      <c r="J211" s="2">
        <v>45778</v>
      </c>
      <c r="K211" s="2">
        <v>45782</v>
      </c>
      <c r="L211" s="3">
        <f>K211-J211</f>
        <v>4</v>
      </c>
      <c r="M211">
        <f>(F211*E211)-G211</f>
        <v>3340</v>
      </c>
    </row>
    <row r="212" spans="1:13" x14ac:dyDescent="0.35">
      <c r="A212">
        <v>967</v>
      </c>
      <c r="B212">
        <v>66</v>
      </c>
      <c r="C212" s="1" t="s">
        <v>534</v>
      </c>
      <c r="D212" s="1" t="s">
        <v>529</v>
      </c>
      <c r="E212">
        <v>2</v>
      </c>
      <c r="F212">
        <v>1839</v>
      </c>
      <c r="G212">
        <v>20</v>
      </c>
      <c r="H212" s="1" t="s">
        <v>525</v>
      </c>
      <c r="I212" s="1" t="s">
        <v>526</v>
      </c>
      <c r="J212" s="2">
        <v>45893</v>
      </c>
      <c r="K212" s="2">
        <v>45897</v>
      </c>
      <c r="L212" s="3">
        <f>K212-J212</f>
        <v>4</v>
      </c>
      <c r="M212">
        <f>(F212*E212)-G212</f>
        <v>3658</v>
      </c>
    </row>
    <row r="213" spans="1:13" x14ac:dyDescent="0.35">
      <c r="A213">
        <v>1198</v>
      </c>
      <c r="B213">
        <v>66</v>
      </c>
      <c r="C213" s="1" t="s">
        <v>523</v>
      </c>
      <c r="D213" s="1" t="s">
        <v>529</v>
      </c>
      <c r="E213">
        <v>4</v>
      </c>
      <c r="F213">
        <v>896</v>
      </c>
      <c r="G213">
        <v>10</v>
      </c>
      <c r="H213" s="1" t="s">
        <v>528</v>
      </c>
      <c r="I213" s="1" t="s">
        <v>526</v>
      </c>
      <c r="J213" s="2">
        <v>46124</v>
      </c>
      <c r="K213" s="2">
        <v>46128</v>
      </c>
      <c r="L213" s="3">
        <f>K213-J213</f>
        <v>4</v>
      </c>
      <c r="M213">
        <f>(F213*E213)-G213</f>
        <v>3574</v>
      </c>
    </row>
    <row r="214" spans="1:13" x14ac:dyDescent="0.35">
      <c r="A214">
        <v>1224</v>
      </c>
      <c r="B214">
        <v>66</v>
      </c>
      <c r="C214" s="1" t="s">
        <v>523</v>
      </c>
      <c r="D214" s="1" t="s">
        <v>524</v>
      </c>
      <c r="E214">
        <v>4</v>
      </c>
      <c r="F214">
        <v>1974</v>
      </c>
      <c r="G214">
        <v>0</v>
      </c>
      <c r="H214" s="1" t="s">
        <v>528</v>
      </c>
      <c r="I214" s="1" t="s">
        <v>526</v>
      </c>
      <c r="J214" s="2">
        <v>46150</v>
      </c>
      <c r="K214" s="2">
        <v>46154</v>
      </c>
      <c r="L214" s="3">
        <f>K214-J214</f>
        <v>4</v>
      </c>
      <c r="M214">
        <f>(F214*E214)-G214</f>
        <v>7896</v>
      </c>
    </row>
    <row r="215" spans="1:13" x14ac:dyDescent="0.35">
      <c r="A215">
        <v>647</v>
      </c>
      <c r="B215">
        <v>67</v>
      </c>
      <c r="C215" s="1" t="s">
        <v>527</v>
      </c>
      <c r="D215" s="1" t="s">
        <v>524</v>
      </c>
      <c r="E215">
        <v>2</v>
      </c>
      <c r="F215">
        <v>478</v>
      </c>
      <c r="G215">
        <v>5</v>
      </c>
      <c r="H215" s="1" t="s">
        <v>525</v>
      </c>
      <c r="I215" s="1" t="s">
        <v>533</v>
      </c>
      <c r="J215" s="2">
        <v>45573</v>
      </c>
      <c r="K215" s="2">
        <v>45577</v>
      </c>
      <c r="L215" s="3">
        <f>K215-J215</f>
        <v>4</v>
      </c>
      <c r="M215">
        <f>(F215*E215)-G215</f>
        <v>951</v>
      </c>
    </row>
    <row r="216" spans="1:13" x14ac:dyDescent="0.35">
      <c r="A216">
        <v>818</v>
      </c>
      <c r="B216">
        <v>67</v>
      </c>
      <c r="C216" s="1" t="s">
        <v>532</v>
      </c>
      <c r="D216" s="1" t="s">
        <v>529</v>
      </c>
      <c r="E216">
        <v>1</v>
      </c>
      <c r="F216">
        <v>950</v>
      </c>
      <c r="G216">
        <v>15</v>
      </c>
      <c r="H216" s="1" t="s">
        <v>525</v>
      </c>
      <c r="I216" s="1" t="s">
        <v>526</v>
      </c>
      <c r="J216" s="2">
        <v>45744</v>
      </c>
      <c r="K216" s="2">
        <v>45748</v>
      </c>
      <c r="L216" s="3">
        <f>K216-J216</f>
        <v>4</v>
      </c>
      <c r="M216">
        <f>(F216*E216)-G216</f>
        <v>935</v>
      </c>
    </row>
    <row r="217" spans="1:13" x14ac:dyDescent="0.35">
      <c r="A217">
        <v>1392</v>
      </c>
      <c r="B217">
        <v>67</v>
      </c>
      <c r="C217" s="1" t="s">
        <v>527</v>
      </c>
      <c r="D217" s="1" t="s">
        <v>524</v>
      </c>
      <c r="E217">
        <v>1</v>
      </c>
      <c r="F217">
        <v>1973</v>
      </c>
      <c r="G217">
        <v>15</v>
      </c>
      <c r="H217" s="1" t="s">
        <v>531</v>
      </c>
      <c r="I217" s="1" t="s">
        <v>533</v>
      </c>
      <c r="J217" s="2">
        <v>46318</v>
      </c>
      <c r="K217" s="2">
        <v>46322</v>
      </c>
      <c r="L217" s="3">
        <f>K217-J217</f>
        <v>4</v>
      </c>
      <c r="M217">
        <f>(F217*E217)-G217</f>
        <v>1958</v>
      </c>
    </row>
    <row r="218" spans="1:13" hidden="1" x14ac:dyDescent="0.35">
      <c r="A218">
        <v>354</v>
      </c>
      <c r="B218">
        <v>68</v>
      </c>
      <c r="C218" s="1" t="s">
        <v>532</v>
      </c>
      <c r="D218" s="1" t="s">
        <v>524</v>
      </c>
      <c r="E218">
        <v>2</v>
      </c>
      <c r="F218">
        <v>1922</v>
      </c>
      <c r="G218">
        <v>10</v>
      </c>
      <c r="H218" s="1" t="s">
        <v>525</v>
      </c>
      <c r="I218" s="1" t="s">
        <v>526</v>
      </c>
      <c r="J218" s="2">
        <v>45280</v>
      </c>
      <c r="K218" s="2">
        <v>45284</v>
      </c>
      <c r="L218" s="3">
        <f>K218-J218</f>
        <v>4</v>
      </c>
      <c r="M218">
        <f>(F218*E218)-G218</f>
        <v>3834</v>
      </c>
    </row>
    <row r="219" spans="1:13" x14ac:dyDescent="0.35">
      <c r="A219">
        <v>784</v>
      </c>
      <c r="B219">
        <v>68</v>
      </c>
      <c r="C219" s="1" t="s">
        <v>534</v>
      </c>
      <c r="D219" s="1" t="s">
        <v>524</v>
      </c>
      <c r="E219">
        <v>2</v>
      </c>
      <c r="F219">
        <v>1600</v>
      </c>
      <c r="G219">
        <v>20</v>
      </c>
      <c r="H219" s="1" t="s">
        <v>528</v>
      </c>
      <c r="I219" s="1" t="s">
        <v>533</v>
      </c>
      <c r="J219" s="2">
        <v>45710</v>
      </c>
      <c r="K219" s="2">
        <v>45714</v>
      </c>
      <c r="L219" s="3">
        <f>K219-J219</f>
        <v>4</v>
      </c>
      <c r="M219">
        <f>(F219*E219)-G219</f>
        <v>3180</v>
      </c>
    </row>
    <row r="220" spans="1:13" x14ac:dyDescent="0.35">
      <c r="A220">
        <v>870</v>
      </c>
      <c r="B220">
        <v>68</v>
      </c>
      <c r="C220" s="1" t="s">
        <v>534</v>
      </c>
      <c r="D220" s="1" t="s">
        <v>524</v>
      </c>
      <c r="E220">
        <v>1</v>
      </c>
      <c r="F220">
        <v>142</v>
      </c>
      <c r="G220">
        <v>15</v>
      </c>
      <c r="H220" s="1" t="s">
        <v>531</v>
      </c>
      <c r="I220" s="1" t="s">
        <v>526</v>
      </c>
      <c r="J220" s="2">
        <v>45796</v>
      </c>
      <c r="K220" s="2">
        <v>45800</v>
      </c>
      <c r="L220" s="3">
        <f>K220-J220</f>
        <v>4</v>
      </c>
      <c r="M220">
        <f>(F220*E220)-G220</f>
        <v>127</v>
      </c>
    </row>
    <row r="221" spans="1:13" x14ac:dyDescent="0.35">
      <c r="A221">
        <v>834</v>
      </c>
      <c r="B221">
        <v>69</v>
      </c>
      <c r="C221" s="1" t="s">
        <v>532</v>
      </c>
      <c r="D221" s="1" t="s">
        <v>529</v>
      </c>
      <c r="E221">
        <v>3</v>
      </c>
      <c r="F221">
        <v>681</v>
      </c>
      <c r="G221">
        <v>20</v>
      </c>
      <c r="H221" s="1" t="s">
        <v>525</v>
      </c>
      <c r="I221" s="1" t="s">
        <v>526</v>
      </c>
      <c r="J221" s="2">
        <v>45760</v>
      </c>
      <c r="K221" s="2">
        <v>45764</v>
      </c>
      <c r="L221" s="3">
        <f>K221-J221</f>
        <v>4</v>
      </c>
      <c r="M221">
        <f>(F221*E221)-G221</f>
        <v>2023</v>
      </c>
    </row>
    <row r="222" spans="1:13" x14ac:dyDescent="0.35">
      <c r="A222">
        <v>421</v>
      </c>
      <c r="B222">
        <v>70</v>
      </c>
      <c r="C222" s="1" t="s">
        <v>527</v>
      </c>
      <c r="D222" s="1" t="s">
        <v>524</v>
      </c>
      <c r="E222">
        <v>4</v>
      </c>
      <c r="F222">
        <v>1059</v>
      </c>
      <c r="G222">
        <v>0</v>
      </c>
      <c r="H222" s="1" t="s">
        <v>528</v>
      </c>
      <c r="I222" s="1" t="s">
        <v>533</v>
      </c>
      <c r="J222" s="2">
        <v>45347</v>
      </c>
      <c r="K222" s="2">
        <v>45351</v>
      </c>
      <c r="L222" s="3">
        <f>K222-J222</f>
        <v>4</v>
      </c>
      <c r="M222">
        <f>(F222*E222)-G222</f>
        <v>4236</v>
      </c>
    </row>
    <row r="223" spans="1:13" x14ac:dyDescent="0.35">
      <c r="A223">
        <v>1123</v>
      </c>
      <c r="B223">
        <v>70</v>
      </c>
      <c r="C223" s="1" t="s">
        <v>523</v>
      </c>
      <c r="D223" s="1" t="s">
        <v>524</v>
      </c>
      <c r="E223">
        <v>2</v>
      </c>
      <c r="F223">
        <v>1492</v>
      </c>
      <c r="G223">
        <v>5</v>
      </c>
      <c r="H223" s="1" t="s">
        <v>528</v>
      </c>
      <c r="I223" s="1" t="s">
        <v>526</v>
      </c>
      <c r="J223" s="2">
        <v>46049</v>
      </c>
      <c r="K223" s="2">
        <v>46053</v>
      </c>
      <c r="L223" s="3">
        <f>K223-J223</f>
        <v>4</v>
      </c>
      <c r="M223">
        <f>(F223*E223)-G223</f>
        <v>2979</v>
      </c>
    </row>
    <row r="224" spans="1:13" hidden="1" x14ac:dyDescent="0.35">
      <c r="A224">
        <v>81</v>
      </c>
      <c r="B224">
        <v>71</v>
      </c>
      <c r="C224" s="1" t="s">
        <v>534</v>
      </c>
      <c r="D224" s="1" t="s">
        <v>524</v>
      </c>
      <c r="E224">
        <v>1</v>
      </c>
      <c r="F224">
        <v>145</v>
      </c>
      <c r="G224">
        <v>0</v>
      </c>
      <c r="H224" s="1" t="s">
        <v>531</v>
      </c>
      <c r="I224" s="1" t="s">
        <v>526</v>
      </c>
      <c r="J224" s="2">
        <v>45007</v>
      </c>
      <c r="K224" s="2">
        <v>45011</v>
      </c>
      <c r="L224" s="3">
        <f>K224-J224</f>
        <v>4</v>
      </c>
      <c r="M224">
        <f>(F224*E224)-G224</f>
        <v>145</v>
      </c>
    </row>
    <row r="225" spans="1:13" hidden="1" x14ac:dyDescent="0.35">
      <c r="A225">
        <v>169</v>
      </c>
      <c r="B225">
        <v>71</v>
      </c>
      <c r="C225" s="1" t="s">
        <v>534</v>
      </c>
      <c r="D225" s="1" t="s">
        <v>524</v>
      </c>
      <c r="E225">
        <v>3</v>
      </c>
      <c r="F225">
        <v>792</v>
      </c>
      <c r="G225">
        <v>15</v>
      </c>
      <c r="H225" s="1" t="s">
        <v>531</v>
      </c>
      <c r="I225" s="1" t="s">
        <v>533</v>
      </c>
      <c r="J225" s="2">
        <v>45095</v>
      </c>
      <c r="K225" s="2">
        <v>45099</v>
      </c>
      <c r="L225" s="3">
        <f>K225-J225</f>
        <v>4</v>
      </c>
      <c r="M225">
        <f>(F225*E225)-G225</f>
        <v>2361</v>
      </c>
    </row>
    <row r="226" spans="1:13" x14ac:dyDescent="0.35">
      <c r="A226">
        <v>611</v>
      </c>
      <c r="B226">
        <v>71</v>
      </c>
      <c r="C226" s="1" t="s">
        <v>534</v>
      </c>
      <c r="D226" s="1" t="s">
        <v>529</v>
      </c>
      <c r="E226">
        <v>1</v>
      </c>
      <c r="F226">
        <v>1812</v>
      </c>
      <c r="G226">
        <v>15</v>
      </c>
      <c r="H226" s="1" t="s">
        <v>528</v>
      </c>
      <c r="I226" s="1" t="s">
        <v>526</v>
      </c>
      <c r="J226" s="2">
        <v>45537</v>
      </c>
      <c r="K226" s="2">
        <v>45541</v>
      </c>
      <c r="L226" s="3">
        <f>K226-J226</f>
        <v>4</v>
      </c>
      <c r="M226">
        <f>(F226*E226)-G226</f>
        <v>1797</v>
      </c>
    </row>
    <row r="227" spans="1:13" x14ac:dyDescent="0.35">
      <c r="A227">
        <v>1334</v>
      </c>
      <c r="B227">
        <v>71</v>
      </c>
      <c r="C227" s="1" t="s">
        <v>523</v>
      </c>
      <c r="D227" s="1" t="s">
        <v>529</v>
      </c>
      <c r="E227">
        <v>2</v>
      </c>
      <c r="F227">
        <v>626</v>
      </c>
      <c r="G227">
        <v>15</v>
      </c>
      <c r="H227" s="1" t="s">
        <v>528</v>
      </c>
      <c r="I227" s="1" t="s">
        <v>526</v>
      </c>
      <c r="J227" s="2">
        <v>46260</v>
      </c>
      <c r="K227" s="2">
        <v>46264</v>
      </c>
      <c r="L227" s="3">
        <f>K227-J227</f>
        <v>4</v>
      </c>
      <c r="M227">
        <f>(F227*E227)-G227</f>
        <v>1237</v>
      </c>
    </row>
    <row r="228" spans="1:13" x14ac:dyDescent="0.35">
      <c r="A228">
        <v>700</v>
      </c>
      <c r="B228">
        <v>72</v>
      </c>
      <c r="C228" s="1" t="s">
        <v>523</v>
      </c>
      <c r="D228" s="1" t="s">
        <v>524</v>
      </c>
      <c r="E228">
        <v>1</v>
      </c>
      <c r="F228">
        <v>582</v>
      </c>
      <c r="G228">
        <v>15</v>
      </c>
      <c r="H228" s="1" t="s">
        <v>531</v>
      </c>
      <c r="I228" s="1" t="s">
        <v>526</v>
      </c>
      <c r="J228" s="2">
        <v>45626</v>
      </c>
      <c r="K228" s="2">
        <v>45630</v>
      </c>
      <c r="L228" s="3">
        <f>K228-J228</f>
        <v>4</v>
      </c>
      <c r="M228">
        <f>(F228*E228)-G228</f>
        <v>567</v>
      </c>
    </row>
    <row r="229" spans="1:13" x14ac:dyDescent="0.35">
      <c r="A229">
        <v>730</v>
      </c>
      <c r="B229">
        <v>73</v>
      </c>
      <c r="C229" s="1" t="s">
        <v>530</v>
      </c>
      <c r="D229" s="1" t="s">
        <v>529</v>
      </c>
      <c r="E229">
        <v>3</v>
      </c>
      <c r="F229">
        <v>629</v>
      </c>
      <c r="G229">
        <v>15</v>
      </c>
      <c r="H229" s="1" t="s">
        <v>531</v>
      </c>
      <c r="I229" s="1" t="s">
        <v>533</v>
      </c>
      <c r="J229" s="2">
        <v>45656</v>
      </c>
      <c r="K229" s="2">
        <v>45660</v>
      </c>
      <c r="L229" s="3">
        <f>K229-J229</f>
        <v>4</v>
      </c>
      <c r="M229">
        <f>(F229*E229)-G229</f>
        <v>1872</v>
      </c>
    </row>
    <row r="230" spans="1:13" x14ac:dyDescent="0.35">
      <c r="A230">
        <v>1097</v>
      </c>
      <c r="B230">
        <v>73</v>
      </c>
      <c r="C230" s="1" t="s">
        <v>523</v>
      </c>
      <c r="D230" s="1" t="s">
        <v>529</v>
      </c>
      <c r="E230">
        <v>4</v>
      </c>
      <c r="F230">
        <v>410</v>
      </c>
      <c r="G230">
        <v>20</v>
      </c>
      <c r="H230" s="1" t="s">
        <v>531</v>
      </c>
      <c r="I230" s="1" t="s">
        <v>526</v>
      </c>
      <c r="J230" s="2">
        <v>46023</v>
      </c>
      <c r="K230" s="2">
        <v>46027</v>
      </c>
      <c r="L230" s="3">
        <f>K230-J230</f>
        <v>4</v>
      </c>
      <c r="M230">
        <f>(F230*E230)-G230</f>
        <v>1620</v>
      </c>
    </row>
    <row r="231" spans="1:13" x14ac:dyDescent="0.35">
      <c r="A231">
        <v>1417</v>
      </c>
      <c r="B231">
        <v>73</v>
      </c>
      <c r="C231" s="1" t="s">
        <v>530</v>
      </c>
      <c r="D231" s="1" t="s">
        <v>524</v>
      </c>
      <c r="E231">
        <v>4</v>
      </c>
      <c r="F231">
        <v>1656</v>
      </c>
      <c r="G231">
        <v>5</v>
      </c>
      <c r="H231" s="1" t="s">
        <v>528</v>
      </c>
      <c r="I231" s="1" t="s">
        <v>526</v>
      </c>
      <c r="J231" s="2">
        <v>46343</v>
      </c>
      <c r="K231" s="2">
        <v>46347</v>
      </c>
      <c r="L231" s="3">
        <f>K231-J231</f>
        <v>4</v>
      </c>
      <c r="M231">
        <f>(F231*E231)-G231</f>
        <v>6619</v>
      </c>
    </row>
    <row r="232" spans="1:13" x14ac:dyDescent="0.35">
      <c r="A232">
        <v>1385</v>
      </c>
      <c r="B232">
        <v>74</v>
      </c>
      <c r="C232" s="1" t="s">
        <v>532</v>
      </c>
      <c r="D232" s="1" t="s">
        <v>529</v>
      </c>
      <c r="E232">
        <v>3</v>
      </c>
      <c r="F232">
        <v>984</v>
      </c>
      <c r="G232">
        <v>20</v>
      </c>
      <c r="H232" s="1" t="s">
        <v>525</v>
      </c>
      <c r="I232" s="1" t="s">
        <v>533</v>
      </c>
      <c r="J232" s="2">
        <v>46311</v>
      </c>
      <c r="K232" s="2">
        <v>46315</v>
      </c>
      <c r="L232" s="3">
        <f>K232-J232</f>
        <v>4</v>
      </c>
      <c r="M232">
        <f>(F232*E232)-G232</f>
        <v>2932</v>
      </c>
    </row>
    <row r="233" spans="1:13" x14ac:dyDescent="0.35">
      <c r="A233">
        <v>1478</v>
      </c>
      <c r="B233">
        <v>74</v>
      </c>
      <c r="C233" s="1" t="s">
        <v>532</v>
      </c>
      <c r="D233" s="1" t="s">
        <v>529</v>
      </c>
      <c r="E233">
        <v>1</v>
      </c>
      <c r="F233">
        <v>769</v>
      </c>
      <c r="G233">
        <v>0</v>
      </c>
      <c r="H233" s="1" t="s">
        <v>528</v>
      </c>
      <c r="I233" s="1" t="s">
        <v>533</v>
      </c>
      <c r="J233" s="2">
        <v>46404</v>
      </c>
      <c r="K233" s="2">
        <v>46408</v>
      </c>
      <c r="L233" s="3">
        <f>K233-J233</f>
        <v>4</v>
      </c>
      <c r="M233">
        <f>(F233*E233)-G233</f>
        <v>769</v>
      </c>
    </row>
    <row r="234" spans="1:13" hidden="1" x14ac:dyDescent="0.35">
      <c r="A234">
        <v>242</v>
      </c>
      <c r="B234">
        <v>76</v>
      </c>
      <c r="C234" s="1" t="s">
        <v>523</v>
      </c>
      <c r="D234" s="1" t="s">
        <v>524</v>
      </c>
      <c r="E234">
        <v>1</v>
      </c>
      <c r="F234">
        <v>290</v>
      </c>
      <c r="G234">
        <v>20</v>
      </c>
      <c r="H234" s="1" t="s">
        <v>531</v>
      </c>
      <c r="I234" s="1" t="s">
        <v>526</v>
      </c>
      <c r="J234" s="2">
        <v>45168</v>
      </c>
      <c r="K234" s="2">
        <v>45172</v>
      </c>
      <c r="L234" s="3">
        <f>K234-J234</f>
        <v>4</v>
      </c>
      <c r="M234">
        <f>(F234*E234)-G234</f>
        <v>270</v>
      </c>
    </row>
    <row r="235" spans="1:13" x14ac:dyDescent="0.35">
      <c r="A235">
        <v>606</v>
      </c>
      <c r="B235">
        <v>76</v>
      </c>
      <c r="C235" s="1" t="s">
        <v>523</v>
      </c>
      <c r="D235" s="1" t="s">
        <v>529</v>
      </c>
      <c r="E235">
        <v>2</v>
      </c>
      <c r="F235">
        <v>944</v>
      </c>
      <c r="G235">
        <v>15</v>
      </c>
      <c r="H235" s="1" t="s">
        <v>528</v>
      </c>
      <c r="I235" s="1" t="s">
        <v>533</v>
      </c>
      <c r="J235" s="2">
        <v>45532</v>
      </c>
      <c r="K235" s="2">
        <v>45536</v>
      </c>
      <c r="L235" s="3">
        <f>K235-J235</f>
        <v>4</v>
      </c>
      <c r="M235">
        <f>(F235*E235)-G235</f>
        <v>1873</v>
      </c>
    </row>
    <row r="236" spans="1:13" x14ac:dyDescent="0.35">
      <c r="A236">
        <v>1296</v>
      </c>
      <c r="B236">
        <v>76</v>
      </c>
      <c r="C236" s="1" t="s">
        <v>530</v>
      </c>
      <c r="D236" s="1" t="s">
        <v>524</v>
      </c>
      <c r="E236">
        <v>1</v>
      </c>
      <c r="F236">
        <v>1977</v>
      </c>
      <c r="G236">
        <v>15</v>
      </c>
      <c r="H236" s="1" t="s">
        <v>525</v>
      </c>
      <c r="I236" s="1" t="s">
        <v>526</v>
      </c>
      <c r="J236" s="2">
        <v>46222</v>
      </c>
      <c r="K236" s="2">
        <v>46226</v>
      </c>
      <c r="L236" s="3">
        <f>K236-J236</f>
        <v>4</v>
      </c>
      <c r="M236">
        <f>(F236*E236)-G236</f>
        <v>1962</v>
      </c>
    </row>
    <row r="237" spans="1:13" x14ac:dyDescent="0.35">
      <c r="A237">
        <v>504</v>
      </c>
      <c r="B237">
        <v>77</v>
      </c>
      <c r="C237" s="1" t="s">
        <v>532</v>
      </c>
      <c r="D237" s="1" t="s">
        <v>529</v>
      </c>
      <c r="E237">
        <v>2</v>
      </c>
      <c r="F237">
        <v>977</v>
      </c>
      <c r="G237">
        <v>15</v>
      </c>
      <c r="H237" s="1" t="s">
        <v>528</v>
      </c>
      <c r="I237" s="1" t="s">
        <v>533</v>
      </c>
      <c r="J237" s="2">
        <v>45430</v>
      </c>
      <c r="K237" s="2">
        <v>45434</v>
      </c>
      <c r="L237" s="3">
        <f>K237-J237</f>
        <v>4</v>
      </c>
      <c r="M237">
        <f>(F237*E237)-G237</f>
        <v>1939</v>
      </c>
    </row>
    <row r="238" spans="1:13" hidden="1" x14ac:dyDescent="0.35">
      <c r="A238">
        <v>70</v>
      </c>
      <c r="B238">
        <v>78</v>
      </c>
      <c r="C238" s="1" t="s">
        <v>523</v>
      </c>
      <c r="D238" s="1" t="s">
        <v>529</v>
      </c>
      <c r="E238">
        <v>2</v>
      </c>
      <c r="F238">
        <v>171</v>
      </c>
      <c r="G238">
        <v>15</v>
      </c>
      <c r="H238" s="1" t="s">
        <v>525</v>
      </c>
      <c r="I238" s="1" t="s">
        <v>526</v>
      </c>
      <c r="J238" s="2">
        <v>44996</v>
      </c>
      <c r="K238" s="2">
        <v>45000</v>
      </c>
      <c r="L238" s="3">
        <f>K238-J238</f>
        <v>4</v>
      </c>
      <c r="M238">
        <f>(F238*E238)-G238</f>
        <v>327</v>
      </c>
    </row>
    <row r="239" spans="1:13" hidden="1" x14ac:dyDescent="0.35">
      <c r="A239">
        <v>347</v>
      </c>
      <c r="B239">
        <v>78</v>
      </c>
      <c r="C239" s="1" t="s">
        <v>527</v>
      </c>
      <c r="D239" s="1" t="s">
        <v>524</v>
      </c>
      <c r="E239">
        <v>1</v>
      </c>
      <c r="F239">
        <v>276</v>
      </c>
      <c r="G239">
        <v>20</v>
      </c>
      <c r="H239" s="1" t="s">
        <v>528</v>
      </c>
      <c r="I239" s="1" t="s">
        <v>533</v>
      </c>
      <c r="J239" s="2">
        <v>45273</v>
      </c>
      <c r="K239" s="2">
        <v>45277</v>
      </c>
      <c r="L239" s="3">
        <f>K239-J239</f>
        <v>4</v>
      </c>
      <c r="M239">
        <f>(F239*E239)-G239</f>
        <v>256</v>
      </c>
    </row>
    <row r="240" spans="1:13" x14ac:dyDescent="0.35">
      <c r="A240">
        <v>1211</v>
      </c>
      <c r="B240">
        <v>78</v>
      </c>
      <c r="C240" s="1" t="s">
        <v>523</v>
      </c>
      <c r="D240" s="1" t="s">
        <v>524</v>
      </c>
      <c r="E240">
        <v>2</v>
      </c>
      <c r="F240">
        <v>1402</v>
      </c>
      <c r="G240">
        <v>20</v>
      </c>
      <c r="H240" s="1" t="s">
        <v>531</v>
      </c>
      <c r="I240" s="1" t="s">
        <v>526</v>
      </c>
      <c r="J240" s="2">
        <v>46137</v>
      </c>
      <c r="K240" s="2">
        <v>46141</v>
      </c>
      <c r="L240" s="3">
        <f>K240-J240</f>
        <v>4</v>
      </c>
      <c r="M240">
        <f>(F240*E240)-G240</f>
        <v>2784</v>
      </c>
    </row>
    <row r="241" spans="1:13" x14ac:dyDescent="0.35">
      <c r="A241">
        <v>1351</v>
      </c>
      <c r="B241">
        <v>78</v>
      </c>
      <c r="C241" s="1" t="s">
        <v>527</v>
      </c>
      <c r="D241" s="1" t="s">
        <v>529</v>
      </c>
      <c r="E241">
        <v>3</v>
      </c>
      <c r="F241">
        <v>601</v>
      </c>
      <c r="G241">
        <v>10</v>
      </c>
      <c r="H241" s="1" t="s">
        <v>528</v>
      </c>
      <c r="I241" s="1" t="s">
        <v>526</v>
      </c>
      <c r="J241" s="2">
        <v>46277</v>
      </c>
      <c r="K241" s="2">
        <v>46281</v>
      </c>
      <c r="L241" s="3">
        <f>K241-J241</f>
        <v>4</v>
      </c>
      <c r="M241">
        <f>(F241*E241)-G241</f>
        <v>1793</v>
      </c>
    </row>
    <row r="242" spans="1:13" hidden="1" x14ac:dyDescent="0.35">
      <c r="A242">
        <v>159</v>
      </c>
      <c r="B242">
        <v>79</v>
      </c>
      <c r="C242" s="1" t="s">
        <v>527</v>
      </c>
      <c r="D242" s="1" t="s">
        <v>529</v>
      </c>
      <c r="E242">
        <v>3</v>
      </c>
      <c r="F242">
        <v>445</v>
      </c>
      <c r="G242">
        <v>15</v>
      </c>
      <c r="H242" s="1" t="s">
        <v>525</v>
      </c>
      <c r="I242" s="1" t="s">
        <v>533</v>
      </c>
      <c r="J242" s="2">
        <v>45085</v>
      </c>
      <c r="K242" s="2">
        <v>45089</v>
      </c>
      <c r="L242" s="3">
        <f>K242-J242</f>
        <v>4</v>
      </c>
      <c r="M242">
        <f>(F242*E242)-G242</f>
        <v>1320</v>
      </c>
    </row>
    <row r="243" spans="1:13" x14ac:dyDescent="0.35">
      <c r="A243">
        <v>690</v>
      </c>
      <c r="B243">
        <v>79</v>
      </c>
      <c r="C243" s="1" t="s">
        <v>530</v>
      </c>
      <c r="D243" s="1" t="s">
        <v>529</v>
      </c>
      <c r="E243">
        <v>4</v>
      </c>
      <c r="F243">
        <v>1333</v>
      </c>
      <c r="G243">
        <v>10</v>
      </c>
      <c r="H243" s="1" t="s">
        <v>525</v>
      </c>
      <c r="I243" s="1" t="s">
        <v>533</v>
      </c>
      <c r="J243" s="2">
        <v>45616</v>
      </c>
      <c r="K243" s="2">
        <v>45620</v>
      </c>
      <c r="L243" s="3">
        <f>K243-J243</f>
        <v>4</v>
      </c>
      <c r="M243">
        <f>(F243*E243)-G243</f>
        <v>5322</v>
      </c>
    </row>
    <row r="244" spans="1:13" x14ac:dyDescent="0.35">
      <c r="A244">
        <v>734</v>
      </c>
      <c r="B244">
        <v>79</v>
      </c>
      <c r="C244" s="1" t="s">
        <v>527</v>
      </c>
      <c r="D244" s="1" t="s">
        <v>524</v>
      </c>
      <c r="E244">
        <v>2</v>
      </c>
      <c r="F244">
        <v>347</v>
      </c>
      <c r="G244">
        <v>20</v>
      </c>
      <c r="H244" s="1" t="s">
        <v>531</v>
      </c>
      <c r="I244" s="1" t="s">
        <v>533</v>
      </c>
      <c r="J244" s="2">
        <v>45660</v>
      </c>
      <c r="K244" s="2">
        <v>45664</v>
      </c>
      <c r="L244" s="3">
        <f>K244-J244</f>
        <v>4</v>
      </c>
      <c r="M244">
        <f>(F244*E244)-G244</f>
        <v>674</v>
      </c>
    </row>
    <row r="245" spans="1:13" x14ac:dyDescent="0.35">
      <c r="A245">
        <v>1461</v>
      </c>
      <c r="B245">
        <v>79</v>
      </c>
      <c r="C245" s="1" t="s">
        <v>523</v>
      </c>
      <c r="D245" s="1" t="s">
        <v>524</v>
      </c>
      <c r="E245">
        <v>1</v>
      </c>
      <c r="F245">
        <v>1153</v>
      </c>
      <c r="G245">
        <v>0</v>
      </c>
      <c r="H245" s="1" t="s">
        <v>525</v>
      </c>
      <c r="I245" s="1" t="s">
        <v>533</v>
      </c>
      <c r="J245" s="2">
        <v>46387</v>
      </c>
      <c r="K245" s="2">
        <v>46391</v>
      </c>
      <c r="L245" s="3">
        <f>K245-J245</f>
        <v>4</v>
      </c>
      <c r="M245">
        <f>(F245*E245)-G245</f>
        <v>1153</v>
      </c>
    </row>
    <row r="246" spans="1:13" hidden="1" x14ac:dyDescent="0.35">
      <c r="A246">
        <v>186</v>
      </c>
      <c r="B246">
        <v>80</v>
      </c>
      <c r="C246" s="1" t="s">
        <v>534</v>
      </c>
      <c r="D246" s="1" t="s">
        <v>529</v>
      </c>
      <c r="E246">
        <v>3</v>
      </c>
      <c r="F246">
        <v>124</v>
      </c>
      <c r="G246">
        <v>20</v>
      </c>
      <c r="H246" s="1" t="s">
        <v>531</v>
      </c>
      <c r="I246" s="1" t="s">
        <v>533</v>
      </c>
      <c r="J246" s="2">
        <v>45112</v>
      </c>
      <c r="K246" s="2">
        <v>45116</v>
      </c>
      <c r="L246" s="3">
        <f>K246-J246</f>
        <v>4</v>
      </c>
      <c r="M246">
        <f>(F246*E246)-G246</f>
        <v>352</v>
      </c>
    </row>
    <row r="247" spans="1:13" x14ac:dyDescent="0.35">
      <c r="A247">
        <v>472</v>
      </c>
      <c r="B247">
        <v>80</v>
      </c>
      <c r="C247" s="1" t="s">
        <v>530</v>
      </c>
      <c r="D247" s="1" t="s">
        <v>524</v>
      </c>
      <c r="E247">
        <v>4</v>
      </c>
      <c r="F247">
        <v>1514</v>
      </c>
      <c r="G247">
        <v>10</v>
      </c>
      <c r="H247" s="1" t="s">
        <v>525</v>
      </c>
      <c r="I247" s="1" t="s">
        <v>533</v>
      </c>
      <c r="J247" s="2">
        <v>45398</v>
      </c>
      <c r="K247" s="2">
        <v>45402</v>
      </c>
      <c r="L247" s="3">
        <f>K247-J247</f>
        <v>4</v>
      </c>
      <c r="M247">
        <f>(F247*E247)-G247</f>
        <v>6046</v>
      </c>
    </row>
    <row r="248" spans="1:13" x14ac:dyDescent="0.35">
      <c r="A248">
        <v>1151</v>
      </c>
      <c r="B248">
        <v>80</v>
      </c>
      <c r="C248" s="1" t="s">
        <v>523</v>
      </c>
      <c r="D248" s="1" t="s">
        <v>524</v>
      </c>
      <c r="E248">
        <v>4</v>
      </c>
      <c r="F248">
        <v>1807</v>
      </c>
      <c r="G248">
        <v>10</v>
      </c>
      <c r="H248" s="1" t="s">
        <v>528</v>
      </c>
      <c r="I248" s="1" t="s">
        <v>526</v>
      </c>
      <c r="J248" s="2">
        <v>46077</v>
      </c>
      <c r="K248" s="2">
        <v>46081</v>
      </c>
      <c r="L248" s="3">
        <f>K248-J248</f>
        <v>4</v>
      </c>
      <c r="M248">
        <f>(F248*E248)-G248</f>
        <v>7218</v>
      </c>
    </row>
    <row r="249" spans="1:13" x14ac:dyDescent="0.35">
      <c r="A249">
        <v>1340</v>
      </c>
      <c r="B249">
        <v>80</v>
      </c>
      <c r="C249" s="1" t="s">
        <v>530</v>
      </c>
      <c r="D249" s="1" t="s">
        <v>524</v>
      </c>
      <c r="E249">
        <v>3</v>
      </c>
      <c r="F249">
        <v>1985</v>
      </c>
      <c r="G249">
        <v>10</v>
      </c>
      <c r="H249" s="1" t="s">
        <v>531</v>
      </c>
      <c r="I249" s="1" t="s">
        <v>533</v>
      </c>
      <c r="J249" s="2">
        <v>46266</v>
      </c>
      <c r="K249" s="2">
        <v>46270</v>
      </c>
      <c r="L249" s="3">
        <f>K249-J249</f>
        <v>4</v>
      </c>
      <c r="M249">
        <f>(F249*E249)-G249</f>
        <v>5945</v>
      </c>
    </row>
    <row r="250" spans="1:13" x14ac:dyDescent="0.35">
      <c r="A250">
        <v>1476</v>
      </c>
      <c r="B250">
        <v>80</v>
      </c>
      <c r="C250" s="1" t="s">
        <v>534</v>
      </c>
      <c r="D250" s="1" t="s">
        <v>524</v>
      </c>
      <c r="E250">
        <v>3</v>
      </c>
      <c r="F250">
        <v>373</v>
      </c>
      <c r="G250">
        <v>15</v>
      </c>
      <c r="H250" s="1" t="s">
        <v>528</v>
      </c>
      <c r="I250" s="1" t="s">
        <v>533</v>
      </c>
      <c r="J250" s="2">
        <v>46402</v>
      </c>
      <c r="K250" s="2">
        <v>46406</v>
      </c>
      <c r="L250" s="3">
        <f>K250-J250</f>
        <v>4</v>
      </c>
      <c r="M250">
        <f>(F250*E250)-G250</f>
        <v>1104</v>
      </c>
    </row>
    <row r="251" spans="1:13" hidden="1" x14ac:dyDescent="0.35">
      <c r="A251">
        <v>64</v>
      </c>
      <c r="B251">
        <v>81</v>
      </c>
      <c r="C251" s="1" t="s">
        <v>527</v>
      </c>
      <c r="D251" s="1" t="s">
        <v>529</v>
      </c>
      <c r="E251">
        <v>1</v>
      </c>
      <c r="F251">
        <v>878</v>
      </c>
      <c r="G251">
        <v>20</v>
      </c>
      <c r="H251" s="1" t="s">
        <v>525</v>
      </c>
      <c r="I251" s="1" t="s">
        <v>533</v>
      </c>
      <c r="J251" s="2">
        <v>44990</v>
      </c>
      <c r="K251" s="2">
        <v>44994</v>
      </c>
      <c r="L251" s="3">
        <f>K251-J251</f>
        <v>4</v>
      </c>
      <c r="M251">
        <f>(F251*E251)-G251</f>
        <v>858</v>
      </c>
    </row>
    <row r="252" spans="1:13" hidden="1" x14ac:dyDescent="0.35">
      <c r="A252">
        <v>174</v>
      </c>
      <c r="B252">
        <v>81</v>
      </c>
      <c r="C252" s="1" t="s">
        <v>534</v>
      </c>
      <c r="D252" s="1" t="s">
        <v>529</v>
      </c>
      <c r="E252">
        <v>2</v>
      </c>
      <c r="F252">
        <v>150</v>
      </c>
      <c r="G252">
        <v>0</v>
      </c>
      <c r="H252" s="1" t="s">
        <v>525</v>
      </c>
      <c r="I252" s="1" t="s">
        <v>533</v>
      </c>
      <c r="J252" s="2">
        <v>45100</v>
      </c>
      <c r="K252" s="2">
        <v>45104</v>
      </c>
      <c r="L252" s="3">
        <f>K252-J252</f>
        <v>4</v>
      </c>
      <c r="M252">
        <f>(F252*E252)-G252</f>
        <v>300</v>
      </c>
    </row>
    <row r="253" spans="1:13" x14ac:dyDescent="0.35">
      <c r="A253">
        <v>431</v>
      </c>
      <c r="B253">
        <v>81</v>
      </c>
      <c r="C253" s="1" t="s">
        <v>527</v>
      </c>
      <c r="D253" s="1" t="s">
        <v>524</v>
      </c>
      <c r="E253">
        <v>1</v>
      </c>
      <c r="F253">
        <v>232</v>
      </c>
      <c r="G253">
        <v>10</v>
      </c>
      <c r="H253" s="1" t="s">
        <v>531</v>
      </c>
      <c r="I253" s="1" t="s">
        <v>526</v>
      </c>
      <c r="J253" s="2">
        <v>45357</v>
      </c>
      <c r="K253" s="2">
        <v>45361</v>
      </c>
      <c r="L253" s="3">
        <f>K253-J253</f>
        <v>4</v>
      </c>
      <c r="M253">
        <f>(F253*E253)-G253</f>
        <v>222</v>
      </c>
    </row>
    <row r="254" spans="1:13" x14ac:dyDescent="0.35">
      <c r="A254">
        <v>510</v>
      </c>
      <c r="B254">
        <v>81</v>
      </c>
      <c r="C254" s="1" t="s">
        <v>532</v>
      </c>
      <c r="D254" s="1" t="s">
        <v>529</v>
      </c>
      <c r="E254">
        <v>3</v>
      </c>
      <c r="F254">
        <v>1266</v>
      </c>
      <c r="G254">
        <v>0</v>
      </c>
      <c r="H254" s="1" t="s">
        <v>531</v>
      </c>
      <c r="I254" s="1" t="s">
        <v>533</v>
      </c>
      <c r="J254" s="2">
        <v>45436</v>
      </c>
      <c r="K254" s="2">
        <v>45440</v>
      </c>
      <c r="L254" s="3">
        <f>K254-J254</f>
        <v>4</v>
      </c>
      <c r="M254">
        <f>(F254*E254)-G254</f>
        <v>3798</v>
      </c>
    </row>
    <row r="255" spans="1:13" x14ac:dyDescent="0.35">
      <c r="A255">
        <v>1048</v>
      </c>
      <c r="B255">
        <v>81</v>
      </c>
      <c r="C255" s="1" t="s">
        <v>527</v>
      </c>
      <c r="D255" s="1" t="s">
        <v>529</v>
      </c>
      <c r="E255">
        <v>2</v>
      </c>
      <c r="F255">
        <v>1077</v>
      </c>
      <c r="G255">
        <v>15</v>
      </c>
      <c r="H255" s="1" t="s">
        <v>531</v>
      </c>
      <c r="I255" s="1" t="s">
        <v>526</v>
      </c>
      <c r="J255" s="2">
        <v>45974</v>
      </c>
      <c r="K255" s="2">
        <v>45978</v>
      </c>
      <c r="L255" s="3">
        <f>K255-J255</f>
        <v>4</v>
      </c>
      <c r="M255">
        <f>(F255*E255)-G255</f>
        <v>2139</v>
      </c>
    </row>
    <row r="256" spans="1:13" x14ac:dyDescent="0.35">
      <c r="A256">
        <v>1271</v>
      </c>
      <c r="B256">
        <v>81</v>
      </c>
      <c r="C256" s="1" t="s">
        <v>530</v>
      </c>
      <c r="D256" s="1" t="s">
        <v>529</v>
      </c>
      <c r="E256">
        <v>2</v>
      </c>
      <c r="F256">
        <v>1145</v>
      </c>
      <c r="G256">
        <v>5</v>
      </c>
      <c r="H256" s="1" t="s">
        <v>531</v>
      </c>
      <c r="I256" s="1" t="s">
        <v>526</v>
      </c>
      <c r="J256" s="2">
        <v>46197</v>
      </c>
      <c r="K256" s="2">
        <v>46201</v>
      </c>
      <c r="L256" s="3">
        <f>K256-J256</f>
        <v>4</v>
      </c>
      <c r="M256">
        <f>(F256*E256)-G256</f>
        <v>2285</v>
      </c>
    </row>
    <row r="257" spans="1:13" hidden="1" x14ac:dyDescent="0.35">
      <c r="A257">
        <v>168</v>
      </c>
      <c r="B257">
        <v>82</v>
      </c>
      <c r="C257" s="1" t="s">
        <v>527</v>
      </c>
      <c r="D257" s="1" t="s">
        <v>529</v>
      </c>
      <c r="E257">
        <v>3</v>
      </c>
      <c r="F257">
        <v>1164</v>
      </c>
      <c r="G257">
        <v>20</v>
      </c>
      <c r="H257" s="1" t="s">
        <v>525</v>
      </c>
      <c r="I257" s="1" t="s">
        <v>533</v>
      </c>
      <c r="J257" s="2">
        <v>45094</v>
      </c>
      <c r="K257" s="2">
        <v>45098</v>
      </c>
      <c r="L257" s="3">
        <f>K257-J257</f>
        <v>4</v>
      </c>
      <c r="M257">
        <f>(F257*E257)-G257</f>
        <v>3472</v>
      </c>
    </row>
    <row r="258" spans="1:13" x14ac:dyDescent="0.35">
      <c r="A258">
        <v>682</v>
      </c>
      <c r="B258">
        <v>82</v>
      </c>
      <c r="C258" s="1" t="s">
        <v>523</v>
      </c>
      <c r="D258" s="1" t="s">
        <v>529</v>
      </c>
      <c r="E258">
        <v>2</v>
      </c>
      <c r="F258">
        <v>1335</v>
      </c>
      <c r="G258">
        <v>10</v>
      </c>
      <c r="H258" s="1" t="s">
        <v>528</v>
      </c>
      <c r="I258" s="1" t="s">
        <v>533</v>
      </c>
      <c r="J258" s="2">
        <v>45608</v>
      </c>
      <c r="K258" s="2">
        <v>45612</v>
      </c>
      <c r="L258" s="3">
        <f>K258-J258</f>
        <v>4</v>
      </c>
      <c r="M258">
        <f>(F258*E258)-G258</f>
        <v>2660</v>
      </c>
    </row>
    <row r="259" spans="1:13" x14ac:dyDescent="0.35">
      <c r="A259">
        <v>894</v>
      </c>
      <c r="B259">
        <v>82</v>
      </c>
      <c r="C259" s="1" t="s">
        <v>527</v>
      </c>
      <c r="D259" s="1" t="s">
        <v>524</v>
      </c>
      <c r="E259">
        <v>1</v>
      </c>
      <c r="F259">
        <v>1656</v>
      </c>
      <c r="G259">
        <v>10</v>
      </c>
      <c r="H259" s="1" t="s">
        <v>528</v>
      </c>
      <c r="I259" s="1" t="s">
        <v>526</v>
      </c>
      <c r="J259" s="2">
        <v>45820</v>
      </c>
      <c r="K259" s="2">
        <v>45824</v>
      </c>
      <c r="L259" s="3">
        <f>K259-J259</f>
        <v>4</v>
      </c>
      <c r="M259">
        <f>(F259*E259)-G259</f>
        <v>1646</v>
      </c>
    </row>
    <row r="260" spans="1:13" x14ac:dyDescent="0.35">
      <c r="A260">
        <v>931</v>
      </c>
      <c r="B260">
        <v>82</v>
      </c>
      <c r="C260" s="1" t="s">
        <v>534</v>
      </c>
      <c r="D260" s="1" t="s">
        <v>524</v>
      </c>
      <c r="E260">
        <v>2</v>
      </c>
      <c r="F260">
        <v>1034</v>
      </c>
      <c r="G260">
        <v>15</v>
      </c>
      <c r="H260" s="1" t="s">
        <v>528</v>
      </c>
      <c r="I260" s="1" t="s">
        <v>526</v>
      </c>
      <c r="J260" s="2">
        <v>45857</v>
      </c>
      <c r="K260" s="2">
        <v>45861</v>
      </c>
      <c r="L260" s="3">
        <f>K260-J260</f>
        <v>4</v>
      </c>
      <c r="M260">
        <f>(F260*E260)-G260</f>
        <v>2053</v>
      </c>
    </row>
    <row r="261" spans="1:13" x14ac:dyDescent="0.35">
      <c r="A261">
        <v>1106</v>
      </c>
      <c r="B261">
        <v>82</v>
      </c>
      <c r="C261" s="1" t="s">
        <v>530</v>
      </c>
      <c r="D261" s="1" t="s">
        <v>529</v>
      </c>
      <c r="E261">
        <v>4</v>
      </c>
      <c r="F261">
        <v>1485</v>
      </c>
      <c r="G261">
        <v>5</v>
      </c>
      <c r="H261" s="1" t="s">
        <v>528</v>
      </c>
      <c r="I261" s="1" t="s">
        <v>526</v>
      </c>
      <c r="J261" s="2">
        <v>46032</v>
      </c>
      <c r="K261" s="2">
        <v>46036</v>
      </c>
      <c r="L261" s="3">
        <f>K261-J261</f>
        <v>4</v>
      </c>
      <c r="M261">
        <f>(F261*E261)-G261</f>
        <v>5935</v>
      </c>
    </row>
    <row r="262" spans="1:13" hidden="1" x14ac:dyDescent="0.35">
      <c r="A262">
        <v>43</v>
      </c>
      <c r="B262">
        <v>83</v>
      </c>
      <c r="C262" s="1" t="s">
        <v>523</v>
      </c>
      <c r="D262" s="1" t="s">
        <v>529</v>
      </c>
      <c r="E262">
        <v>4</v>
      </c>
      <c r="F262">
        <v>536</v>
      </c>
      <c r="G262">
        <v>20</v>
      </c>
      <c r="H262" s="1" t="s">
        <v>528</v>
      </c>
      <c r="I262" s="1" t="s">
        <v>526</v>
      </c>
      <c r="J262" s="2">
        <v>44969</v>
      </c>
      <c r="K262" s="2">
        <v>44973</v>
      </c>
      <c r="L262" s="3">
        <f>K262-J262</f>
        <v>4</v>
      </c>
      <c r="M262">
        <f>(F262*E262)-G262</f>
        <v>2124</v>
      </c>
    </row>
    <row r="263" spans="1:13" x14ac:dyDescent="0.35">
      <c r="A263">
        <v>764</v>
      </c>
      <c r="B263">
        <v>83</v>
      </c>
      <c r="C263" s="1" t="s">
        <v>532</v>
      </c>
      <c r="D263" s="1" t="s">
        <v>529</v>
      </c>
      <c r="E263">
        <v>1</v>
      </c>
      <c r="F263">
        <v>1969</v>
      </c>
      <c r="G263">
        <v>20</v>
      </c>
      <c r="H263" s="1" t="s">
        <v>531</v>
      </c>
      <c r="I263" s="1" t="s">
        <v>533</v>
      </c>
      <c r="J263" s="2">
        <v>45690</v>
      </c>
      <c r="K263" s="2">
        <v>45694</v>
      </c>
      <c r="L263" s="3">
        <f>K263-J263</f>
        <v>4</v>
      </c>
      <c r="M263">
        <f>(F263*E263)-G263</f>
        <v>1949</v>
      </c>
    </row>
    <row r="264" spans="1:13" x14ac:dyDescent="0.35">
      <c r="A264">
        <v>1388</v>
      </c>
      <c r="B264">
        <v>83</v>
      </c>
      <c r="C264" s="1" t="s">
        <v>523</v>
      </c>
      <c r="D264" s="1" t="s">
        <v>524</v>
      </c>
      <c r="E264">
        <v>4</v>
      </c>
      <c r="F264">
        <v>1822</v>
      </c>
      <c r="G264">
        <v>20</v>
      </c>
      <c r="H264" s="1" t="s">
        <v>528</v>
      </c>
      <c r="I264" s="1" t="s">
        <v>533</v>
      </c>
      <c r="J264" s="2">
        <v>46314</v>
      </c>
      <c r="K264" s="2">
        <v>46318</v>
      </c>
      <c r="L264" s="3">
        <f>K264-J264</f>
        <v>4</v>
      </c>
      <c r="M264">
        <f>(F264*E264)-G264</f>
        <v>7268</v>
      </c>
    </row>
    <row r="265" spans="1:13" x14ac:dyDescent="0.35">
      <c r="A265">
        <v>685</v>
      </c>
      <c r="B265">
        <v>84</v>
      </c>
      <c r="C265" s="1" t="s">
        <v>534</v>
      </c>
      <c r="D265" s="1" t="s">
        <v>529</v>
      </c>
      <c r="E265">
        <v>4</v>
      </c>
      <c r="F265">
        <v>956</v>
      </c>
      <c r="G265">
        <v>0</v>
      </c>
      <c r="H265" s="1" t="s">
        <v>528</v>
      </c>
      <c r="I265" s="1" t="s">
        <v>533</v>
      </c>
      <c r="J265" s="2">
        <v>45611</v>
      </c>
      <c r="K265" s="2">
        <v>45615</v>
      </c>
      <c r="L265" s="3">
        <f>K265-J265</f>
        <v>4</v>
      </c>
      <c r="M265">
        <f>(F265*E265)-G265</f>
        <v>3824</v>
      </c>
    </row>
    <row r="266" spans="1:13" x14ac:dyDescent="0.35">
      <c r="A266">
        <v>928</v>
      </c>
      <c r="B266">
        <v>84</v>
      </c>
      <c r="C266" s="1" t="s">
        <v>527</v>
      </c>
      <c r="D266" s="1" t="s">
        <v>524</v>
      </c>
      <c r="E266">
        <v>1</v>
      </c>
      <c r="F266">
        <v>330</v>
      </c>
      <c r="G266">
        <v>10</v>
      </c>
      <c r="H266" s="1" t="s">
        <v>525</v>
      </c>
      <c r="I266" s="1" t="s">
        <v>526</v>
      </c>
      <c r="J266" s="2">
        <v>45854</v>
      </c>
      <c r="K266" s="2">
        <v>45858</v>
      </c>
      <c r="L266" s="3">
        <f>K266-J266</f>
        <v>4</v>
      </c>
      <c r="M266">
        <f>(F266*E266)-G266</f>
        <v>320</v>
      </c>
    </row>
    <row r="267" spans="1:13" x14ac:dyDescent="0.35">
      <c r="A267">
        <v>1037</v>
      </c>
      <c r="B267">
        <v>84</v>
      </c>
      <c r="C267" s="1" t="s">
        <v>530</v>
      </c>
      <c r="D267" s="1" t="s">
        <v>529</v>
      </c>
      <c r="E267">
        <v>2</v>
      </c>
      <c r="F267">
        <v>441</v>
      </c>
      <c r="G267">
        <v>10</v>
      </c>
      <c r="H267" s="1" t="s">
        <v>528</v>
      </c>
      <c r="I267" s="1" t="s">
        <v>533</v>
      </c>
      <c r="J267" s="2">
        <v>45963</v>
      </c>
      <c r="K267" s="2">
        <v>45967</v>
      </c>
      <c r="L267" s="3">
        <f>K267-J267</f>
        <v>4</v>
      </c>
      <c r="M267">
        <f>(F267*E267)-G267</f>
        <v>872</v>
      </c>
    </row>
    <row r="268" spans="1:13" hidden="1" x14ac:dyDescent="0.35">
      <c r="A268">
        <v>20</v>
      </c>
      <c r="B268">
        <v>85</v>
      </c>
      <c r="C268" s="1" t="s">
        <v>523</v>
      </c>
      <c r="D268" s="1" t="s">
        <v>524</v>
      </c>
      <c r="E268">
        <v>3</v>
      </c>
      <c r="F268">
        <v>1358</v>
      </c>
      <c r="G268">
        <v>20</v>
      </c>
      <c r="H268" s="1" t="s">
        <v>531</v>
      </c>
      <c r="I268" s="1" t="s">
        <v>526</v>
      </c>
      <c r="J268" s="2">
        <v>44946</v>
      </c>
      <c r="K268" s="2">
        <v>44950</v>
      </c>
      <c r="L268" s="3">
        <f>K268-J268</f>
        <v>4</v>
      </c>
      <c r="M268">
        <f>(F268*E268)-G268</f>
        <v>4054</v>
      </c>
    </row>
    <row r="269" spans="1:13" hidden="1" x14ac:dyDescent="0.35">
      <c r="A269">
        <v>28</v>
      </c>
      <c r="B269">
        <v>85</v>
      </c>
      <c r="C269" s="1" t="s">
        <v>534</v>
      </c>
      <c r="D269" s="1" t="s">
        <v>529</v>
      </c>
      <c r="E269">
        <v>2</v>
      </c>
      <c r="F269">
        <v>463</v>
      </c>
      <c r="G269">
        <v>5</v>
      </c>
      <c r="H269" s="1" t="s">
        <v>531</v>
      </c>
      <c r="I269" s="1" t="s">
        <v>533</v>
      </c>
      <c r="J269" s="2">
        <v>44954</v>
      </c>
      <c r="K269" s="2">
        <v>44958</v>
      </c>
      <c r="L269" s="3">
        <f>K269-J269</f>
        <v>4</v>
      </c>
      <c r="M269">
        <f>(F269*E269)-G269</f>
        <v>921</v>
      </c>
    </row>
    <row r="270" spans="1:13" x14ac:dyDescent="0.35">
      <c r="A270">
        <v>1365</v>
      </c>
      <c r="B270">
        <v>85</v>
      </c>
      <c r="C270" s="1" t="s">
        <v>534</v>
      </c>
      <c r="D270" s="1" t="s">
        <v>529</v>
      </c>
      <c r="E270">
        <v>2</v>
      </c>
      <c r="F270">
        <v>1353</v>
      </c>
      <c r="G270">
        <v>15</v>
      </c>
      <c r="H270" s="1" t="s">
        <v>525</v>
      </c>
      <c r="I270" s="1" t="s">
        <v>526</v>
      </c>
      <c r="J270" s="2">
        <v>46291</v>
      </c>
      <c r="K270" s="2">
        <v>46295</v>
      </c>
      <c r="L270" s="3">
        <f>K270-J270</f>
        <v>4</v>
      </c>
      <c r="M270">
        <f>(F270*E270)-G270</f>
        <v>2691</v>
      </c>
    </row>
    <row r="271" spans="1:13" x14ac:dyDescent="0.35">
      <c r="A271">
        <v>1473</v>
      </c>
      <c r="B271">
        <v>85</v>
      </c>
      <c r="C271" s="1" t="s">
        <v>527</v>
      </c>
      <c r="D271" s="1" t="s">
        <v>524</v>
      </c>
      <c r="E271">
        <v>4</v>
      </c>
      <c r="F271">
        <v>1981</v>
      </c>
      <c r="G271">
        <v>0</v>
      </c>
      <c r="H271" s="1" t="s">
        <v>531</v>
      </c>
      <c r="I271" s="1" t="s">
        <v>526</v>
      </c>
      <c r="J271" s="2">
        <v>46399</v>
      </c>
      <c r="K271" s="2">
        <v>46403</v>
      </c>
      <c r="L271" s="3">
        <f>K271-J271</f>
        <v>4</v>
      </c>
      <c r="M271">
        <f>(F271*E271)-G271</f>
        <v>7924</v>
      </c>
    </row>
    <row r="272" spans="1:13" hidden="1" x14ac:dyDescent="0.35">
      <c r="A272">
        <v>8</v>
      </c>
      <c r="B272">
        <v>86</v>
      </c>
      <c r="C272" s="1" t="s">
        <v>530</v>
      </c>
      <c r="D272" s="1" t="s">
        <v>529</v>
      </c>
      <c r="E272">
        <v>3</v>
      </c>
      <c r="F272">
        <v>1729</v>
      </c>
      <c r="G272">
        <v>15</v>
      </c>
      <c r="H272" s="1" t="s">
        <v>531</v>
      </c>
      <c r="I272" s="1" t="s">
        <v>533</v>
      </c>
      <c r="J272" s="2">
        <v>44934</v>
      </c>
      <c r="K272" s="2">
        <v>44938</v>
      </c>
      <c r="L272" s="3">
        <f>K272-J272</f>
        <v>4</v>
      </c>
      <c r="M272">
        <f>(F272*E272)-G272</f>
        <v>5172</v>
      </c>
    </row>
    <row r="273" spans="1:13" x14ac:dyDescent="0.35">
      <c r="A273">
        <v>1074</v>
      </c>
      <c r="B273">
        <v>86</v>
      </c>
      <c r="C273" s="1" t="s">
        <v>532</v>
      </c>
      <c r="D273" s="1" t="s">
        <v>524</v>
      </c>
      <c r="E273">
        <v>2</v>
      </c>
      <c r="F273">
        <v>263</v>
      </c>
      <c r="G273">
        <v>15</v>
      </c>
      <c r="H273" s="1" t="s">
        <v>531</v>
      </c>
      <c r="I273" s="1" t="s">
        <v>533</v>
      </c>
      <c r="J273" s="2">
        <v>46000</v>
      </c>
      <c r="K273" s="2">
        <v>46004</v>
      </c>
      <c r="L273" s="3">
        <f>K273-J273</f>
        <v>4</v>
      </c>
      <c r="M273">
        <f>(F273*E273)-G273</f>
        <v>511</v>
      </c>
    </row>
    <row r="274" spans="1:13" x14ac:dyDescent="0.35">
      <c r="A274">
        <v>1137</v>
      </c>
      <c r="B274">
        <v>86</v>
      </c>
      <c r="C274" s="1" t="s">
        <v>534</v>
      </c>
      <c r="D274" s="1" t="s">
        <v>524</v>
      </c>
      <c r="E274">
        <v>2</v>
      </c>
      <c r="F274">
        <v>236</v>
      </c>
      <c r="G274">
        <v>10</v>
      </c>
      <c r="H274" s="1" t="s">
        <v>531</v>
      </c>
      <c r="I274" s="1" t="s">
        <v>526</v>
      </c>
      <c r="J274" s="2">
        <v>46063</v>
      </c>
      <c r="K274" s="2">
        <v>46067</v>
      </c>
      <c r="L274" s="3">
        <f>K274-J274</f>
        <v>4</v>
      </c>
      <c r="M274">
        <f>(F274*E274)-G274</f>
        <v>462</v>
      </c>
    </row>
    <row r="275" spans="1:13" x14ac:dyDescent="0.35">
      <c r="A275">
        <v>1332</v>
      </c>
      <c r="B275">
        <v>86</v>
      </c>
      <c r="C275" s="1" t="s">
        <v>530</v>
      </c>
      <c r="D275" s="1" t="s">
        <v>529</v>
      </c>
      <c r="E275">
        <v>4</v>
      </c>
      <c r="F275">
        <v>1470</v>
      </c>
      <c r="G275">
        <v>20</v>
      </c>
      <c r="H275" s="1" t="s">
        <v>525</v>
      </c>
      <c r="I275" s="1" t="s">
        <v>526</v>
      </c>
      <c r="J275" s="2">
        <v>46258</v>
      </c>
      <c r="K275" s="2">
        <v>46262</v>
      </c>
      <c r="L275" s="3">
        <f>K275-J275</f>
        <v>4</v>
      </c>
      <c r="M275">
        <f>(F275*E275)-G275</f>
        <v>5860</v>
      </c>
    </row>
    <row r="276" spans="1:13" x14ac:dyDescent="0.35">
      <c r="A276">
        <v>374</v>
      </c>
      <c r="B276">
        <v>87</v>
      </c>
      <c r="C276" s="1" t="s">
        <v>532</v>
      </c>
      <c r="D276" s="1" t="s">
        <v>529</v>
      </c>
      <c r="E276">
        <v>4</v>
      </c>
      <c r="F276">
        <v>1073</v>
      </c>
      <c r="G276">
        <v>5</v>
      </c>
      <c r="H276" s="1" t="s">
        <v>531</v>
      </c>
      <c r="I276" s="1" t="s">
        <v>526</v>
      </c>
      <c r="J276" s="2">
        <v>45300</v>
      </c>
      <c r="K276" s="2">
        <v>45304</v>
      </c>
      <c r="L276" s="3">
        <f>K276-J276</f>
        <v>4</v>
      </c>
      <c r="M276">
        <f>(F276*E276)-G276</f>
        <v>4287</v>
      </c>
    </row>
    <row r="277" spans="1:13" x14ac:dyDescent="0.35">
      <c r="A277">
        <v>598</v>
      </c>
      <c r="B277">
        <v>87</v>
      </c>
      <c r="C277" s="1" t="s">
        <v>532</v>
      </c>
      <c r="D277" s="1" t="s">
        <v>529</v>
      </c>
      <c r="E277">
        <v>2</v>
      </c>
      <c r="F277">
        <v>1318</v>
      </c>
      <c r="G277">
        <v>10</v>
      </c>
      <c r="H277" s="1" t="s">
        <v>528</v>
      </c>
      <c r="I277" s="1" t="s">
        <v>533</v>
      </c>
      <c r="J277" s="2">
        <v>45524</v>
      </c>
      <c r="K277" s="2">
        <v>45528</v>
      </c>
      <c r="L277" s="3">
        <f>K277-J277</f>
        <v>4</v>
      </c>
      <c r="M277">
        <f>(F277*E277)-G277</f>
        <v>2626</v>
      </c>
    </row>
    <row r="278" spans="1:13" x14ac:dyDescent="0.35">
      <c r="A278">
        <v>1401</v>
      </c>
      <c r="B278">
        <v>87</v>
      </c>
      <c r="C278" s="1" t="s">
        <v>534</v>
      </c>
      <c r="D278" s="1" t="s">
        <v>529</v>
      </c>
      <c r="E278">
        <v>2</v>
      </c>
      <c r="F278">
        <v>990</v>
      </c>
      <c r="G278">
        <v>5</v>
      </c>
      <c r="H278" s="1" t="s">
        <v>525</v>
      </c>
      <c r="I278" s="1" t="s">
        <v>526</v>
      </c>
      <c r="J278" s="2">
        <v>46327</v>
      </c>
      <c r="K278" s="2">
        <v>46331</v>
      </c>
      <c r="L278" s="3">
        <f>K278-J278</f>
        <v>4</v>
      </c>
      <c r="M278">
        <f>(F278*E278)-G278</f>
        <v>1975</v>
      </c>
    </row>
    <row r="279" spans="1:13" hidden="1" x14ac:dyDescent="0.35">
      <c r="A279">
        <v>67</v>
      </c>
      <c r="B279">
        <v>88</v>
      </c>
      <c r="C279" s="1" t="s">
        <v>534</v>
      </c>
      <c r="D279" s="1" t="s">
        <v>529</v>
      </c>
      <c r="E279">
        <v>3</v>
      </c>
      <c r="F279">
        <v>461</v>
      </c>
      <c r="G279">
        <v>10</v>
      </c>
      <c r="H279" s="1" t="s">
        <v>528</v>
      </c>
      <c r="I279" s="1" t="s">
        <v>526</v>
      </c>
      <c r="J279" s="2">
        <v>44993</v>
      </c>
      <c r="K279" s="2">
        <v>44997</v>
      </c>
      <c r="L279" s="3">
        <f>K279-J279</f>
        <v>4</v>
      </c>
      <c r="M279">
        <f>(F279*E279)-G279</f>
        <v>1373</v>
      </c>
    </row>
    <row r="280" spans="1:13" hidden="1" x14ac:dyDescent="0.35">
      <c r="A280">
        <v>319</v>
      </c>
      <c r="B280">
        <v>88</v>
      </c>
      <c r="C280" s="1" t="s">
        <v>527</v>
      </c>
      <c r="D280" s="1" t="s">
        <v>524</v>
      </c>
      <c r="E280">
        <v>4</v>
      </c>
      <c r="F280">
        <v>1060</v>
      </c>
      <c r="G280">
        <v>0</v>
      </c>
      <c r="H280" s="1" t="s">
        <v>525</v>
      </c>
      <c r="I280" s="1" t="s">
        <v>526</v>
      </c>
      <c r="J280" s="2">
        <v>45245</v>
      </c>
      <c r="K280" s="2">
        <v>45249</v>
      </c>
      <c r="L280" s="3">
        <f>K280-J280</f>
        <v>4</v>
      </c>
      <c r="M280">
        <f>(F280*E280)-G280</f>
        <v>4240</v>
      </c>
    </row>
    <row r="281" spans="1:13" hidden="1" x14ac:dyDescent="0.35">
      <c r="A281">
        <v>340</v>
      </c>
      <c r="B281">
        <v>88</v>
      </c>
      <c r="C281" s="1" t="s">
        <v>523</v>
      </c>
      <c r="D281" s="1" t="s">
        <v>524</v>
      </c>
      <c r="E281">
        <v>2</v>
      </c>
      <c r="F281">
        <v>155</v>
      </c>
      <c r="G281">
        <v>5</v>
      </c>
      <c r="H281" s="1" t="s">
        <v>528</v>
      </c>
      <c r="I281" s="1" t="s">
        <v>526</v>
      </c>
      <c r="J281" s="2">
        <v>45266</v>
      </c>
      <c r="K281" s="2">
        <v>45270</v>
      </c>
      <c r="L281" s="3">
        <f>K281-J281</f>
        <v>4</v>
      </c>
      <c r="M281">
        <f>(F281*E281)-G281</f>
        <v>305</v>
      </c>
    </row>
    <row r="282" spans="1:13" x14ac:dyDescent="0.35">
      <c r="A282">
        <v>710</v>
      </c>
      <c r="B282">
        <v>88</v>
      </c>
      <c r="C282" s="1" t="s">
        <v>530</v>
      </c>
      <c r="D282" s="1" t="s">
        <v>529</v>
      </c>
      <c r="E282">
        <v>4</v>
      </c>
      <c r="F282">
        <v>1211</v>
      </c>
      <c r="G282">
        <v>20</v>
      </c>
      <c r="H282" s="1" t="s">
        <v>531</v>
      </c>
      <c r="I282" s="1" t="s">
        <v>533</v>
      </c>
      <c r="J282" s="2">
        <v>45636</v>
      </c>
      <c r="K282" s="2">
        <v>45640</v>
      </c>
      <c r="L282" s="3">
        <f>K282-J282</f>
        <v>4</v>
      </c>
      <c r="M282">
        <f>(F282*E282)-G282</f>
        <v>4824</v>
      </c>
    </row>
    <row r="283" spans="1:13" hidden="1" x14ac:dyDescent="0.35">
      <c r="A283">
        <v>62</v>
      </c>
      <c r="B283">
        <v>89</v>
      </c>
      <c r="C283" s="1" t="s">
        <v>523</v>
      </c>
      <c r="D283" s="1" t="s">
        <v>529</v>
      </c>
      <c r="E283">
        <v>2</v>
      </c>
      <c r="F283">
        <v>1822</v>
      </c>
      <c r="G283">
        <v>15</v>
      </c>
      <c r="H283" s="1" t="s">
        <v>525</v>
      </c>
      <c r="I283" s="1" t="s">
        <v>526</v>
      </c>
      <c r="J283" s="2">
        <v>44988</v>
      </c>
      <c r="K283" s="2">
        <v>44992</v>
      </c>
      <c r="L283" s="3">
        <f>K283-J283</f>
        <v>4</v>
      </c>
      <c r="M283">
        <f>(F283*E283)-G283</f>
        <v>3629</v>
      </c>
    </row>
    <row r="284" spans="1:13" hidden="1" x14ac:dyDescent="0.35">
      <c r="A284">
        <v>187</v>
      </c>
      <c r="B284">
        <v>89</v>
      </c>
      <c r="C284" s="1" t="s">
        <v>530</v>
      </c>
      <c r="D284" s="1" t="s">
        <v>529</v>
      </c>
      <c r="E284">
        <v>4</v>
      </c>
      <c r="F284">
        <v>1416</v>
      </c>
      <c r="G284">
        <v>0</v>
      </c>
      <c r="H284" s="1" t="s">
        <v>525</v>
      </c>
      <c r="I284" s="1" t="s">
        <v>533</v>
      </c>
      <c r="J284" s="2">
        <v>45113</v>
      </c>
      <c r="K284" s="2">
        <v>45117</v>
      </c>
      <c r="L284" s="3">
        <f>K284-J284</f>
        <v>4</v>
      </c>
      <c r="M284">
        <f>(F284*E284)-G284</f>
        <v>5664</v>
      </c>
    </row>
    <row r="285" spans="1:13" x14ac:dyDescent="0.35">
      <c r="A285">
        <v>458</v>
      </c>
      <c r="B285">
        <v>89</v>
      </c>
      <c r="C285" s="1" t="s">
        <v>534</v>
      </c>
      <c r="D285" s="1" t="s">
        <v>529</v>
      </c>
      <c r="E285">
        <v>2</v>
      </c>
      <c r="F285">
        <v>1479</v>
      </c>
      <c r="G285">
        <v>0</v>
      </c>
      <c r="H285" s="1" t="s">
        <v>531</v>
      </c>
      <c r="I285" s="1" t="s">
        <v>526</v>
      </c>
      <c r="J285" s="2">
        <v>45384</v>
      </c>
      <c r="K285" s="2">
        <v>45388</v>
      </c>
      <c r="L285" s="3">
        <f>K285-J285</f>
        <v>4</v>
      </c>
      <c r="M285">
        <f>(F285*E285)-G285</f>
        <v>2958</v>
      </c>
    </row>
    <row r="286" spans="1:13" x14ac:dyDescent="0.35">
      <c r="A286">
        <v>845</v>
      </c>
      <c r="B286">
        <v>89</v>
      </c>
      <c r="C286" s="1" t="s">
        <v>532</v>
      </c>
      <c r="D286" s="1" t="s">
        <v>529</v>
      </c>
      <c r="E286">
        <v>4</v>
      </c>
      <c r="F286">
        <v>294</v>
      </c>
      <c r="G286">
        <v>5</v>
      </c>
      <c r="H286" s="1" t="s">
        <v>528</v>
      </c>
      <c r="I286" s="1" t="s">
        <v>526</v>
      </c>
      <c r="J286" s="2">
        <v>45771</v>
      </c>
      <c r="K286" s="2">
        <v>45775</v>
      </c>
      <c r="L286" s="3">
        <f>K286-J286</f>
        <v>4</v>
      </c>
      <c r="M286">
        <f>(F286*E286)-G286</f>
        <v>1171</v>
      </c>
    </row>
    <row r="287" spans="1:13" hidden="1" x14ac:dyDescent="0.35">
      <c r="A287">
        <v>40</v>
      </c>
      <c r="B287">
        <v>90</v>
      </c>
      <c r="C287" s="1" t="s">
        <v>532</v>
      </c>
      <c r="D287" s="1" t="s">
        <v>524</v>
      </c>
      <c r="E287">
        <v>4</v>
      </c>
      <c r="F287">
        <v>1640</v>
      </c>
      <c r="G287">
        <v>10</v>
      </c>
      <c r="H287" s="1" t="s">
        <v>531</v>
      </c>
      <c r="I287" s="1" t="s">
        <v>533</v>
      </c>
      <c r="J287" s="2">
        <v>44966</v>
      </c>
      <c r="K287" s="2">
        <v>44970</v>
      </c>
      <c r="L287" s="3">
        <f>K287-J287</f>
        <v>4</v>
      </c>
      <c r="M287">
        <f>(F287*E287)-G287</f>
        <v>6550</v>
      </c>
    </row>
    <row r="288" spans="1:13" hidden="1" x14ac:dyDescent="0.35">
      <c r="A288">
        <v>61</v>
      </c>
      <c r="B288">
        <v>90</v>
      </c>
      <c r="C288" s="1" t="s">
        <v>532</v>
      </c>
      <c r="D288" s="1" t="s">
        <v>524</v>
      </c>
      <c r="E288">
        <v>4</v>
      </c>
      <c r="F288">
        <v>633</v>
      </c>
      <c r="G288">
        <v>20</v>
      </c>
      <c r="H288" s="1" t="s">
        <v>531</v>
      </c>
      <c r="I288" s="1" t="s">
        <v>533</v>
      </c>
      <c r="J288" s="2">
        <v>44987</v>
      </c>
      <c r="K288" s="2">
        <v>44991</v>
      </c>
      <c r="L288" s="3">
        <f>K288-J288</f>
        <v>4</v>
      </c>
      <c r="M288">
        <f>(F288*E288)-G288</f>
        <v>2512</v>
      </c>
    </row>
    <row r="289" spans="1:13" x14ac:dyDescent="0.35">
      <c r="A289">
        <v>667</v>
      </c>
      <c r="B289">
        <v>90</v>
      </c>
      <c r="C289" s="1" t="s">
        <v>530</v>
      </c>
      <c r="D289" s="1" t="s">
        <v>524</v>
      </c>
      <c r="E289">
        <v>2</v>
      </c>
      <c r="F289">
        <v>466</v>
      </c>
      <c r="G289">
        <v>15</v>
      </c>
      <c r="H289" s="1" t="s">
        <v>528</v>
      </c>
      <c r="I289" s="1" t="s">
        <v>526</v>
      </c>
      <c r="J289" s="2">
        <v>45593</v>
      </c>
      <c r="K289" s="2">
        <v>45597</v>
      </c>
      <c r="L289" s="3">
        <f>K289-J289</f>
        <v>4</v>
      </c>
      <c r="M289">
        <f>(F289*E289)-G289</f>
        <v>917</v>
      </c>
    </row>
    <row r="290" spans="1:13" x14ac:dyDescent="0.35">
      <c r="A290">
        <v>1362</v>
      </c>
      <c r="B290">
        <v>90</v>
      </c>
      <c r="C290" s="1" t="s">
        <v>534</v>
      </c>
      <c r="D290" s="1" t="s">
        <v>529</v>
      </c>
      <c r="E290">
        <v>4</v>
      </c>
      <c r="F290">
        <v>1235</v>
      </c>
      <c r="G290">
        <v>15</v>
      </c>
      <c r="H290" s="1" t="s">
        <v>528</v>
      </c>
      <c r="I290" s="1" t="s">
        <v>533</v>
      </c>
      <c r="J290" s="2">
        <v>46288</v>
      </c>
      <c r="K290" s="2">
        <v>46292</v>
      </c>
      <c r="L290" s="3">
        <f>K290-J290</f>
        <v>4</v>
      </c>
      <c r="M290">
        <f>(F290*E290)-G290</f>
        <v>4925</v>
      </c>
    </row>
    <row r="291" spans="1:13" hidden="1" x14ac:dyDescent="0.35">
      <c r="A291">
        <v>200</v>
      </c>
      <c r="B291">
        <v>91</v>
      </c>
      <c r="C291" s="1" t="s">
        <v>527</v>
      </c>
      <c r="D291" s="1" t="s">
        <v>524</v>
      </c>
      <c r="E291">
        <v>3</v>
      </c>
      <c r="F291">
        <v>980</v>
      </c>
      <c r="G291">
        <v>0</v>
      </c>
      <c r="H291" s="1" t="s">
        <v>531</v>
      </c>
      <c r="I291" s="1" t="s">
        <v>526</v>
      </c>
      <c r="J291" s="2">
        <v>45126</v>
      </c>
      <c r="K291" s="2">
        <v>45130</v>
      </c>
      <c r="L291" s="3">
        <f>K291-J291</f>
        <v>4</v>
      </c>
      <c r="M291">
        <f>(F291*E291)-G291</f>
        <v>2940</v>
      </c>
    </row>
    <row r="292" spans="1:13" x14ac:dyDescent="0.35">
      <c r="A292">
        <v>1103</v>
      </c>
      <c r="B292">
        <v>91</v>
      </c>
      <c r="C292" s="1" t="s">
        <v>523</v>
      </c>
      <c r="D292" s="1" t="s">
        <v>529</v>
      </c>
      <c r="E292">
        <v>3</v>
      </c>
      <c r="F292">
        <v>1578</v>
      </c>
      <c r="G292">
        <v>5</v>
      </c>
      <c r="H292" s="1" t="s">
        <v>528</v>
      </c>
      <c r="I292" s="1" t="s">
        <v>533</v>
      </c>
      <c r="J292" s="2">
        <v>46029</v>
      </c>
      <c r="K292" s="2">
        <v>46033</v>
      </c>
      <c r="L292" s="3">
        <f>K292-J292</f>
        <v>4</v>
      </c>
      <c r="M292">
        <f>(F292*E292)-G292</f>
        <v>4729</v>
      </c>
    </row>
    <row r="293" spans="1:13" x14ac:dyDescent="0.35">
      <c r="A293">
        <v>1307</v>
      </c>
      <c r="B293">
        <v>91</v>
      </c>
      <c r="C293" s="1" t="s">
        <v>530</v>
      </c>
      <c r="D293" s="1" t="s">
        <v>529</v>
      </c>
      <c r="E293">
        <v>3</v>
      </c>
      <c r="F293">
        <v>325</v>
      </c>
      <c r="G293">
        <v>10</v>
      </c>
      <c r="H293" s="1" t="s">
        <v>528</v>
      </c>
      <c r="I293" s="1" t="s">
        <v>533</v>
      </c>
      <c r="J293" s="2">
        <v>46233</v>
      </c>
      <c r="K293" s="2">
        <v>46237</v>
      </c>
      <c r="L293" s="3">
        <f>K293-J293</f>
        <v>4</v>
      </c>
      <c r="M293">
        <f>(F293*E293)-G293</f>
        <v>965</v>
      </c>
    </row>
    <row r="294" spans="1:13" x14ac:dyDescent="0.35">
      <c r="A294">
        <v>1353</v>
      </c>
      <c r="B294">
        <v>91</v>
      </c>
      <c r="C294" s="1" t="s">
        <v>527</v>
      </c>
      <c r="D294" s="1" t="s">
        <v>524</v>
      </c>
      <c r="E294">
        <v>2</v>
      </c>
      <c r="F294">
        <v>1369</v>
      </c>
      <c r="G294">
        <v>10</v>
      </c>
      <c r="H294" s="1" t="s">
        <v>531</v>
      </c>
      <c r="I294" s="1" t="s">
        <v>533</v>
      </c>
      <c r="J294" s="2">
        <v>46279</v>
      </c>
      <c r="K294" s="2">
        <v>46283</v>
      </c>
      <c r="L294" s="3">
        <f>K294-J294</f>
        <v>4</v>
      </c>
      <c r="M294">
        <f>(F294*E294)-G294</f>
        <v>2728</v>
      </c>
    </row>
    <row r="295" spans="1:13" hidden="1" x14ac:dyDescent="0.35">
      <c r="A295">
        <v>126</v>
      </c>
      <c r="B295">
        <v>92</v>
      </c>
      <c r="C295" s="1" t="s">
        <v>523</v>
      </c>
      <c r="D295" s="1" t="s">
        <v>524</v>
      </c>
      <c r="E295">
        <v>2</v>
      </c>
      <c r="F295">
        <v>1602</v>
      </c>
      <c r="G295">
        <v>0</v>
      </c>
      <c r="H295" s="1" t="s">
        <v>531</v>
      </c>
      <c r="I295" s="1" t="s">
        <v>533</v>
      </c>
      <c r="J295" s="2">
        <v>45052</v>
      </c>
      <c r="K295" s="2">
        <v>45056</v>
      </c>
      <c r="L295" s="3">
        <f>K295-J295</f>
        <v>4</v>
      </c>
      <c r="M295">
        <f>(F295*E295)-G295</f>
        <v>3204</v>
      </c>
    </row>
    <row r="296" spans="1:13" x14ac:dyDescent="0.35">
      <c r="A296">
        <v>406</v>
      </c>
      <c r="B296">
        <v>92</v>
      </c>
      <c r="C296" s="1" t="s">
        <v>523</v>
      </c>
      <c r="D296" s="1" t="s">
        <v>529</v>
      </c>
      <c r="E296">
        <v>2</v>
      </c>
      <c r="F296">
        <v>389</v>
      </c>
      <c r="G296">
        <v>0</v>
      </c>
      <c r="H296" s="1" t="s">
        <v>531</v>
      </c>
      <c r="I296" s="1" t="s">
        <v>533</v>
      </c>
      <c r="J296" s="2">
        <v>45332</v>
      </c>
      <c r="K296" s="2">
        <v>45336</v>
      </c>
      <c r="L296" s="3">
        <f>K296-J296</f>
        <v>4</v>
      </c>
      <c r="M296">
        <f>(F296*E296)-G296</f>
        <v>778</v>
      </c>
    </row>
    <row r="297" spans="1:13" x14ac:dyDescent="0.35">
      <c r="A297">
        <v>623</v>
      </c>
      <c r="B297">
        <v>92</v>
      </c>
      <c r="C297" s="1" t="s">
        <v>527</v>
      </c>
      <c r="D297" s="1" t="s">
        <v>529</v>
      </c>
      <c r="E297">
        <v>1</v>
      </c>
      <c r="F297">
        <v>690</v>
      </c>
      <c r="G297">
        <v>10</v>
      </c>
      <c r="H297" s="1" t="s">
        <v>528</v>
      </c>
      <c r="I297" s="1" t="s">
        <v>526</v>
      </c>
      <c r="J297" s="2">
        <v>45549</v>
      </c>
      <c r="K297" s="2">
        <v>45553</v>
      </c>
      <c r="L297" s="3">
        <f>K297-J297</f>
        <v>4</v>
      </c>
      <c r="M297">
        <f>(F297*E297)-G297</f>
        <v>680</v>
      </c>
    </row>
    <row r="298" spans="1:13" x14ac:dyDescent="0.35">
      <c r="A298">
        <v>1033</v>
      </c>
      <c r="B298">
        <v>92</v>
      </c>
      <c r="C298" s="1" t="s">
        <v>523</v>
      </c>
      <c r="D298" s="1" t="s">
        <v>524</v>
      </c>
      <c r="E298">
        <v>4</v>
      </c>
      <c r="F298">
        <v>660</v>
      </c>
      <c r="G298">
        <v>20</v>
      </c>
      <c r="H298" s="1" t="s">
        <v>525</v>
      </c>
      <c r="I298" s="1" t="s">
        <v>526</v>
      </c>
      <c r="J298" s="2">
        <v>45959</v>
      </c>
      <c r="K298" s="2">
        <v>45963</v>
      </c>
      <c r="L298" s="3">
        <f>K298-J298</f>
        <v>4</v>
      </c>
      <c r="M298">
        <f>(F298*E298)-G298</f>
        <v>2620</v>
      </c>
    </row>
    <row r="299" spans="1:13" hidden="1" x14ac:dyDescent="0.35">
      <c r="A299">
        <v>363</v>
      </c>
      <c r="B299">
        <v>93</v>
      </c>
      <c r="C299" s="1" t="s">
        <v>530</v>
      </c>
      <c r="D299" s="1" t="s">
        <v>529</v>
      </c>
      <c r="E299">
        <v>2</v>
      </c>
      <c r="F299">
        <v>1874</v>
      </c>
      <c r="G299">
        <v>15</v>
      </c>
      <c r="H299" s="1" t="s">
        <v>531</v>
      </c>
      <c r="I299" s="1" t="s">
        <v>533</v>
      </c>
      <c r="J299" s="2">
        <v>45289</v>
      </c>
      <c r="K299" s="2">
        <v>45293</v>
      </c>
      <c r="L299" s="3">
        <f>K299-J299</f>
        <v>4</v>
      </c>
      <c r="M299">
        <f>(F299*E299)-G299</f>
        <v>3733</v>
      </c>
    </row>
    <row r="300" spans="1:13" x14ac:dyDescent="0.35">
      <c r="A300">
        <v>549</v>
      </c>
      <c r="B300">
        <v>93</v>
      </c>
      <c r="C300" s="1" t="s">
        <v>523</v>
      </c>
      <c r="D300" s="1" t="s">
        <v>524</v>
      </c>
      <c r="E300">
        <v>3</v>
      </c>
      <c r="F300">
        <v>1362</v>
      </c>
      <c r="G300">
        <v>5</v>
      </c>
      <c r="H300" s="1" t="s">
        <v>528</v>
      </c>
      <c r="I300" s="1" t="s">
        <v>526</v>
      </c>
      <c r="J300" s="2">
        <v>45475</v>
      </c>
      <c r="K300" s="2">
        <v>45479</v>
      </c>
      <c r="L300" s="3">
        <f>K300-J300</f>
        <v>4</v>
      </c>
      <c r="M300">
        <f>(F300*E300)-G300</f>
        <v>4081</v>
      </c>
    </row>
    <row r="301" spans="1:13" x14ac:dyDescent="0.35">
      <c r="A301">
        <v>1004</v>
      </c>
      <c r="B301">
        <v>93</v>
      </c>
      <c r="C301" s="1" t="s">
        <v>534</v>
      </c>
      <c r="D301" s="1" t="s">
        <v>529</v>
      </c>
      <c r="E301">
        <v>2</v>
      </c>
      <c r="F301">
        <v>721</v>
      </c>
      <c r="G301">
        <v>10</v>
      </c>
      <c r="H301" s="1" t="s">
        <v>531</v>
      </c>
      <c r="I301" s="1" t="s">
        <v>533</v>
      </c>
      <c r="J301" s="2">
        <v>45930</v>
      </c>
      <c r="K301" s="2">
        <v>45934</v>
      </c>
      <c r="L301" s="3">
        <f>K301-J301</f>
        <v>4</v>
      </c>
      <c r="M301">
        <f>(F301*E301)-G301</f>
        <v>1432</v>
      </c>
    </row>
    <row r="302" spans="1:13" x14ac:dyDescent="0.35">
      <c r="A302">
        <v>1243</v>
      </c>
      <c r="B302">
        <v>93</v>
      </c>
      <c r="C302" s="1" t="s">
        <v>530</v>
      </c>
      <c r="D302" s="1" t="s">
        <v>529</v>
      </c>
      <c r="E302">
        <v>1</v>
      </c>
      <c r="F302">
        <v>1380</v>
      </c>
      <c r="G302">
        <v>0</v>
      </c>
      <c r="H302" s="1" t="s">
        <v>528</v>
      </c>
      <c r="I302" s="1" t="s">
        <v>533</v>
      </c>
      <c r="J302" s="2">
        <v>46169</v>
      </c>
      <c r="K302" s="2">
        <v>46173</v>
      </c>
      <c r="L302" s="3">
        <f>K302-J302</f>
        <v>4</v>
      </c>
      <c r="M302">
        <f>(F302*E302)-G302</f>
        <v>1380</v>
      </c>
    </row>
    <row r="303" spans="1:13" x14ac:dyDescent="0.35">
      <c r="A303">
        <v>1255</v>
      </c>
      <c r="B303">
        <v>93</v>
      </c>
      <c r="C303" s="1" t="s">
        <v>527</v>
      </c>
      <c r="D303" s="1" t="s">
        <v>529</v>
      </c>
      <c r="E303">
        <v>4</v>
      </c>
      <c r="F303">
        <v>1903</v>
      </c>
      <c r="G303">
        <v>10</v>
      </c>
      <c r="H303" s="1" t="s">
        <v>528</v>
      </c>
      <c r="I303" s="1" t="s">
        <v>526</v>
      </c>
      <c r="J303" s="2">
        <v>46181</v>
      </c>
      <c r="K303" s="2">
        <v>46185</v>
      </c>
      <c r="L303" s="3">
        <f>K303-J303</f>
        <v>4</v>
      </c>
      <c r="M303">
        <f>(F303*E303)-G303</f>
        <v>7602</v>
      </c>
    </row>
    <row r="304" spans="1:13" x14ac:dyDescent="0.35">
      <c r="A304">
        <v>788</v>
      </c>
      <c r="B304">
        <v>94</v>
      </c>
      <c r="C304" s="1" t="s">
        <v>523</v>
      </c>
      <c r="D304" s="1" t="s">
        <v>524</v>
      </c>
      <c r="E304">
        <v>3</v>
      </c>
      <c r="F304">
        <v>633</v>
      </c>
      <c r="G304">
        <v>5</v>
      </c>
      <c r="H304" s="1" t="s">
        <v>531</v>
      </c>
      <c r="I304" s="1" t="s">
        <v>526</v>
      </c>
      <c r="J304" s="2">
        <v>45714</v>
      </c>
      <c r="K304" s="2">
        <v>45718</v>
      </c>
      <c r="L304" s="3">
        <f>K304-J304</f>
        <v>4</v>
      </c>
      <c r="M304">
        <f>(F304*E304)-G304</f>
        <v>1894</v>
      </c>
    </row>
    <row r="305" spans="1:13" x14ac:dyDescent="0.35">
      <c r="A305">
        <v>1107</v>
      </c>
      <c r="B305">
        <v>95</v>
      </c>
      <c r="C305" s="1" t="s">
        <v>534</v>
      </c>
      <c r="D305" s="1" t="s">
        <v>529</v>
      </c>
      <c r="E305">
        <v>3</v>
      </c>
      <c r="F305">
        <v>870</v>
      </c>
      <c r="G305">
        <v>15</v>
      </c>
      <c r="H305" s="1" t="s">
        <v>525</v>
      </c>
      <c r="I305" s="1" t="s">
        <v>533</v>
      </c>
      <c r="J305" s="2">
        <v>46033</v>
      </c>
      <c r="K305" s="2">
        <v>46037</v>
      </c>
      <c r="L305" s="3">
        <f>K305-J305</f>
        <v>4</v>
      </c>
      <c r="M305">
        <f>(F305*E305)-G305</f>
        <v>2595</v>
      </c>
    </row>
    <row r="306" spans="1:13" hidden="1" x14ac:dyDescent="0.35">
      <c r="A306">
        <v>286</v>
      </c>
      <c r="B306">
        <v>96</v>
      </c>
      <c r="C306" s="1" t="s">
        <v>527</v>
      </c>
      <c r="D306" s="1" t="s">
        <v>529</v>
      </c>
      <c r="E306">
        <v>1</v>
      </c>
      <c r="F306">
        <v>1286</v>
      </c>
      <c r="G306">
        <v>5</v>
      </c>
      <c r="H306" s="1" t="s">
        <v>531</v>
      </c>
      <c r="I306" s="1" t="s">
        <v>533</v>
      </c>
      <c r="J306" s="2">
        <v>45212</v>
      </c>
      <c r="K306" s="2">
        <v>45216</v>
      </c>
      <c r="L306" s="3">
        <f>K306-J306</f>
        <v>4</v>
      </c>
      <c r="M306">
        <f>(F306*E306)-G306</f>
        <v>1281</v>
      </c>
    </row>
    <row r="307" spans="1:13" x14ac:dyDescent="0.35">
      <c r="A307">
        <v>733</v>
      </c>
      <c r="B307">
        <v>96</v>
      </c>
      <c r="C307" s="1" t="s">
        <v>534</v>
      </c>
      <c r="D307" s="1" t="s">
        <v>524</v>
      </c>
      <c r="E307">
        <v>4</v>
      </c>
      <c r="F307">
        <v>791</v>
      </c>
      <c r="G307">
        <v>10</v>
      </c>
      <c r="H307" s="1" t="s">
        <v>528</v>
      </c>
      <c r="I307" s="1" t="s">
        <v>526</v>
      </c>
      <c r="J307" s="2">
        <v>45659</v>
      </c>
      <c r="K307" s="2">
        <v>45663</v>
      </c>
      <c r="L307" s="3">
        <f>K307-J307</f>
        <v>4</v>
      </c>
      <c r="M307">
        <f>(F307*E307)-G307</f>
        <v>3154</v>
      </c>
    </row>
    <row r="308" spans="1:13" x14ac:dyDescent="0.35">
      <c r="A308">
        <v>1218</v>
      </c>
      <c r="B308">
        <v>96</v>
      </c>
      <c r="C308" s="1" t="s">
        <v>530</v>
      </c>
      <c r="D308" s="1" t="s">
        <v>529</v>
      </c>
      <c r="E308">
        <v>2</v>
      </c>
      <c r="F308">
        <v>1174</v>
      </c>
      <c r="G308">
        <v>10</v>
      </c>
      <c r="H308" s="1" t="s">
        <v>528</v>
      </c>
      <c r="I308" s="1" t="s">
        <v>526</v>
      </c>
      <c r="J308" s="2">
        <v>46144</v>
      </c>
      <c r="K308" s="2">
        <v>46148</v>
      </c>
      <c r="L308" s="3">
        <f>K308-J308</f>
        <v>4</v>
      </c>
      <c r="M308">
        <f>(F308*E308)-G308</f>
        <v>2338</v>
      </c>
    </row>
    <row r="309" spans="1:13" hidden="1" x14ac:dyDescent="0.35">
      <c r="A309">
        <v>46</v>
      </c>
      <c r="B309">
        <v>97</v>
      </c>
      <c r="C309" s="1" t="s">
        <v>523</v>
      </c>
      <c r="D309" s="1" t="s">
        <v>524</v>
      </c>
      <c r="E309">
        <v>2</v>
      </c>
      <c r="F309">
        <v>1306</v>
      </c>
      <c r="G309">
        <v>10</v>
      </c>
      <c r="H309" s="1" t="s">
        <v>528</v>
      </c>
      <c r="I309" s="1" t="s">
        <v>533</v>
      </c>
      <c r="J309" s="2">
        <v>44972</v>
      </c>
      <c r="K309" s="2">
        <v>44976</v>
      </c>
      <c r="L309" s="3">
        <f>K309-J309</f>
        <v>4</v>
      </c>
      <c r="M309">
        <f>(F309*E309)-G309</f>
        <v>2602</v>
      </c>
    </row>
    <row r="310" spans="1:13" x14ac:dyDescent="0.35">
      <c r="A310">
        <v>1153</v>
      </c>
      <c r="B310">
        <v>97</v>
      </c>
      <c r="C310" s="1" t="s">
        <v>532</v>
      </c>
      <c r="D310" s="1" t="s">
        <v>529</v>
      </c>
      <c r="E310">
        <v>4</v>
      </c>
      <c r="F310">
        <v>583</v>
      </c>
      <c r="G310">
        <v>10</v>
      </c>
      <c r="H310" s="1" t="s">
        <v>528</v>
      </c>
      <c r="I310" s="1" t="s">
        <v>526</v>
      </c>
      <c r="J310" s="2">
        <v>46079</v>
      </c>
      <c r="K310" s="2">
        <v>46083</v>
      </c>
      <c r="L310" s="3">
        <f>K310-J310</f>
        <v>4</v>
      </c>
      <c r="M310">
        <f>(F310*E310)-G310</f>
        <v>2322</v>
      </c>
    </row>
    <row r="311" spans="1:13" x14ac:dyDescent="0.35">
      <c r="A311">
        <v>1253</v>
      </c>
      <c r="B311">
        <v>97</v>
      </c>
      <c r="C311" s="1" t="s">
        <v>527</v>
      </c>
      <c r="D311" s="1" t="s">
        <v>524</v>
      </c>
      <c r="E311">
        <v>2</v>
      </c>
      <c r="F311">
        <v>1195</v>
      </c>
      <c r="G311">
        <v>15</v>
      </c>
      <c r="H311" s="1" t="s">
        <v>525</v>
      </c>
      <c r="I311" s="1" t="s">
        <v>526</v>
      </c>
      <c r="J311" s="2">
        <v>46179</v>
      </c>
      <c r="K311" s="2">
        <v>46183</v>
      </c>
      <c r="L311" s="3">
        <f>K311-J311</f>
        <v>4</v>
      </c>
      <c r="M311">
        <f>(F311*E311)-G311</f>
        <v>2375</v>
      </c>
    </row>
    <row r="312" spans="1:13" x14ac:dyDescent="0.35">
      <c r="A312">
        <v>1256</v>
      </c>
      <c r="B312">
        <v>97</v>
      </c>
      <c r="C312" s="1" t="s">
        <v>530</v>
      </c>
      <c r="D312" s="1" t="s">
        <v>524</v>
      </c>
      <c r="E312">
        <v>1</v>
      </c>
      <c r="F312">
        <v>233</v>
      </c>
      <c r="G312">
        <v>5</v>
      </c>
      <c r="H312" s="1" t="s">
        <v>531</v>
      </c>
      <c r="I312" s="1" t="s">
        <v>526</v>
      </c>
      <c r="J312" s="2">
        <v>46182</v>
      </c>
      <c r="K312" s="2">
        <v>46186</v>
      </c>
      <c r="L312" s="3">
        <f>K312-J312</f>
        <v>4</v>
      </c>
      <c r="M312">
        <f>(F312*E312)-G312</f>
        <v>228</v>
      </c>
    </row>
    <row r="313" spans="1:13" x14ac:dyDescent="0.35">
      <c r="A313">
        <v>401</v>
      </c>
      <c r="B313">
        <v>98</v>
      </c>
      <c r="C313" s="1" t="s">
        <v>523</v>
      </c>
      <c r="D313" s="1" t="s">
        <v>529</v>
      </c>
      <c r="E313">
        <v>3</v>
      </c>
      <c r="F313">
        <v>810</v>
      </c>
      <c r="G313">
        <v>5</v>
      </c>
      <c r="H313" s="1" t="s">
        <v>525</v>
      </c>
      <c r="I313" s="1" t="s">
        <v>526</v>
      </c>
      <c r="J313" s="2">
        <v>45327</v>
      </c>
      <c r="K313" s="2">
        <v>45331</v>
      </c>
      <c r="L313" s="3">
        <f>K313-J313</f>
        <v>4</v>
      </c>
      <c r="M313">
        <f>(F313*E313)-G313</f>
        <v>2425</v>
      </c>
    </row>
    <row r="314" spans="1:13" x14ac:dyDescent="0.35">
      <c r="A314">
        <v>487</v>
      </c>
      <c r="B314">
        <v>98</v>
      </c>
      <c r="C314" s="1" t="s">
        <v>532</v>
      </c>
      <c r="D314" s="1" t="s">
        <v>529</v>
      </c>
      <c r="E314">
        <v>3</v>
      </c>
      <c r="F314">
        <v>828</v>
      </c>
      <c r="G314">
        <v>0</v>
      </c>
      <c r="H314" s="1" t="s">
        <v>525</v>
      </c>
      <c r="I314" s="1" t="s">
        <v>526</v>
      </c>
      <c r="J314" s="2">
        <v>45413</v>
      </c>
      <c r="K314" s="2">
        <v>45417</v>
      </c>
      <c r="L314" s="3">
        <f>K314-J314</f>
        <v>4</v>
      </c>
      <c r="M314">
        <f>(F314*E314)-G314</f>
        <v>2484</v>
      </c>
    </row>
    <row r="315" spans="1:13" x14ac:dyDescent="0.35">
      <c r="A315">
        <v>819</v>
      </c>
      <c r="B315">
        <v>98</v>
      </c>
      <c r="C315" s="1" t="s">
        <v>534</v>
      </c>
      <c r="D315" s="1" t="s">
        <v>529</v>
      </c>
      <c r="E315">
        <v>4</v>
      </c>
      <c r="F315">
        <v>444</v>
      </c>
      <c r="G315">
        <v>15</v>
      </c>
      <c r="H315" s="1" t="s">
        <v>528</v>
      </c>
      <c r="I315" s="1" t="s">
        <v>526</v>
      </c>
      <c r="J315" s="2">
        <v>45745</v>
      </c>
      <c r="K315" s="2">
        <v>45749</v>
      </c>
      <c r="L315" s="3">
        <f>K315-J315</f>
        <v>4</v>
      </c>
      <c r="M315">
        <f>(F315*E315)-G315</f>
        <v>1761</v>
      </c>
    </row>
    <row r="316" spans="1:13" x14ac:dyDescent="0.35">
      <c r="A316">
        <v>1421</v>
      </c>
      <c r="B316">
        <v>98</v>
      </c>
      <c r="C316" s="1" t="s">
        <v>534</v>
      </c>
      <c r="D316" s="1" t="s">
        <v>524</v>
      </c>
      <c r="E316">
        <v>1</v>
      </c>
      <c r="F316">
        <v>364</v>
      </c>
      <c r="G316">
        <v>0</v>
      </c>
      <c r="H316" s="1" t="s">
        <v>531</v>
      </c>
      <c r="I316" s="1" t="s">
        <v>526</v>
      </c>
      <c r="J316" s="2">
        <v>46347</v>
      </c>
      <c r="K316" s="2">
        <v>46351</v>
      </c>
      <c r="L316" s="3">
        <f>K316-J316</f>
        <v>4</v>
      </c>
      <c r="M316">
        <f>(F316*E316)-G316</f>
        <v>364</v>
      </c>
    </row>
    <row r="317" spans="1:13" hidden="1" x14ac:dyDescent="0.35">
      <c r="A317">
        <v>37</v>
      </c>
      <c r="B317">
        <v>99</v>
      </c>
      <c r="C317" s="1" t="s">
        <v>527</v>
      </c>
      <c r="D317" s="1" t="s">
        <v>529</v>
      </c>
      <c r="E317">
        <v>4</v>
      </c>
      <c r="F317">
        <v>582</v>
      </c>
      <c r="G317">
        <v>10</v>
      </c>
      <c r="H317" s="1" t="s">
        <v>531</v>
      </c>
      <c r="I317" s="1" t="s">
        <v>526</v>
      </c>
      <c r="J317" s="2">
        <v>44963</v>
      </c>
      <c r="K317" s="2">
        <v>44967</v>
      </c>
      <c r="L317" s="3">
        <f>K317-J317</f>
        <v>4</v>
      </c>
      <c r="M317">
        <f>(F317*E317)-G317</f>
        <v>2318</v>
      </c>
    </row>
    <row r="318" spans="1:13" hidden="1" x14ac:dyDescent="0.35">
      <c r="A318">
        <v>272</v>
      </c>
      <c r="B318">
        <v>99</v>
      </c>
      <c r="C318" s="1" t="s">
        <v>532</v>
      </c>
      <c r="D318" s="1" t="s">
        <v>529</v>
      </c>
      <c r="E318">
        <v>4</v>
      </c>
      <c r="F318">
        <v>1859</v>
      </c>
      <c r="G318">
        <v>10</v>
      </c>
      <c r="H318" s="1" t="s">
        <v>528</v>
      </c>
      <c r="I318" s="1" t="s">
        <v>526</v>
      </c>
      <c r="J318" s="2">
        <v>45198</v>
      </c>
      <c r="K318" s="2">
        <v>45202</v>
      </c>
      <c r="L318" s="3">
        <f>K318-J318</f>
        <v>4</v>
      </c>
      <c r="M318">
        <f>(F318*E318)-G318</f>
        <v>7426</v>
      </c>
    </row>
    <row r="319" spans="1:13" x14ac:dyDescent="0.35">
      <c r="A319">
        <v>720</v>
      </c>
      <c r="B319">
        <v>99</v>
      </c>
      <c r="C319" s="1" t="s">
        <v>530</v>
      </c>
      <c r="D319" s="1" t="s">
        <v>524</v>
      </c>
      <c r="E319">
        <v>4</v>
      </c>
      <c r="F319">
        <v>1699</v>
      </c>
      <c r="G319">
        <v>0</v>
      </c>
      <c r="H319" s="1" t="s">
        <v>525</v>
      </c>
      <c r="I319" s="1" t="s">
        <v>533</v>
      </c>
      <c r="J319" s="2">
        <v>45646</v>
      </c>
      <c r="K319" s="2">
        <v>45650</v>
      </c>
      <c r="L319" s="3">
        <f>K319-J319</f>
        <v>4</v>
      </c>
      <c r="M319">
        <f>(F319*E319)-G319</f>
        <v>6796</v>
      </c>
    </row>
    <row r="320" spans="1:13" x14ac:dyDescent="0.35">
      <c r="A320">
        <v>863</v>
      </c>
      <c r="B320">
        <v>99</v>
      </c>
      <c r="C320" s="1" t="s">
        <v>532</v>
      </c>
      <c r="D320" s="1" t="s">
        <v>524</v>
      </c>
      <c r="E320">
        <v>4</v>
      </c>
      <c r="F320">
        <v>1681</v>
      </c>
      <c r="G320">
        <v>5</v>
      </c>
      <c r="H320" s="1" t="s">
        <v>528</v>
      </c>
      <c r="I320" s="1" t="s">
        <v>533</v>
      </c>
      <c r="J320" s="2">
        <v>45789</v>
      </c>
      <c r="K320" s="2">
        <v>45793</v>
      </c>
      <c r="L320" s="3">
        <f>K320-J320</f>
        <v>4</v>
      </c>
      <c r="M320">
        <f>(F320*E320)-G320</f>
        <v>6719</v>
      </c>
    </row>
    <row r="321" spans="1:13" x14ac:dyDescent="0.35">
      <c r="A321">
        <v>1496</v>
      </c>
      <c r="B321">
        <v>99</v>
      </c>
      <c r="C321" s="1" t="s">
        <v>530</v>
      </c>
      <c r="D321" s="1" t="s">
        <v>529</v>
      </c>
      <c r="E321">
        <v>2</v>
      </c>
      <c r="F321">
        <v>168</v>
      </c>
      <c r="G321">
        <v>0</v>
      </c>
      <c r="H321" s="1" t="s">
        <v>528</v>
      </c>
      <c r="I321" s="1" t="s">
        <v>526</v>
      </c>
      <c r="J321" s="2">
        <v>46422</v>
      </c>
      <c r="K321" s="2">
        <v>46426</v>
      </c>
      <c r="L321" s="3">
        <f>K321-J321</f>
        <v>4</v>
      </c>
      <c r="M321">
        <f>(F321*E321)-G321</f>
        <v>336</v>
      </c>
    </row>
    <row r="322" spans="1:13" x14ac:dyDescent="0.35">
      <c r="A322">
        <v>746</v>
      </c>
      <c r="B322">
        <v>100</v>
      </c>
      <c r="C322" s="1" t="s">
        <v>527</v>
      </c>
      <c r="D322" s="1" t="s">
        <v>529</v>
      </c>
      <c r="E322">
        <v>1</v>
      </c>
      <c r="F322">
        <v>986</v>
      </c>
      <c r="G322">
        <v>10</v>
      </c>
      <c r="H322" s="1" t="s">
        <v>531</v>
      </c>
      <c r="I322" s="1" t="s">
        <v>533</v>
      </c>
      <c r="J322" s="2">
        <v>45672</v>
      </c>
      <c r="K322" s="2">
        <v>45676</v>
      </c>
      <c r="L322" s="3">
        <f>K322-J322</f>
        <v>4</v>
      </c>
      <c r="M322">
        <f>(F322*E322)-G322</f>
        <v>976</v>
      </c>
    </row>
    <row r="323" spans="1:13" x14ac:dyDescent="0.35">
      <c r="A323">
        <v>1181</v>
      </c>
      <c r="B323">
        <v>100</v>
      </c>
      <c r="C323" s="1" t="s">
        <v>534</v>
      </c>
      <c r="D323" s="1" t="s">
        <v>524</v>
      </c>
      <c r="E323">
        <v>1</v>
      </c>
      <c r="F323">
        <v>1970</v>
      </c>
      <c r="G323">
        <v>0</v>
      </c>
      <c r="H323" s="1" t="s">
        <v>531</v>
      </c>
      <c r="I323" s="1" t="s">
        <v>533</v>
      </c>
      <c r="J323" s="2">
        <v>46107</v>
      </c>
      <c r="K323" s="2">
        <v>46111</v>
      </c>
      <c r="L323" s="3">
        <f>K323-J323</f>
        <v>4</v>
      </c>
      <c r="M323">
        <f>(F323*E323)-G323</f>
        <v>1970</v>
      </c>
    </row>
    <row r="324" spans="1:13" hidden="1" x14ac:dyDescent="0.35">
      <c r="A324">
        <v>85</v>
      </c>
      <c r="B324">
        <v>101</v>
      </c>
      <c r="C324" s="1" t="s">
        <v>530</v>
      </c>
      <c r="D324" s="1" t="s">
        <v>524</v>
      </c>
      <c r="E324">
        <v>3</v>
      </c>
      <c r="F324">
        <v>951</v>
      </c>
      <c r="G324">
        <v>10</v>
      </c>
      <c r="H324" s="1" t="s">
        <v>525</v>
      </c>
      <c r="I324" s="1" t="s">
        <v>526</v>
      </c>
      <c r="J324" s="2">
        <v>45011</v>
      </c>
      <c r="K324" s="2">
        <v>45015</v>
      </c>
      <c r="L324" s="3">
        <f>K324-J324</f>
        <v>4</v>
      </c>
      <c r="M324">
        <f>(F324*E324)-G324</f>
        <v>2843</v>
      </c>
    </row>
    <row r="325" spans="1:13" hidden="1" x14ac:dyDescent="0.35">
      <c r="A325">
        <v>113</v>
      </c>
      <c r="B325">
        <v>101</v>
      </c>
      <c r="C325" s="1" t="s">
        <v>527</v>
      </c>
      <c r="D325" s="1" t="s">
        <v>524</v>
      </c>
      <c r="E325">
        <v>1</v>
      </c>
      <c r="F325">
        <v>1215</v>
      </c>
      <c r="G325">
        <v>15</v>
      </c>
      <c r="H325" s="1" t="s">
        <v>525</v>
      </c>
      <c r="I325" s="1" t="s">
        <v>533</v>
      </c>
      <c r="J325" s="2">
        <v>45039</v>
      </c>
      <c r="K325" s="2">
        <v>45043</v>
      </c>
      <c r="L325" s="3">
        <f>K325-J325</f>
        <v>4</v>
      </c>
      <c r="M325">
        <f>(F325*E325)-G325</f>
        <v>1200</v>
      </c>
    </row>
    <row r="326" spans="1:13" hidden="1" x14ac:dyDescent="0.35">
      <c r="A326">
        <v>119</v>
      </c>
      <c r="B326">
        <v>101</v>
      </c>
      <c r="C326" s="1" t="s">
        <v>523</v>
      </c>
      <c r="D326" s="1" t="s">
        <v>524</v>
      </c>
      <c r="E326">
        <v>2</v>
      </c>
      <c r="F326">
        <v>734</v>
      </c>
      <c r="G326">
        <v>0</v>
      </c>
      <c r="H326" s="1" t="s">
        <v>531</v>
      </c>
      <c r="I326" s="1" t="s">
        <v>526</v>
      </c>
      <c r="J326" s="2">
        <v>45045</v>
      </c>
      <c r="K326" s="2">
        <v>45049</v>
      </c>
      <c r="L326" s="3">
        <f>K326-J326</f>
        <v>4</v>
      </c>
      <c r="M326">
        <f>(F326*E326)-G326</f>
        <v>1468</v>
      </c>
    </row>
    <row r="327" spans="1:13" hidden="1" x14ac:dyDescent="0.35">
      <c r="A327">
        <v>55</v>
      </c>
      <c r="B327">
        <v>103</v>
      </c>
      <c r="C327" s="1" t="s">
        <v>527</v>
      </c>
      <c r="D327" s="1" t="s">
        <v>529</v>
      </c>
      <c r="E327">
        <v>4</v>
      </c>
      <c r="F327">
        <v>627</v>
      </c>
      <c r="G327">
        <v>20</v>
      </c>
      <c r="H327" s="1" t="s">
        <v>525</v>
      </c>
      <c r="I327" s="1" t="s">
        <v>533</v>
      </c>
      <c r="J327" s="2">
        <v>44981</v>
      </c>
      <c r="K327" s="2">
        <v>44985</v>
      </c>
      <c r="L327" s="3">
        <f>K327-J327</f>
        <v>4</v>
      </c>
      <c r="M327">
        <f>(F327*E327)-G327</f>
        <v>2488</v>
      </c>
    </row>
    <row r="328" spans="1:13" x14ac:dyDescent="0.35">
      <c r="A328">
        <v>386</v>
      </c>
      <c r="B328">
        <v>103</v>
      </c>
      <c r="C328" s="1" t="s">
        <v>523</v>
      </c>
      <c r="D328" s="1" t="s">
        <v>529</v>
      </c>
      <c r="E328">
        <v>3</v>
      </c>
      <c r="F328">
        <v>1473</v>
      </c>
      <c r="G328">
        <v>0</v>
      </c>
      <c r="H328" s="1" t="s">
        <v>525</v>
      </c>
      <c r="I328" s="1" t="s">
        <v>533</v>
      </c>
      <c r="J328" s="2">
        <v>45312</v>
      </c>
      <c r="K328" s="2">
        <v>45316</v>
      </c>
      <c r="L328" s="3">
        <f>K328-J328</f>
        <v>4</v>
      </c>
      <c r="M328">
        <f>(F328*E328)-G328</f>
        <v>4419</v>
      </c>
    </row>
    <row r="329" spans="1:13" x14ac:dyDescent="0.35">
      <c r="A329">
        <v>445</v>
      </c>
      <c r="B329">
        <v>103</v>
      </c>
      <c r="C329" s="1" t="s">
        <v>534</v>
      </c>
      <c r="D329" s="1" t="s">
        <v>529</v>
      </c>
      <c r="E329">
        <v>3</v>
      </c>
      <c r="F329">
        <v>614</v>
      </c>
      <c r="G329">
        <v>5</v>
      </c>
      <c r="H329" s="1" t="s">
        <v>528</v>
      </c>
      <c r="I329" s="1" t="s">
        <v>526</v>
      </c>
      <c r="J329" s="2">
        <v>45371</v>
      </c>
      <c r="K329" s="2">
        <v>45375</v>
      </c>
      <c r="L329" s="3">
        <f>K329-J329</f>
        <v>4</v>
      </c>
      <c r="M329">
        <f>(F329*E329)-G329</f>
        <v>1837</v>
      </c>
    </row>
    <row r="330" spans="1:13" x14ac:dyDescent="0.35">
      <c r="A330">
        <v>801</v>
      </c>
      <c r="B330">
        <v>103</v>
      </c>
      <c r="C330" s="1" t="s">
        <v>534</v>
      </c>
      <c r="D330" s="1" t="s">
        <v>524</v>
      </c>
      <c r="E330">
        <v>4</v>
      </c>
      <c r="F330">
        <v>1859</v>
      </c>
      <c r="G330">
        <v>0</v>
      </c>
      <c r="H330" s="1" t="s">
        <v>531</v>
      </c>
      <c r="I330" s="1" t="s">
        <v>526</v>
      </c>
      <c r="J330" s="2">
        <v>45727</v>
      </c>
      <c r="K330" s="2">
        <v>45731</v>
      </c>
      <c r="L330" s="3">
        <f>K330-J330</f>
        <v>4</v>
      </c>
      <c r="M330">
        <f>(F330*E330)-G330</f>
        <v>7436</v>
      </c>
    </row>
    <row r="331" spans="1:13" x14ac:dyDescent="0.35">
      <c r="A331">
        <v>1204</v>
      </c>
      <c r="B331">
        <v>103</v>
      </c>
      <c r="C331" s="1" t="s">
        <v>527</v>
      </c>
      <c r="D331" s="1" t="s">
        <v>524</v>
      </c>
      <c r="E331">
        <v>1</v>
      </c>
      <c r="F331">
        <v>1008</v>
      </c>
      <c r="G331">
        <v>20</v>
      </c>
      <c r="H331" s="1" t="s">
        <v>531</v>
      </c>
      <c r="I331" s="1" t="s">
        <v>533</v>
      </c>
      <c r="J331" s="2">
        <v>46130</v>
      </c>
      <c r="K331" s="2">
        <v>46134</v>
      </c>
      <c r="L331" s="3">
        <f>K331-J331</f>
        <v>4</v>
      </c>
      <c r="M331">
        <f>(F331*E331)-G331</f>
        <v>988</v>
      </c>
    </row>
    <row r="332" spans="1:13" hidden="1" x14ac:dyDescent="0.35">
      <c r="A332">
        <v>25</v>
      </c>
      <c r="B332">
        <v>104</v>
      </c>
      <c r="C332" s="1" t="s">
        <v>527</v>
      </c>
      <c r="D332" s="1" t="s">
        <v>529</v>
      </c>
      <c r="E332">
        <v>2</v>
      </c>
      <c r="F332">
        <v>639</v>
      </c>
      <c r="G332">
        <v>15</v>
      </c>
      <c r="H332" s="1" t="s">
        <v>528</v>
      </c>
      <c r="I332" s="1" t="s">
        <v>533</v>
      </c>
      <c r="J332" s="2">
        <v>44951</v>
      </c>
      <c r="K332" s="2">
        <v>44955</v>
      </c>
      <c r="L332" s="3">
        <f>K332-J332</f>
        <v>4</v>
      </c>
      <c r="M332">
        <f>(F332*E332)-G332</f>
        <v>1263</v>
      </c>
    </row>
    <row r="333" spans="1:13" hidden="1" x14ac:dyDescent="0.35">
      <c r="A333">
        <v>49</v>
      </c>
      <c r="B333">
        <v>105</v>
      </c>
      <c r="C333" s="1" t="s">
        <v>534</v>
      </c>
      <c r="D333" s="1" t="s">
        <v>524</v>
      </c>
      <c r="E333">
        <v>3</v>
      </c>
      <c r="F333">
        <v>396</v>
      </c>
      <c r="G333">
        <v>10</v>
      </c>
      <c r="H333" s="1" t="s">
        <v>531</v>
      </c>
      <c r="I333" s="1" t="s">
        <v>526</v>
      </c>
      <c r="J333" s="2">
        <v>44975</v>
      </c>
      <c r="K333" s="2">
        <v>44979</v>
      </c>
      <c r="L333" s="3">
        <f>K333-J333</f>
        <v>4</v>
      </c>
      <c r="M333">
        <f>(F333*E333)-G333</f>
        <v>1178</v>
      </c>
    </row>
    <row r="334" spans="1:13" hidden="1" x14ac:dyDescent="0.35">
      <c r="A334">
        <v>181</v>
      </c>
      <c r="B334">
        <v>105</v>
      </c>
      <c r="C334" s="1" t="s">
        <v>523</v>
      </c>
      <c r="D334" s="1" t="s">
        <v>524</v>
      </c>
      <c r="E334">
        <v>1</v>
      </c>
      <c r="F334">
        <v>306</v>
      </c>
      <c r="G334">
        <v>5</v>
      </c>
      <c r="H334" s="1" t="s">
        <v>528</v>
      </c>
      <c r="I334" s="1" t="s">
        <v>526</v>
      </c>
      <c r="J334" s="2">
        <v>45107</v>
      </c>
      <c r="K334" s="2">
        <v>45111</v>
      </c>
      <c r="L334" s="3">
        <f>K334-J334</f>
        <v>4</v>
      </c>
      <c r="M334">
        <f>(F334*E334)-G334</f>
        <v>301</v>
      </c>
    </row>
    <row r="335" spans="1:13" x14ac:dyDescent="0.35">
      <c r="A335">
        <v>1005</v>
      </c>
      <c r="B335">
        <v>105</v>
      </c>
      <c r="C335" s="1" t="s">
        <v>532</v>
      </c>
      <c r="D335" s="1" t="s">
        <v>524</v>
      </c>
      <c r="E335">
        <v>4</v>
      </c>
      <c r="F335">
        <v>711</v>
      </c>
      <c r="G335">
        <v>5</v>
      </c>
      <c r="H335" s="1" t="s">
        <v>528</v>
      </c>
      <c r="I335" s="1" t="s">
        <v>533</v>
      </c>
      <c r="J335" s="2">
        <v>45931</v>
      </c>
      <c r="K335" s="2">
        <v>45935</v>
      </c>
      <c r="L335" s="3">
        <f>K335-J335</f>
        <v>4</v>
      </c>
      <c r="M335">
        <f>(F335*E335)-G335</f>
        <v>2839</v>
      </c>
    </row>
    <row r="336" spans="1:13" x14ac:dyDescent="0.35">
      <c r="A336">
        <v>1070</v>
      </c>
      <c r="B336">
        <v>105</v>
      </c>
      <c r="C336" s="1" t="s">
        <v>532</v>
      </c>
      <c r="D336" s="1" t="s">
        <v>524</v>
      </c>
      <c r="E336">
        <v>2</v>
      </c>
      <c r="F336">
        <v>1393</v>
      </c>
      <c r="G336">
        <v>0</v>
      </c>
      <c r="H336" s="1" t="s">
        <v>525</v>
      </c>
      <c r="I336" s="1" t="s">
        <v>526</v>
      </c>
      <c r="J336" s="2">
        <v>45996</v>
      </c>
      <c r="K336" s="2">
        <v>46000</v>
      </c>
      <c r="L336" s="3">
        <f>K336-J336</f>
        <v>4</v>
      </c>
      <c r="M336">
        <f>(F336*E336)-G336</f>
        <v>2786</v>
      </c>
    </row>
    <row r="337" spans="1:13" hidden="1" x14ac:dyDescent="0.35">
      <c r="A337">
        <v>212</v>
      </c>
      <c r="B337">
        <v>106</v>
      </c>
      <c r="C337" s="1" t="s">
        <v>532</v>
      </c>
      <c r="D337" s="1" t="s">
        <v>524</v>
      </c>
      <c r="E337">
        <v>4</v>
      </c>
      <c r="F337">
        <v>1049</v>
      </c>
      <c r="G337">
        <v>5</v>
      </c>
      <c r="H337" s="1" t="s">
        <v>528</v>
      </c>
      <c r="I337" s="1" t="s">
        <v>533</v>
      </c>
      <c r="J337" s="2">
        <v>45138</v>
      </c>
      <c r="K337" s="2">
        <v>45142</v>
      </c>
      <c r="L337" s="3">
        <f>K337-J337</f>
        <v>4</v>
      </c>
      <c r="M337">
        <f>(F337*E337)-G337</f>
        <v>4191</v>
      </c>
    </row>
    <row r="338" spans="1:13" x14ac:dyDescent="0.35">
      <c r="A338">
        <v>915</v>
      </c>
      <c r="B338">
        <v>106</v>
      </c>
      <c r="C338" s="1" t="s">
        <v>534</v>
      </c>
      <c r="D338" s="1" t="s">
        <v>524</v>
      </c>
      <c r="E338">
        <v>2</v>
      </c>
      <c r="F338">
        <v>1281</v>
      </c>
      <c r="G338">
        <v>10</v>
      </c>
      <c r="H338" s="1" t="s">
        <v>528</v>
      </c>
      <c r="I338" s="1" t="s">
        <v>526</v>
      </c>
      <c r="J338" s="2">
        <v>45841</v>
      </c>
      <c r="K338" s="2">
        <v>45845</v>
      </c>
      <c r="L338" s="3">
        <f>K338-J338</f>
        <v>4</v>
      </c>
      <c r="M338">
        <f>(F338*E338)-G338</f>
        <v>2552</v>
      </c>
    </row>
    <row r="339" spans="1:13" x14ac:dyDescent="0.35">
      <c r="A339">
        <v>940</v>
      </c>
      <c r="B339">
        <v>106</v>
      </c>
      <c r="C339" s="1" t="s">
        <v>534</v>
      </c>
      <c r="D339" s="1" t="s">
        <v>529</v>
      </c>
      <c r="E339">
        <v>3</v>
      </c>
      <c r="F339">
        <v>1147</v>
      </c>
      <c r="G339">
        <v>10</v>
      </c>
      <c r="H339" s="1" t="s">
        <v>531</v>
      </c>
      <c r="I339" s="1" t="s">
        <v>526</v>
      </c>
      <c r="J339" s="2">
        <v>45866</v>
      </c>
      <c r="K339" s="2">
        <v>45870</v>
      </c>
      <c r="L339" s="3">
        <f>K339-J339</f>
        <v>4</v>
      </c>
      <c r="M339">
        <f>(F339*E339)-G339</f>
        <v>3431</v>
      </c>
    </row>
    <row r="340" spans="1:13" hidden="1" x14ac:dyDescent="0.35">
      <c r="A340">
        <v>277</v>
      </c>
      <c r="B340">
        <v>107</v>
      </c>
      <c r="C340" s="1" t="s">
        <v>534</v>
      </c>
      <c r="D340" s="1" t="s">
        <v>524</v>
      </c>
      <c r="E340">
        <v>3</v>
      </c>
      <c r="F340">
        <v>188</v>
      </c>
      <c r="G340">
        <v>15</v>
      </c>
      <c r="H340" s="1" t="s">
        <v>525</v>
      </c>
      <c r="I340" s="1" t="s">
        <v>526</v>
      </c>
      <c r="J340" s="2">
        <v>45203</v>
      </c>
      <c r="K340" s="2">
        <v>45207</v>
      </c>
      <c r="L340" s="3">
        <f>K340-J340</f>
        <v>4</v>
      </c>
      <c r="M340">
        <f>(F340*E340)-G340</f>
        <v>549</v>
      </c>
    </row>
    <row r="341" spans="1:13" x14ac:dyDescent="0.35">
      <c r="A341">
        <v>1024</v>
      </c>
      <c r="B341">
        <v>107</v>
      </c>
      <c r="C341" s="1" t="s">
        <v>523</v>
      </c>
      <c r="D341" s="1" t="s">
        <v>529</v>
      </c>
      <c r="E341">
        <v>1</v>
      </c>
      <c r="F341">
        <v>674</v>
      </c>
      <c r="G341">
        <v>0</v>
      </c>
      <c r="H341" s="1" t="s">
        <v>531</v>
      </c>
      <c r="I341" s="1" t="s">
        <v>533</v>
      </c>
      <c r="J341" s="2">
        <v>45950</v>
      </c>
      <c r="K341" s="2">
        <v>45954</v>
      </c>
      <c r="L341" s="3">
        <f>K341-J341</f>
        <v>4</v>
      </c>
      <c r="M341">
        <f>(F341*E341)-G341</f>
        <v>674</v>
      </c>
    </row>
    <row r="342" spans="1:13" x14ac:dyDescent="0.35">
      <c r="A342">
        <v>1237</v>
      </c>
      <c r="B342">
        <v>107</v>
      </c>
      <c r="C342" s="1" t="s">
        <v>534</v>
      </c>
      <c r="D342" s="1" t="s">
        <v>529</v>
      </c>
      <c r="E342">
        <v>2</v>
      </c>
      <c r="F342">
        <v>1114</v>
      </c>
      <c r="G342">
        <v>20</v>
      </c>
      <c r="H342" s="1" t="s">
        <v>528</v>
      </c>
      <c r="I342" s="1" t="s">
        <v>533</v>
      </c>
      <c r="J342" s="2">
        <v>46163</v>
      </c>
      <c r="K342" s="2">
        <v>46167</v>
      </c>
      <c r="L342" s="3">
        <f>K342-J342</f>
        <v>4</v>
      </c>
      <c r="M342">
        <f>(F342*E342)-G342</f>
        <v>2208</v>
      </c>
    </row>
    <row r="343" spans="1:13" x14ac:dyDescent="0.35">
      <c r="A343">
        <v>1377</v>
      </c>
      <c r="B343">
        <v>107</v>
      </c>
      <c r="C343" s="1" t="s">
        <v>532</v>
      </c>
      <c r="D343" s="1" t="s">
        <v>529</v>
      </c>
      <c r="E343">
        <v>4</v>
      </c>
      <c r="F343">
        <v>388</v>
      </c>
      <c r="G343">
        <v>15</v>
      </c>
      <c r="H343" s="1" t="s">
        <v>528</v>
      </c>
      <c r="I343" s="1" t="s">
        <v>533</v>
      </c>
      <c r="J343" s="2">
        <v>46303</v>
      </c>
      <c r="K343" s="2">
        <v>46307</v>
      </c>
      <c r="L343" s="3">
        <f>K343-J343</f>
        <v>4</v>
      </c>
      <c r="M343">
        <f>(F343*E343)-G343</f>
        <v>1537</v>
      </c>
    </row>
    <row r="344" spans="1:13" x14ac:dyDescent="0.35">
      <c r="A344">
        <v>566</v>
      </c>
      <c r="B344">
        <v>108</v>
      </c>
      <c r="C344" s="1" t="s">
        <v>534</v>
      </c>
      <c r="D344" s="1" t="s">
        <v>524</v>
      </c>
      <c r="E344">
        <v>2</v>
      </c>
      <c r="F344">
        <v>693</v>
      </c>
      <c r="G344">
        <v>10</v>
      </c>
      <c r="H344" s="1" t="s">
        <v>528</v>
      </c>
      <c r="I344" s="1" t="s">
        <v>533</v>
      </c>
      <c r="J344" s="2">
        <v>45492</v>
      </c>
      <c r="K344" s="2">
        <v>45496</v>
      </c>
      <c r="L344" s="3">
        <f>K344-J344</f>
        <v>4</v>
      </c>
      <c r="M344">
        <f>(F344*E344)-G344</f>
        <v>1376</v>
      </c>
    </row>
    <row r="345" spans="1:13" x14ac:dyDescent="0.35">
      <c r="A345">
        <v>1493</v>
      </c>
      <c r="B345">
        <v>108</v>
      </c>
      <c r="C345" s="1" t="s">
        <v>532</v>
      </c>
      <c r="D345" s="1" t="s">
        <v>524</v>
      </c>
      <c r="E345">
        <v>2</v>
      </c>
      <c r="F345">
        <v>1320</v>
      </c>
      <c r="G345">
        <v>15</v>
      </c>
      <c r="H345" s="1" t="s">
        <v>531</v>
      </c>
      <c r="I345" s="1" t="s">
        <v>526</v>
      </c>
      <c r="J345" s="2">
        <v>46419</v>
      </c>
      <c r="K345" s="2">
        <v>46423</v>
      </c>
      <c r="L345" s="3">
        <f>K345-J345</f>
        <v>4</v>
      </c>
      <c r="M345">
        <f>(F345*E345)-G345</f>
        <v>2625</v>
      </c>
    </row>
    <row r="346" spans="1:13" x14ac:dyDescent="0.35">
      <c r="A346">
        <v>1050</v>
      </c>
      <c r="B346">
        <v>109</v>
      </c>
      <c r="C346" s="1" t="s">
        <v>534</v>
      </c>
      <c r="D346" s="1" t="s">
        <v>524</v>
      </c>
      <c r="E346">
        <v>3</v>
      </c>
      <c r="F346">
        <v>509</v>
      </c>
      <c r="G346">
        <v>15</v>
      </c>
      <c r="H346" s="1" t="s">
        <v>525</v>
      </c>
      <c r="I346" s="1" t="s">
        <v>526</v>
      </c>
      <c r="J346" s="2">
        <v>45976</v>
      </c>
      <c r="K346" s="2">
        <v>45980</v>
      </c>
      <c r="L346" s="3">
        <f>K346-J346</f>
        <v>4</v>
      </c>
      <c r="M346">
        <f>(F346*E346)-G346</f>
        <v>1512</v>
      </c>
    </row>
    <row r="347" spans="1:13" hidden="1" x14ac:dyDescent="0.35">
      <c r="A347">
        <v>22</v>
      </c>
      <c r="B347">
        <v>110</v>
      </c>
      <c r="C347" s="1" t="s">
        <v>534</v>
      </c>
      <c r="D347" s="1" t="s">
        <v>529</v>
      </c>
      <c r="E347">
        <v>3</v>
      </c>
      <c r="F347">
        <v>1163</v>
      </c>
      <c r="G347">
        <v>5</v>
      </c>
      <c r="H347" s="1" t="s">
        <v>525</v>
      </c>
      <c r="I347" s="1" t="s">
        <v>526</v>
      </c>
      <c r="J347" s="2">
        <v>44948</v>
      </c>
      <c r="K347" s="2">
        <v>44952</v>
      </c>
      <c r="L347" s="3">
        <f>K347-J347</f>
        <v>4</v>
      </c>
      <c r="M347">
        <f>(F347*E347)-G347</f>
        <v>3484</v>
      </c>
    </row>
    <row r="348" spans="1:13" hidden="1" x14ac:dyDescent="0.35">
      <c r="A348">
        <v>90</v>
      </c>
      <c r="B348">
        <v>110</v>
      </c>
      <c r="C348" s="1" t="s">
        <v>523</v>
      </c>
      <c r="D348" s="1" t="s">
        <v>529</v>
      </c>
      <c r="E348">
        <v>1</v>
      </c>
      <c r="F348">
        <v>1596</v>
      </c>
      <c r="G348">
        <v>0</v>
      </c>
      <c r="H348" s="1" t="s">
        <v>528</v>
      </c>
      <c r="I348" s="1" t="s">
        <v>533</v>
      </c>
      <c r="J348" s="2">
        <v>45016</v>
      </c>
      <c r="K348" s="2">
        <v>45020</v>
      </c>
      <c r="L348" s="3">
        <f>K348-J348</f>
        <v>4</v>
      </c>
      <c r="M348">
        <f>(F348*E348)-G348</f>
        <v>1596</v>
      </c>
    </row>
    <row r="349" spans="1:13" hidden="1" x14ac:dyDescent="0.35">
      <c r="A349">
        <v>273</v>
      </c>
      <c r="B349">
        <v>110</v>
      </c>
      <c r="C349" s="1" t="s">
        <v>527</v>
      </c>
      <c r="D349" s="1" t="s">
        <v>529</v>
      </c>
      <c r="E349">
        <v>1</v>
      </c>
      <c r="F349">
        <v>1714</v>
      </c>
      <c r="G349">
        <v>20</v>
      </c>
      <c r="H349" s="1" t="s">
        <v>525</v>
      </c>
      <c r="I349" s="1" t="s">
        <v>526</v>
      </c>
      <c r="J349" s="2">
        <v>45199</v>
      </c>
      <c r="K349" s="2">
        <v>45203</v>
      </c>
      <c r="L349" s="3">
        <f>K349-J349</f>
        <v>4</v>
      </c>
      <c r="M349">
        <f>(F349*E349)-G349</f>
        <v>1694</v>
      </c>
    </row>
    <row r="350" spans="1:13" hidden="1" x14ac:dyDescent="0.35">
      <c r="A350">
        <v>332</v>
      </c>
      <c r="B350">
        <v>110</v>
      </c>
      <c r="C350" s="1" t="s">
        <v>523</v>
      </c>
      <c r="D350" s="1" t="s">
        <v>529</v>
      </c>
      <c r="E350">
        <v>4</v>
      </c>
      <c r="F350">
        <v>1058</v>
      </c>
      <c r="G350">
        <v>10</v>
      </c>
      <c r="H350" s="1" t="s">
        <v>525</v>
      </c>
      <c r="I350" s="1" t="s">
        <v>533</v>
      </c>
      <c r="J350" s="2">
        <v>45258</v>
      </c>
      <c r="K350" s="2">
        <v>45262</v>
      </c>
      <c r="L350" s="3">
        <f>K350-J350</f>
        <v>4</v>
      </c>
      <c r="M350">
        <f>(F350*E350)-G350</f>
        <v>4222</v>
      </c>
    </row>
    <row r="351" spans="1:13" x14ac:dyDescent="0.35">
      <c r="A351">
        <v>1041</v>
      </c>
      <c r="B351">
        <v>111</v>
      </c>
      <c r="C351" s="1" t="s">
        <v>523</v>
      </c>
      <c r="D351" s="1" t="s">
        <v>529</v>
      </c>
      <c r="E351">
        <v>3</v>
      </c>
      <c r="F351">
        <v>1478</v>
      </c>
      <c r="G351">
        <v>10</v>
      </c>
      <c r="H351" s="1" t="s">
        <v>528</v>
      </c>
      <c r="I351" s="1" t="s">
        <v>526</v>
      </c>
      <c r="J351" s="2">
        <v>45967</v>
      </c>
      <c r="K351" s="2">
        <v>45971</v>
      </c>
      <c r="L351" s="3">
        <f>K351-J351</f>
        <v>4</v>
      </c>
      <c r="M351">
        <f>(F351*E351)-G351</f>
        <v>4424</v>
      </c>
    </row>
    <row r="352" spans="1:13" x14ac:dyDescent="0.35">
      <c r="A352">
        <v>1304</v>
      </c>
      <c r="B352">
        <v>111</v>
      </c>
      <c r="C352" s="1" t="s">
        <v>530</v>
      </c>
      <c r="D352" s="1" t="s">
        <v>524</v>
      </c>
      <c r="E352">
        <v>3</v>
      </c>
      <c r="F352">
        <v>978</v>
      </c>
      <c r="G352">
        <v>20</v>
      </c>
      <c r="H352" s="1" t="s">
        <v>525</v>
      </c>
      <c r="I352" s="1" t="s">
        <v>526</v>
      </c>
      <c r="J352" s="2">
        <v>46230</v>
      </c>
      <c r="K352" s="2">
        <v>46234</v>
      </c>
      <c r="L352" s="3">
        <f>K352-J352</f>
        <v>4</v>
      </c>
      <c r="M352">
        <f>(F352*E352)-G352</f>
        <v>2914</v>
      </c>
    </row>
    <row r="353" spans="1:13" hidden="1" x14ac:dyDescent="0.35">
      <c r="A353">
        <v>278</v>
      </c>
      <c r="B353">
        <v>112</v>
      </c>
      <c r="C353" s="1" t="s">
        <v>534</v>
      </c>
      <c r="D353" s="1" t="s">
        <v>529</v>
      </c>
      <c r="E353">
        <v>4</v>
      </c>
      <c r="F353">
        <v>1618</v>
      </c>
      <c r="G353">
        <v>15</v>
      </c>
      <c r="H353" s="1" t="s">
        <v>528</v>
      </c>
      <c r="I353" s="1" t="s">
        <v>526</v>
      </c>
      <c r="J353" s="2">
        <v>45204</v>
      </c>
      <c r="K353" s="2">
        <v>45208</v>
      </c>
      <c r="L353" s="3">
        <f>K353-J353</f>
        <v>4</v>
      </c>
      <c r="M353">
        <f>(F353*E353)-G353</f>
        <v>6457</v>
      </c>
    </row>
    <row r="354" spans="1:13" x14ac:dyDescent="0.35">
      <c r="A354">
        <v>749</v>
      </c>
      <c r="B354">
        <v>112</v>
      </c>
      <c r="C354" s="1" t="s">
        <v>532</v>
      </c>
      <c r="D354" s="1" t="s">
        <v>529</v>
      </c>
      <c r="E354">
        <v>4</v>
      </c>
      <c r="F354">
        <v>1070</v>
      </c>
      <c r="G354">
        <v>5</v>
      </c>
      <c r="H354" s="1" t="s">
        <v>525</v>
      </c>
      <c r="I354" s="1" t="s">
        <v>526</v>
      </c>
      <c r="J354" s="2">
        <v>45675</v>
      </c>
      <c r="K354" s="2">
        <v>45679</v>
      </c>
      <c r="L354" s="3">
        <f>K354-J354</f>
        <v>4</v>
      </c>
      <c r="M354">
        <f>(F354*E354)-G354</f>
        <v>4275</v>
      </c>
    </row>
    <row r="355" spans="1:13" x14ac:dyDescent="0.35">
      <c r="A355">
        <v>828</v>
      </c>
      <c r="B355">
        <v>112</v>
      </c>
      <c r="C355" s="1" t="s">
        <v>532</v>
      </c>
      <c r="D355" s="1" t="s">
        <v>529</v>
      </c>
      <c r="E355">
        <v>3</v>
      </c>
      <c r="F355">
        <v>526</v>
      </c>
      <c r="G355">
        <v>5</v>
      </c>
      <c r="H355" s="1" t="s">
        <v>525</v>
      </c>
      <c r="I355" s="1" t="s">
        <v>526</v>
      </c>
      <c r="J355" s="2">
        <v>45754</v>
      </c>
      <c r="K355" s="2">
        <v>45758</v>
      </c>
      <c r="L355" s="3">
        <f>K355-J355</f>
        <v>4</v>
      </c>
      <c r="M355">
        <f>(F355*E355)-G355</f>
        <v>1573</v>
      </c>
    </row>
    <row r="356" spans="1:13" x14ac:dyDescent="0.35">
      <c r="A356">
        <v>1241</v>
      </c>
      <c r="B356">
        <v>112</v>
      </c>
      <c r="C356" s="1" t="s">
        <v>534</v>
      </c>
      <c r="D356" s="1" t="s">
        <v>529</v>
      </c>
      <c r="E356">
        <v>3</v>
      </c>
      <c r="F356">
        <v>1815</v>
      </c>
      <c r="G356">
        <v>15</v>
      </c>
      <c r="H356" s="1" t="s">
        <v>528</v>
      </c>
      <c r="I356" s="1" t="s">
        <v>526</v>
      </c>
      <c r="J356" s="2">
        <v>46167</v>
      </c>
      <c r="K356" s="2">
        <v>46171</v>
      </c>
      <c r="L356" s="3">
        <f>K356-J356</f>
        <v>4</v>
      </c>
      <c r="M356">
        <f>(F356*E356)-G356</f>
        <v>5430</v>
      </c>
    </row>
    <row r="357" spans="1:13" x14ac:dyDescent="0.35">
      <c r="A357">
        <v>1349</v>
      </c>
      <c r="B357">
        <v>112</v>
      </c>
      <c r="C357" s="1" t="s">
        <v>527</v>
      </c>
      <c r="D357" s="1" t="s">
        <v>524</v>
      </c>
      <c r="E357">
        <v>1</v>
      </c>
      <c r="F357">
        <v>921</v>
      </c>
      <c r="G357">
        <v>10</v>
      </c>
      <c r="H357" s="1" t="s">
        <v>528</v>
      </c>
      <c r="I357" s="1" t="s">
        <v>533</v>
      </c>
      <c r="J357" s="2">
        <v>46275</v>
      </c>
      <c r="K357" s="2">
        <v>46279</v>
      </c>
      <c r="L357" s="3">
        <f>K357-J357</f>
        <v>4</v>
      </c>
      <c r="M357">
        <f>(F357*E357)-G357</f>
        <v>911</v>
      </c>
    </row>
    <row r="358" spans="1:13" hidden="1" x14ac:dyDescent="0.35">
      <c r="A358">
        <v>268</v>
      </c>
      <c r="B358">
        <v>113</v>
      </c>
      <c r="C358" s="1" t="s">
        <v>530</v>
      </c>
      <c r="D358" s="1" t="s">
        <v>529</v>
      </c>
      <c r="E358">
        <v>1</v>
      </c>
      <c r="F358">
        <v>1246</v>
      </c>
      <c r="G358">
        <v>10</v>
      </c>
      <c r="H358" s="1" t="s">
        <v>528</v>
      </c>
      <c r="I358" s="1" t="s">
        <v>533</v>
      </c>
      <c r="J358" s="2">
        <v>45194</v>
      </c>
      <c r="K358" s="2">
        <v>45198</v>
      </c>
      <c r="L358" s="3">
        <f>K358-J358</f>
        <v>4</v>
      </c>
      <c r="M358">
        <f>(F358*E358)-G358</f>
        <v>1236</v>
      </c>
    </row>
    <row r="359" spans="1:13" x14ac:dyDescent="0.35">
      <c r="A359">
        <v>982</v>
      </c>
      <c r="B359">
        <v>113</v>
      </c>
      <c r="C359" s="1" t="s">
        <v>530</v>
      </c>
      <c r="D359" s="1" t="s">
        <v>529</v>
      </c>
      <c r="E359">
        <v>4</v>
      </c>
      <c r="F359">
        <v>1192</v>
      </c>
      <c r="G359">
        <v>5</v>
      </c>
      <c r="H359" s="1" t="s">
        <v>531</v>
      </c>
      <c r="I359" s="1" t="s">
        <v>526</v>
      </c>
      <c r="J359" s="2">
        <v>45908</v>
      </c>
      <c r="K359" s="2">
        <v>45912</v>
      </c>
      <c r="L359" s="3">
        <f>K359-J359</f>
        <v>4</v>
      </c>
      <c r="M359">
        <f>(F359*E359)-G359</f>
        <v>4763</v>
      </c>
    </row>
    <row r="360" spans="1:13" x14ac:dyDescent="0.35">
      <c r="A360">
        <v>1075</v>
      </c>
      <c r="B360">
        <v>113</v>
      </c>
      <c r="C360" s="1" t="s">
        <v>530</v>
      </c>
      <c r="D360" s="1" t="s">
        <v>524</v>
      </c>
      <c r="E360">
        <v>4</v>
      </c>
      <c r="F360">
        <v>1736</v>
      </c>
      <c r="G360">
        <v>0</v>
      </c>
      <c r="H360" s="1" t="s">
        <v>528</v>
      </c>
      <c r="I360" s="1" t="s">
        <v>533</v>
      </c>
      <c r="J360" s="2">
        <v>46001</v>
      </c>
      <c r="K360" s="2">
        <v>46005</v>
      </c>
      <c r="L360" s="3">
        <f>K360-J360</f>
        <v>4</v>
      </c>
      <c r="M360">
        <f>(F360*E360)-G360</f>
        <v>6944</v>
      </c>
    </row>
    <row r="361" spans="1:13" hidden="1" x14ac:dyDescent="0.35">
      <c r="A361">
        <v>149</v>
      </c>
      <c r="B361">
        <v>114</v>
      </c>
      <c r="C361" s="1" t="s">
        <v>527</v>
      </c>
      <c r="D361" s="1" t="s">
        <v>529</v>
      </c>
      <c r="E361">
        <v>2</v>
      </c>
      <c r="F361">
        <v>780</v>
      </c>
      <c r="G361">
        <v>0</v>
      </c>
      <c r="H361" s="1" t="s">
        <v>525</v>
      </c>
      <c r="I361" s="1" t="s">
        <v>526</v>
      </c>
      <c r="J361" s="2">
        <v>45075</v>
      </c>
      <c r="K361" s="2">
        <v>45079</v>
      </c>
      <c r="L361" s="3">
        <f>K361-J361</f>
        <v>4</v>
      </c>
      <c r="M361">
        <f>(F361*E361)-G361</f>
        <v>1560</v>
      </c>
    </row>
    <row r="362" spans="1:13" x14ac:dyDescent="0.35">
      <c r="A362">
        <v>430</v>
      </c>
      <c r="B362">
        <v>114</v>
      </c>
      <c r="C362" s="1" t="s">
        <v>527</v>
      </c>
      <c r="D362" s="1" t="s">
        <v>524</v>
      </c>
      <c r="E362">
        <v>2</v>
      </c>
      <c r="F362">
        <v>1195</v>
      </c>
      <c r="G362">
        <v>15</v>
      </c>
      <c r="H362" s="1" t="s">
        <v>528</v>
      </c>
      <c r="I362" s="1" t="s">
        <v>533</v>
      </c>
      <c r="J362" s="2">
        <v>45356</v>
      </c>
      <c r="K362" s="2">
        <v>45360</v>
      </c>
      <c r="L362" s="3">
        <f>K362-J362</f>
        <v>4</v>
      </c>
      <c r="M362">
        <f>(F362*E362)-G362</f>
        <v>2375</v>
      </c>
    </row>
    <row r="363" spans="1:13" x14ac:dyDescent="0.35">
      <c r="A363">
        <v>979</v>
      </c>
      <c r="B363">
        <v>114</v>
      </c>
      <c r="C363" s="1" t="s">
        <v>530</v>
      </c>
      <c r="D363" s="1" t="s">
        <v>524</v>
      </c>
      <c r="E363">
        <v>1</v>
      </c>
      <c r="F363">
        <v>1602</v>
      </c>
      <c r="G363">
        <v>0</v>
      </c>
      <c r="H363" s="1" t="s">
        <v>531</v>
      </c>
      <c r="I363" s="1" t="s">
        <v>533</v>
      </c>
      <c r="J363" s="2">
        <v>45905</v>
      </c>
      <c r="K363" s="2">
        <v>45909</v>
      </c>
      <c r="L363" s="3">
        <f>K363-J363</f>
        <v>4</v>
      </c>
      <c r="M363">
        <f>(F363*E363)-G363</f>
        <v>1602</v>
      </c>
    </row>
    <row r="364" spans="1:13" x14ac:dyDescent="0.35">
      <c r="A364">
        <v>1173</v>
      </c>
      <c r="B364">
        <v>114</v>
      </c>
      <c r="C364" s="1" t="s">
        <v>527</v>
      </c>
      <c r="D364" s="1" t="s">
        <v>529</v>
      </c>
      <c r="E364">
        <v>1</v>
      </c>
      <c r="F364">
        <v>873</v>
      </c>
      <c r="G364">
        <v>20</v>
      </c>
      <c r="H364" s="1" t="s">
        <v>525</v>
      </c>
      <c r="I364" s="1" t="s">
        <v>533</v>
      </c>
      <c r="J364" s="2">
        <v>46099</v>
      </c>
      <c r="K364" s="2">
        <v>46103</v>
      </c>
      <c r="L364" s="3">
        <f>K364-J364</f>
        <v>4</v>
      </c>
      <c r="M364">
        <f>(F364*E364)-G364</f>
        <v>853</v>
      </c>
    </row>
    <row r="365" spans="1:13" hidden="1" x14ac:dyDescent="0.35">
      <c r="A365">
        <v>17</v>
      </c>
      <c r="B365">
        <v>115</v>
      </c>
      <c r="C365" s="1" t="s">
        <v>530</v>
      </c>
      <c r="D365" s="1" t="s">
        <v>529</v>
      </c>
      <c r="E365">
        <v>2</v>
      </c>
      <c r="F365">
        <v>576</v>
      </c>
      <c r="G365">
        <v>10</v>
      </c>
      <c r="H365" s="1" t="s">
        <v>528</v>
      </c>
      <c r="I365" s="1" t="s">
        <v>526</v>
      </c>
      <c r="J365" s="2">
        <v>44943</v>
      </c>
      <c r="K365" s="2">
        <v>44947</v>
      </c>
      <c r="L365" s="3">
        <f>K365-J365</f>
        <v>4</v>
      </c>
      <c r="M365">
        <f>(F365*E365)-G365</f>
        <v>1142</v>
      </c>
    </row>
    <row r="366" spans="1:13" hidden="1" x14ac:dyDescent="0.35">
      <c r="A366">
        <v>96</v>
      </c>
      <c r="B366">
        <v>115</v>
      </c>
      <c r="C366" s="1" t="s">
        <v>530</v>
      </c>
      <c r="D366" s="1" t="s">
        <v>524</v>
      </c>
      <c r="E366">
        <v>3</v>
      </c>
      <c r="F366">
        <v>510</v>
      </c>
      <c r="G366">
        <v>15</v>
      </c>
      <c r="H366" s="1" t="s">
        <v>525</v>
      </c>
      <c r="I366" s="1" t="s">
        <v>533</v>
      </c>
      <c r="J366" s="2">
        <v>45022</v>
      </c>
      <c r="K366" s="2">
        <v>45026</v>
      </c>
      <c r="L366" s="3">
        <f>K366-J366</f>
        <v>4</v>
      </c>
      <c r="M366">
        <f>(F366*E366)-G366</f>
        <v>1515</v>
      </c>
    </row>
    <row r="367" spans="1:13" hidden="1" x14ac:dyDescent="0.35">
      <c r="A367">
        <v>114</v>
      </c>
      <c r="B367">
        <v>115</v>
      </c>
      <c r="C367" s="1" t="s">
        <v>523</v>
      </c>
      <c r="D367" s="1" t="s">
        <v>524</v>
      </c>
      <c r="E367">
        <v>4</v>
      </c>
      <c r="F367">
        <v>246</v>
      </c>
      <c r="G367">
        <v>5</v>
      </c>
      <c r="H367" s="1" t="s">
        <v>528</v>
      </c>
      <c r="I367" s="1" t="s">
        <v>533</v>
      </c>
      <c r="J367" s="2">
        <v>45040</v>
      </c>
      <c r="K367" s="2">
        <v>45044</v>
      </c>
      <c r="L367" s="3">
        <f>K367-J367</f>
        <v>4</v>
      </c>
      <c r="M367">
        <f>(F367*E367)-G367</f>
        <v>979</v>
      </c>
    </row>
    <row r="368" spans="1:13" hidden="1" x14ac:dyDescent="0.35">
      <c r="A368">
        <v>11</v>
      </c>
      <c r="B368">
        <v>116</v>
      </c>
      <c r="C368" s="1" t="s">
        <v>530</v>
      </c>
      <c r="D368" s="1" t="s">
        <v>529</v>
      </c>
      <c r="E368">
        <v>2</v>
      </c>
      <c r="F368">
        <v>832</v>
      </c>
      <c r="G368">
        <v>20</v>
      </c>
      <c r="H368" s="1" t="s">
        <v>525</v>
      </c>
      <c r="I368" s="1" t="s">
        <v>526</v>
      </c>
      <c r="J368" s="2">
        <v>44937</v>
      </c>
      <c r="K368" s="2">
        <v>44941</v>
      </c>
      <c r="L368" s="3">
        <f>K368-J368</f>
        <v>4</v>
      </c>
      <c r="M368">
        <f>(F368*E368)-G368</f>
        <v>1644</v>
      </c>
    </row>
    <row r="369" spans="1:13" x14ac:dyDescent="0.35">
      <c r="A369">
        <v>1358</v>
      </c>
      <c r="B369">
        <v>116</v>
      </c>
      <c r="C369" s="1" t="s">
        <v>523</v>
      </c>
      <c r="D369" s="1" t="s">
        <v>524</v>
      </c>
      <c r="E369">
        <v>4</v>
      </c>
      <c r="F369">
        <v>1740</v>
      </c>
      <c r="G369">
        <v>15</v>
      </c>
      <c r="H369" s="1" t="s">
        <v>525</v>
      </c>
      <c r="I369" s="1" t="s">
        <v>533</v>
      </c>
      <c r="J369" s="2">
        <v>46284</v>
      </c>
      <c r="K369" s="2">
        <v>46288</v>
      </c>
      <c r="L369" s="3">
        <f>K369-J369</f>
        <v>4</v>
      </c>
      <c r="M369">
        <f>(F369*E369)-G369</f>
        <v>6945</v>
      </c>
    </row>
    <row r="370" spans="1:13" hidden="1" x14ac:dyDescent="0.35">
      <c r="A370">
        <v>188</v>
      </c>
      <c r="B370">
        <v>117</v>
      </c>
      <c r="C370" s="1" t="s">
        <v>527</v>
      </c>
      <c r="D370" s="1" t="s">
        <v>524</v>
      </c>
      <c r="E370">
        <v>4</v>
      </c>
      <c r="F370">
        <v>1522</v>
      </c>
      <c r="G370">
        <v>15</v>
      </c>
      <c r="H370" s="1" t="s">
        <v>531</v>
      </c>
      <c r="I370" s="1" t="s">
        <v>526</v>
      </c>
      <c r="J370" s="2">
        <v>45114</v>
      </c>
      <c r="K370" s="2">
        <v>45118</v>
      </c>
      <c r="L370" s="3">
        <f>K370-J370</f>
        <v>4</v>
      </c>
      <c r="M370">
        <f>(F370*E370)-G370</f>
        <v>6073</v>
      </c>
    </row>
    <row r="371" spans="1:13" x14ac:dyDescent="0.35">
      <c r="A371">
        <v>481</v>
      </c>
      <c r="B371">
        <v>117</v>
      </c>
      <c r="C371" s="1" t="s">
        <v>527</v>
      </c>
      <c r="D371" s="1" t="s">
        <v>524</v>
      </c>
      <c r="E371">
        <v>3</v>
      </c>
      <c r="F371">
        <v>854</v>
      </c>
      <c r="G371">
        <v>5</v>
      </c>
      <c r="H371" s="1" t="s">
        <v>525</v>
      </c>
      <c r="I371" s="1" t="s">
        <v>526</v>
      </c>
      <c r="J371" s="2">
        <v>45407</v>
      </c>
      <c r="K371" s="2">
        <v>45411</v>
      </c>
      <c r="L371" s="3">
        <f>K371-J371</f>
        <v>4</v>
      </c>
      <c r="M371">
        <f>(F371*E371)-G371</f>
        <v>2557</v>
      </c>
    </row>
    <row r="372" spans="1:13" x14ac:dyDescent="0.35">
      <c r="A372">
        <v>514</v>
      </c>
      <c r="B372">
        <v>117</v>
      </c>
      <c r="C372" s="1" t="s">
        <v>534</v>
      </c>
      <c r="D372" s="1" t="s">
        <v>529</v>
      </c>
      <c r="E372">
        <v>1</v>
      </c>
      <c r="F372">
        <v>508</v>
      </c>
      <c r="G372">
        <v>20</v>
      </c>
      <c r="H372" s="1" t="s">
        <v>528</v>
      </c>
      <c r="I372" s="1" t="s">
        <v>526</v>
      </c>
      <c r="J372" s="2">
        <v>45440</v>
      </c>
      <c r="K372" s="2">
        <v>45444</v>
      </c>
      <c r="L372" s="3">
        <f>K372-J372</f>
        <v>4</v>
      </c>
      <c r="M372">
        <f>(F372*E372)-G372</f>
        <v>488</v>
      </c>
    </row>
    <row r="373" spans="1:13" hidden="1" x14ac:dyDescent="0.35">
      <c r="A373">
        <v>231</v>
      </c>
      <c r="B373">
        <v>118</v>
      </c>
      <c r="C373" s="1" t="s">
        <v>530</v>
      </c>
      <c r="D373" s="1" t="s">
        <v>524</v>
      </c>
      <c r="E373">
        <v>3</v>
      </c>
      <c r="F373">
        <v>1453</v>
      </c>
      <c r="G373">
        <v>20</v>
      </c>
      <c r="H373" s="1" t="s">
        <v>528</v>
      </c>
      <c r="I373" s="1" t="s">
        <v>533</v>
      </c>
      <c r="J373" s="2">
        <v>45157</v>
      </c>
      <c r="K373" s="2">
        <v>45161</v>
      </c>
      <c r="L373" s="3">
        <f>K373-J373</f>
        <v>4</v>
      </c>
      <c r="M373">
        <f>(F373*E373)-G373</f>
        <v>4339</v>
      </c>
    </row>
    <row r="374" spans="1:13" x14ac:dyDescent="0.35">
      <c r="A374">
        <v>1454</v>
      </c>
      <c r="B374">
        <v>119</v>
      </c>
      <c r="C374" s="1" t="s">
        <v>532</v>
      </c>
      <c r="D374" s="1" t="s">
        <v>529</v>
      </c>
      <c r="E374">
        <v>4</v>
      </c>
      <c r="F374">
        <v>1467</v>
      </c>
      <c r="G374">
        <v>5</v>
      </c>
      <c r="H374" s="1" t="s">
        <v>531</v>
      </c>
      <c r="I374" s="1" t="s">
        <v>526</v>
      </c>
      <c r="J374" s="2">
        <v>46380</v>
      </c>
      <c r="K374" s="2">
        <v>46384</v>
      </c>
      <c r="L374" s="3">
        <f>K374-J374</f>
        <v>4</v>
      </c>
      <c r="M374">
        <f>(F374*E374)-G374</f>
        <v>5863</v>
      </c>
    </row>
    <row r="375" spans="1:13" x14ac:dyDescent="0.35">
      <c r="A375">
        <v>1145</v>
      </c>
      <c r="B375">
        <v>120</v>
      </c>
      <c r="C375" s="1" t="s">
        <v>527</v>
      </c>
      <c r="D375" s="1" t="s">
        <v>524</v>
      </c>
      <c r="E375">
        <v>4</v>
      </c>
      <c r="F375">
        <v>1160</v>
      </c>
      <c r="G375">
        <v>5</v>
      </c>
      <c r="H375" s="1" t="s">
        <v>531</v>
      </c>
      <c r="I375" s="1" t="s">
        <v>533</v>
      </c>
      <c r="J375" s="2">
        <v>46071</v>
      </c>
      <c r="K375" s="2">
        <v>46075</v>
      </c>
      <c r="L375" s="3">
        <f>K375-J375</f>
        <v>4</v>
      </c>
      <c r="M375">
        <f>(F375*E375)-G375</f>
        <v>4635</v>
      </c>
    </row>
    <row r="376" spans="1:13" x14ac:dyDescent="0.35">
      <c r="A376">
        <v>616</v>
      </c>
      <c r="B376">
        <v>121</v>
      </c>
      <c r="C376" s="1" t="s">
        <v>530</v>
      </c>
      <c r="D376" s="1" t="s">
        <v>524</v>
      </c>
      <c r="E376">
        <v>4</v>
      </c>
      <c r="F376">
        <v>369</v>
      </c>
      <c r="G376">
        <v>5</v>
      </c>
      <c r="H376" s="1" t="s">
        <v>531</v>
      </c>
      <c r="I376" s="1" t="s">
        <v>526</v>
      </c>
      <c r="J376" s="2">
        <v>45542</v>
      </c>
      <c r="K376" s="2">
        <v>45546</v>
      </c>
      <c r="L376" s="3">
        <f>K376-J376</f>
        <v>4</v>
      </c>
      <c r="M376">
        <f>(F376*E376)-G376</f>
        <v>1471</v>
      </c>
    </row>
    <row r="377" spans="1:13" x14ac:dyDescent="0.35">
      <c r="A377">
        <v>871</v>
      </c>
      <c r="B377">
        <v>121</v>
      </c>
      <c r="C377" s="1" t="s">
        <v>534</v>
      </c>
      <c r="D377" s="1" t="s">
        <v>524</v>
      </c>
      <c r="E377">
        <v>3</v>
      </c>
      <c r="F377">
        <v>724</v>
      </c>
      <c r="G377">
        <v>0</v>
      </c>
      <c r="H377" s="1" t="s">
        <v>525</v>
      </c>
      <c r="I377" s="1" t="s">
        <v>533</v>
      </c>
      <c r="J377" s="2">
        <v>45797</v>
      </c>
      <c r="K377" s="2">
        <v>45801</v>
      </c>
      <c r="L377" s="3">
        <f>K377-J377</f>
        <v>4</v>
      </c>
      <c r="M377">
        <f>(F377*E377)-G377</f>
        <v>2172</v>
      </c>
    </row>
    <row r="378" spans="1:13" hidden="1" x14ac:dyDescent="0.35">
      <c r="A378">
        <v>75</v>
      </c>
      <c r="B378">
        <v>122</v>
      </c>
      <c r="C378" s="1" t="s">
        <v>532</v>
      </c>
      <c r="D378" s="1" t="s">
        <v>524</v>
      </c>
      <c r="E378">
        <v>4</v>
      </c>
      <c r="F378">
        <v>1770</v>
      </c>
      <c r="G378">
        <v>10</v>
      </c>
      <c r="H378" s="1" t="s">
        <v>531</v>
      </c>
      <c r="I378" s="1" t="s">
        <v>533</v>
      </c>
      <c r="J378" s="2">
        <v>45001</v>
      </c>
      <c r="K378" s="2">
        <v>45005</v>
      </c>
      <c r="L378" s="3">
        <f>K378-J378</f>
        <v>4</v>
      </c>
      <c r="M378">
        <f>(F378*E378)-G378</f>
        <v>7070</v>
      </c>
    </row>
    <row r="379" spans="1:13" hidden="1" x14ac:dyDescent="0.35">
      <c r="A379">
        <v>132</v>
      </c>
      <c r="B379">
        <v>122</v>
      </c>
      <c r="C379" s="1" t="s">
        <v>523</v>
      </c>
      <c r="D379" s="1" t="s">
        <v>529</v>
      </c>
      <c r="E379">
        <v>1</v>
      </c>
      <c r="F379">
        <v>803</v>
      </c>
      <c r="G379">
        <v>10</v>
      </c>
      <c r="H379" s="1" t="s">
        <v>528</v>
      </c>
      <c r="I379" s="1" t="s">
        <v>533</v>
      </c>
      <c r="J379" s="2">
        <v>45058</v>
      </c>
      <c r="K379" s="2">
        <v>45062</v>
      </c>
      <c r="L379" s="3">
        <f>K379-J379</f>
        <v>4</v>
      </c>
      <c r="M379">
        <f>(F379*E379)-G379</f>
        <v>793</v>
      </c>
    </row>
    <row r="380" spans="1:13" x14ac:dyDescent="0.35">
      <c r="A380">
        <v>525</v>
      </c>
      <c r="B380">
        <v>122</v>
      </c>
      <c r="C380" s="1" t="s">
        <v>523</v>
      </c>
      <c r="D380" s="1" t="s">
        <v>529</v>
      </c>
      <c r="E380">
        <v>3</v>
      </c>
      <c r="F380">
        <v>1266</v>
      </c>
      <c r="G380">
        <v>0</v>
      </c>
      <c r="H380" s="1" t="s">
        <v>531</v>
      </c>
      <c r="I380" s="1" t="s">
        <v>533</v>
      </c>
      <c r="J380" s="2">
        <v>45451</v>
      </c>
      <c r="K380" s="2">
        <v>45455</v>
      </c>
      <c r="L380" s="3">
        <f>K380-J380</f>
        <v>4</v>
      </c>
      <c r="M380">
        <f>(F380*E380)-G380</f>
        <v>3798</v>
      </c>
    </row>
    <row r="381" spans="1:13" x14ac:dyDescent="0.35">
      <c r="A381">
        <v>1393</v>
      </c>
      <c r="B381">
        <v>122</v>
      </c>
      <c r="C381" s="1" t="s">
        <v>527</v>
      </c>
      <c r="D381" s="1" t="s">
        <v>524</v>
      </c>
      <c r="E381">
        <v>4</v>
      </c>
      <c r="F381">
        <v>1301</v>
      </c>
      <c r="G381">
        <v>15</v>
      </c>
      <c r="H381" s="1" t="s">
        <v>528</v>
      </c>
      <c r="I381" s="1" t="s">
        <v>533</v>
      </c>
      <c r="J381" s="2">
        <v>46319</v>
      </c>
      <c r="K381" s="2">
        <v>46323</v>
      </c>
      <c r="L381" s="3">
        <f>K381-J381</f>
        <v>4</v>
      </c>
      <c r="M381">
        <f>(F381*E381)-G381</f>
        <v>5189</v>
      </c>
    </row>
    <row r="382" spans="1:13" hidden="1" x14ac:dyDescent="0.35">
      <c r="A382">
        <v>80</v>
      </c>
      <c r="B382">
        <v>123</v>
      </c>
      <c r="C382" s="1" t="s">
        <v>532</v>
      </c>
      <c r="D382" s="1" t="s">
        <v>524</v>
      </c>
      <c r="E382">
        <v>2</v>
      </c>
      <c r="F382">
        <v>512</v>
      </c>
      <c r="G382">
        <v>10</v>
      </c>
      <c r="H382" s="1" t="s">
        <v>531</v>
      </c>
      <c r="I382" s="1" t="s">
        <v>526</v>
      </c>
      <c r="J382" s="2">
        <v>45006</v>
      </c>
      <c r="K382" s="2">
        <v>45010</v>
      </c>
      <c r="L382" s="3">
        <f>K382-J382</f>
        <v>4</v>
      </c>
      <c r="M382">
        <f>(F382*E382)-G382</f>
        <v>1014</v>
      </c>
    </row>
    <row r="383" spans="1:13" x14ac:dyDescent="0.35">
      <c r="A383">
        <v>601</v>
      </c>
      <c r="B383">
        <v>123</v>
      </c>
      <c r="C383" s="1" t="s">
        <v>530</v>
      </c>
      <c r="D383" s="1" t="s">
        <v>524</v>
      </c>
      <c r="E383">
        <v>4</v>
      </c>
      <c r="F383">
        <v>982</v>
      </c>
      <c r="G383">
        <v>15</v>
      </c>
      <c r="H383" s="1" t="s">
        <v>528</v>
      </c>
      <c r="I383" s="1" t="s">
        <v>526</v>
      </c>
      <c r="J383" s="2">
        <v>45527</v>
      </c>
      <c r="K383" s="2">
        <v>45531</v>
      </c>
      <c r="L383" s="3">
        <f>K383-J383</f>
        <v>4</v>
      </c>
      <c r="M383">
        <f>(F383*E383)-G383</f>
        <v>3913</v>
      </c>
    </row>
    <row r="384" spans="1:13" x14ac:dyDescent="0.35">
      <c r="A384">
        <v>1203</v>
      </c>
      <c r="B384">
        <v>123</v>
      </c>
      <c r="C384" s="1" t="s">
        <v>534</v>
      </c>
      <c r="D384" s="1" t="s">
        <v>529</v>
      </c>
      <c r="E384">
        <v>3</v>
      </c>
      <c r="F384">
        <v>1300</v>
      </c>
      <c r="G384">
        <v>0</v>
      </c>
      <c r="H384" s="1" t="s">
        <v>531</v>
      </c>
      <c r="I384" s="1" t="s">
        <v>526</v>
      </c>
      <c r="J384" s="2">
        <v>46129</v>
      </c>
      <c r="K384" s="2">
        <v>46133</v>
      </c>
      <c r="L384" s="3">
        <f>K384-J384</f>
        <v>4</v>
      </c>
      <c r="M384">
        <f>(F384*E384)-G384</f>
        <v>3900</v>
      </c>
    </row>
    <row r="385" spans="1:13" hidden="1" x14ac:dyDescent="0.35">
      <c r="A385">
        <v>125</v>
      </c>
      <c r="B385">
        <v>124</v>
      </c>
      <c r="C385" s="1" t="s">
        <v>534</v>
      </c>
      <c r="D385" s="1" t="s">
        <v>529</v>
      </c>
      <c r="E385">
        <v>1</v>
      </c>
      <c r="F385">
        <v>569</v>
      </c>
      <c r="G385">
        <v>0</v>
      </c>
      <c r="H385" s="1" t="s">
        <v>528</v>
      </c>
      <c r="I385" s="1" t="s">
        <v>533</v>
      </c>
      <c r="J385" s="2">
        <v>45051</v>
      </c>
      <c r="K385" s="2">
        <v>45055</v>
      </c>
      <c r="L385" s="3">
        <f>K385-J385</f>
        <v>4</v>
      </c>
      <c r="M385">
        <f>(F385*E385)-G385</f>
        <v>569</v>
      </c>
    </row>
    <row r="386" spans="1:13" hidden="1" x14ac:dyDescent="0.35">
      <c r="A386">
        <v>312</v>
      </c>
      <c r="B386">
        <v>124</v>
      </c>
      <c r="C386" s="1" t="s">
        <v>527</v>
      </c>
      <c r="D386" s="1" t="s">
        <v>529</v>
      </c>
      <c r="E386">
        <v>1</v>
      </c>
      <c r="F386">
        <v>1062</v>
      </c>
      <c r="G386">
        <v>10</v>
      </c>
      <c r="H386" s="1" t="s">
        <v>525</v>
      </c>
      <c r="I386" s="1" t="s">
        <v>533</v>
      </c>
      <c r="J386" s="2">
        <v>45238</v>
      </c>
      <c r="K386" s="2">
        <v>45242</v>
      </c>
      <c r="L386" s="3">
        <f>K386-J386</f>
        <v>4</v>
      </c>
      <c r="M386">
        <f>(F386*E386)-G386</f>
        <v>1052</v>
      </c>
    </row>
    <row r="387" spans="1:13" x14ac:dyDescent="0.35">
      <c r="A387">
        <v>629</v>
      </c>
      <c r="B387">
        <v>124</v>
      </c>
      <c r="C387" s="1" t="s">
        <v>532</v>
      </c>
      <c r="D387" s="1" t="s">
        <v>529</v>
      </c>
      <c r="E387">
        <v>2</v>
      </c>
      <c r="F387">
        <v>895</v>
      </c>
      <c r="G387">
        <v>15</v>
      </c>
      <c r="H387" s="1" t="s">
        <v>531</v>
      </c>
      <c r="I387" s="1" t="s">
        <v>533</v>
      </c>
      <c r="J387" s="2">
        <v>45555</v>
      </c>
      <c r="K387" s="2">
        <v>45559</v>
      </c>
      <c r="L387" s="3">
        <f>K387-J387</f>
        <v>4</v>
      </c>
      <c r="M387">
        <f>(F387*E387)-G387</f>
        <v>1775</v>
      </c>
    </row>
    <row r="388" spans="1:13" x14ac:dyDescent="0.35">
      <c r="A388">
        <v>1280</v>
      </c>
      <c r="B388">
        <v>124</v>
      </c>
      <c r="C388" s="1" t="s">
        <v>532</v>
      </c>
      <c r="D388" s="1" t="s">
        <v>524</v>
      </c>
      <c r="E388">
        <v>3</v>
      </c>
      <c r="F388">
        <v>1782</v>
      </c>
      <c r="G388">
        <v>20</v>
      </c>
      <c r="H388" s="1" t="s">
        <v>531</v>
      </c>
      <c r="I388" s="1" t="s">
        <v>533</v>
      </c>
      <c r="J388" s="2">
        <v>46206</v>
      </c>
      <c r="K388" s="2">
        <v>46210</v>
      </c>
      <c r="L388" s="3">
        <f>K388-J388</f>
        <v>4</v>
      </c>
      <c r="M388">
        <f>(F388*E388)-G388</f>
        <v>5326</v>
      </c>
    </row>
    <row r="389" spans="1:13" x14ac:dyDescent="0.35">
      <c r="A389">
        <v>1286</v>
      </c>
      <c r="B389">
        <v>124</v>
      </c>
      <c r="C389" s="1" t="s">
        <v>532</v>
      </c>
      <c r="D389" s="1" t="s">
        <v>529</v>
      </c>
      <c r="E389">
        <v>4</v>
      </c>
      <c r="F389">
        <v>905</v>
      </c>
      <c r="G389">
        <v>5</v>
      </c>
      <c r="H389" s="1" t="s">
        <v>525</v>
      </c>
      <c r="I389" s="1" t="s">
        <v>533</v>
      </c>
      <c r="J389" s="2">
        <v>46212</v>
      </c>
      <c r="K389" s="2">
        <v>46216</v>
      </c>
      <c r="L389" s="3">
        <f>K389-J389</f>
        <v>4</v>
      </c>
      <c r="M389">
        <f>(F389*E389)-G389</f>
        <v>3615</v>
      </c>
    </row>
    <row r="390" spans="1:13" x14ac:dyDescent="0.35">
      <c r="A390">
        <v>615</v>
      </c>
      <c r="B390">
        <v>125</v>
      </c>
      <c r="C390" s="1" t="s">
        <v>534</v>
      </c>
      <c r="D390" s="1" t="s">
        <v>524</v>
      </c>
      <c r="E390">
        <v>4</v>
      </c>
      <c r="F390">
        <v>1625</v>
      </c>
      <c r="G390">
        <v>15</v>
      </c>
      <c r="H390" s="1" t="s">
        <v>525</v>
      </c>
      <c r="I390" s="1" t="s">
        <v>533</v>
      </c>
      <c r="J390" s="2">
        <v>45541</v>
      </c>
      <c r="K390" s="2">
        <v>45545</v>
      </c>
      <c r="L390" s="3">
        <f>K390-J390</f>
        <v>4</v>
      </c>
      <c r="M390">
        <f>(F390*E390)-G390</f>
        <v>6485</v>
      </c>
    </row>
    <row r="391" spans="1:13" x14ac:dyDescent="0.35">
      <c r="A391">
        <v>717</v>
      </c>
      <c r="B391">
        <v>125</v>
      </c>
      <c r="C391" s="1" t="s">
        <v>532</v>
      </c>
      <c r="D391" s="1" t="s">
        <v>529</v>
      </c>
      <c r="E391">
        <v>4</v>
      </c>
      <c r="F391">
        <v>311</v>
      </c>
      <c r="G391">
        <v>10</v>
      </c>
      <c r="H391" s="1" t="s">
        <v>531</v>
      </c>
      <c r="I391" s="1" t="s">
        <v>533</v>
      </c>
      <c r="J391" s="2">
        <v>45643</v>
      </c>
      <c r="K391" s="2">
        <v>45647</v>
      </c>
      <c r="L391" s="3">
        <f>K391-J391</f>
        <v>4</v>
      </c>
      <c r="M391">
        <f>(F391*E391)-G391</f>
        <v>1234</v>
      </c>
    </row>
    <row r="392" spans="1:13" x14ac:dyDescent="0.35">
      <c r="A392">
        <v>1124</v>
      </c>
      <c r="B392">
        <v>125</v>
      </c>
      <c r="C392" s="1" t="s">
        <v>532</v>
      </c>
      <c r="D392" s="1" t="s">
        <v>529</v>
      </c>
      <c r="E392">
        <v>3</v>
      </c>
      <c r="F392">
        <v>1995</v>
      </c>
      <c r="G392">
        <v>5</v>
      </c>
      <c r="H392" s="1" t="s">
        <v>528</v>
      </c>
      <c r="I392" s="1" t="s">
        <v>533</v>
      </c>
      <c r="J392" s="2">
        <v>46050</v>
      </c>
      <c r="K392" s="2">
        <v>46054</v>
      </c>
      <c r="L392" s="3">
        <f>K392-J392</f>
        <v>4</v>
      </c>
      <c r="M392">
        <f>(F392*E392)-G392</f>
        <v>5980</v>
      </c>
    </row>
    <row r="393" spans="1:13" x14ac:dyDescent="0.35">
      <c r="A393">
        <v>1422</v>
      </c>
      <c r="B393">
        <v>125</v>
      </c>
      <c r="C393" s="1" t="s">
        <v>530</v>
      </c>
      <c r="D393" s="1" t="s">
        <v>529</v>
      </c>
      <c r="E393">
        <v>1</v>
      </c>
      <c r="F393">
        <v>864</v>
      </c>
      <c r="G393">
        <v>5</v>
      </c>
      <c r="H393" s="1" t="s">
        <v>525</v>
      </c>
      <c r="I393" s="1" t="s">
        <v>526</v>
      </c>
      <c r="J393" s="2">
        <v>46348</v>
      </c>
      <c r="K393" s="2">
        <v>46352</v>
      </c>
      <c r="L393" s="3">
        <f>K393-J393</f>
        <v>4</v>
      </c>
      <c r="M393">
        <f>(F393*E393)-G393</f>
        <v>859</v>
      </c>
    </row>
    <row r="394" spans="1:13" hidden="1" x14ac:dyDescent="0.35">
      <c r="A394">
        <v>300</v>
      </c>
      <c r="B394">
        <v>126</v>
      </c>
      <c r="C394" s="1" t="s">
        <v>527</v>
      </c>
      <c r="D394" s="1" t="s">
        <v>529</v>
      </c>
      <c r="E394">
        <v>1</v>
      </c>
      <c r="F394">
        <v>1458</v>
      </c>
      <c r="G394">
        <v>0</v>
      </c>
      <c r="H394" s="1" t="s">
        <v>528</v>
      </c>
      <c r="I394" s="1" t="s">
        <v>533</v>
      </c>
      <c r="J394" s="2">
        <v>45226</v>
      </c>
      <c r="K394" s="2">
        <v>45230</v>
      </c>
      <c r="L394" s="3">
        <f>K394-J394</f>
        <v>4</v>
      </c>
      <c r="M394">
        <f>(F394*E394)-G394</f>
        <v>1458</v>
      </c>
    </row>
    <row r="395" spans="1:13" x14ac:dyDescent="0.35">
      <c r="A395">
        <v>609</v>
      </c>
      <c r="B395">
        <v>126</v>
      </c>
      <c r="C395" s="1" t="s">
        <v>530</v>
      </c>
      <c r="D395" s="1" t="s">
        <v>524</v>
      </c>
      <c r="E395">
        <v>4</v>
      </c>
      <c r="F395">
        <v>1836</v>
      </c>
      <c r="G395">
        <v>10</v>
      </c>
      <c r="H395" s="1" t="s">
        <v>525</v>
      </c>
      <c r="I395" s="1" t="s">
        <v>526</v>
      </c>
      <c r="J395" s="2">
        <v>45535</v>
      </c>
      <c r="K395" s="2">
        <v>45539</v>
      </c>
      <c r="L395" s="3">
        <f>K395-J395</f>
        <v>4</v>
      </c>
      <c r="M395">
        <f>(F395*E395)-G395</f>
        <v>7334</v>
      </c>
    </row>
    <row r="396" spans="1:13" x14ac:dyDescent="0.35">
      <c r="A396">
        <v>770</v>
      </c>
      <c r="B396">
        <v>126</v>
      </c>
      <c r="C396" s="1" t="s">
        <v>532</v>
      </c>
      <c r="D396" s="1" t="s">
        <v>529</v>
      </c>
      <c r="E396">
        <v>3</v>
      </c>
      <c r="F396">
        <v>779</v>
      </c>
      <c r="G396">
        <v>20</v>
      </c>
      <c r="H396" s="1" t="s">
        <v>528</v>
      </c>
      <c r="I396" s="1" t="s">
        <v>533</v>
      </c>
      <c r="J396" s="2">
        <v>45696</v>
      </c>
      <c r="K396" s="2">
        <v>45700</v>
      </c>
      <c r="L396" s="3">
        <f>K396-J396</f>
        <v>4</v>
      </c>
      <c r="M396">
        <f>(F396*E396)-G396</f>
        <v>2317</v>
      </c>
    </row>
    <row r="397" spans="1:13" x14ac:dyDescent="0.35">
      <c r="A397">
        <v>799</v>
      </c>
      <c r="B397">
        <v>126</v>
      </c>
      <c r="C397" s="1" t="s">
        <v>523</v>
      </c>
      <c r="D397" s="1" t="s">
        <v>524</v>
      </c>
      <c r="E397">
        <v>3</v>
      </c>
      <c r="F397">
        <v>1843</v>
      </c>
      <c r="G397">
        <v>0</v>
      </c>
      <c r="H397" s="1" t="s">
        <v>531</v>
      </c>
      <c r="I397" s="1" t="s">
        <v>526</v>
      </c>
      <c r="J397" s="2">
        <v>45725</v>
      </c>
      <c r="K397" s="2">
        <v>45729</v>
      </c>
      <c r="L397" s="3">
        <f>K397-J397</f>
        <v>4</v>
      </c>
      <c r="M397">
        <f>(F397*E397)-G397</f>
        <v>5529</v>
      </c>
    </row>
    <row r="398" spans="1:13" x14ac:dyDescent="0.35">
      <c r="A398">
        <v>724</v>
      </c>
      <c r="B398">
        <v>127</v>
      </c>
      <c r="C398" s="1" t="s">
        <v>530</v>
      </c>
      <c r="D398" s="1" t="s">
        <v>524</v>
      </c>
      <c r="E398">
        <v>3</v>
      </c>
      <c r="F398">
        <v>1232</v>
      </c>
      <c r="G398">
        <v>0</v>
      </c>
      <c r="H398" s="1" t="s">
        <v>531</v>
      </c>
      <c r="I398" s="1" t="s">
        <v>526</v>
      </c>
      <c r="J398" s="2">
        <v>45650</v>
      </c>
      <c r="K398" s="2">
        <v>45654</v>
      </c>
      <c r="L398" s="3">
        <f>K398-J398</f>
        <v>4</v>
      </c>
      <c r="M398">
        <f>(F398*E398)-G398</f>
        <v>3696</v>
      </c>
    </row>
    <row r="399" spans="1:13" x14ac:dyDescent="0.35">
      <c r="A399">
        <v>1315</v>
      </c>
      <c r="B399">
        <v>127</v>
      </c>
      <c r="C399" s="1" t="s">
        <v>527</v>
      </c>
      <c r="D399" s="1" t="s">
        <v>524</v>
      </c>
      <c r="E399">
        <v>1</v>
      </c>
      <c r="F399">
        <v>518</v>
      </c>
      <c r="G399">
        <v>15</v>
      </c>
      <c r="H399" s="1" t="s">
        <v>531</v>
      </c>
      <c r="I399" s="1" t="s">
        <v>526</v>
      </c>
      <c r="J399" s="2">
        <v>46241</v>
      </c>
      <c r="K399" s="2">
        <v>46245</v>
      </c>
      <c r="L399" s="3">
        <f>K399-J399</f>
        <v>4</v>
      </c>
      <c r="M399">
        <f>(F399*E399)-G399</f>
        <v>503</v>
      </c>
    </row>
    <row r="400" spans="1:13" hidden="1" x14ac:dyDescent="0.35">
      <c r="A400">
        <v>287</v>
      </c>
      <c r="B400">
        <v>128</v>
      </c>
      <c r="C400" s="1" t="s">
        <v>532</v>
      </c>
      <c r="D400" s="1" t="s">
        <v>529</v>
      </c>
      <c r="E400">
        <v>3</v>
      </c>
      <c r="F400">
        <v>1686</v>
      </c>
      <c r="G400">
        <v>0</v>
      </c>
      <c r="H400" s="1" t="s">
        <v>528</v>
      </c>
      <c r="I400" s="1" t="s">
        <v>526</v>
      </c>
      <c r="J400" s="2">
        <v>45213</v>
      </c>
      <c r="K400" s="2">
        <v>45217</v>
      </c>
      <c r="L400" s="3">
        <f>K400-J400</f>
        <v>4</v>
      </c>
      <c r="M400">
        <f>(F400*E400)-G400</f>
        <v>5058</v>
      </c>
    </row>
    <row r="401" spans="1:13" hidden="1" x14ac:dyDescent="0.35">
      <c r="A401">
        <v>309</v>
      </c>
      <c r="B401">
        <v>128</v>
      </c>
      <c r="C401" s="1" t="s">
        <v>532</v>
      </c>
      <c r="D401" s="1" t="s">
        <v>529</v>
      </c>
      <c r="E401">
        <v>4</v>
      </c>
      <c r="F401">
        <v>1601</v>
      </c>
      <c r="G401">
        <v>20</v>
      </c>
      <c r="H401" s="1" t="s">
        <v>531</v>
      </c>
      <c r="I401" s="1" t="s">
        <v>533</v>
      </c>
      <c r="J401" s="2">
        <v>45235</v>
      </c>
      <c r="K401" s="2">
        <v>45239</v>
      </c>
      <c r="L401" s="3">
        <f>K401-J401</f>
        <v>4</v>
      </c>
      <c r="M401">
        <f>(F401*E401)-G401</f>
        <v>6384</v>
      </c>
    </row>
    <row r="402" spans="1:13" x14ac:dyDescent="0.35">
      <c r="A402">
        <v>513</v>
      </c>
      <c r="B402">
        <v>128</v>
      </c>
      <c r="C402" s="1" t="s">
        <v>527</v>
      </c>
      <c r="D402" s="1" t="s">
        <v>524</v>
      </c>
      <c r="E402">
        <v>3</v>
      </c>
      <c r="F402">
        <v>1358</v>
      </c>
      <c r="G402">
        <v>10</v>
      </c>
      <c r="H402" s="1" t="s">
        <v>528</v>
      </c>
      <c r="I402" s="1" t="s">
        <v>533</v>
      </c>
      <c r="J402" s="2">
        <v>45439</v>
      </c>
      <c r="K402" s="2">
        <v>45443</v>
      </c>
      <c r="L402" s="3">
        <f>K402-J402</f>
        <v>4</v>
      </c>
      <c r="M402">
        <f>(F402*E402)-G402</f>
        <v>4064</v>
      </c>
    </row>
    <row r="403" spans="1:13" x14ac:dyDescent="0.35">
      <c r="A403">
        <v>695</v>
      </c>
      <c r="B403">
        <v>128</v>
      </c>
      <c r="C403" s="1" t="s">
        <v>532</v>
      </c>
      <c r="D403" s="1" t="s">
        <v>529</v>
      </c>
      <c r="E403">
        <v>4</v>
      </c>
      <c r="F403">
        <v>1198</v>
      </c>
      <c r="G403">
        <v>10</v>
      </c>
      <c r="H403" s="1" t="s">
        <v>528</v>
      </c>
      <c r="I403" s="1" t="s">
        <v>533</v>
      </c>
      <c r="J403" s="2">
        <v>45621</v>
      </c>
      <c r="K403" s="2">
        <v>45625</v>
      </c>
      <c r="L403" s="3">
        <f>K403-J403</f>
        <v>4</v>
      </c>
      <c r="M403">
        <f>(F403*E403)-G403</f>
        <v>4782</v>
      </c>
    </row>
    <row r="404" spans="1:13" x14ac:dyDescent="0.35">
      <c r="A404">
        <v>1051</v>
      </c>
      <c r="B404">
        <v>128</v>
      </c>
      <c r="C404" s="1" t="s">
        <v>523</v>
      </c>
      <c r="D404" s="1" t="s">
        <v>529</v>
      </c>
      <c r="E404">
        <v>2</v>
      </c>
      <c r="F404">
        <v>311</v>
      </c>
      <c r="G404">
        <v>5</v>
      </c>
      <c r="H404" s="1" t="s">
        <v>528</v>
      </c>
      <c r="I404" s="1" t="s">
        <v>526</v>
      </c>
      <c r="J404" s="2">
        <v>45977</v>
      </c>
      <c r="K404" s="2">
        <v>45981</v>
      </c>
      <c r="L404" s="3">
        <f>K404-J404</f>
        <v>4</v>
      </c>
      <c r="M404">
        <f>(F404*E404)-G404</f>
        <v>617</v>
      </c>
    </row>
    <row r="405" spans="1:13" x14ac:dyDescent="0.35">
      <c r="A405">
        <v>1142</v>
      </c>
      <c r="B405">
        <v>128</v>
      </c>
      <c r="C405" s="1" t="s">
        <v>534</v>
      </c>
      <c r="D405" s="1" t="s">
        <v>524</v>
      </c>
      <c r="E405">
        <v>3</v>
      </c>
      <c r="F405">
        <v>328</v>
      </c>
      <c r="G405">
        <v>0</v>
      </c>
      <c r="H405" s="1" t="s">
        <v>531</v>
      </c>
      <c r="I405" s="1" t="s">
        <v>526</v>
      </c>
      <c r="J405" s="2">
        <v>46068</v>
      </c>
      <c r="K405" s="2">
        <v>46072</v>
      </c>
      <c r="L405" s="3">
        <f>K405-J405</f>
        <v>4</v>
      </c>
      <c r="M405">
        <f>(F405*E405)-G405</f>
        <v>984</v>
      </c>
    </row>
    <row r="406" spans="1:13" x14ac:dyDescent="0.35">
      <c r="A406">
        <v>1408</v>
      </c>
      <c r="B406">
        <v>128</v>
      </c>
      <c r="C406" s="1" t="s">
        <v>534</v>
      </c>
      <c r="D406" s="1" t="s">
        <v>529</v>
      </c>
      <c r="E406">
        <v>4</v>
      </c>
      <c r="F406">
        <v>439</v>
      </c>
      <c r="G406">
        <v>10</v>
      </c>
      <c r="H406" s="1" t="s">
        <v>528</v>
      </c>
      <c r="I406" s="1" t="s">
        <v>533</v>
      </c>
      <c r="J406" s="2">
        <v>46334</v>
      </c>
      <c r="K406" s="2">
        <v>46338</v>
      </c>
      <c r="L406" s="3">
        <f>K406-J406</f>
        <v>4</v>
      </c>
      <c r="M406">
        <f>(F406*E406)-G406</f>
        <v>1746</v>
      </c>
    </row>
    <row r="407" spans="1:13" x14ac:dyDescent="0.35">
      <c r="A407">
        <v>432</v>
      </c>
      <c r="B407">
        <v>129</v>
      </c>
      <c r="C407" s="1" t="s">
        <v>532</v>
      </c>
      <c r="D407" s="1" t="s">
        <v>524</v>
      </c>
      <c r="E407">
        <v>4</v>
      </c>
      <c r="F407">
        <v>1326</v>
      </c>
      <c r="G407">
        <v>20</v>
      </c>
      <c r="H407" s="1" t="s">
        <v>531</v>
      </c>
      <c r="I407" s="1" t="s">
        <v>526</v>
      </c>
      <c r="J407" s="2">
        <v>45358</v>
      </c>
      <c r="K407" s="2">
        <v>45362</v>
      </c>
      <c r="L407" s="3">
        <f>K407-J407</f>
        <v>4</v>
      </c>
      <c r="M407">
        <f>(F407*E407)-G407</f>
        <v>5284</v>
      </c>
    </row>
    <row r="408" spans="1:13" x14ac:dyDescent="0.35">
      <c r="A408">
        <v>466</v>
      </c>
      <c r="B408">
        <v>129</v>
      </c>
      <c r="C408" s="1" t="s">
        <v>523</v>
      </c>
      <c r="D408" s="1" t="s">
        <v>524</v>
      </c>
      <c r="E408">
        <v>1</v>
      </c>
      <c r="F408">
        <v>994</v>
      </c>
      <c r="G408">
        <v>20</v>
      </c>
      <c r="H408" s="1" t="s">
        <v>531</v>
      </c>
      <c r="I408" s="1" t="s">
        <v>533</v>
      </c>
      <c r="J408" s="2">
        <v>45392</v>
      </c>
      <c r="K408" s="2">
        <v>45396</v>
      </c>
      <c r="L408" s="3">
        <f>K408-J408</f>
        <v>4</v>
      </c>
      <c r="M408">
        <f>(F408*E408)-G408</f>
        <v>974</v>
      </c>
    </row>
    <row r="409" spans="1:13" x14ac:dyDescent="0.35">
      <c r="A409">
        <v>581</v>
      </c>
      <c r="B409">
        <v>129</v>
      </c>
      <c r="C409" s="1" t="s">
        <v>534</v>
      </c>
      <c r="D409" s="1" t="s">
        <v>529</v>
      </c>
      <c r="E409">
        <v>3</v>
      </c>
      <c r="F409">
        <v>1819</v>
      </c>
      <c r="G409">
        <v>15</v>
      </c>
      <c r="H409" s="1" t="s">
        <v>525</v>
      </c>
      <c r="I409" s="1" t="s">
        <v>526</v>
      </c>
      <c r="J409" s="2">
        <v>45507</v>
      </c>
      <c r="K409" s="2">
        <v>45511</v>
      </c>
      <c r="L409" s="3">
        <f>K409-J409</f>
        <v>4</v>
      </c>
      <c r="M409">
        <f>(F409*E409)-G409</f>
        <v>5442</v>
      </c>
    </row>
    <row r="410" spans="1:13" x14ac:dyDescent="0.35">
      <c r="A410">
        <v>751</v>
      </c>
      <c r="B410">
        <v>129</v>
      </c>
      <c r="C410" s="1" t="s">
        <v>532</v>
      </c>
      <c r="D410" s="1" t="s">
        <v>524</v>
      </c>
      <c r="E410">
        <v>4</v>
      </c>
      <c r="F410">
        <v>1931</v>
      </c>
      <c r="G410">
        <v>15</v>
      </c>
      <c r="H410" s="1" t="s">
        <v>531</v>
      </c>
      <c r="I410" s="1" t="s">
        <v>526</v>
      </c>
      <c r="J410" s="2">
        <v>45677</v>
      </c>
      <c r="K410" s="2">
        <v>45681</v>
      </c>
      <c r="L410" s="3">
        <f>K410-J410</f>
        <v>4</v>
      </c>
      <c r="M410">
        <f>(F410*E410)-G410</f>
        <v>7709</v>
      </c>
    </row>
    <row r="411" spans="1:13" x14ac:dyDescent="0.35">
      <c r="A411">
        <v>877</v>
      </c>
      <c r="B411">
        <v>129</v>
      </c>
      <c r="C411" s="1" t="s">
        <v>534</v>
      </c>
      <c r="D411" s="1" t="s">
        <v>524</v>
      </c>
      <c r="E411">
        <v>1</v>
      </c>
      <c r="F411">
        <v>1945</v>
      </c>
      <c r="G411">
        <v>15</v>
      </c>
      <c r="H411" s="1" t="s">
        <v>525</v>
      </c>
      <c r="I411" s="1" t="s">
        <v>533</v>
      </c>
      <c r="J411" s="2">
        <v>45803</v>
      </c>
      <c r="K411" s="2">
        <v>45807</v>
      </c>
      <c r="L411" s="3">
        <f>K411-J411</f>
        <v>4</v>
      </c>
      <c r="M411">
        <f>(F411*E411)-G411</f>
        <v>1930</v>
      </c>
    </row>
    <row r="412" spans="1:13" x14ac:dyDescent="0.35">
      <c r="A412">
        <v>1449</v>
      </c>
      <c r="B412">
        <v>129</v>
      </c>
      <c r="C412" s="1" t="s">
        <v>523</v>
      </c>
      <c r="D412" s="1" t="s">
        <v>524</v>
      </c>
      <c r="E412">
        <v>3</v>
      </c>
      <c r="F412">
        <v>1284</v>
      </c>
      <c r="G412">
        <v>5</v>
      </c>
      <c r="H412" s="1" t="s">
        <v>525</v>
      </c>
      <c r="I412" s="1" t="s">
        <v>533</v>
      </c>
      <c r="J412" s="2">
        <v>46375</v>
      </c>
      <c r="K412" s="2">
        <v>46379</v>
      </c>
      <c r="L412" s="3">
        <f>K412-J412</f>
        <v>4</v>
      </c>
      <c r="M412">
        <f>(F412*E412)-G412</f>
        <v>3847</v>
      </c>
    </row>
    <row r="413" spans="1:13" x14ac:dyDescent="0.35">
      <c r="A413">
        <v>569</v>
      </c>
      <c r="B413">
        <v>130</v>
      </c>
      <c r="C413" s="1" t="s">
        <v>532</v>
      </c>
      <c r="D413" s="1" t="s">
        <v>529</v>
      </c>
      <c r="E413">
        <v>1</v>
      </c>
      <c r="F413">
        <v>607</v>
      </c>
      <c r="G413">
        <v>0</v>
      </c>
      <c r="H413" s="1" t="s">
        <v>531</v>
      </c>
      <c r="I413" s="1" t="s">
        <v>526</v>
      </c>
      <c r="J413" s="2">
        <v>45495</v>
      </c>
      <c r="K413" s="2">
        <v>45499</v>
      </c>
      <c r="L413" s="3">
        <f>K413-J413</f>
        <v>4</v>
      </c>
      <c r="M413">
        <f>(F413*E413)-G413</f>
        <v>607</v>
      </c>
    </row>
    <row r="414" spans="1:13" x14ac:dyDescent="0.35">
      <c r="A414">
        <v>1380</v>
      </c>
      <c r="B414">
        <v>130</v>
      </c>
      <c r="C414" s="1" t="s">
        <v>532</v>
      </c>
      <c r="D414" s="1" t="s">
        <v>529</v>
      </c>
      <c r="E414">
        <v>3</v>
      </c>
      <c r="F414">
        <v>472</v>
      </c>
      <c r="G414">
        <v>0</v>
      </c>
      <c r="H414" s="1" t="s">
        <v>528</v>
      </c>
      <c r="I414" s="1" t="s">
        <v>533</v>
      </c>
      <c r="J414" s="2">
        <v>46306</v>
      </c>
      <c r="K414" s="2">
        <v>46310</v>
      </c>
      <c r="L414" s="3">
        <f>K414-J414</f>
        <v>4</v>
      </c>
      <c r="M414">
        <f>(F414*E414)-G414</f>
        <v>1416</v>
      </c>
    </row>
    <row r="415" spans="1:13" x14ac:dyDescent="0.35">
      <c r="A415">
        <v>1064</v>
      </c>
      <c r="B415">
        <v>131</v>
      </c>
      <c r="C415" s="1" t="s">
        <v>527</v>
      </c>
      <c r="D415" s="1" t="s">
        <v>524</v>
      </c>
      <c r="E415">
        <v>3</v>
      </c>
      <c r="F415">
        <v>1636</v>
      </c>
      <c r="G415">
        <v>10</v>
      </c>
      <c r="H415" s="1" t="s">
        <v>528</v>
      </c>
      <c r="I415" s="1" t="s">
        <v>533</v>
      </c>
      <c r="J415" s="2">
        <v>45990</v>
      </c>
      <c r="K415" s="2">
        <v>45994</v>
      </c>
      <c r="L415" s="3">
        <f>K415-J415</f>
        <v>4</v>
      </c>
      <c r="M415">
        <f>(F415*E415)-G415</f>
        <v>4898</v>
      </c>
    </row>
    <row r="416" spans="1:13" x14ac:dyDescent="0.35">
      <c r="A416">
        <v>662</v>
      </c>
      <c r="B416">
        <v>132</v>
      </c>
      <c r="C416" s="1" t="s">
        <v>530</v>
      </c>
      <c r="D416" s="1" t="s">
        <v>524</v>
      </c>
      <c r="E416">
        <v>1</v>
      </c>
      <c r="F416">
        <v>1431</v>
      </c>
      <c r="G416">
        <v>15</v>
      </c>
      <c r="H416" s="1" t="s">
        <v>531</v>
      </c>
      <c r="I416" s="1" t="s">
        <v>533</v>
      </c>
      <c r="J416" s="2">
        <v>45588</v>
      </c>
      <c r="K416" s="2">
        <v>45592</v>
      </c>
      <c r="L416" s="3">
        <f>K416-J416</f>
        <v>4</v>
      </c>
      <c r="M416">
        <f>(F416*E416)-G416</f>
        <v>1416</v>
      </c>
    </row>
    <row r="417" spans="1:13" x14ac:dyDescent="0.35">
      <c r="A417">
        <v>942</v>
      </c>
      <c r="B417">
        <v>132</v>
      </c>
      <c r="C417" s="1" t="s">
        <v>532</v>
      </c>
      <c r="D417" s="1" t="s">
        <v>529</v>
      </c>
      <c r="E417">
        <v>3</v>
      </c>
      <c r="F417">
        <v>339</v>
      </c>
      <c r="G417">
        <v>20</v>
      </c>
      <c r="H417" s="1" t="s">
        <v>531</v>
      </c>
      <c r="I417" s="1" t="s">
        <v>533</v>
      </c>
      <c r="J417" s="2">
        <v>45868</v>
      </c>
      <c r="K417" s="2">
        <v>45872</v>
      </c>
      <c r="L417" s="3">
        <f>K417-J417</f>
        <v>4</v>
      </c>
      <c r="M417">
        <f>(F417*E417)-G417</f>
        <v>997</v>
      </c>
    </row>
    <row r="418" spans="1:13" x14ac:dyDescent="0.35">
      <c r="A418">
        <v>968</v>
      </c>
      <c r="B418">
        <v>132</v>
      </c>
      <c r="C418" s="1" t="s">
        <v>527</v>
      </c>
      <c r="D418" s="1" t="s">
        <v>524</v>
      </c>
      <c r="E418">
        <v>3</v>
      </c>
      <c r="F418">
        <v>465</v>
      </c>
      <c r="G418">
        <v>15</v>
      </c>
      <c r="H418" s="1" t="s">
        <v>525</v>
      </c>
      <c r="I418" s="1" t="s">
        <v>533</v>
      </c>
      <c r="J418" s="2">
        <v>45894</v>
      </c>
      <c r="K418" s="2">
        <v>45898</v>
      </c>
      <c r="L418" s="3">
        <f>K418-J418</f>
        <v>4</v>
      </c>
      <c r="M418">
        <f>(F418*E418)-G418</f>
        <v>1380</v>
      </c>
    </row>
    <row r="419" spans="1:13" x14ac:dyDescent="0.35">
      <c r="A419">
        <v>1082</v>
      </c>
      <c r="B419">
        <v>132</v>
      </c>
      <c r="C419" s="1" t="s">
        <v>527</v>
      </c>
      <c r="D419" s="1" t="s">
        <v>524</v>
      </c>
      <c r="E419">
        <v>2</v>
      </c>
      <c r="F419">
        <v>1324</v>
      </c>
      <c r="G419">
        <v>0</v>
      </c>
      <c r="H419" s="1" t="s">
        <v>528</v>
      </c>
      <c r="I419" s="1" t="s">
        <v>526</v>
      </c>
      <c r="J419" s="2">
        <v>46008</v>
      </c>
      <c r="K419" s="2">
        <v>46012</v>
      </c>
      <c r="L419" s="3">
        <f>K419-J419</f>
        <v>4</v>
      </c>
      <c r="M419">
        <f>(F419*E419)-G419</f>
        <v>2648</v>
      </c>
    </row>
    <row r="420" spans="1:13" x14ac:dyDescent="0.35">
      <c r="A420">
        <v>1403</v>
      </c>
      <c r="B420">
        <v>132</v>
      </c>
      <c r="C420" s="1" t="s">
        <v>523</v>
      </c>
      <c r="D420" s="1" t="s">
        <v>524</v>
      </c>
      <c r="E420">
        <v>2</v>
      </c>
      <c r="F420">
        <v>573</v>
      </c>
      <c r="G420">
        <v>10</v>
      </c>
      <c r="H420" s="1" t="s">
        <v>531</v>
      </c>
      <c r="I420" s="1" t="s">
        <v>526</v>
      </c>
      <c r="J420" s="2">
        <v>46329</v>
      </c>
      <c r="K420" s="2">
        <v>46333</v>
      </c>
      <c r="L420" s="3">
        <f>K420-J420</f>
        <v>4</v>
      </c>
      <c r="M420">
        <f>(F420*E420)-G420</f>
        <v>1136</v>
      </c>
    </row>
    <row r="421" spans="1:13" hidden="1" x14ac:dyDescent="0.35">
      <c r="A421">
        <v>146</v>
      </c>
      <c r="B421">
        <v>134</v>
      </c>
      <c r="C421" s="1" t="s">
        <v>532</v>
      </c>
      <c r="D421" s="1" t="s">
        <v>529</v>
      </c>
      <c r="E421">
        <v>3</v>
      </c>
      <c r="F421">
        <v>373</v>
      </c>
      <c r="G421">
        <v>20</v>
      </c>
      <c r="H421" s="1" t="s">
        <v>525</v>
      </c>
      <c r="I421" s="1" t="s">
        <v>526</v>
      </c>
      <c r="J421" s="2">
        <v>45072</v>
      </c>
      <c r="K421" s="2">
        <v>45076</v>
      </c>
      <c r="L421" s="3">
        <f>K421-J421</f>
        <v>4</v>
      </c>
      <c r="M421">
        <f>(F421*E421)-G421</f>
        <v>1099</v>
      </c>
    </row>
    <row r="422" spans="1:13" hidden="1" x14ac:dyDescent="0.35">
      <c r="A422">
        <v>299</v>
      </c>
      <c r="B422">
        <v>134</v>
      </c>
      <c r="C422" s="1" t="s">
        <v>534</v>
      </c>
      <c r="D422" s="1" t="s">
        <v>529</v>
      </c>
      <c r="E422">
        <v>1</v>
      </c>
      <c r="F422">
        <v>705</v>
      </c>
      <c r="G422">
        <v>20</v>
      </c>
      <c r="H422" s="1" t="s">
        <v>528</v>
      </c>
      <c r="I422" s="1" t="s">
        <v>526</v>
      </c>
      <c r="J422" s="2">
        <v>45225</v>
      </c>
      <c r="K422" s="2">
        <v>45229</v>
      </c>
      <c r="L422" s="3">
        <f>K422-J422</f>
        <v>4</v>
      </c>
      <c r="M422">
        <f>(F422*E422)-G422</f>
        <v>685</v>
      </c>
    </row>
    <row r="423" spans="1:13" x14ac:dyDescent="0.35">
      <c r="A423">
        <v>677</v>
      </c>
      <c r="B423">
        <v>134</v>
      </c>
      <c r="C423" s="1" t="s">
        <v>527</v>
      </c>
      <c r="D423" s="1" t="s">
        <v>529</v>
      </c>
      <c r="E423">
        <v>3</v>
      </c>
      <c r="F423">
        <v>1640</v>
      </c>
      <c r="G423">
        <v>10</v>
      </c>
      <c r="H423" s="1" t="s">
        <v>525</v>
      </c>
      <c r="I423" s="1" t="s">
        <v>533</v>
      </c>
      <c r="J423" s="2">
        <v>45603</v>
      </c>
      <c r="K423" s="2">
        <v>45607</v>
      </c>
      <c r="L423" s="3">
        <f>K423-J423</f>
        <v>4</v>
      </c>
      <c r="M423">
        <f>(F423*E423)-G423</f>
        <v>4910</v>
      </c>
    </row>
    <row r="424" spans="1:13" x14ac:dyDescent="0.35">
      <c r="A424">
        <v>821</v>
      </c>
      <c r="B424">
        <v>134</v>
      </c>
      <c r="C424" s="1" t="s">
        <v>527</v>
      </c>
      <c r="D424" s="1" t="s">
        <v>529</v>
      </c>
      <c r="E424">
        <v>2</v>
      </c>
      <c r="F424">
        <v>876</v>
      </c>
      <c r="G424">
        <v>5</v>
      </c>
      <c r="H424" s="1" t="s">
        <v>528</v>
      </c>
      <c r="I424" s="1" t="s">
        <v>526</v>
      </c>
      <c r="J424" s="2">
        <v>45747</v>
      </c>
      <c r="K424" s="2">
        <v>45751</v>
      </c>
      <c r="L424" s="3">
        <f>K424-J424</f>
        <v>4</v>
      </c>
      <c r="M424">
        <f>(F424*E424)-G424</f>
        <v>1747</v>
      </c>
    </row>
    <row r="425" spans="1:13" x14ac:dyDescent="0.35">
      <c r="A425">
        <v>831</v>
      </c>
      <c r="B425">
        <v>134</v>
      </c>
      <c r="C425" s="1" t="s">
        <v>523</v>
      </c>
      <c r="D425" s="1" t="s">
        <v>524</v>
      </c>
      <c r="E425">
        <v>3</v>
      </c>
      <c r="F425">
        <v>1819</v>
      </c>
      <c r="G425">
        <v>5</v>
      </c>
      <c r="H425" s="1" t="s">
        <v>531</v>
      </c>
      <c r="I425" s="1" t="s">
        <v>533</v>
      </c>
      <c r="J425" s="2">
        <v>45757</v>
      </c>
      <c r="K425" s="2">
        <v>45761</v>
      </c>
      <c r="L425" s="3">
        <f>K425-J425</f>
        <v>4</v>
      </c>
      <c r="M425">
        <f>(F425*E425)-G425</f>
        <v>5452</v>
      </c>
    </row>
    <row r="426" spans="1:13" x14ac:dyDescent="0.35">
      <c r="A426">
        <v>1209</v>
      </c>
      <c r="B426">
        <v>134</v>
      </c>
      <c r="C426" s="1" t="s">
        <v>523</v>
      </c>
      <c r="D426" s="1" t="s">
        <v>529</v>
      </c>
      <c r="E426">
        <v>1</v>
      </c>
      <c r="F426">
        <v>1244</v>
      </c>
      <c r="G426">
        <v>0</v>
      </c>
      <c r="H426" s="1" t="s">
        <v>525</v>
      </c>
      <c r="I426" s="1" t="s">
        <v>533</v>
      </c>
      <c r="J426" s="2">
        <v>46135</v>
      </c>
      <c r="K426" s="2">
        <v>46139</v>
      </c>
      <c r="L426" s="3">
        <f>K426-J426</f>
        <v>4</v>
      </c>
      <c r="M426">
        <f>(F426*E426)-G426</f>
        <v>1244</v>
      </c>
    </row>
    <row r="427" spans="1:13" x14ac:dyDescent="0.35">
      <c r="A427">
        <v>370</v>
      </c>
      <c r="B427">
        <v>135</v>
      </c>
      <c r="C427" s="1" t="s">
        <v>530</v>
      </c>
      <c r="D427" s="1" t="s">
        <v>529</v>
      </c>
      <c r="E427">
        <v>3</v>
      </c>
      <c r="F427">
        <v>770</v>
      </c>
      <c r="G427">
        <v>20</v>
      </c>
      <c r="H427" s="1" t="s">
        <v>525</v>
      </c>
      <c r="I427" s="1" t="s">
        <v>526</v>
      </c>
      <c r="J427" s="2">
        <v>45296</v>
      </c>
      <c r="K427" s="2">
        <v>45300</v>
      </c>
      <c r="L427" s="3">
        <f>K427-J427</f>
        <v>4</v>
      </c>
      <c r="M427">
        <f>(F427*E427)-G427</f>
        <v>2290</v>
      </c>
    </row>
    <row r="428" spans="1:13" x14ac:dyDescent="0.35">
      <c r="A428">
        <v>536</v>
      </c>
      <c r="B428">
        <v>135</v>
      </c>
      <c r="C428" s="1" t="s">
        <v>523</v>
      </c>
      <c r="D428" s="1" t="s">
        <v>529</v>
      </c>
      <c r="E428">
        <v>1</v>
      </c>
      <c r="F428">
        <v>1213</v>
      </c>
      <c r="G428">
        <v>15</v>
      </c>
      <c r="H428" s="1" t="s">
        <v>525</v>
      </c>
      <c r="I428" s="1" t="s">
        <v>533</v>
      </c>
      <c r="J428" s="2">
        <v>45462</v>
      </c>
      <c r="K428" s="2">
        <v>45466</v>
      </c>
      <c r="L428" s="3">
        <f>K428-J428</f>
        <v>4</v>
      </c>
      <c r="M428">
        <f>(F428*E428)-G428</f>
        <v>1198</v>
      </c>
    </row>
    <row r="429" spans="1:13" x14ac:dyDescent="0.35">
      <c r="A429">
        <v>658</v>
      </c>
      <c r="B429">
        <v>135</v>
      </c>
      <c r="C429" s="1" t="s">
        <v>532</v>
      </c>
      <c r="D429" s="1" t="s">
        <v>529</v>
      </c>
      <c r="E429">
        <v>4</v>
      </c>
      <c r="F429">
        <v>947</v>
      </c>
      <c r="G429">
        <v>10</v>
      </c>
      <c r="H429" s="1" t="s">
        <v>525</v>
      </c>
      <c r="I429" s="1" t="s">
        <v>526</v>
      </c>
      <c r="J429" s="2">
        <v>45584</v>
      </c>
      <c r="K429" s="2">
        <v>45588</v>
      </c>
      <c r="L429" s="3">
        <f>K429-J429</f>
        <v>4</v>
      </c>
      <c r="M429">
        <f>(F429*E429)-G429</f>
        <v>3778</v>
      </c>
    </row>
    <row r="430" spans="1:13" x14ac:dyDescent="0.35">
      <c r="A430">
        <v>707</v>
      </c>
      <c r="B430">
        <v>135</v>
      </c>
      <c r="C430" s="1" t="s">
        <v>527</v>
      </c>
      <c r="D430" s="1" t="s">
        <v>524</v>
      </c>
      <c r="E430">
        <v>2</v>
      </c>
      <c r="F430">
        <v>611</v>
      </c>
      <c r="G430">
        <v>10</v>
      </c>
      <c r="H430" s="1" t="s">
        <v>525</v>
      </c>
      <c r="I430" s="1" t="s">
        <v>533</v>
      </c>
      <c r="J430" s="2">
        <v>45633</v>
      </c>
      <c r="K430" s="2">
        <v>45637</v>
      </c>
      <c r="L430" s="3">
        <f>K430-J430</f>
        <v>4</v>
      </c>
      <c r="M430">
        <f>(F430*E430)-G430</f>
        <v>1212</v>
      </c>
    </row>
    <row r="431" spans="1:13" x14ac:dyDescent="0.35">
      <c r="A431">
        <v>792</v>
      </c>
      <c r="B431">
        <v>135</v>
      </c>
      <c r="C431" s="1" t="s">
        <v>530</v>
      </c>
      <c r="D431" s="1" t="s">
        <v>524</v>
      </c>
      <c r="E431">
        <v>4</v>
      </c>
      <c r="F431">
        <v>1731</v>
      </c>
      <c r="G431">
        <v>5</v>
      </c>
      <c r="H431" s="1" t="s">
        <v>525</v>
      </c>
      <c r="I431" s="1" t="s">
        <v>533</v>
      </c>
      <c r="J431" s="2">
        <v>45718</v>
      </c>
      <c r="K431" s="2">
        <v>45722</v>
      </c>
      <c r="L431" s="3">
        <f>K431-J431</f>
        <v>4</v>
      </c>
      <c r="M431">
        <f>(F431*E431)-G431</f>
        <v>6919</v>
      </c>
    </row>
    <row r="432" spans="1:13" x14ac:dyDescent="0.35">
      <c r="A432">
        <v>1152</v>
      </c>
      <c r="B432">
        <v>135</v>
      </c>
      <c r="C432" s="1" t="s">
        <v>527</v>
      </c>
      <c r="D432" s="1" t="s">
        <v>529</v>
      </c>
      <c r="E432">
        <v>4</v>
      </c>
      <c r="F432">
        <v>700</v>
      </c>
      <c r="G432">
        <v>20</v>
      </c>
      <c r="H432" s="1" t="s">
        <v>525</v>
      </c>
      <c r="I432" s="1" t="s">
        <v>526</v>
      </c>
      <c r="J432" s="2">
        <v>46078</v>
      </c>
      <c r="K432" s="2">
        <v>46082</v>
      </c>
      <c r="L432" s="3">
        <f>K432-J432</f>
        <v>4</v>
      </c>
      <c r="M432">
        <f>(F432*E432)-G432</f>
        <v>2780</v>
      </c>
    </row>
    <row r="433" spans="1:13" x14ac:dyDescent="0.35">
      <c r="A433">
        <v>1269</v>
      </c>
      <c r="B433">
        <v>135</v>
      </c>
      <c r="C433" s="1" t="s">
        <v>532</v>
      </c>
      <c r="D433" s="1" t="s">
        <v>524</v>
      </c>
      <c r="E433">
        <v>4</v>
      </c>
      <c r="F433">
        <v>572</v>
      </c>
      <c r="G433">
        <v>5</v>
      </c>
      <c r="H433" s="1" t="s">
        <v>528</v>
      </c>
      <c r="I433" s="1" t="s">
        <v>533</v>
      </c>
      <c r="J433" s="2">
        <v>46195</v>
      </c>
      <c r="K433" s="2">
        <v>46199</v>
      </c>
      <c r="L433" s="3">
        <f>K433-J433</f>
        <v>4</v>
      </c>
      <c r="M433">
        <f>(F433*E433)-G433</f>
        <v>2283</v>
      </c>
    </row>
    <row r="434" spans="1:13" hidden="1" x14ac:dyDescent="0.35">
      <c r="A434">
        <v>94</v>
      </c>
      <c r="B434">
        <v>136</v>
      </c>
      <c r="C434" s="1" t="s">
        <v>530</v>
      </c>
      <c r="D434" s="1" t="s">
        <v>524</v>
      </c>
      <c r="E434">
        <v>2</v>
      </c>
      <c r="F434">
        <v>1000</v>
      </c>
      <c r="G434">
        <v>0</v>
      </c>
      <c r="H434" s="1" t="s">
        <v>528</v>
      </c>
      <c r="I434" s="1" t="s">
        <v>526</v>
      </c>
      <c r="J434" s="2">
        <v>45020</v>
      </c>
      <c r="K434" s="2">
        <v>45024</v>
      </c>
      <c r="L434" s="3">
        <f>K434-J434</f>
        <v>4</v>
      </c>
      <c r="M434">
        <f>(F434*E434)-G434</f>
        <v>2000</v>
      </c>
    </row>
    <row r="435" spans="1:13" x14ac:dyDescent="0.35">
      <c r="A435">
        <v>1329</v>
      </c>
      <c r="B435">
        <v>136</v>
      </c>
      <c r="C435" s="1" t="s">
        <v>523</v>
      </c>
      <c r="D435" s="1" t="s">
        <v>524</v>
      </c>
      <c r="E435">
        <v>4</v>
      </c>
      <c r="F435">
        <v>1314</v>
      </c>
      <c r="G435">
        <v>10</v>
      </c>
      <c r="H435" s="1" t="s">
        <v>525</v>
      </c>
      <c r="I435" s="1" t="s">
        <v>526</v>
      </c>
      <c r="J435" s="2">
        <v>46255</v>
      </c>
      <c r="K435" s="2">
        <v>46259</v>
      </c>
      <c r="L435" s="3">
        <f>K435-J435</f>
        <v>4</v>
      </c>
      <c r="M435">
        <f>(F435*E435)-G435</f>
        <v>5246</v>
      </c>
    </row>
    <row r="436" spans="1:13" x14ac:dyDescent="0.35">
      <c r="A436">
        <v>1086</v>
      </c>
      <c r="B436">
        <v>137</v>
      </c>
      <c r="C436" s="1" t="s">
        <v>534</v>
      </c>
      <c r="D436" s="1" t="s">
        <v>529</v>
      </c>
      <c r="E436">
        <v>4</v>
      </c>
      <c r="F436">
        <v>1168</v>
      </c>
      <c r="G436">
        <v>15</v>
      </c>
      <c r="H436" s="1" t="s">
        <v>528</v>
      </c>
      <c r="I436" s="1" t="s">
        <v>533</v>
      </c>
      <c r="J436" s="2">
        <v>46012</v>
      </c>
      <c r="K436" s="2">
        <v>46016</v>
      </c>
      <c r="L436" s="3">
        <f>K436-J436</f>
        <v>4</v>
      </c>
      <c r="M436">
        <f>(F436*E436)-G436</f>
        <v>4657</v>
      </c>
    </row>
    <row r="437" spans="1:13" x14ac:dyDescent="0.35">
      <c r="A437">
        <v>1169</v>
      </c>
      <c r="B437">
        <v>137</v>
      </c>
      <c r="C437" s="1" t="s">
        <v>527</v>
      </c>
      <c r="D437" s="1" t="s">
        <v>529</v>
      </c>
      <c r="E437">
        <v>2</v>
      </c>
      <c r="F437">
        <v>802</v>
      </c>
      <c r="G437">
        <v>20</v>
      </c>
      <c r="H437" s="1" t="s">
        <v>528</v>
      </c>
      <c r="I437" s="1" t="s">
        <v>526</v>
      </c>
      <c r="J437" s="2">
        <v>46095</v>
      </c>
      <c r="K437" s="2">
        <v>46099</v>
      </c>
      <c r="L437" s="3">
        <f>K437-J437</f>
        <v>4</v>
      </c>
      <c r="M437">
        <f>(F437*E437)-G437</f>
        <v>1584</v>
      </c>
    </row>
    <row r="438" spans="1:13" x14ac:dyDescent="0.35">
      <c r="A438">
        <v>1282</v>
      </c>
      <c r="B438">
        <v>137</v>
      </c>
      <c r="C438" s="1" t="s">
        <v>523</v>
      </c>
      <c r="D438" s="1" t="s">
        <v>529</v>
      </c>
      <c r="E438">
        <v>3</v>
      </c>
      <c r="F438">
        <v>477</v>
      </c>
      <c r="G438">
        <v>20</v>
      </c>
      <c r="H438" s="1" t="s">
        <v>531</v>
      </c>
      <c r="I438" s="1" t="s">
        <v>533</v>
      </c>
      <c r="J438" s="2">
        <v>46208</v>
      </c>
      <c r="K438" s="2">
        <v>46212</v>
      </c>
      <c r="L438" s="3">
        <f>K438-J438</f>
        <v>4</v>
      </c>
      <c r="M438">
        <f>(F438*E438)-G438</f>
        <v>1411</v>
      </c>
    </row>
    <row r="439" spans="1:13" hidden="1" x14ac:dyDescent="0.35">
      <c r="A439">
        <v>246</v>
      </c>
      <c r="B439">
        <v>138</v>
      </c>
      <c r="C439" s="1" t="s">
        <v>532</v>
      </c>
      <c r="D439" s="1" t="s">
        <v>529</v>
      </c>
      <c r="E439">
        <v>1</v>
      </c>
      <c r="F439">
        <v>326</v>
      </c>
      <c r="G439">
        <v>15</v>
      </c>
      <c r="H439" s="1" t="s">
        <v>525</v>
      </c>
      <c r="I439" s="1" t="s">
        <v>526</v>
      </c>
      <c r="J439" s="2">
        <v>45172</v>
      </c>
      <c r="K439" s="2">
        <v>45176</v>
      </c>
      <c r="L439" s="3">
        <f>K439-J439</f>
        <v>4</v>
      </c>
      <c r="M439">
        <f>(F439*E439)-G439</f>
        <v>311</v>
      </c>
    </row>
    <row r="440" spans="1:13" hidden="1" x14ac:dyDescent="0.35">
      <c r="A440">
        <v>65</v>
      </c>
      <c r="B440">
        <v>139</v>
      </c>
      <c r="C440" s="1" t="s">
        <v>523</v>
      </c>
      <c r="D440" s="1" t="s">
        <v>524</v>
      </c>
      <c r="E440">
        <v>1</v>
      </c>
      <c r="F440">
        <v>1202</v>
      </c>
      <c r="G440">
        <v>10</v>
      </c>
      <c r="H440" s="1" t="s">
        <v>525</v>
      </c>
      <c r="I440" s="1" t="s">
        <v>533</v>
      </c>
      <c r="J440" s="2">
        <v>44991</v>
      </c>
      <c r="K440" s="2">
        <v>44995</v>
      </c>
      <c r="L440" s="3">
        <f>K440-J440</f>
        <v>4</v>
      </c>
      <c r="M440">
        <f>(F440*E440)-G440</f>
        <v>1192</v>
      </c>
    </row>
    <row r="441" spans="1:13" hidden="1" x14ac:dyDescent="0.35">
      <c r="A441">
        <v>154</v>
      </c>
      <c r="B441">
        <v>139</v>
      </c>
      <c r="C441" s="1" t="s">
        <v>530</v>
      </c>
      <c r="D441" s="1" t="s">
        <v>524</v>
      </c>
      <c r="E441">
        <v>3</v>
      </c>
      <c r="F441">
        <v>1430</v>
      </c>
      <c r="G441">
        <v>0</v>
      </c>
      <c r="H441" s="1" t="s">
        <v>531</v>
      </c>
      <c r="I441" s="1" t="s">
        <v>533</v>
      </c>
      <c r="J441" s="2">
        <v>45080</v>
      </c>
      <c r="K441" s="2">
        <v>45084</v>
      </c>
      <c r="L441" s="3">
        <f>K441-J441</f>
        <v>4</v>
      </c>
      <c r="M441">
        <f>(F441*E441)-G441</f>
        <v>4290</v>
      </c>
    </row>
    <row r="442" spans="1:13" x14ac:dyDescent="0.35">
      <c r="A442">
        <v>419</v>
      </c>
      <c r="B442">
        <v>139</v>
      </c>
      <c r="C442" s="1" t="s">
        <v>523</v>
      </c>
      <c r="D442" s="1" t="s">
        <v>529</v>
      </c>
      <c r="E442">
        <v>3</v>
      </c>
      <c r="F442">
        <v>1052</v>
      </c>
      <c r="G442">
        <v>10</v>
      </c>
      <c r="H442" s="1" t="s">
        <v>528</v>
      </c>
      <c r="I442" s="1" t="s">
        <v>526</v>
      </c>
      <c r="J442" s="2">
        <v>45345</v>
      </c>
      <c r="K442" s="2">
        <v>45349</v>
      </c>
      <c r="L442" s="3">
        <f>K442-J442</f>
        <v>4</v>
      </c>
      <c r="M442">
        <f>(F442*E442)-G442</f>
        <v>3146</v>
      </c>
    </row>
    <row r="443" spans="1:13" x14ac:dyDescent="0.35">
      <c r="A443">
        <v>1348</v>
      </c>
      <c r="B443">
        <v>139</v>
      </c>
      <c r="C443" s="1" t="s">
        <v>523</v>
      </c>
      <c r="D443" s="1" t="s">
        <v>529</v>
      </c>
      <c r="E443">
        <v>2</v>
      </c>
      <c r="F443">
        <v>469</v>
      </c>
      <c r="G443">
        <v>20</v>
      </c>
      <c r="H443" s="1" t="s">
        <v>525</v>
      </c>
      <c r="I443" s="1" t="s">
        <v>526</v>
      </c>
      <c r="J443" s="2">
        <v>46274</v>
      </c>
      <c r="K443" s="2">
        <v>46278</v>
      </c>
      <c r="L443" s="3">
        <f>K443-J443</f>
        <v>4</v>
      </c>
      <c r="M443">
        <f>(F443*E443)-G443</f>
        <v>918</v>
      </c>
    </row>
    <row r="444" spans="1:13" x14ac:dyDescent="0.35">
      <c r="A444">
        <v>1490</v>
      </c>
      <c r="B444">
        <v>139</v>
      </c>
      <c r="C444" s="1" t="s">
        <v>532</v>
      </c>
      <c r="D444" s="1" t="s">
        <v>529</v>
      </c>
      <c r="E444">
        <v>2</v>
      </c>
      <c r="F444">
        <v>1929</v>
      </c>
      <c r="G444">
        <v>0</v>
      </c>
      <c r="H444" s="1" t="s">
        <v>525</v>
      </c>
      <c r="I444" s="1" t="s">
        <v>526</v>
      </c>
      <c r="J444" s="2">
        <v>46416</v>
      </c>
      <c r="K444" s="2">
        <v>46420</v>
      </c>
      <c r="L444" s="3">
        <f>K444-J444</f>
        <v>4</v>
      </c>
      <c r="M444">
        <f>(F444*E444)-G444</f>
        <v>3858</v>
      </c>
    </row>
    <row r="445" spans="1:13" x14ac:dyDescent="0.35">
      <c r="A445">
        <v>490</v>
      </c>
      <c r="B445">
        <v>141</v>
      </c>
      <c r="C445" s="1" t="s">
        <v>530</v>
      </c>
      <c r="D445" s="1" t="s">
        <v>524</v>
      </c>
      <c r="E445">
        <v>1</v>
      </c>
      <c r="F445">
        <v>1918</v>
      </c>
      <c r="G445">
        <v>0</v>
      </c>
      <c r="H445" s="1" t="s">
        <v>528</v>
      </c>
      <c r="I445" s="1" t="s">
        <v>526</v>
      </c>
      <c r="J445" s="2">
        <v>45416</v>
      </c>
      <c r="K445" s="2">
        <v>45420</v>
      </c>
      <c r="L445" s="3">
        <f>K445-J445</f>
        <v>4</v>
      </c>
      <c r="M445">
        <f>(F445*E445)-G445</f>
        <v>1918</v>
      </c>
    </row>
    <row r="446" spans="1:13" x14ac:dyDescent="0.35">
      <c r="A446">
        <v>694</v>
      </c>
      <c r="B446">
        <v>141</v>
      </c>
      <c r="C446" s="1" t="s">
        <v>523</v>
      </c>
      <c r="D446" s="1" t="s">
        <v>529</v>
      </c>
      <c r="E446">
        <v>1</v>
      </c>
      <c r="F446">
        <v>210</v>
      </c>
      <c r="G446">
        <v>10</v>
      </c>
      <c r="H446" s="1" t="s">
        <v>525</v>
      </c>
      <c r="I446" s="1" t="s">
        <v>526</v>
      </c>
      <c r="J446" s="2">
        <v>45620</v>
      </c>
      <c r="K446" s="2">
        <v>45624</v>
      </c>
      <c r="L446" s="3">
        <f>K446-J446</f>
        <v>4</v>
      </c>
      <c r="M446">
        <f>(F446*E446)-G446</f>
        <v>200</v>
      </c>
    </row>
    <row r="447" spans="1:13" x14ac:dyDescent="0.35">
      <c r="A447">
        <v>1226</v>
      </c>
      <c r="B447">
        <v>141</v>
      </c>
      <c r="C447" s="1" t="s">
        <v>532</v>
      </c>
      <c r="D447" s="1" t="s">
        <v>524</v>
      </c>
      <c r="E447">
        <v>3</v>
      </c>
      <c r="F447">
        <v>1749</v>
      </c>
      <c r="G447">
        <v>20</v>
      </c>
      <c r="H447" s="1" t="s">
        <v>531</v>
      </c>
      <c r="I447" s="1" t="s">
        <v>526</v>
      </c>
      <c r="J447" s="2">
        <v>46152</v>
      </c>
      <c r="K447" s="2">
        <v>46156</v>
      </c>
      <c r="L447" s="3">
        <f>K447-J447</f>
        <v>4</v>
      </c>
      <c r="M447">
        <f>(F447*E447)-G447</f>
        <v>5227</v>
      </c>
    </row>
    <row r="448" spans="1:13" x14ac:dyDescent="0.35">
      <c r="A448">
        <v>1302</v>
      </c>
      <c r="B448">
        <v>141</v>
      </c>
      <c r="C448" s="1" t="s">
        <v>530</v>
      </c>
      <c r="D448" s="1" t="s">
        <v>524</v>
      </c>
      <c r="E448">
        <v>4</v>
      </c>
      <c r="F448">
        <v>1574</v>
      </c>
      <c r="G448">
        <v>0</v>
      </c>
      <c r="H448" s="1" t="s">
        <v>531</v>
      </c>
      <c r="I448" s="1" t="s">
        <v>533</v>
      </c>
      <c r="J448" s="2">
        <v>46228</v>
      </c>
      <c r="K448" s="2">
        <v>46232</v>
      </c>
      <c r="L448" s="3">
        <f>K448-J448</f>
        <v>4</v>
      </c>
      <c r="M448">
        <f>(F448*E448)-G448</f>
        <v>6296</v>
      </c>
    </row>
    <row r="449" spans="1:13" x14ac:dyDescent="0.35">
      <c r="A449">
        <v>469</v>
      </c>
      <c r="B449">
        <v>142</v>
      </c>
      <c r="C449" s="1" t="s">
        <v>534</v>
      </c>
      <c r="D449" s="1" t="s">
        <v>529</v>
      </c>
      <c r="E449">
        <v>2</v>
      </c>
      <c r="F449">
        <v>1343</v>
      </c>
      <c r="G449">
        <v>5</v>
      </c>
      <c r="H449" s="1" t="s">
        <v>528</v>
      </c>
      <c r="I449" s="1" t="s">
        <v>533</v>
      </c>
      <c r="J449" s="2">
        <v>45395</v>
      </c>
      <c r="K449" s="2">
        <v>45399</v>
      </c>
      <c r="L449" s="3">
        <f>K449-J449</f>
        <v>4</v>
      </c>
      <c r="M449">
        <f>(F449*E449)-G449</f>
        <v>2681</v>
      </c>
    </row>
    <row r="450" spans="1:13" x14ac:dyDescent="0.35">
      <c r="A450">
        <v>948</v>
      </c>
      <c r="B450">
        <v>142</v>
      </c>
      <c r="C450" s="1" t="s">
        <v>523</v>
      </c>
      <c r="D450" s="1" t="s">
        <v>529</v>
      </c>
      <c r="E450">
        <v>3</v>
      </c>
      <c r="F450">
        <v>1223</v>
      </c>
      <c r="G450">
        <v>0</v>
      </c>
      <c r="H450" s="1" t="s">
        <v>528</v>
      </c>
      <c r="I450" s="1" t="s">
        <v>526</v>
      </c>
      <c r="J450" s="2">
        <v>45874</v>
      </c>
      <c r="K450" s="2">
        <v>45878</v>
      </c>
      <c r="L450" s="3">
        <f>K450-J450</f>
        <v>4</v>
      </c>
      <c r="M450">
        <f>(F450*E450)-G450</f>
        <v>3669</v>
      </c>
    </row>
    <row r="451" spans="1:13" x14ac:dyDescent="0.35">
      <c r="A451">
        <v>1132</v>
      </c>
      <c r="B451">
        <v>142</v>
      </c>
      <c r="C451" s="1" t="s">
        <v>523</v>
      </c>
      <c r="D451" s="1" t="s">
        <v>529</v>
      </c>
      <c r="E451">
        <v>2</v>
      </c>
      <c r="F451">
        <v>433</v>
      </c>
      <c r="G451">
        <v>5</v>
      </c>
      <c r="H451" s="1" t="s">
        <v>531</v>
      </c>
      <c r="I451" s="1" t="s">
        <v>526</v>
      </c>
      <c r="J451" s="2">
        <v>46058</v>
      </c>
      <c r="K451" s="2">
        <v>46062</v>
      </c>
      <c r="L451" s="3">
        <f>K451-J451</f>
        <v>4</v>
      </c>
      <c r="M451">
        <f>(F451*E451)-G451</f>
        <v>861</v>
      </c>
    </row>
    <row r="452" spans="1:13" x14ac:dyDescent="0.35">
      <c r="A452">
        <v>1338</v>
      </c>
      <c r="B452">
        <v>142</v>
      </c>
      <c r="C452" s="1" t="s">
        <v>527</v>
      </c>
      <c r="D452" s="1" t="s">
        <v>529</v>
      </c>
      <c r="E452">
        <v>2</v>
      </c>
      <c r="F452">
        <v>1305</v>
      </c>
      <c r="G452">
        <v>20</v>
      </c>
      <c r="H452" s="1" t="s">
        <v>528</v>
      </c>
      <c r="I452" s="1" t="s">
        <v>533</v>
      </c>
      <c r="J452" s="2">
        <v>46264</v>
      </c>
      <c r="K452" s="2">
        <v>46268</v>
      </c>
      <c r="L452" s="3">
        <f>K452-J452</f>
        <v>4</v>
      </c>
      <c r="M452">
        <f>(F452*E452)-G452</f>
        <v>2590</v>
      </c>
    </row>
    <row r="453" spans="1:13" hidden="1" x14ac:dyDescent="0.35">
      <c r="A453">
        <v>331</v>
      </c>
      <c r="B453">
        <v>143</v>
      </c>
      <c r="C453" s="1" t="s">
        <v>527</v>
      </c>
      <c r="D453" s="1" t="s">
        <v>524</v>
      </c>
      <c r="E453">
        <v>1</v>
      </c>
      <c r="F453">
        <v>395</v>
      </c>
      <c r="G453">
        <v>5</v>
      </c>
      <c r="H453" s="1" t="s">
        <v>525</v>
      </c>
      <c r="I453" s="1" t="s">
        <v>533</v>
      </c>
      <c r="J453" s="2">
        <v>45257</v>
      </c>
      <c r="K453" s="2">
        <v>45261</v>
      </c>
      <c r="L453" s="3">
        <f>K453-J453</f>
        <v>4</v>
      </c>
      <c r="M453">
        <f>(F453*E453)-G453</f>
        <v>390</v>
      </c>
    </row>
    <row r="454" spans="1:13" x14ac:dyDescent="0.35">
      <c r="A454">
        <v>506</v>
      </c>
      <c r="B454">
        <v>143</v>
      </c>
      <c r="C454" s="1" t="s">
        <v>534</v>
      </c>
      <c r="D454" s="1" t="s">
        <v>529</v>
      </c>
      <c r="E454">
        <v>1</v>
      </c>
      <c r="F454">
        <v>1212</v>
      </c>
      <c r="G454">
        <v>10</v>
      </c>
      <c r="H454" s="1" t="s">
        <v>531</v>
      </c>
      <c r="I454" s="1" t="s">
        <v>533</v>
      </c>
      <c r="J454" s="2">
        <v>45432</v>
      </c>
      <c r="K454" s="2">
        <v>45436</v>
      </c>
      <c r="L454" s="3">
        <f>K454-J454</f>
        <v>4</v>
      </c>
      <c r="M454">
        <f>(F454*E454)-G454</f>
        <v>1202</v>
      </c>
    </row>
    <row r="455" spans="1:13" x14ac:dyDescent="0.35">
      <c r="A455">
        <v>659</v>
      </c>
      <c r="B455">
        <v>143</v>
      </c>
      <c r="C455" s="1" t="s">
        <v>523</v>
      </c>
      <c r="D455" s="1" t="s">
        <v>529</v>
      </c>
      <c r="E455">
        <v>4</v>
      </c>
      <c r="F455">
        <v>1511</v>
      </c>
      <c r="G455">
        <v>0</v>
      </c>
      <c r="H455" s="1" t="s">
        <v>531</v>
      </c>
      <c r="I455" s="1" t="s">
        <v>533</v>
      </c>
      <c r="J455" s="2">
        <v>45585</v>
      </c>
      <c r="K455" s="2">
        <v>45589</v>
      </c>
      <c r="L455" s="3">
        <f>K455-J455</f>
        <v>4</v>
      </c>
      <c r="M455">
        <f>(F455*E455)-G455</f>
        <v>6044</v>
      </c>
    </row>
    <row r="456" spans="1:13" x14ac:dyDescent="0.35">
      <c r="A456">
        <v>911</v>
      </c>
      <c r="B456">
        <v>143</v>
      </c>
      <c r="C456" s="1" t="s">
        <v>532</v>
      </c>
      <c r="D456" s="1" t="s">
        <v>529</v>
      </c>
      <c r="E456">
        <v>1</v>
      </c>
      <c r="F456">
        <v>1095</v>
      </c>
      <c r="G456">
        <v>15</v>
      </c>
      <c r="H456" s="1" t="s">
        <v>528</v>
      </c>
      <c r="I456" s="1" t="s">
        <v>526</v>
      </c>
      <c r="J456" s="2">
        <v>45837</v>
      </c>
      <c r="K456" s="2">
        <v>45841</v>
      </c>
      <c r="L456" s="3">
        <f>K456-J456</f>
        <v>4</v>
      </c>
      <c r="M456">
        <f>(F456*E456)-G456</f>
        <v>1080</v>
      </c>
    </row>
    <row r="457" spans="1:13" x14ac:dyDescent="0.35">
      <c r="A457">
        <v>921</v>
      </c>
      <c r="B457">
        <v>143</v>
      </c>
      <c r="C457" s="1" t="s">
        <v>527</v>
      </c>
      <c r="D457" s="1" t="s">
        <v>524</v>
      </c>
      <c r="E457">
        <v>3</v>
      </c>
      <c r="F457">
        <v>459</v>
      </c>
      <c r="G457">
        <v>0</v>
      </c>
      <c r="H457" s="1" t="s">
        <v>531</v>
      </c>
      <c r="I457" s="1" t="s">
        <v>526</v>
      </c>
      <c r="J457" s="2">
        <v>45847</v>
      </c>
      <c r="K457" s="2">
        <v>45851</v>
      </c>
      <c r="L457" s="3">
        <f>K457-J457</f>
        <v>4</v>
      </c>
      <c r="M457">
        <f>(F457*E457)-G457</f>
        <v>1377</v>
      </c>
    </row>
    <row r="458" spans="1:13" x14ac:dyDescent="0.35">
      <c r="A458">
        <v>850</v>
      </c>
      <c r="B458">
        <v>144</v>
      </c>
      <c r="C458" s="1" t="s">
        <v>532</v>
      </c>
      <c r="D458" s="1" t="s">
        <v>524</v>
      </c>
      <c r="E458">
        <v>4</v>
      </c>
      <c r="F458">
        <v>323</v>
      </c>
      <c r="G458">
        <v>10</v>
      </c>
      <c r="H458" s="1" t="s">
        <v>531</v>
      </c>
      <c r="I458" s="1" t="s">
        <v>533</v>
      </c>
      <c r="J458" s="2">
        <v>45776</v>
      </c>
      <c r="K458" s="2">
        <v>45780</v>
      </c>
      <c r="L458" s="3">
        <f>K458-J458</f>
        <v>4</v>
      </c>
      <c r="M458">
        <f>(F458*E458)-G458</f>
        <v>1282</v>
      </c>
    </row>
    <row r="459" spans="1:13" x14ac:dyDescent="0.35">
      <c r="A459">
        <v>1301</v>
      </c>
      <c r="B459">
        <v>144</v>
      </c>
      <c r="C459" s="1" t="s">
        <v>527</v>
      </c>
      <c r="D459" s="1" t="s">
        <v>529</v>
      </c>
      <c r="E459">
        <v>1</v>
      </c>
      <c r="F459">
        <v>1547</v>
      </c>
      <c r="G459">
        <v>5</v>
      </c>
      <c r="H459" s="1" t="s">
        <v>525</v>
      </c>
      <c r="I459" s="1" t="s">
        <v>533</v>
      </c>
      <c r="J459" s="2">
        <v>46227</v>
      </c>
      <c r="K459" s="2">
        <v>46231</v>
      </c>
      <c r="L459" s="3">
        <f>K459-J459</f>
        <v>4</v>
      </c>
      <c r="M459">
        <f>(F459*E459)-G459</f>
        <v>1542</v>
      </c>
    </row>
    <row r="460" spans="1:13" x14ac:dyDescent="0.35">
      <c r="A460">
        <v>1368</v>
      </c>
      <c r="B460">
        <v>144</v>
      </c>
      <c r="C460" s="1" t="s">
        <v>532</v>
      </c>
      <c r="D460" s="1" t="s">
        <v>524</v>
      </c>
      <c r="E460">
        <v>2</v>
      </c>
      <c r="F460">
        <v>1561</v>
      </c>
      <c r="G460">
        <v>5</v>
      </c>
      <c r="H460" s="1" t="s">
        <v>525</v>
      </c>
      <c r="I460" s="1" t="s">
        <v>526</v>
      </c>
      <c r="J460" s="2">
        <v>46294</v>
      </c>
      <c r="K460" s="2">
        <v>46298</v>
      </c>
      <c r="L460" s="3">
        <f>K460-J460</f>
        <v>4</v>
      </c>
      <c r="M460">
        <f>(F460*E460)-G460</f>
        <v>3117</v>
      </c>
    </row>
    <row r="461" spans="1:13" hidden="1" x14ac:dyDescent="0.35">
      <c r="A461">
        <v>254</v>
      </c>
      <c r="B461">
        <v>145</v>
      </c>
      <c r="C461" s="1" t="s">
        <v>532</v>
      </c>
      <c r="D461" s="1" t="s">
        <v>529</v>
      </c>
      <c r="E461">
        <v>1</v>
      </c>
      <c r="F461">
        <v>1216</v>
      </c>
      <c r="G461">
        <v>10</v>
      </c>
      <c r="H461" s="1" t="s">
        <v>528</v>
      </c>
      <c r="I461" s="1" t="s">
        <v>533</v>
      </c>
      <c r="J461" s="2">
        <v>45180</v>
      </c>
      <c r="K461" s="2">
        <v>45184</v>
      </c>
      <c r="L461" s="3">
        <f>K461-J461</f>
        <v>4</v>
      </c>
      <c r="M461">
        <f>(F461*E461)-G461</f>
        <v>1206</v>
      </c>
    </row>
    <row r="462" spans="1:13" x14ac:dyDescent="0.35">
      <c r="A462">
        <v>1423</v>
      </c>
      <c r="B462">
        <v>145</v>
      </c>
      <c r="C462" s="1" t="s">
        <v>532</v>
      </c>
      <c r="D462" s="1" t="s">
        <v>524</v>
      </c>
      <c r="E462">
        <v>3</v>
      </c>
      <c r="F462">
        <v>451</v>
      </c>
      <c r="G462">
        <v>10</v>
      </c>
      <c r="H462" s="1" t="s">
        <v>531</v>
      </c>
      <c r="I462" s="1" t="s">
        <v>526</v>
      </c>
      <c r="J462" s="2">
        <v>46349</v>
      </c>
      <c r="K462" s="2">
        <v>46353</v>
      </c>
      <c r="L462" s="3">
        <f>K462-J462</f>
        <v>4</v>
      </c>
      <c r="M462">
        <f>(F462*E462)-G462</f>
        <v>1343</v>
      </c>
    </row>
    <row r="463" spans="1:13" x14ac:dyDescent="0.35">
      <c r="A463">
        <v>804</v>
      </c>
      <c r="B463">
        <v>146</v>
      </c>
      <c r="C463" s="1" t="s">
        <v>530</v>
      </c>
      <c r="D463" s="1" t="s">
        <v>529</v>
      </c>
      <c r="E463">
        <v>1</v>
      </c>
      <c r="F463">
        <v>1704</v>
      </c>
      <c r="G463">
        <v>5</v>
      </c>
      <c r="H463" s="1" t="s">
        <v>528</v>
      </c>
      <c r="I463" s="1" t="s">
        <v>533</v>
      </c>
      <c r="J463" s="2">
        <v>45730</v>
      </c>
      <c r="K463" s="2">
        <v>45734</v>
      </c>
      <c r="L463" s="3">
        <f>K463-J463</f>
        <v>4</v>
      </c>
      <c r="M463">
        <f>(F463*E463)-G463</f>
        <v>1699</v>
      </c>
    </row>
    <row r="464" spans="1:13" x14ac:dyDescent="0.35">
      <c r="A464">
        <v>464</v>
      </c>
      <c r="B464">
        <v>147</v>
      </c>
      <c r="C464" s="1" t="s">
        <v>523</v>
      </c>
      <c r="D464" s="1" t="s">
        <v>529</v>
      </c>
      <c r="E464">
        <v>4</v>
      </c>
      <c r="F464">
        <v>1177</v>
      </c>
      <c r="G464">
        <v>5</v>
      </c>
      <c r="H464" s="1" t="s">
        <v>528</v>
      </c>
      <c r="I464" s="1" t="s">
        <v>526</v>
      </c>
      <c r="J464" s="2">
        <v>45390</v>
      </c>
      <c r="K464" s="2">
        <v>45394</v>
      </c>
      <c r="L464" s="3">
        <f>K464-J464</f>
        <v>4</v>
      </c>
      <c r="M464">
        <f>(F464*E464)-G464</f>
        <v>4703</v>
      </c>
    </row>
    <row r="465" spans="1:13" x14ac:dyDescent="0.35">
      <c r="A465">
        <v>651</v>
      </c>
      <c r="B465">
        <v>147</v>
      </c>
      <c r="C465" s="1" t="s">
        <v>534</v>
      </c>
      <c r="D465" s="1" t="s">
        <v>529</v>
      </c>
      <c r="E465">
        <v>1</v>
      </c>
      <c r="F465">
        <v>253</v>
      </c>
      <c r="G465">
        <v>0</v>
      </c>
      <c r="H465" s="1" t="s">
        <v>525</v>
      </c>
      <c r="I465" s="1" t="s">
        <v>533</v>
      </c>
      <c r="J465" s="2">
        <v>45577</v>
      </c>
      <c r="K465" s="2">
        <v>45581</v>
      </c>
      <c r="L465" s="3">
        <f>K465-J465</f>
        <v>4</v>
      </c>
      <c r="M465">
        <f>(F465*E465)-G465</f>
        <v>253</v>
      </c>
    </row>
    <row r="466" spans="1:13" x14ac:dyDescent="0.35">
      <c r="A466">
        <v>837</v>
      </c>
      <c r="B466">
        <v>147</v>
      </c>
      <c r="C466" s="1" t="s">
        <v>532</v>
      </c>
      <c r="D466" s="1" t="s">
        <v>529</v>
      </c>
      <c r="E466">
        <v>1</v>
      </c>
      <c r="F466">
        <v>1451</v>
      </c>
      <c r="G466">
        <v>5</v>
      </c>
      <c r="H466" s="1" t="s">
        <v>528</v>
      </c>
      <c r="I466" s="1" t="s">
        <v>526</v>
      </c>
      <c r="J466" s="2">
        <v>45763</v>
      </c>
      <c r="K466" s="2">
        <v>45767</v>
      </c>
      <c r="L466" s="3">
        <f>K466-J466</f>
        <v>4</v>
      </c>
      <c r="M466">
        <f>(F466*E466)-G466</f>
        <v>1446</v>
      </c>
    </row>
    <row r="467" spans="1:13" hidden="1" x14ac:dyDescent="0.35">
      <c r="A467">
        <v>293</v>
      </c>
      <c r="B467">
        <v>148</v>
      </c>
      <c r="C467" s="1" t="s">
        <v>527</v>
      </c>
      <c r="D467" s="1" t="s">
        <v>529</v>
      </c>
      <c r="E467">
        <v>2</v>
      </c>
      <c r="F467">
        <v>1656</v>
      </c>
      <c r="G467">
        <v>20</v>
      </c>
      <c r="H467" s="1" t="s">
        <v>528</v>
      </c>
      <c r="I467" s="1" t="s">
        <v>533</v>
      </c>
      <c r="J467" s="2">
        <v>45219</v>
      </c>
      <c r="K467" s="2">
        <v>45223</v>
      </c>
      <c r="L467" s="3">
        <f>K467-J467</f>
        <v>4</v>
      </c>
      <c r="M467">
        <f>(F467*E467)-G467</f>
        <v>3292</v>
      </c>
    </row>
    <row r="468" spans="1:13" x14ac:dyDescent="0.35">
      <c r="A468">
        <v>768</v>
      </c>
      <c r="B468">
        <v>148</v>
      </c>
      <c r="C468" s="1" t="s">
        <v>532</v>
      </c>
      <c r="D468" s="1" t="s">
        <v>524</v>
      </c>
      <c r="E468">
        <v>1</v>
      </c>
      <c r="F468">
        <v>658</v>
      </c>
      <c r="G468">
        <v>15</v>
      </c>
      <c r="H468" s="1" t="s">
        <v>531</v>
      </c>
      <c r="I468" s="1" t="s">
        <v>533</v>
      </c>
      <c r="J468" s="2">
        <v>45694</v>
      </c>
      <c r="K468" s="2">
        <v>45698</v>
      </c>
      <c r="L468" s="3">
        <f>K468-J468</f>
        <v>4</v>
      </c>
      <c r="M468">
        <f>(F468*E468)-G468</f>
        <v>643</v>
      </c>
    </row>
    <row r="469" spans="1:13" x14ac:dyDescent="0.35">
      <c r="A469">
        <v>1184</v>
      </c>
      <c r="B469">
        <v>148</v>
      </c>
      <c r="C469" s="1" t="s">
        <v>530</v>
      </c>
      <c r="D469" s="1" t="s">
        <v>529</v>
      </c>
      <c r="E469">
        <v>4</v>
      </c>
      <c r="F469">
        <v>1384</v>
      </c>
      <c r="G469">
        <v>5</v>
      </c>
      <c r="H469" s="1" t="s">
        <v>531</v>
      </c>
      <c r="I469" s="1" t="s">
        <v>526</v>
      </c>
      <c r="J469" s="2">
        <v>46110</v>
      </c>
      <c r="K469" s="2">
        <v>46114</v>
      </c>
      <c r="L469" s="3">
        <f>K469-J469</f>
        <v>4</v>
      </c>
      <c r="M469">
        <f>(F469*E469)-G469</f>
        <v>5531</v>
      </c>
    </row>
    <row r="470" spans="1:13" hidden="1" x14ac:dyDescent="0.35">
      <c r="A470">
        <v>36</v>
      </c>
      <c r="B470">
        <v>149</v>
      </c>
      <c r="C470" s="1" t="s">
        <v>523</v>
      </c>
      <c r="D470" s="1" t="s">
        <v>529</v>
      </c>
      <c r="E470">
        <v>2</v>
      </c>
      <c r="F470">
        <v>490</v>
      </c>
      <c r="G470">
        <v>5</v>
      </c>
      <c r="H470" s="1" t="s">
        <v>531</v>
      </c>
      <c r="I470" s="1" t="s">
        <v>526</v>
      </c>
      <c r="J470" s="2">
        <v>44962</v>
      </c>
      <c r="K470" s="2">
        <v>44966</v>
      </c>
      <c r="L470" s="3">
        <f>K470-J470</f>
        <v>4</v>
      </c>
      <c r="M470">
        <f>(F470*E470)-G470</f>
        <v>975</v>
      </c>
    </row>
    <row r="471" spans="1:13" hidden="1" x14ac:dyDescent="0.35">
      <c r="A471">
        <v>141</v>
      </c>
      <c r="B471">
        <v>149</v>
      </c>
      <c r="C471" s="1" t="s">
        <v>523</v>
      </c>
      <c r="D471" s="1" t="s">
        <v>529</v>
      </c>
      <c r="E471">
        <v>1</v>
      </c>
      <c r="F471">
        <v>1410</v>
      </c>
      <c r="G471">
        <v>20</v>
      </c>
      <c r="H471" s="1" t="s">
        <v>528</v>
      </c>
      <c r="I471" s="1" t="s">
        <v>533</v>
      </c>
      <c r="J471" s="2">
        <v>45067</v>
      </c>
      <c r="K471" s="2">
        <v>45071</v>
      </c>
      <c r="L471" s="3">
        <f>K471-J471</f>
        <v>4</v>
      </c>
      <c r="M471">
        <f>(F471*E471)-G471</f>
        <v>1390</v>
      </c>
    </row>
    <row r="472" spans="1:13" x14ac:dyDescent="0.35">
      <c r="A472">
        <v>486</v>
      </c>
      <c r="B472">
        <v>149</v>
      </c>
      <c r="C472" s="1" t="s">
        <v>527</v>
      </c>
      <c r="D472" s="1" t="s">
        <v>524</v>
      </c>
      <c r="E472">
        <v>3</v>
      </c>
      <c r="F472">
        <v>1930</v>
      </c>
      <c r="G472">
        <v>5</v>
      </c>
      <c r="H472" s="1" t="s">
        <v>528</v>
      </c>
      <c r="I472" s="1" t="s">
        <v>533</v>
      </c>
      <c r="J472" s="2">
        <v>45412</v>
      </c>
      <c r="K472" s="2">
        <v>45416</v>
      </c>
      <c r="L472" s="3">
        <f>K472-J472</f>
        <v>4</v>
      </c>
      <c r="M472">
        <f>(F472*E472)-G472</f>
        <v>5785</v>
      </c>
    </row>
    <row r="473" spans="1:13" x14ac:dyDescent="0.35">
      <c r="A473">
        <v>829</v>
      </c>
      <c r="B473">
        <v>149</v>
      </c>
      <c r="C473" s="1" t="s">
        <v>530</v>
      </c>
      <c r="D473" s="1" t="s">
        <v>524</v>
      </c>
      <c r="E473">
        <v>2</v>
      </c>
      <c r="F473">
        <v>708</v>
      </c>
      <c r="G473">
        <v>5</v>
      </c>
      <c r="H473" s="1" t="s">
        <v>525</v>
      </c>
      <c r="I473" s="1" t="s">
        <v>526</v>
      </c>
      <c r="J473" s="2">
        <v>45755</v>
      </c>
      <c r="K473" s="2">
        <v>45759</v>
      </c>
      <c r="L473" s="3">
        <f>K473-J473</f>
        <v>4</v>
      </c>
      <c r="M473">
        <f>(F473*E473)-G473</f>
        <v>1411</v>
      </c>
    </row>
    <row r="474" spans="1:13" x14ac:dyDescent="0.35">
      <c r="A474">
        <v>872</v>
      </c>
      <c r="B474">
        <v>149</v>
      </c>
      <c r="C474" s="1" t="s">
        <v>534</v>
      </c>
      <c r="D474" s="1" t="s">
        <v>524</v>
      </c>
      <c r="E474">
        <v>2</v>
      </c>
      <c r="F474">
        <v>1187</v>
      </c>
      <c r="G474">
        <v>20</v>
      </c>
      <c r="H474" s="1" t="s">
        <v>531</v>
      </c>
      <c r="I474" s="1" t="s">
        <v>533</v>
      </c>
      <c r="J474" s="2">
        <v>45798</v>
      </c>
      <c r="K474" s="2">
        <v>45802</v>
      </c>
      <c r="L474" s="3">
        <f>K474-J474</f>
        <v>4</v>
      </c>
      <c r="M474">
        <f>(F474*E474)-G474</f>
        <v>2354</v>
      </c>
    </row>
    <row r="475" spans="1:13" x14ac:dyDescent="0.35">
      <c r="A475">
        <v>1031</v>
      </c>
      <c r="B475">
        <v>149</v>
      </c>
      <c r="C475" s="1" t="s">
        <v>527</v>
      </c>
      <c r="D475" s="1" t="s">
        <v>524</v>
      </c>
      <c r="E475">
        <v>3</v>
      </c>
      <c r="F475">
        <v>1235</v>
      </c>
      <c r="G475">
        <v>10</v>
      </c>
      <c r="H475" s="1" t="s">
        <v>531</v>
      </c>
      <c r="I475" s="1" t="s">
        <v>533</v>
      </c>
      <c r="J475" s="2">
        <v>45957</v>
      </c>
      <c r="K475" s="2">
        <v>45961</v>
      </c>
      <c r="L475" s="3">
        <f>K475-J475</f>
        <v>4</v>
      </c>
      <c r="M475">
        <f>(F475*E475)-G475</f>
        <v>3695</v>
      </c>
    </row>
    <row r="476" spans="1:13" x14ac:dyDescent="0.35">
      <c r="A476">
        <v>1450</v>
      </c>
      <c r="B476">
        <v>149</v>
      </c>
      <c r="C476" s="1" t="s">
        <v>530</v>
      </c>
      <c r="D476" s="1" t="s">
        <v>524</v>
      </c>
      <c r="E476">
        <v>1</v>
      </c>
      <c r="F476">
        <v>788</v>
      </c>
      <c r="G476">
        <v>0</v>
      </c>
      <c r="H476" s="1" t="s">
        <v>531</v>
      </c>
      <c r="I476" s="1" t="s">
        <v>526</v>
      </c>
      <c r="J476" s="2">
        <v>46376</v>
      </c>
      <c r="K476" s="2">
        <v>46380</v>
      </c>
      <c r="L476" s="3">
        <f>K476-J476</f>
        <v>4</v>
      </c>
      <c r="M476">
        <f>(F476*E476)-G476</f>
        <v>788</v>
      </c>
    </row>
    <row r="477" spans="1:13" x14ac:dyDescent="0.35">
      <c r="A477">
        <v>767</v>
      </c>
      <c r="B477">
        <v>150</v>
      </c>
      <c r="C477" s="1" t="s">
        <v>534</v>
      </c>
      <c r="D477" s="1" t="s">
        <v>524</v>
      </c>
      <c r="E477">
        <v>2</v>
      </c>
      <c r="F477">
        <v>1395</v>
      </c>
      <c r="G477">
        <v>15</v>
      </c>
      <c r="H477" s="1" t="s">
        <v>528</v>
      </c>
      <c r="I477" s="1" t="s">
        <v>526</v>
      </c>
      <c r="J477" s="2">
        <v>45693</v>
      </c>
      <c r="K477" s="2">
        <v>45697</v>
      </c>
      <c r="L477" s="3">
        <f>K477-J477</f>
        <v>4</v>
      </c>
      <c r="M477">
        <f>(F477*E477)-G477</f>
        <v>2775</v>
      </c>
    </row>
    <row r="478" spans="1:13" hidden="1" x14ac:dyDescent="0.35">
      <c r="A478">
        <v>130</v>
      </c>
      <c r="B478">
        <v>151</v>
      </c>
      <c r="C478" s="1" t="s">
        <v>534</v>
      </c>
      <c r="D478" s="1" t="s">
        <v>524</v>
      </c>
      <c r="E478">
        <v>1</v>
      </c>
      <c r="F478">
        <v>1958</v>
      </c>
      <c r="G478">
        <v>10</v>
      </c>
      <c r="H478" s="1" t="s">
        <v>531</v>
      </c>
      <c r="I478" s="1" t="s">
        <v>533</v>
      </c>
      <c r="J478" s="2">
        <v>45056</v>
      </c>
      <c r="K478" s="2">
        <v>45060</v>
      </c>
      <c r="L478" s="3">
        <f>K478-J478</f>
        <v>4</v>
      </c>
      <c r="M478">
        <f>(F478*E478)-G478</f>
        <v>1948</v>
      </c>
    </row>
    <row r="479" spans="1:13" hidden="1" x14ac:dyDescent="0.35">
      <c r="A479">
        <v>109</v>
      </c>
      <c r="B479">
        <v>152</v>
      </c>
      <c r="C479" s="1" t="s">
        <v>534</v>
      </c>
      <c r="D479" s="1" t="s">
        <v>529</v>
      </c>
      <c r="E479">
        <v>2</v>
      </c>
      <c r="F479">
        <v>1585</v>
      </c>
      <c r="G479">
        <v>20</v>
      </c>
      <c r="H479" s="1" t="s">
        <v>531</v>
      </c>
      <c r="I479" s="1" t="s">
        <v>533</v>
      </c>
      <c r="J479" s="2">
        <v>45035</v>
      </c>
      <c r="K479" s="2">
        <v>45039</v>
      </c>
      <c r="L479" s="3">
        <f>K479-J479</f>
        <v>4</v>
      </c>
      <c r="M479">
        <f>(F479*E479)-G479</f>
        <v>3150</v>
      </c>
    </row>
    <row r="480" spans="1:13" x14ac:dyDescent="0.35">
      <c r="A480">
        <v>425</v>
      </c>
      <c r="B480">
        <v>152</v>
      </c>
      <c r="C480" s="1" t="s">
        <v>534</v>
      </c>
      <c r="D480" s="1" t="s">
        <v>529</v>
      </c>
      <c r="E480">
        <v>1</v>
      </c>
      <c r="F480">
        <v>1427</v>
      </c>
      <c r="G480">
        <v>15</v>
      </c>
      <c r="H480" s="1" t="s">
        <v>525</v>
      </c>
      <c r="I480" s="1" t="s">
        <v>526</v>
      </c>
      <c r="J480" s="2">
        <v>45351</v>
      </c>
      <c r="K480" s="2">
        <v>45355</v>
      </c>
      <c r="L480" s="3">
        <f>K480-J480</f>
        <v>4</v>
      </c>
      <c r="M480">
        <f>(F480*E480)-G480</f>
        <v>1412</v>
      </c>
    </row>
    <row r="481" spans="1:13" x14ac:dyDescent="0.35">
      <c r="A481">
        <v>1277</v>
      </c>
      <c r="B481">
        <v>152</v>
      </c>
      <c r="C481" s="1" t="s">
        <v>523</v>
      </c>
      <c r="D481" s="1" t="s">
        <v>529</v>
      </c>
      <c r="E481">
        <v>2</v>
      </c>
      <c r="F481">
        <v>270</v>
      </c>
      <c r="G481">
        <v>5</v>
      </c>
      <c r="H481" s="1" t="s">
        <v>528</v>
      </c>
      <c r="I481" s="1" t="s">
        <v>526</v>
      </c>
      <c r="J481" s="2">
        <v>46203</v>
      </c>
      <c r="K481" s="2">
        <v>46207</v>
      </c>
      <c r="L481" s="3">
        <f>K481-J481</f>
        <v>4</v>
      </c>
      <c r="M481">
        <f>(F481*E481)-G481</f>
        <v>535</v>
      </c>
    </row>
    <row r="482" spans="1:13" hidden="1" x14ac:dyDescent="0.35">
      <c r="A482">
        <v>10</v>
      </c>
      <c r="B482">
        <v>153</v>
      </c>
      <c r="C482" s="1" t="s">
        <v>534</v>
      </c>
      <c r="D482" s="1" t="s">
        <v>529</v>
      </c>
      <c r="E482">
        <v>2</v>
      </c>
      <c r="F482">
        <v>1361</v>
      </c>
      <c r="G482">
        <v>0</v>
      </c>
      <c r="H482" s="1" t="s">
        <v>531</v>
      </c>
      <c r="I482" s="1" t="s">
        <v>526</v>
      </c>
      <c r="J482" s="2">
        <v>44936</v>
      </c>
      <c r="K482" s="2">
        <v>44940</v>
      </c>
      <c r="L482" s="3">
        <f>K482-J482</f>
        <v>4</v>
      </c>
      <c r="M482">
        <f>(F482*E482)-G482</f>
        <v>2722</v>
      </c>
    </row>
    <row r="483" spans="1:13" hidden="1" x14ac:dyDescent="0.35">
      <c r="A483">
        <v>179</v>
      </c>
      <c r="B483">
        <v>153</v>
      </c>
      <c r="C483" s="1" t="s">
        <v>530</v>
      </c>
      <c r="D483" s="1" t="s">
        <v>524</v>
      </c>
      <c r="E483">
        <v>3</v>
      </c>
      <c r="F483">
        <v>378</v>
      </c>
      <c r="G483">
        <v>5</v>
      </c>
      <c r="H483" s="1" t="s">
        <v>528</v>
      </c>
      <c r="I483" s="1" t="s">
        <v>526</v>
      </c>
      <c r="J483" s="2">
        <v>45105</v>
      </c>
      <c r="K483" s="2">
        <v>45109</v>
      </c>
      <c r="L483" s="3">
        <f>K483-J483</f>
        <v>4</v>
      </c>
      <c r="M483">
        <f>(F483*E483)-G483</f>
        <v>1129</v>
      </c>
    </row>
    <row r="484" spans="1:13" x14ac:dyDescent="0.35">
      <c r="A484">
        <v>757</v>
      </c>
      <c r="B484">
        <v>153</v>
      </c>
      <c r="C484" s="1" t="s">
        <v>523</v>
      </c>
      <c r="D484" s="1" t="s">
        <v>524</v>
      </c>
      <c r="E484">
        <v>1</v>
      </c>
      <c r="F484">
        <v>1622</v>
      </c>
      <c r="G484">
        <v>20</v>
      </c>
      <c r="H484" s="1" t="s">
        <v>528</v>
      </c>
      <c r="I484" s="1" t="s">
        <v>526</v>
      </c>
      <c r="J484" s="2">
        <v>45683</v>
      </c>
      <c r="K484" s="2">
        <v>45687</v>
      </c>
      <c r="L484" s="3">
        <f>K484-J484</f>
        <v>4</v>
      </c>
      <c r="M484">
        <f>(F484*E484)-G484</f>
        <v>1602</v>
      </c>
    </row>
    <row r="485" spans="1:13" x14ac:dyDescent="0.35">
      <c r="A485">
        <v>1177</v>
      </c>
      <c r="B485">
        <v>153</v>
      </c>
      <c r="C485" s="1" t="s">
        <v>527</v>
      </c>
      <c r="D485" s="1" t="s">
        <v>529</v>
      </c>
      <c r="E485">
        <v>4</v>
      </c>
      <c r="F485">
        <v>1218</v>
      </c>
      <c r="G485">
        <v>0</v>
      </c>
      <c r="H485" s="1" t="s">
        <v>528</v>
      </c>
      <c r="I485" s="1" t="s">
        <v>526</v>
      </c>
      <c r="J485" s="2">
        <v>46103</v>
      </c>
      <c r="K485" s="2">
        <v>46107</v>
      </c>
      <c r="L485" s="3">
        <f>K485-J485</f>
        <v>4</v>
      </c>
      <c r="M485">
        <f>(F485*E485)-G485</f>
        <v>4872</v>
      </c>
    </row>
    <row r="486" spans="1:13" x14ac:dyDescent="0.35">
      <c r="A486">
        <v>1448</v>
      </c>
      <c r="B486">
        <v>153</v>
      </c>
      <c r="C486" s="1" t="s">
        <v>532</v>
      </c>
      <c r="D486" s="1" t="s">
        <v>524</v>
      </c>
      <c r="E486">
        <v>3</v>
      </c>
      <c r="F486">
        <v>1088</v>
      </c>
      <c r="G486">
        <v>5</v>
      </c>
      <c r="H486" s="1" t="s">
        <v>525</v>
      </c>
      <c r="I486" s="1" t="s">
        <v>533</v>
      </c>
      <c r="J486" s="2">
        <v>46374</v>
      </c>
      <c r="K486" s="2">
        <v>46378</v>
      </c>
      <c r="L486" s="3">
        <f>K486-J486</f>
        <v>4</v>
      </c>
      <c r="M486">
        <f>(F486*E486)-G486</f>
        <v>3259</v>
      </c>
    </row>
    <row r="487" spans="1:13" hidden="1" x14ac:dyDescent="0.35">
      <c r="A487">
        <v>5</v>
      </c>
      <c r="B487">
        <v>154</v>
      </c>
      <c r="C487" s="1" t="s">
        <v>530</v>
      </c>
      <c r="D487" s="1" t="s">
        <v>529</v>
      </c>
      <c r="E487">
        <v>4</v>
      </c>
      <c r="F487">
        <v>1284</v>
      </c>
      <c r="G487">
        <v>20</v>
      </c>
      <c r="H487" s="1" t="s">
        <v>531</v>
      </c>
      <c r="I487" s="1" t="s">
        <v>526</v>
      </c>
      <c r="J487" s="2">
        <v>44931</v>
      </c>
      <c r="K487" s="2">
        <v>44935</v>
      </c>
      <c r="L487" s="3">
        <f>K487-J487</f>
        <v>4</v>
      </c>
      <c r="M487">
        <f>(F487*E487)-G487</f>
        <v>5116</v>
      </c>
    </row>
    <row r="488" spans="1:13" hidden="1" x14ac:dyDescent="0.35">
      <c r="A488">
        <v>23</v>
      </c>
      <c r="B488">
        <v>154</v>
      </c>
      <c r="C488" s="1" t="s">
        <v>523</v>
      </c>
      <c r="D488" s="1" t="s">
        <v>529</v>
      </c>
      <c r="E488">
        <v>1</v>
      </c>
      <c r="F488">
        <v>784</v>
      </c>
      <c r="G488">
        <v>10</v>
      </c>
      <c r="H488" s="1" t="s">
        <v>531</v>
      </c>
      <c r="I488" s="1" t="s">
        <v>526</v>
      </c>
      <c r="J488" s="2">
        <v>44949</v>
      </c>
      <c r="K488" s="2">
        <v>44953</v>
      </c>
      <c r="L488" s="3">
        <f>K488-J488</f>
        <v>4</v>
      </c>
      <c r="M488">
        <f>(F488*E488)-G488</f>
        <v>774</v>
      </c>
    </row>
    <row r="489" spans="1:13" x14ac:dyDescent="0.35">
      <c r="A489">
        <v>497</v>
      </c>
      <c r="B489">
        <v>154</v>
      </c>
      <c r="C489" s="1" t="s">
        <v>527</v>
      </c>
      <c r="D489" s="1" t="s">
        <v>529</v>
      </c>
      <c r="E489">
        <v>1</v>
      </c>
      <c r="F489">
        <v>1134</v>
      </c>
      <c r="G489">
        <v>0</v>
      </c>
      <c r="H489" s="1" t="s">
        <v>528</v>
      </c>
      <c r="I489" s="1" t="s">
        <v>533</v>
      </c>
      <c r="J489" s="2">
        <v>45423</v>
      </c>
      <c r="K489" s="2">
        <v>45427</v>
      </c>
      <c r="L489" s="3">
        <f>K489-J489</f>
        <v>4</v>
      </c>
      <c r="M489">
        <f>(F489*E489)-G489</f>
        <v>1134</v>
      </c>
    </row>
    <row r="490" spans="1:13" x14ac:dyDescent="0.35">
      <c r="A490">
        <v>1058</v>
      </c>
      <c r="B490">
        <v>154</v>
      </c>
      <c r="C490" s="1" t="s">
        <v>534</v>
      </c>
      <c r="D490" s="1" t="s">
        <v>529</v>
      </c>
      <c r="E490">
        <v>2</v>
      </c>
      <c r="F490">
        <v>852</v>
      </c>
      <c r="G490">
        <v>5</v>
      </c>
      <c r="H490" s="1" t="s">
        <v>528</v>
      </c>
      <c r="I490" s="1" t="s">
        <v>533</v>
      </c>
      <c r="J490" s="2">
        <v>45984</v>
      </c>
      <c r="K490" s="2">
        <v>45988</v>
      </c>
      <c r="L490" s="3">
        <f>K490-J490</f>
        <v>4</v>
      </c>
      <c r="M490">
        <f>(F490*E490)-G490</f>
        <v>1699</v>
      </c>
    </row>
    <row r="491" spans="1:13" hidden="1" x14ac:dyDescent="0.35">
      <c r="A491">
        <v>112</v>
      </c>
      <c r="B491">
        <v>155</v>
      </c>
      <c r="C491" s="1" t="s">
        <v>530</v>
      </c>
      <c r="D491" s="1" t="s">
        <v>529</v>
      </c>
      <c r="E491">
        <v>4</v>
      </c>
      <c r="F491">
        <v>1381</v>
      </c>
      <c r="G491">
        <v>5</v>
      </c>
      <c r="H491" s="1" t="s">
        <v>525</v>
      </c>
      <c r="I491" s="1" t="s">
        <v>533</v>
      </c>
      <c r="J491" s="2">
        <v>45038</v>
      </c>
      <c r="K491" s="2">
        <v>45042</v>
      </c>
      <c r="L491" s="3">
        <f>K491-J491</f>
        <v>4</v>
      </c>
      <c r="M491">
        <f>(F491*E491)-G491</f>
        <v>5519</v>
      </c>
    </row>
    <row r="492" spans="1:13" x14ac:dyDescent="0.35">
      <c r="A492">
        <v>632</v>
      </c>
      <c r="B492">
        <v>156</v>
      </c>
      <c r="C492" s="1" t="s">
        <v>523</v>
      </c>
      <c r="D492" s="1" t="s">
        <v>524</v>
      </c>
      <c r="E492">
        <v>4</v>
      </c>
      <c r="F492">
        <v>587</v>
      </c>
      <c r="G492">
        <v>5</v>
      </c>
      <c r="H492" s="1" t="s">
        <v>525</v>
      </c>
      <c r="I492" s="1" t="s">
        <v>526</v>
      </c>
      <c r="J492" s="2">
        <v>45558</v>
      </c>
      <c r="K492" s="2">
        <v>45562</v>
      </c>
      <c r="L492" s="3">
        <f>K492-J492</f>
        <v>4</v>
      </c>
      <c r="M492">
        <f>(F492*E492)-G492</f>
        <v>2343</v>
      </c>
    </row>
    <row r="493" spans="1:13" hidden="1" x14ac:dyDescent="0.35">
      <c r="A493">
        <v>236</v>
      </c>
      <c r="B493">
        <v>157</v>
      </c>
      <c r="C493" s="1" t="s">
        <v>527</v>
      </c>
      <c r="D493" s="1" t="s">
        <v>524</v>
      </c>
      <c r="E493">
        <v>2</v>
      </c>
      <c r="F493">
        <v>1046</v>
      </c>
      <c r="G493">
        <v>20</v>
      </c>
      <c r="H493" s="1" t="s">
        <v>531</v>
      </c>
      <c r="I493" s="1" t="s">
        <v>533</v>
      </c>
      <c r="J493" s="2">
        <v>45162</v>
      </c>
      <c r="K493" s="2">
        <v>45166</v>
      </c>
      <c r="L493" s="3">
        <f>K493-J493</f>
        <v>4</v>
      </c>
      <c r="M493">
        <f>(F493*E493)-G493</f>
        <v>2072</v>
      </c>
    </row>
    <row r="494" spans="1:13" x14ac:dyDescent="0.35">
      <c r="A494">
        <v>1344</v>
      </c>
      <c r="B494">
        <v>157</v>
      </c>
      <c r="C494" s="1" t="s">
        <v>534</v>
      </c>
      <c r="D494" s="1" t="s">
        <v>524</v>
      </c>
      <c r="E494">
        <v>3</v>
      </c>
      <c r="F494">
        <v>329</v>
      </c>
      <c r="G494">
        <v>10</v>
      </c>
      <c r="H494" s="1" t="s">
        <v>528</v>
      </c>
      <c r="I494" s="1" t="s">
        <v>533</v>
      </c>
      <c r="J494" s="2">
        <v>46270</v>
      </c>
      <c r="K494" s="2">
        <v>46274</v>
      </c>
      <c r="L494" s="3">
        <f>K494-J494</f>
        <v>4</v>
      </c>
      <c r="M494">
        <f>(F494*E494)-G494</f>
        <v>977</v>
      </c>
    </row>
    <row r="495" spans="1:13" x14ac:dyDescent="0.35">
      <c r="A495">
        <v>529</v>
      </c>
      <c r="B495">
        <v>158</v>
      </c>
      <c r="C495" s="1" t="s">
        <v>530</v>
      </c>
      <c r="D495" s="1" t="s">
        <v>524</v>
      </c>
      <c r="E495">
        <v>3</v>
      </c>
      <c r="F495">
        <v>894</v>
      </c>
      <c r="G495">
        <v>10</v>
      </c>
      <c r="H495" s="1" t="s">
        <v>531</v>
      </c>
      <c r="I495" s="1" t="s">
        <v>526</v>
      </c>
      <c r="J495" s="2">
        <v>45455</v>
      </c>
      <c r="K495" s="2">
        <v>45459</v>
      </c>
      <c r="L495" s="3">
        <f>K495-J495</f>
        <v>4</v>
      </c>
      <c r="M495">
        <f>(F495*E495)-G495</f>
        <v>2672</v>
      </c>
    </row>
    <row r="496" spans="1:13" hidden="1" x14ac:dyDescent="0.35">
      <c r="A496">
        <v>365</v>
      </c>
      <c r="B496">
        <v>159</v>
      </c>
      <c r="C496" s="1" t="s">
        <v>523</v>
      </c>
      <c r="D496" s="1" t="s">
        <v>524</v>
      </c>
      <c r="E496">
        <v>2</v>
      </c>
      <c r="F496">
        <v>1648</v>
      </c>
      <c r="G496">
        <v>15</v>
      </c>
      <c r="H496" s="1" t="s">
        <v>525</v>
      </c>
      <c r="I496" s="1" t="s">
        <v>526</v>
      </c>
      <c r="J496" s="2">
        <v>45291</v>
      </c>
      <c r="K496" s="2">
        <v>45295</v>
      </c>
      <c r="L496" s="3">
        <f>K496-J496</f>
        <v>4</v>
      </c>
      <c r="M496">
        <f>(F496*E496)-G496</f>
        <v>3281</v>
      </c>
    </row>
    <row r="497" spans="1:13" hidden="1" x14ac:dyDescent="0.35">
      <c r="A497">
        <v>270</v>
      </c>
      <c r="B497">
        <v>160</v>
      </c>
      <c r="C497" s="1" t="s">
        <v>532</v>
      </c>
      <c r="D497" s="1" t="s">
        <v>529</v>
      </c>
      <c r="E497">
        <v>3</v>
      </c>
      <c r="F497">
        <v>1064</v>
      </c>
      <c r="G497">
        <v>15</v>
      </c>
      <c r="H497" s="1" t="s">
        <v>528</v>
      </c>
      <c r="I497" s="1" t="s">
        <v>526</v>
      </c>
      <c r="J497" s="2">
        <v>45196</v>
      </c>
      <c r="K497" s="2">
        <v>45200</v>
      </c>
      <c r="L497" s="3">
        <f>K497-J497</f>
        <v>4</v>
      </c>
      <c r="M497">
        <f>(F497*E497)-G497</f>
        <v>3177</v>
      </c>
    </row>
    <row r="498" spans="1:13" hidden="1" x14ac:dyDescent="0.35">
      <c r="A498">
        <v>229</v>
      </c>
      <c r="B498">
        <v>161</v>
      </c>
      <c r="C498" s="1" t="s">
        <v>523</v>
      </c>
      <c r="D498" s="1" t="s">
        <v>524</v>
      </c>
      <c r="E498">
        <v>1</v>
      </c>
      <c r="F498">
        <v>1044</v>
      </c>
      <c r="G498">
        <v>0</v>
      </c>
      <c r="H498" s="1" t="s">
        <v>525</v>
      </c>
      <c r="I498" s="1" t="s">
        <v>526</v>
      </c>
      <c r="J498" s="2">
        <v>45155</v>
      </c>
      <c r="K498" s="2">
        <v>45159</v>
      </c>
      <c r="L498" s="3">
        <f>K498-J498</f>
        <v>4</v>
      </c>
      <c r="M498">
        <f>(F498*E498)-G498</f>
        <v>1044</v>
      </c>
    </row>
    <row r="499" spans="1:13" x14ac:dyDescent="0.35">
      <c r="A499">
        <v>702</v>
      </c>
      <c r="B499">
        <v>161</v>
      </c>
      <c r="C499" s="1" t="s">
        <v>532</v>
      </c>
      <c r="D499" s="1" t="s">
        <v>524</v>
      </c>
      <c r="E499">
        <v>4</v>
      </c>
      <c r="F499">
        <v>189</v>
      </c>
      <c r="G499">
        <v>10</v>
      </c>
      <c r="H499" s="1" t="s">
        <v>531</v>
      </c>
      <c r="I499" s="1" t="s">
        <v>533</v>
      </c>
      <c r="J499" s="2">
        <v>45628</v>
      </c>
      <c r="K499" s="2">
        <v>45632</v>
      </c>
      <c r="L499" s="3">
        <f>K499-J499</f>
        <v>4</v>
      </c>
      <c r="M499">
        <f>(F499*E499)-G499</f>
        <v>746</v>
      </c>
    </row>
    <row r="500" spans="1:13" x14ac:dyDescent="0.35">
      <c r="A500">
        <v>798</v>
      </c>
      <c r="B500">
        <v>161</v>
      </c>
      <c r="C500" s="1" t="s">
        <v>534</v>
      </c>
      <c r="D500" s="1" t="s">
        <v>524</v>
      </c>
      <c r="E500">
        <v>1</v>
      </c>
      <c r="F500">
        <v>132</v>
      </c>
      <c r="G500">
        <v>5</v>
      </c>
      <c r="H500" s="1" t="s">
        <v>525</v>
      </c>
      <c r="I500" s="1" t="s">
        <v>526</v>
      </c>
      <c r="J500" s="2">
        <v>45724</v>
      </c>
      <c r="K500" s="2">
        <v>45728</v>
      </c>
      <c r="L500" s="3">
        <f>K500-J500</f>
        <v>4</v>
      </c>
      <c r="M500">
        <f>(F500*E500)-G500</f>
        <v>127</v>
      </c>
    </row>
    <row r="501" spans="1:13" x14ac:dyDescent="0.35">
      <c r="A501">
        <v>676</v>
      </c>
      <c r="B501">
        <v>162</v>
      </c>
      <c r="C501" s="1" t="s">
        <v>523</v>
      </c>
      <c r="D501" s="1" t="s">
        <v>529</v>
      </c>
      <c r="E501">
        <v>1</v>
      </c>
      <c r="F501">
        <v>844</v>
      </c>
      <c r="G501">
        <v>15</v>
      </c>
      <c r="H501" s="1" t="s">
        <v>531</v>
      </c>
      <c r="I501" s="1" t="s">
        <v>533</v>
      </c>
      <c r="J501" s="2">
        <v>45602</v>
      </c>
      <c r="K501" s="2">
        <v>45606</v>
      </c>
      <c r="L501" s="3">
        <f>K501-J501</f>
        <v>4</v>
      </c>
      <c r="M501">
        <f>(F501*E501)-G501</f>
        <v>829</v>
      </c>
    </row>
    <row r="502" spans="1:13" x14ac:dyDescent="0.35">
      <c r="A502">
        <v>1129</v>
      </c>
      <c r="B502">
        <v>162</v>
      </c>
      <c r="C502" s="1" t="s">
        <v>532</v>
      </c>
      <c r="D502" s="1" t="s">
        <v>529</v>
      </c>
      <c r="E502">
        <v>2</v>
      </c>
      <c r="F502">
        <v>899</v>
      </c>
      <c r="G502">
        <v>5</v>
      </c>
      <c r="H502" s="1" t="s">
        <v>528</v>
      </c>
      <c r="I502" s="1" t="s">
        <v>533</v>
      </c>
      <c r="J502" s="2">
        <v>46055</v>
      </c>
      <c r="K502" s="2">
        <v>46059</v>
      </c>
      <c r="L502" s="3">
        <f>K502-J502</f>
        <v>4</v>
      </c>
      <c r="M502">
        <f>(F502*E502)-G502</f>
        <v>1793</v>
      </c>
    </row>
    <row r="503" spans="1:13" x14ac:dyDescent="0.35">
      <c r="A503">
        <v>1149</v>
      </c>
      <c r="B503">
        <v>162</v>
      </c>
      <c r="C503" s="1" t="s">
        <v>532</v>
      </c>
      <c r="D503" s="1" t="s">
        <v>524</v>
      </c>
      <c r="E503">
        <v>1</v>
      </c>
      <c r="F503">
        <v>770</v>
      </c>
      <c r="G503">
        <v>10</v>
      </c>
      <c r="H503" s="1" t="s">
        <v>528</v>
      </c>
      <c r="I503" s="1" t="s">
        <v>526</v>
      </c>
      <c r="J503" s="2">
        <v>46075</v>
      </c>
      <c r="K503" s="2">
        <v>46079</v>
      </c>
      <c r="L503" s="3">
        <f>K503-J503</f>
        <v>4</v>
      </c>
      <c r="M503">
        <f>(F503*E503)-G503</f>
        <v>760</v>
      </c>
    </row>
    <row r="504" spans="1:13" x14ac:dyDescent="0.35">
      <c r="A504">
        <v>1399</v>
      </c>
      <c r="B504">
        <v>162</v>
      </c>
      <c r="C504" s="1" t="s">
        <v>534</v>
      </c>
      <c r="D504" s="1" t="s">
        <v>524</v>
      </c>
      <c r="E504">
        <v>2</v>
      </c>
      <c r="F504">
        <v>1242</v>
      </c>
      <c r="G504">
        <v>5</v>
      </c>
      <c r="H504" s="1" t="s">
        <v>528</v>
      </c>
      <c r="I504" s="1" t="s">
        <v>533</v>
      </c>
      <c r="J504" s="2">
        <v>46325</v>
      </c>
      <c r="K504" s="2">
        <v>46329</v>
      </c>
      <c r="L504" s="3">
        <f>K504-J504</f>
        <v>4</v>
      </c>
      <c r="M504">
        <f>(F504*E504)-G504</f>
        <v>2479</v>
      </c>
    </row>
    <row r="505" spans="1:13" x14ac:dyDescent="0.35">
      <c r="A505">
        <v>1491</v>
      </c>
      <c r="B505">
        <v>162</v>
      </c>
      <c r="C505" s="1" t="s">
        <v>523</v>
      </c>
      <c r="D505" s="1" t="s">
        <v>524</v>
      </c>
      <c r="E505">
        <v>1</v>
      </c>
      <c r="F505">
        <v>557</v>
      </c>
      <c r="G505">
        <v>0</v>
      </c>
      <c r="H505" s="1" t="s">
        <v>525</v>
      </c>
      <c r="I505" s="1" t="s">
        <v>526</v>
      </c>
      <c r="J505" s="2">
        <v>46417</v>
      </c>
      <c r="K505" s="2">
        <v>46421</v>
      </c>
      <c r="L505" s="3">
        <f>K505-J505</f>
        <v>4</v>
      </c>
      <c r="M505">
        <f>(F505*E505)-G505</f>
        <v>557</v>
      </c>
    </row>
    <row r="506" spans="1:13" hidden="1" x14ac:dyDescent="0.35">
      <c r="A506">
        <v>127</v>
      </c>
      <c r="B506">
        <v>163</v>
      </c>
      <c r="C506" s="1" t="s">
        <v>527</v>
      </c>
      <c r="D506" s="1" t="s">
        <v>529</v>
      </c>
      <c r="E506">
        <v>1</v>
      </c>
      <c r="F506">
        <v>1422</v>
      </c>
      <c r="G506">
        <v>5</v>
      </c>
      <c r="H506" s="1" t="s">
        <v>531</v>
      </c>
      <c r="I506" s="1" t="s">
        <v>533</v>
      </c>
      <c r="J506" s="2">
        <v>45053</v>
      </c>
      <c r="K506" s="2">
        <v>45057</v>
      </c>
      <c r="L506" s="3">
        <f>K506-J506</f>
        <v>4</v>
      </c>
      <c r="M506">
        <f>(F506*E506)-G506</f>
        <v>1417</v>
      </c>
    </row>
    <row r="507" spans="1:13" hidden="1" x14ac:dyDescent="0.35">
      <c r="A507">
        <v>318</v>
      </c>
      <c r="B507">
        <v>163</v>
      </c>
      <c r="C507" s="1" t="s">
        <v>532</v>
      </c>
      <c r="D507" s="1" t="s">
        <v>524</v>
      </c>
      <c r="E507">
        <v>1</v>
      </c>
      <c r="F507">
        <v>1561</v>
      </c>
      <c r="G507">
        <v>15</v>
      </c>
      <c r="H507" s="1" t="s">
        <v>531</v>
      </c>
      <c r="I507" s="1" t="s">
        <v>526</v>
      </c>
      <c r="J507" s="2">
        <v>45244</v>
      </c>
      <c r="K507" s="2">
        <v>45248</v>
      </c>
      <c r="L507" s="3">
        <f>K507-J507</f>
        <v>4</v>
      </c>
      <c r="M507">
        <f>(F507*E507)-G507</f>
        <v>1546</v>
      </c>
    </row>
    <row r="508" spans="1:13" x14ac:dyDescent="0.35">
      <c r="A508">
        <v>511</v>
      </c>
      <c r="B508">
        <v>163</v>
      </c>
      <c r="C508" s="1" t="s">
        <v>523</v>
      </c>
      <c r="D508" s="1" t="s">
        <v>529</v>
      </c>
      <c r="E508">
        <v>4</v>
      </c>
      <c r="F508">
        <v>452</v>
      </c>
      <c r="G508">
        <v>15</v>
      </c>
      <c r="H508" s="1" t="s">
        <v>525</v>
      </c>
      <c r="I508" s="1" t="s">
        <v>533</v>
      </c>
      <c r="J508" s="2">
        <v>45437</v>
      </c>
      <c r="K508" s="2">
        <v>45441</v>
      </c>
      <c r="L508" s="3">
        <f>K508-J508</f>
        <v>4</v>
      </c>
      <c r="M508">
        <f>(F508*E508)-G508</f>
        <v>1793</v>
      </c>
    </row>
    <row r="509" spans="1:13" x14ac:dyDescent="0.35">
      <c r="A509">
        <v>558</v>
      </c>
      <c r="B509">
        <v>163</v>
      </c>
      <c r="C509" s="1" t="s">
        <v>523</v>
      </c>
      <c r="D509" s="1" t="s">
        <v>524</v>
      </c>
      <c r="E509">
        <v>4</v>
      </c>
      <c r="F509">
        <v>1542</v>
      </c>
      <c r="G509">
        <v>15</v>
      </c>
      <c r="H509" s="1" t="s">
        <v>525</v>
      </c>
      <c r="I509" s="1" t="s">
        <v>526</v>
      </c>
      <c r="J509" s="2">
        <v>45484</v>
      </c>
      <c r="K509" s="2">
        <v>45488</v>
      </c>
      <c r="L509" s="3">
        <f>K509-J509</f>
        <v>4</v>
      </c>
      <c r="M509">
        <f>(F509*E509)-G509</f>
        <v>6153</v>
      </c>
    </row>
    <row r="510" spans="1:13" x14ac:dyDescent="0.35">
      <c r="A510">
        <v>573</v>
      </c>
      <c r="B510">
        <v>163</v>
      </c>
      <c r="C510" s="1" t="s">
        <v>527</v>
      </c>
      <c r="D510" s="1" t="s">
        <v>529</v>
      </c>
      <c r="E510">
        <v>1</v>
      </c>
      <c r="F510">
        <v>1043</v>
      </c>
      <c r="G510">
        <v>5</v>
      </c>
      <c r="H510" s="1" t="s">
        <v>525</v>
      </c>
      <c r="I510" s="1" t="s">
        <v>526</v>
      </c>
      <c r="J510" s="2">
        <v>45499</v>
      </c>
      <c r="K510" s="2">
        <v>45503</v>
      </c>
      <c r="L510" s="3">
        <f>K510-J510</f>
        <v>4</v>
      </c>
      <c r="M510">
        <f>(F510*E510)-G510</f>
        <v>1038</v>
      </c>
    </row>
    <row r="511" spans="1:13" hidden="1" x14ac:dyDescent="0.35">
      <c r="A511">
        <v>356</v>
      </c>
      <c r="B511">
        <v>164</v>
      </c>
      <c r="C511" s="1" t="s">
        <v>527</v>
      </c>
      <c r="D511" s="1" t="s">
        <v>529</v>
      </c>
      <c r="E511">
        <v>1</v>
      </c>
      <c r="F511">
        <v>930</v>
      </c>
      <c r="G511">
        <v>10</v>
      </c>
      <c r="H511" s="1" t="s">
        <v>525</v>
      </c>
      <c r="I511" s="1" t="s">
        <v>526</v>
      </c>
      <c r="J511" s="2">
        <v>45282</v>
      </c>
      <c r="K511" s="2">
        <v>45286</v>
      </c>
      <c r="L511" s="3">
        <f>K511-J511</f>
        <v>4</v>
      </c>
      <c r="M511">
        <f>(F511*E511)-G511</f>
        <v>920</v>
      </c>
    </row>
    <row r="512" spans="1:13" x14ac:dyDescent="0.35">
      <c r="A512">
        <v>1139</v>
      </c>
      <c r="B512">
        <v>164</v>
      </c>
      <c r="C512" s="1" t="s">
        <v>523</v>
      </c>
      <c r="D512" s="1" t="s">
        <v>529</v>
      </c>
      <c r="E512">
        <v>3</v>
      </c>
      <c r="F512">
        <v>319</v>
      </c>
      <c r="G512">
        <v>15</v>
      </c>
      <c r="H512" s="1" t="s">
        <v>525</v>
      </c>
      <c r="I512" s="1" t="s">
        <v>533</v>
      </c>
      <c r="J512" s="2">
        <v>46065</v>
      </c>
      <c r="K512" s="2">
        <v>46069</v>
      </c>
      <c r="L512" s="3">
        <f>K512-J512</f>
        <v>4</v>
      </c>
      <c r="M512">
        <f>(F512*E512)-G512</f>
        <v>942</v>
      </c>
    </row>
    <row r="513" spans="1:13" x14ac:dyDescent="0.35">
      <c r="A513">
        <v>1420</v>
      </c>
      <c r="B513">
        <v>164</v>
      </c>
      <c r="C513" s="1" t="s">
        <v>534</v>
      </c>
      <c r="D513" s="1" t="s">
        <v>524</v>
      </c>
      <c r="E513">
        <v>3</v>
      </c>
      <c r="F513">
        <v>443</v>
      </c>
      <c r="G513">
        <v>15</v>
      </c>
      <c r="H513" s="1" t="s">
        <v>525</v>
      </c>
      <c r="I513" s="1" t="s">
        <v>533</v>
      </c>
      <c r="J513" s="2">
        <v>46346</v>
      </c>
      <c r="K513" s="2">
        <v>46350</v>
      </c>
      <c r="L513" s="3">
        <f>K513-J513</f>
        <v>4</v>
      </c>
      <c r="M513">
        <f>(F513*E513)-G513</f>
        <v>1314</v>
      </c>
    </row>
    <row r="514" spans="1:13" hidden="1" x14ac:dyDescent="0.35">
      <c r="A514">
        <v>338</v>
      </c>
      <c r="B514">
        <v>165</v>
      </c>
      <c r="C514" s="1" t="s">
        <v>527</v>
      </c>
      <c r="D514" s="1" t="s">
        <v>524</v>
      </c>
      <c r="E514">
        <v>2</v>
      </c>
      <c r="F514">
        <v>1337</v>
      </c>
      <c r="G514">
        <v>10</v>
      </c>
      <c r="H514" s="1" t="s">
        <v>531</v>
      </c>
      <c r="I514" s="1" t="s">
        <v>526</v>
      </c>
      <c r="J514" s="2">
        <v>45264</v>
      </c>
      <c r="K514" s="2">
        <v>45268</v>
      </c>
      <c r="L514" s="3">
        <f>K514-J514</f>
        <v>4</v>
      </c>
      <c r="M514">
        <f>(F514*E514)-G514</f>
        <v>2664</v>
      </c>
    </row>
    <row r="515" spans="1:13" x14ac:dyDescent="0.35">
      <c r="A515">
        <v>505</v>
      </c>
      <c r="B515">
        <v>165</v>
      </c>
      <c r="C515" s="1" t="s">
        <v>527</v>
      </c>
      <c r="D515" s="1" t="s">
        <v>524</v>
      </c>
      <c r="E515">
        <v>1</v>
      </c>
      <c r="F515">
        <v>361</v>
      </c>
      <c r="G515">
        <v>15</v>
      </c>
      <c r="H515" s="1" t="s">
        <v>531</v>
      </c>
      <c r="I515" s="1" t="s">
        <v>526</v>
      </c>
      <c r="J515" s="2">
        <v>45431</v>
      </c>
      <c r="K515" s="2">
        <v>45435</v>
      </c>
      <c r="L515" s="3">
        <f>K515-J515</f>
        <v>4</v>
      </c>
      <c r="M515">
        <f>(F515*E515)-G515</f>
        <v>346</v>
      </c>
    </row>
    <row r="516" spans="1:13" x14ac:dyDescent="0.35">
      <c r="A516">
        <v>932</v>
      </c>
      <c r="B516">
        <v>165</v>
      </c>
      <c r="C516" s="1" t="s">
        <v>523</v>
      </c>
      <c r="D516" s="1" t="s">
        <v>524</v>
      </c>
      <c r="E516">
        <v>4</v>
      </c>
      <c r="F516">
        <v>1605</v>
      </c>
      <c r="G516">
        <v>0</v>
      </c>
      <c r="H516" s="1" t="s">
        <v>525</v>
      </c>
      <c r="I516" s="1" t="s">
        <v>526</v>
      </c>
      <c r="J516" s="2">
        <v>45858</v>
      </c>
      <c r="K516" s="2">
        <v>45862</v>
      </c>
      <c r="L516" s="3">
        <f>K516-J516</f>
        <v>4</v>
      </c>
      <c r="M516">
        <f>(F516*E516)-G516</f>
        <v>6420</v>
      </c>
    </row>
    <row r="517" spans="1:13" x14ac:dyDescent="0.35">
      <c r="A517">
        <v>1287</v>
      </c>
      <c r="B517">
        <v>165</v>
      </c>
      <c r="C517" s="1" t="s">
        <v>527</v>
      </c>
      <c r="D517" s="1" t="s">
        <v>524</v>
      </c>
      <c r="E517">
        <v>2</v>
      </c>
      <c r="F517">
        <v>1493</v>
      </c>
      <c r="G517">
        <v>10</v>
      </c>
      <c r="H517" s="1" t="s">
        <v>531</v>
      </c>
      <c r="I517" s="1" t="s">
        <v>526</v>
      </c>
      <c r="J517" s="2">
        <v>46213</v>
      </c>
      <c r="K517" s="2">
        <v>46217</v>
      </c>
      <c r="L517" s="3">
        <f>K517-J517</f>
        <v>4</v>
      </c>
      <c r="M517">
        <f>(F517*E517)-G517</f>
        <v>2976</v>
      </c>
    </row>
    <row r="518" spans="1:13" hidden="1" x14ac:dyDescent="0.35">
      <c r="A518">
        <v>156</v>
      </c>
      <c r="B518">
        <v>166</v>
      </c>
      <c r="C518" s="1" t="s">
        <v>534</v>
      </c>
      <c r="D518" s="1" t="s">
        <v>529</v>
      </c>
      <c r="E518">
        <v>1</v>
      </c>
      <c r="F518">
        <v>1468</v>
      </c>
      <c r="G518">
        <v>20</v>
      </c>
      <c r="H518" s="1" t="s">
        <v>531</v>
      </c>
      <c r="I518" s="1" t="s">
        <v>526</v>
      </c>
      <c r="J518" s="2">
        <v>45082</v>
      </c>
      <c r="K518" s="2">
        <v>45086</v>
      </c>
      <c r="L518" s="3">
        <f>K518-J518</f>
        <v>4</v>
      </c>
      <c r="M518">
        <f>(F518*E518)-G518</f>
        <v>1448</v>
      </c>
    </row>
    <row r="519" spans="1:13" x14ac:dyDescent="0.35">
      <c r="A519">
        <v>824</v>
      </c>
      <c r="B519">
        <v>166</v>
      </c>
      <c r="C519" s="1" t="s">
        <v>534</v>
      </c>
      <c r="D519" s="1" t="s">
        <v>529</v>
      </c>
      <c r="E519">
        <v>3</v>
      </c>
      <c r="F519">
        <v>1685</v>
      </c>
      <c r="G519">
        <v>10</v>
      </c>
      <c r="H519" s="1" t="s">
        <v>528</v>
      </c>
      <c r="I519" s="1" t="s">
        <v>526</v>
      </c>
      <c r="J519" s="2">
        <v>45750</v>
      </c>
      <c r="K519" s="2">
        <v>45754</v>
      </c>
      <c r="L519" s="3">
        <f>K519-J519</f>
        <v>4</v>
      </c>
      <c r="M519">
        <f>(F519*E519)-G519</f>
        <v>5045</v>
      </c>
    </row>
    <row r="520" spans="1:13" x14ac:dyDescent="0.35">
      <c r="A520">
        <v>987</v>
      </c>
      <c r="B520">
        <v>166</v>
      </c>
      <c r="C520" s="1" t="s">
        <v>523</v>
      </c>
      <c r="D520" s="1" t="s">
        <v>529</v>
      </c>
      <c r="E520">
        <v>2</v>
      </c>
      <c r="F520">
        <v>460</v>
      </c>
      <c r="G520">
        <v>10</v>
      </c>
      <c r="H520" s="1" t="s">
        <v>528</v>
      </c>
      <c r="I520" s="1" t="s">
        <v>533</v>
      </c>
      <c r="J520" s="2">
        <v>45913</v>
      </c>
      <c r="K520" s="2">
        <v>45917</v>
      </c>
      <c r="L520" s="3">
        <f>K520-J520</f>
        <v>4</v>
      </c>
      <c r="M520">
        <f>(F520*E520)-G520</f>
        <v>910</v>
      </c>
    </row>
    <row r="521" spans="1:13" x14ac:dyDescent="0.35">
      <c r="A521">
        <v>1238</v>
      </c>
      <c r="B521">
        <v>166</v>
      </c>
      <c r="C521" s="1" t="s">
        <v>523</v>
      </c>
      <c r="D521" s="1" t="s">
        <v>529</v>
      </c>
      <c r="E521">
        <v>2</v>
      </c>
      <c r="F521">
        <v>731</v>
      </c>
      <c r="G521">
        <v>5</v>
      </c>
      <c r="H521" s="1" t="s">
        <v>528</v>
      </c>
      <c r="I521" s="1" t="s">
        <v>526</v>
      </c>
      <c r="J521" s="2">
        <v>46164</v>
      </c>
      <c r="K521" s="2">
        <v>46168</v>
      </c>
      <c r="L521" s="3">
        <f>K521-J521</f>
        <v>4</v>
      </c>
      <c r="M521">
        <f>(F521*E521)-G521</f>
        <v>1457</v>
      </c>
    </row>
    <row r="522" spans="1:13" x14ac:dyDescent="0.35">
      <c r="A522">
        <v>936</v>
      </c>
      <c r="B522">
        <v>167</v>
      </c>
      <c r="C522" s="1" t="s">
        <v>530</v>
      </c>
      <c r="D522" s="1" t="s">
        <v>529</v>
      </c>
      <c r="E522">
        <v>4</v>
      </c>
      <c r="F522">
        <v>682</v>
      </c>
      <c r="G522">
        <v>15</v>
      </c>
      <c r="H522" s="1" t="s">
        <v>528</v>
      </c>
      <c r="I522" s="1" t="s">
        <v>533</v>
      </c>
      <c r="J522" s="2">
        <v>45862</v>
      </c>
      <c r="K522" s="2">
        <v>45866</v>
      </c>
      <c r="L522" s="3">
        <f>K522-J522</f>
        <v>4</v>
      </c>
      <c r="M522">
        <f>(F522*E522)-G522</f>
        <v>2713</v>
      </c>
    </row>
    <row r="523" spans="1:13" x14ac:dyDescent="0.35">
      <c r="A523">
        <v>1007</v>
      </c>
      <c r="B523">
        <v>167</v>
      </c>
      <c r="C523" s="1" t="s">
        <v>527</v>
      </c>
      <c r="D523" s="1" t="s">
        <v>529</v>
      </c>
      <c r="E523">
        <v>2</v>
      </c>
      <c r="F523">
        <v>1764</v>
      </c>
      <c r="G523">
        <v>5</v>
      </c>
      <c r="H523" s="1" t="s">
        <v>531</v>
      </c>
      <c r="I523" s="1" t="s">
        <v>533</v>
      </c>
      <c r="J523" s="2">
        <v>45933</v>
      </c>
      <c r="K523" s="2">
        <v>45937</v>
      </c>
      <c r="L523" s="3">
        <f>K523-J523</f>
        <v>4</v>
      </c>
      <c r="M523">
        <f>(F523*E523)-G523</f>
        <v>3523</v>
      </c>
    </row>
    <row r="524" spans="1:13" x14ac:dyDescent="0.35">
      <c r="A524">
        <v>1168</v>
      </c>
      <c r="B524">
        <v>167</v>
      </c>
      <c r="C524" s="1" t="s">
        <v>523</v>
      </c>
      <c r="D524" s="1" t="s">
        <v>524</v>
      </c>
      <c r="E524">
        <v>3</v>
      </c>
      <c r="F524">
        <v>509</v>
      </c>
      <c r="G524">
        <v>5</v>
      </c>
      <c r="H524" s="1" t="s">
        <v>531</v>
      </c>
      <c r="I524" s="1" t="s">
        <v>526</v>
      </c>
      <c r="J524" s="2">
        <v>46094</v>
      </c>
      <c r="K524" s="2">
        <v>46098</v>
      </c>
      <c r="L524" s="3">
        <f>K524-J524</f>
        <v>4</v>
      </c>
      <c r="M524">
        <f>(F524*E524)-G524</f>
        <v>1522</v>
      </c>
    </row>
    <row r="525" spans="1:13" x14ac:dyDescent="0.35">
      <c r="A525">
        <v>1180</v>
      </c>
      <c r="B525">
        <v>167</v>
      </c>
      <c r="C525" s="1" t="s">
        <v>523</v>
      </c>
      <c r="D525" s="1" t="s">
        <v>529</v>
      </c>
      <c r="E525">
        <v>3</v>
      </c>
      <c r="F525">
        <v>940</v>
      </c>
      <c r="G525">
        <v>0</v>
      </c>
      <c r="H525" s="1" t="s">
        <v>525</v>
      </c>
      <c r="I525" s="1" t="s">
        <v>533</v>
      </c>
      <c r="J525" s="2">
        <v>46106</v>
      </c>
      <c r="K525" s="2">
        <v>46110</v>
      </c>
      <c r="L525" s="3">
        <f>K525-J525</f>
        <v>4</v>
      </c>
      <c r="M525">
        <f>(F525*E525)-G525</f>
        <v>2820</v>
      </c>
    </row>
    <row r="526" spans="1:13" x14ac:dyDescent="0.35">
      <c r="A526">
        <v>1260</v>
      </c>
      <c r="B526">
        <v>167</v>
      </c>
      <c r="C526" s="1" t="s">
        <v>523</v>
      </c>
      <c r="D526" s="1" t="s">
        <v>529</v>
      </c>
      <c r="E526">
        <v>3</v>
      </c>
      <c r="F526">
        <v>113</v>
      </c>
      <c r="G526">
        <v>20</v>
      </c>
      <c r="H526" s="1" t="s">
        <v>528</v>
      </c>
      <c r="I526" s="1" t="s">
        <v>526</v>
      </c>
      <c r="J526" s="2">
        <v>46186</v>
      </c>
      <c r="K526" s="2">
        <v>46190</v>
      </c>
      <c r="L526" s="3">
        <f>K526-J526</f>
        <v>4</v>
      </c>
      <c r="M526">
        <f>(F526*E526)-G526</f>
        <v>319</v>
      </c>
    </row>
    <row r="527" spans="1:13" x14ac:dyDescent="0.35">
      <c r="A527">
        <v>671</v>
      </c>
      <c r="B527">
        <v>168</v>
      </c>
      <c r="C527" s="1" t="s">
        <v>532</v>
      </c>
      <c r="D527" s="1" t="s">
        <v>524</v>
      </c>
      <c r="E527">
        <v>1</v>
      </c>
      <c r="F527">
        <v>1419</v>
      </c>
      <c r="G527">
        <v>5</v>
      </c>
      <c r="H527" s="1" t="s">
        <v>528</v>
      </c>
      <c r="I527" s="1" t="s">
        <v>533</v>
      </c>
      <c r="J527" s="2">
        <v>45597</v>
      </c>
      <c r="K527" s="2">
        <v>45601</v>
      </c>
      <c r="L527" s="3">
        <f>K527-J527</f>
        <v>4</v>
      </c>
      <c r="M527">
        <f>(F527*E527)-G527</f>
        <v>1414</v>
      </c>
    </row>
    <row r="528" spans="1:13" x14ac:dyDescent="0.35">
      <c r="A528">
        <v>1405</v>
      </c>
      <c r="B528">
        <v>168</v>
      </c>
      <c r="C528" s="1" t="s">
        <v>530</v>
      </c>
      <c r="D528" s="1" t="s">
        <v>529</v>
      </c>
      <c r="E528">
        <v>3</v>
      </c>
      <c r="F528">
        <v>259</v>
      </c>
      <c r="G528">
        <v>5</v>
      </c>
      <c r="H528" s="1" t="s">
        <v>528</v>
      </c>
      <c r="I528" s="1" t="s">
        <v>526</v>
      </c>
      <c r="J528" s="2">
        <v>46331</v>
      </c>
      <c r="K528" s="2">
        <v>46335</v>
      </c>
      <c r="L528" s="3">
        <f>K528-J528</f>
        <v>4</v>
      </c>
      <c r="M528">
        <f>(F528*E528)-G528</f>
        <v>772</v>
      </c>
    </row>
    <row r="529" spans="1:13" x14ac:dyDescent="0.35">
      <c r="A529">
        <v>578</v>
      </c>
      <c r="B529">
        <v>169</v>
      </c>
      <c r="C529" s="1" t="s">
        <v>534</v>
      </c>
      <c r="D529" s="1" t="s">
        <v>524</v>
      </c>
      <c r="E529">
        <v>3</v>
      </c>
      <c r="F529">
        <v>1069</v>
      </c>
      <c r="G529">
        <v>15</v>
      </c>
      <c r="H529" s="1" t="s">
        <v>528</v>
      </c>
      <c r="I529" s="1" t="s">
        <v>526</v>
      </c>
      <c r="J529" s="2">
        <v>45504</v>
      </c>
      <c r="K529" s="2">
        <v>45508</v>
      </c>
      <c r="L529" s="3">
        <f>K529-J529</f>
        <v>4</v>
      </c>
      <c r="M529">
        <f>(F529*E529)-G529</f>
        <v>3192</v>
      </c>
    </row>
    <row r="530" spans="1:13" x14ac:dyDescent="0.35">
      <c r="A530">
        <v>640</v>
      </c>
      <c r="B530">
        <v>170</v>
      </c>
      <c r="C530" s="1" t="s">
        <v>523</v>
      </c>
      <c r="D530" s="1" t="s">
        <v>529</v>
      </c>
      <c r="E530">
        <v>1</v>
      </c>
      <c r="F530">
        <v>426</v>
      </c>
      <c r="G530">
        <v>5</v>
      </c>
      <c r="H530" s="1" t="s">
        <v>528</v>
      </c>
      <c r="I530" s="1" t="s">
        <v>533</v>
      </c>
      <c r="J530" s="2">
        <v>45566</v>
      </c>
      <c r="K530" s="2">
        <v>45570</v>
      </c>
      <c r="L530" s="3">
        <f>K530-J530</f>
        <v>4</v>
      </c>
      <c r="M530">
        <f>(F530*E530)-G530</f>
        <v>421</v>
      </c>
    </row>
    <row r="531" spans="1:13" x14ac:dyDescent="0.35">
      <c r="A531">
        <v>897</v>
      </c>
      <c r="B531">
        <v>170</v>
      </c>
      <c r="C531" s="1" t="s">
        <v>530</v>
      </c>
      <c r="D531" s="1" t="s">
        <v>524</v>
      </c>
      <c r="E531">
        <v>4</v>
      </c>
      <c r="F531">
        <v>1990</v>
      </c>
      <c r="G531">
        <v>0</v>
      </c>
      <c r="H531" s="1" t="s">
        <v>531</v>
      </c>
      <c r="I531" s="1" t="s">
        <v>533</v>
      </c>
      <c r="J531" s="2">
        <v>45823</v>
      </c>
      <c r="K531" s="2">
        <v>45827</v>
      </c>
      <c r="L531" s="3">
        <f>K531-J531</f>
        <v>4</v>
      </c>
      <c r="M531">
        <f>(F531*E531)-G531</f>
        <v>7960</v>
      </c>
    </row>
    <row r="532" spans="1:13" hidden="1" x14ac:dyDescent="0.35">
      <c r="A532">
        <v>74</v>
      </c>
      <c r="B532">
        <v>171</v>
      </c>
      <c r="C532" s="1" t="s">
        <v>527</v>
      </c>
      <c r="D532" s="1" t="s">
        <v>524</v>
      </c>
      <c r="E532">
        <v>1</v>
      </c>
      <c r="F532">
        <v>1462</v>
      </c>
      <c r="G532">
        <v>10</v>
      </c>
      <c r="H532" s="1" t="s">
        <v>531</v>
      </c>
      <c r="I532" s="1" t="s">
        <v>533</v>
      </c>
      <c r="J532" s="2">
        <v>45000</v>
      </c>
      <c r="K532" s="2">
        <v>45004</v>
      </c>
      <c r="L532" s="3">
        <f>K532-J532</f>
        <v>4</v>
      </c>
      <c r="M532">
        <f>(F532*E532)-G532</f>
        <v>1452</v>
      </c>
    </row>
    <row r="533" spans="1:13" x14ac:dyDescent="0.35">
      <c r="A533">
        <v>537</v>
      </c>
      <c r="B533">
        <v>171</v>
      </c>
      <c r="C533" s="1" t="s">
        <v>530</v>
      </c>
      <c r="D533" s="1" t="s">
        <v>529</v>
      </c>
      <c r="E533">
        <v>4</v>
      </c>
      <c r="F533">
        <v>315</v>
      </c>
      <c r="G533">
        <v>5</v>
      </c>
      <c r="H533" s="1" t="s">
        <v>531</v>
      </c>
      <c r="I533" s="1" t="s">
        <v>533</v>
      </c>
      <c r="J533" s="2">
        <v>45463</v>
      </c>
      <c r="K533" s="2">
        <v>45467</v>
      </c>
      <c r="L533" s="3">
        <f>K533-J533</f>
        <v>4</v>
      </c>
      <c r="M533">
        <f>(F533*E533)-G533</f>
        <v>1255</v>
      </c>
    </row>
    <row r="534" spans="1:13" x14ac:dyDescent="0.35">
      <c r="A534">
        <v>1100</v>
      </c>
      <c r="B534">
        <v>171</v>
      </c>
      <c r="C534" s="1" t="s">
        <v>527</v>
      </c>
      <c r="D534" s="1" t="s">
        <v>524</v>
      </c>
      <c r="E534">
        <v>2</v>
      </c>
      <c r="F534">
        <v>1116</v>
      </c>
      <c r="G534">
        <v>5</v>
      </c>
      <c r="H534" s="1" t="s">
        <v>525</v>
      </c>
      <c r="I534" s="1" t="s">
        <v>533</v>
      </c>
      <c r="J534" s="2">
        <v>46026</v>
      </c>
      <c r="K534" s="2">
        <v>46030</v>
      </c>
      <c r="L534" s="3">
        <f>K534-J534</f>
        <v>4</v>
      </c>
      <c r="M534">
        <f>(F534*E534)-G534</f>
        <v>2227</v>
      </c>
    </row>
    <row r="535" spans="1:13" x14ac:dyDescent="0.35">
      <c r="A535">
        <v>1378</v>
      </c>
      <c r="B535">
        <v>172</v>
      </c>
      <c r="C535" s="1" t="s">
        <v>523</v>
      </c>
      <c r="D535" s="1" t="s">
        <v>529</v>
      </c>
      <c r="E535">
        <v>3</v>
      </c>
      <c r="F535">
        <v>175</v>
      </c>
      <c r="G535">
        <v>20</v>
      </c>
      <c r="H535" s="1" t="s">
        <v>525</v>
      </c>
      <c r="I535" s="1" t="s">
        <v>526</v>
      </c>
      <c r="J535" s="2">
        <v>46304</v>
      </c>
      <c r="K535" s="2">
        <v>46308</v>
      </c>
      <c r="L535" s="3">
        <f>K535-J535</f>
        <v>4</v>
      </c>
      <c r="M535">
        <f>(F535*E535)-G535</f>
        <v>505</v>
      </c>
    </row>
    <row r="536" spans="1:13" x14ac:dyDescent="0.35">
      <c r="A536">
        <v>627</v>
      </c>
      <c r="B536">
        <v>173</v>
      </c>
      <c r="C536" s="1" t="s">
        <v>530</v>
      </c>
      <c r="D536" s="1" t="s">
        <v>529</v>
      </c>
      <c r="E536">
        <v>1</v>
      </c>
      <c r="F536">
        <v>1066</v>
      </c>
      <c r="G536">
        <v>10</v>
      </c>
      <c r="H536" s="1" t="s">
        <v>528</v>
      </c>
      <c r="I536" s="1" t="s">
        <v>526</v>
      </c>
      <c r="J536" s="2">
        <v>45553</v>
      </c>
      <c r="K536" s="2">
        <v>45557</v>
      </c>
      <c r="L536" s="3">
        <f>K536-J536</f>
        <v>4</v>
      </c>
      <c r="M536">
        <f>(F536*E536)-G536</f>
        <v>1056</v>
      </c>
    </row>
    <row r="537" spans="1:13" x14ac:dyDescent="0.35">
      <c r="A537">
        <v>981</v>
      </c>
      <c r="B537">
        <v>173</v>
      </c>
      <c r="C537" s="1" t="s">
        <v>534</v>
      </c>
      <c r="D537" s="1" t="s">
        <v>529</v>
      </c>
      <c r="E537">
        <v>3</v>
      </c>
      <c r="F537">
        <v>796</v>
      </c>
      <c r="G537">
        <v>10</v>
      </c>
      <c r="H537" s="1" t="s">
        <v>525</v>
      </c>
      <c r="I537" s="1" t="s">
        <v>533</v>
      </c>
      <c r="J537" s="2">
        <v>45907</v>
      </c>
      <c r="K537" s="2">
        <v>45911</v>
      </c>
      <c r="L537" s="3">
        <f>K537-J537</f>
        <v>4</v>
      </c>
      <c r="M537">
        <f>(F537*E537)-G537</f>
        <v>2378</v>
      </c>
    </row>
    <row r="538" spans="1:13" x14ac:dyDescent="0.35">
      <c r="A538">
        <v>1339</v>
      </c>
      <c r="B538">
        <v>173</v>
      </c>
      <c r="C538" s="1" t="s">
        <v>530</v>
      </c>
      <c r="D538" s="1" t="s">
        <v>524</v>
      </c>
      <c r="E538">
        <v>1</v>
      </c>
      <c r="F538">
        <v>361</v>
      </c>
      <c r="G538">
        <v>15</v>
      </c>
      <c r="H538" s="1" t="s">
        <v>528</v>
      </c>
      <c r="I538" s="1" t="s">
        <v>526</v>
      </c>
      <c r="J538" s="2">
        <v>46265</v>
      </c>
      <c r="K538" s="2">
        <v>46269</v>
      </c>
      <c r="L538" s="3">
        <f>K538-J538</f>
        <v>4</v>
      </c>
      <c r="M538">
        <f>(F538*E538)-G538</f>
        <v>346</v>
      </c>
    </row>
    <row r="539" spans="1:13" x14ac:dyDescent="0.35">
      <c r="A539">
        <v>488</v>
      </c>
      <c r="B539">
        <v>174</v>
      </c>
      <c r="C539" s="1" t="s">
        <v>534</v>
      </c>
      <c r="D539" s="1" t="s">
        <v>529</v>
      </c>
      <c r="E539">
        <v>1</v>
      </c>
      <c r="F539">
        <v>477</v>
      </c>
      <c r="G539">
        <v>0</v>
      </c>
      <c r="H539" s="1" t="s">
        <v>525</v>
      </c>
      <c r="I539" s="1" t="s">
        <v>526</v>
      </c>
      <c r="J539" s="2">
        <v>45414</v>
      </c>
      <c r="K539" s="2">
        <v>45418</v>
      </c>
      <c r="L539" s="3">
        <f>K539-J539</f>
        <v>4</v>
      </c>
      <c r="M539">
        <f>(F539*E539)-G539</f>
        <v>477</v>
      </c>
    </row>
    <row r="540" spans="1:13" hidden="1" x14ac:dyDescent="0.35">
      <c r="A540">
        <v>357</v>
      </c>
      <c r="B540">
        <v>175</v>
      </c>
      <c r="C540" s="1" t="s">
        <v>523</v>
      </c>
      <c r="D540" s="1" t="s">
        <v>524</v>
      </c>
      <c r="E540">
        <v>4</v>
      </c>
      <c r="F540">
        <v>224</v>
      </c>
      <c r="G540">
        <v>10</v>
      </c>
      <c r="H540" s="1" t="s">
        <v>528</v>
      </c>
      <c r="I540" s="1" t="s">
        <v>533</v>
      </c>
      <c r="J540" s="2">
        <v>45283</v>
      </c>
      <c r="K540" s="2">
        <v>45287</v>
      </c>
      <c r="L540" s="3">
        <f>K540-J540</f>
        <v>4</v>
      </c>
      <c r="M540">
        <f>(F540*E540)-G540</f>
        <v>886</v>
      </c>
    </row>
    <row r="541" spans="1:13" x14ac:dyDescent="0.35">
      <c r="A541">
        <v>683</v>
      </c>
      <c r="B541">
        <v>175</v>
      </c>
      <c r="C541" s="1" t="s">
        <v>534</v>
      </c>
      <c r="D541" s="1" t="s">
        <v>529</v>
      </c>
      <c r="E541">
        <v>1</v>
      </c>
      <c r="F541">
        <v>1399</v>
      </c>
      <c r="G541">
        <v>5</v>
      </c>
      <c r="H541" s="1" t="s">
        <v>528</v>
      </c>
      <c r="I541" s="1" t="s">
        <v>526</v>
      </c>
      <c r="J541" s="2">
        <v>45609</v>
      </c>
      <c r="K541" s="2">
        <v>45613</v>
      </c>
      <c r="L541" s="3">
        <f>K541-J541</f>
        <v>4</v>
      </c>
      <c r="M541">
        <f>(F541*E541)-G541</f>
        <v>1394</v>
      </c>
    </row>
    <row r="542" spans="1:13" hidden="1" x14ac:dyDescent="0.35">
      <c r="A542">
        <v>189</v>
      </c>
      <c r="B542">
        <v>176</v>
      </c>
      <c r="C542" s="1" t="s">
        <v>527</v>
      </c>
      <c r="D542" s="1" t="s">
        <v>529</v>
      </c>
      <c r="E542">
        <v>1</v>
      </c>
      <c r="F542">
        <v>1417</v>
      </c>
      <c r="G542">
        <v>5</v>
      </c>
      <c r="H542" s="1" t="s">
        <v>525</v>
      </c>
      <c r="I542" s="1" t="s">
        <v>526</v>
      </c>
      <c r="J542" s="2">
        <v>45115</v>
      </c>
      <c r="K542" s="2">
        <v>45119</v>
      </c>
      <c r="L542" s="3">
        <f>K542-J542</f>
        <v>4</v>
      </c>
      <c r="M542">
        <f>(F542*E542)-G542</f>
        <v>1412</v>
      </c>
    </row>
    <row r="543" spans="1:13" x14ac:dyDescent="0.35">
      <c r="A543">
        <v>429</v>
      </c>
      <c r="B543">
        <v>176</v>
      </c>
      <c r="C543" s="1" t="s">
        <v>527</v>
      </c>
      <c r="D543" s="1" t="s">
        <v>529</v>
      </c>
      <c r="E543">
        <v>3</v>
      </c>
      <c r="F543">
        <v>1128</v>
      </c>
      <c r="G543">
        <v>0</v>
      </c>
      <c r="H543" s="1" t="s">
        <v>525</v>
      </c>
      <c r="I543" s="1" t="s">
        <v>526</v>
      </c>
      <c r="J543" s="2">
        <v>45355</v>
      </c>
      <c r="K543" s="2">
        <v>45359</v>
      </c>
      <c r="L543" s="3">
        <f>K543-J543</f>
        <v>4</v>
      </c>
      <c r="M543">
        <f>(F543*E543)-G543</f>
        <v>3384</v>
      </c>
    </row>
    <row r="544" spans="1:13" x14ac:dyDescent="0.35">
      <c r="A544">
        <v>1371</v>
      </c>
      <c r="B544">
        <v>176</v>
      </c>
      <c r="C544" s="1" t="s">
        <v>523</v>
      </c>
      <c r="D544" s="1" t="s">
        <v>529</v>
      </c>
      <c r="E544">
        <v>2</v>
      </c>
      <c r="F544">
        <v>1158</v>
      </c>
      <c r="G544">
        <v>20</v>
      </c>
      <c r="H544" s="1" t="s">
        <v>528</v>
      </c>
      <c r="I544" s="1" t="s">
        <v>526</v>
      </c>
      <c r="J544" s="2">
        <v>46297</v>
      </c>
      <c r="K544" s="2">
        <v>46301</v>
      </c>
      <c r="L544" s="3">
        <f>K544-J544</f>
        <v>4</v>
      </c>
      <c r="M544">
        <f>(F544*E544)-G544</f>
        <v>2296</v>
      </c>
    </row>
    <row r="545" spans="1:13" x14ac:dyDescent="0.35">
      <c r="A545">
        <v>509</v>
      </c>
      <c r="B545">
        <v>177</v>
      </c>
      <c r="C545" s="1" t="s">
        <v>530</v>
      </c>
      <c r="D545" s="1" t="s">
        <v>529</v>
      </c>
      <c r="E545">
        <v>1</v>
      </c>
      <c r="F545">
        <v>224</v>
      </c>
      <c r="G545">
        <v>15</v>
      </c>
      <c r="H545" s="1" t="s">
        <v>531</v>
      </c>
      <c r="I545" s="1" t="s">
        <v>526</v>
      </c>
      <c r="J545" s="2">
        <v>45435</v>
      </c>
      <c r="K545" s="2">
        <v>45439</v>
      </c>
      <c r="L545" s="3">
        <f>K545-J545</f>
        <v>4</v>
      </c>
      <c r="M545">
        <f>(F545*E545)-G545</f>
        <v>209</v>
      </c>
    </row>
    <row r="546" spans="1:13" x14ac:dyDescent="0.35">
      <c r="A546">
        <v>584</v>
      </c>
      <c r="B546">
        <v>177</v>
      </c>
      <c r="C546" s="1" t="s">
        <v>523</v>
      </c>
      <c r="D546" s="1" t="s">
        <v>529</v>
      </c>
      <c r="E546">
        <v>1</v>
      </c>
      <c r="F546">
        <v>791</v>
      </c>
      <c r="G546">
        <v>5</v>
      </c>
      <c r="H546" s="1" t="s">
        <v>528</v>
      </c>
      <c r="I546" s="1" t="s">
        <v>526</v>
      </c>
      <c r="J546" s="2">
        <v>45510</v>
      </c>
      <c r="K546" s="2">
        <v>45514</v>
      </c>
      <c r="L546" s="3">
        <f>K546-J546</f>
        <v>4</v>
      </c>
      <c r="M546">
        <f>(F546*E546)-G546</f>
        <v>786</v>
      </c>
    </row>
    <row r="547" spans="1:13" x14ac:dyDescent="0.35">
      <c r="A547">
        <v>783</v>
      </c>
      <c r="B547">
        <v>177</v>
      </c>
      <c r="C547" s="1" t="s">
        <v>527</v>
      </c>
      <c r="D547" s="1" t="s">
        <v>524</v>
      </c>
      <c r="E547">
        <v>2</v>
      </c>
      <c r="F547">
        <v>1944</v>
      </c>
      <c r="G547">
        <v>20</v>
      </c>
      <c r="H547" s="1" t="s">
        <v>525</v>
      </c>
      <c r="I547" s="1" t="s">
        <v>533</v>
      </c>
      <c r="J547" s="2">
        <v>45709</v>
      </c>
      <c r="K547" s="2">
        <v>45713</v>
      </c>
      <c r="L547" s="3">
        <f>K547-J547</f>
        <v>4</v>
      </c>
      <c r="M547">
        <f>(F547*E547)-G547</f>
        <v>3868</v>
      </c>
    </row>
    <row r="548" spans="1:13" x14ac:dyDescent="0.35">
      <c r="A548">
        <v>1356</v>
      </c>
      <c r="B548">
        <v>177</v>
      </c>
      <c r="C548" s="1" t="s">
        <v>527</v>
      </c>
      <c r="D548" s="1" t="s">
        <v>529</v>
      </c>
      <c r="E548">
        <v>4</v>
      </c>
      <c r="F548">
        <v>1538</v>
      </c>
      <c r="G548">
        <v>20</v>
      </c>
      <c r="H548" s="1" t="s">
        <v>525</v>
      </c>
      <c r="I548" s="1" t="s">
        <v>533</v>
      </c>
      <c r="J548" s="2">
        <v>46282</v>
      </c>
      <c r="K548" s="2">
        <v>46286</v>
      </c>
      <c r="L548" s="3">
        <f>K548-J548</f>
        <v>4</v>
      </c>
      <c r="M548">
        <f>(F548*E548)-G548</f>
        <v>6132</v>
      </c>
    </row>
    <row r="549" spans="1:13" hidden="1" x14ac:dyDescent="0.35">
      <c r="A549">
        <v>256</v>
      </c>
      <c r="B549">
        <v>178</v>
      </c>
      <c r="C549" s="1" t="s">
        <v>527</v>
      </c>
      <c r="D549" s="1" t="s">
        <v>524</v>
      </c>
      <c r="E549">
        <v>1</v>
      </c>
      <c r="F549">
        <v>229</v>
      </c>
      <c r="G549">
        <v>0</v>
      </c>
      <c r="H549" s="1" t="s">
        <v>531</v>
      </c>
      <c r="I549" s="1" t="s">
        <v>533</v>
      </c>
      <c r="J549" s="2">
        <v>45182</v>
      </c>
      <c r="K549" s="2">
        <v>45186</v>
      </c>
      <c r="L549" s="3">
        <f>K549-J549</f>
        <v>4</v>
      </c>
      <c r="M549">
        <f>(F549*E549)-G549</f>
        <v>229</v>
      </c>
    </row>
    <row r="550" spans="1:13" x14ac:dyDescent="0.35">
      <c r="A550">
        <v>1439</v>
      </c>
      <c r="B550">
        <v>178</v>
      </c>
      <c r="C550" s="1" t="s">
        <v>527</v>
      </c>
      <c r="D550" s="1" t="s">
        <v>529</v>
      </c>
      <c r="E550">
        <v>4</v>
      </c>
      <c r="F550">
        <v>319</v>
      </c>
      <c r="G550">
        <v>0</v>
      </c>
      <c r="H550" s="1" t="s">
        <v>528</v>
      </c>
      <c r="I550" s="1" t="s">
        <v>526</v>
      </c>
      <c r="J550" s="2">
        <v>46365</v>
      </c>
      <c r="K550" s="2">
        <v>46369</v>
      </c>
      <c r="L550" s="3">
        <f>K550-J550</f>
        <v>4</v>
      </c>
      <c r="M550">
        <f>(F550*E550)-G550</f>
        <v>1276</v>
      </c>
    </row>
    <row r="551" spans="1:13" hidden="1" x14ac:dyDescent="0.35">
      <c r="A551">
        <v>84</v>
      </c>
      <c r="B551">
        <v>179</v>
      </c>
      <c r="C551" s="1" t="s">
        <v>527</v>
      </c>
      <c r="D551" s="1" t="s">
        <v>524</v>
      </c>
      <c r="E551">
        <v>4</v>
      </c>
      <c r="F551">
        <v>1658</v>
      </c>
      <c r="G551">
        <v>15</v>
      </c>
      <c r="H551" s="1" t="s">
        <v>528</v>
      </c>
      <c r="I551" s="1" t="s">
        <v>526</v>
      </c>
      <c r="J551" s="2">
        <v>45010</v>
      </c>
      <c r="K551" s="2">
        <v>45014</v>
      </c>
      <c r="L551" s="3">
        <f>K551-J551</f>
        <v>4</v>
      </c>
      <c r="M551">
        <f>(F551*E551)-G551</f>
        <v>6617</v>
      </c>
    </row>
    <row r="552" spans="1:13" hidden="1" x14ac:dyDescent="0.35">
      <c r="A552">
        <v>344</v>
      </c>
      <c r="B552">
        <v>179</v>
      </c>
      <c r="C552" s="1" t="s">
        <v>530</v>
      </c>
      <c r="D552" s="1" t="s">
        <v>529</v>
      </c>
      <c r="E552">
        <v>1</v>
      </c>
      <c r="F552">
        <v>987</v>
      </c>
      <c r="G552">
        <v>10</v>
      </c>
      <c r="H552" s="1" t="s">
        <v>525</v>
      </c>
      <c r="I552" s="1" t="s">
        <v>526</v>
      </c>
      <c r="J552" s="2">
        <v>45270</v>
      </c>
      <c r="K552" s="2">
        <v>45274</v>
      </c>
      <c r="L552" s="3">
        <f>K552-J552</f>
        <v>4</v>
      </c>
      <c r="M552">
        <f>(F552*E552)-G552</f>
        <v>977</v>
      </c>
    </row>
    <row r="553" spans="1:13" x14ac:dyDescent="0.35">
      <c r="A553">
        <v>1202</v>
      </c>
      <c r="B553">
        <v>179</v>
      </c>
      <c r="C553" s="1" t="s">
        <v>532</v>
      </c>
      <c r="D553" s="1" t="s">
        <v>529</v>
      </c>
      <c r="E553">
        <v>1</v>
      </c>
      <c r="F553">
        <v>1637</v>
      </c>
      <c r="G553">
        <v>15</v>
      </c>
      <c r="H553" s="1" t="s">
        <v>528</v>
      </c>
      <c r="I553" s="1" t="s">
        <v>533</v>
      </c>
      <c r="J553" s="2">
        <v>46128</v>
      </c>
      <c r="K553" s="2">
        <v>46132</v>
      </c>
      <c r="L553" s="3">
        <f>K553-J553</f>
        <v>4</v>
      </c>
      <c r="M553">
        <f>(F553*E553)-G553</f>
        <v>1622</v>
      </c>
    </row>
    <row r="554" spans="1:13" x14ac:dyDescent="0.35">
      <c r="A554">
        <v>399</v>
      </c>
      <c r="B554">
        <v>180</v>
      </c>
      <c r="C554" s="1" t="s">
        <v>532</v>
      </c>
      <c r="D554" s="1" t="s">
        <v>529</v>
      </c>
      <c r="E554">
        <v>3</v>
      </c>
      <c r="F554">
        <v>440</v>
      </c>
      <c r="G554">
        <v>5</v>
      </c>
      <c r="H554" s="1" t="s">
        <v>528</v>
      </c>
      <c r="I554" s="1" t="s">
        <v>533</v>
      </c>
      <c r="J554" s="2">
        <v>45325</v>
      </c>
      <c r="K554" s="2">
        <v>45329</v>
      </c>
      <c r="L554" s="3">
        <f>K554-J554</f>
        <v>4</v>
      </c>
      <c r="M554">
        <f>(F554*E554)-G554</f>
        <v>1315</v>
      </c>
    </row>
    <row r="555" spans="1:13" x14ac:dyDescent="0.35">
      <c r="A555">
        <v>1469</v>
      </c>
      <c r="B555">
        <v>180</v>
      </c>
      <c r="C555" s="1" t="s">
        <v>527</v>
      </c>
      <c r="D555" s="1" t="s">
        <v>529</v>
      </c>
      <c r="E555">
        <v>2</v>
      </c>
      <c r="F555">
        <v>1426</v>
      </c>
      <c r="G555">
        <v>20</v>
      </c>
      <c r="H555" s="1" t="s">
        <v>525</v>
      </c>
      <c r="I555" s="1" t="s">
        <v>533</v>
      </c>
      <c r="J555" s="2">
        <v>46395</v>
      </c>
      <c r="K555" s="2">
        <v>46399</v>
      </c>
      <c r="L555" s="3">
        <f>K555-J555</f>
        <v>4</v>
      </c>
      <c r="M555">
        <f>(F555*E555)-G555</f>
        <v>2832</v>
      </c>
    </row>
    <row r="556" spans="1:13" x14ac:dyDescent="0.35">
      <c r="A556">
        <v>395</v>
      </c>
      <c r="B556">
        <v>182</v>
      </c>
      <c r="C556" s="1" t="s">
        <v>532</v>
      </c>
      <c r="D556" s="1" t="s">
        <v>529</v>
      </c>
      <c r="E556">
        <v>2</v>
      </c>
      <c r="F556">
        <v>1908</v>
      </c>
      <c r="G556">
        <v>20</v>
      </c>
      <c r="H556" s="1" t="s">
        <v>528</v>
      </c>
      <c r="I556" s="1" t="s">
        <v>526</v>
      </c>
      <c r="J556" s="2">
        <v>45321</v>
      </c>
      <c r="K556" s="2">
        <v>45325</v>
      </c>
      <c r="L556" s="3">
        <f>K556-J556</f>
        <v>4</v>
      </c>
      <c r="M556">
        <f>(F556*E556)-G556</f>
        <v>3796</v>
      </c>
    </row>
    <row r="557" spans="1:13" x14ac:dyDescent="0.35">
      <c r="A557">
        <v>530</v>
      </c>
      <c r="B557">
        <v>182</v>
      </c>
      <c r="C557" s="1" t="s">
        <v>527</v>
      </c>
      <c r="D557" s="1" t="s">
        <v>529</v>
      </c>
      <c r="E557">
        <v>2</v>
      </c>
      <c r="F557">
        <v>1451</v>
      </c>
      <c r="G557">
        <v>15</v>
      </c>
      <c r="H557" s="1" t="s">
        <v>528</v>
      </c>
      <c r="I557" s="1" t="s">
        <v>526</v>
      </c>
      <c r="J557" s="2">
        <v>45456</v>
      </c>
      <c r="K557" s="2">
        <v>45460</v>
      </c>
      <c r="L557" s="3">
        <f>K557-J557</f>
        <v>4</v>
      </c>
      <c r="M557">
        <f>(F557*E557)-G557</f>
        <v>2887</v>
      </c>
    </row>
    <row r="558" spans="1:13" x14ac:dyDescent="0.35">
      <c r="A558">
        <v>1265</v>
      </c>
      <c r="B558">
        <v>182</v>
      </c>
      <c r="C558" s="1" t="s">
        <v>523</v>
      </c>
      <c r="D558" s="1" t="s">
        <v>529</v>
      </c>
      <c r="E558">
        <v>3</v>
      </c>
      <c r="F558">
        <v>1796</v>
      </c>
      <c r="G558">
        <v>0</v>
      </c>
      <c r="H558" s="1" t="s">
        <v>531</v>
      </c>
      <c r="I558" s="1" t="s">
        <v>533</v>
      </c>
      <c r="J558" s="2">
        <v>46191</v>
      </c>
      <c r="K558" s="2">
        <v>46195</v>
      </c>
      <c r="L558" s="3">
        <f>K558-J558</f>
        <v>4</v>
      </c>
      <c r="M558">
        <f>(F558*E558)-G558</f>
        <v>5388</v>
      </c>
    </row>
    <row r="559" spans="1:13" hidden="1" x14ac:dyDescent="0.35">
      <c r="A559">
        <v>241</v>
      </c>
      <c r="B559">
        <v>183</v>
      </c>
      <c r="C559" s="1" t="s">
        <v>527</v>
      </c>
      <c r="D559" s="1" t="s">
        <v>524</v>
      </c>
      <c r="E559">
        <v>4</v>
      </c>
      <c r="F559">
        <v>1449</v>
      </c>
      <c r="G559">
        <v>10</v>
      </c>
      <c r="H559" s="1" t="s">
        <v>528</v>
      </c>
      <c r="I559" s="1" t="s">
        <v>526</v>
      </c>
      <c r="J559" s="2">
        <v>45167</v>
      </c>
      <c r="K559" s="2">
        <v>45171</v>
      </c>
      <c r="L559" s="3">
        <f>K559-J559</f>
        <v>4</v>
      </c>
      <c r="M559">
        <f>(F559*E559)-G559</f>
        <v>5786</v>
      </c>
    </row>
    <row r="560" spans="1:13" hidden="1" x14ac:dyDescent="0.35">
      <c r="A560">
        <v>327</v>
      </c>
      <c r="B560">
        <v>183</v>
      </c>
      <c r="C560" s="1" t="s">
        <v>530</v>
      </c>
      <c r="D560" s="1" t="s">
        <v>524</v>
      </c>
      <c r="E560">
        <v>1</v>
      </c>
      <c r="F560">
        <v>671</v>
      </c>
      <c r="G560">
        <v>20</v>
      </c>
      <c r="H560" s="1" t="s">
        <v>525</v>
      </c>
      <c r="I560" s="1" t="s">
        <v>533</v>
      </c>
      <c r="J560" s="2">
        <v>45253</v>
      </c>
      <c r="K560" s="2">
        <v>45257</v>
      </c>
      <c r="L560" s="3">
        <f>K560-J560</f>
        <v>4</v>
      </c>
      <c r="M560">
        <f>(F560*E560)-G560</f>
        <v>651</v>
      </c>
    </row>
    <row r="561" spans="1:13" x14ac:dyDescent="0.35">
      <c r="A561">
        <v>413</v>
      </c>
      <c r="B561">
        <v>183</v>
      </c>
      <c r="C561" s="1" t="s">
        <v>527</v>
      </c>
      <c r="D561" s="1" t="s">
        <v>524</v>
      </c>
      <c r="E561">
        <v>1</v>
      </c>
      <c r="F561">
        <v>1086</v>
      </c>
      <c r="G561">
        <v>5</v>
      </c>
      <c r="H561" s="1" t="s">
        <v>531</v>
      </c>
      <c r="I561" s="1" t="s">
        <v>526</v>
      </c>
      <c r="J561" s="2">
        <v>45339</v>
      </c>
      <c r="K561" s="2">
        <v>45343</v>
      </c>
      <c r="L561" s="3">
        <f>K561-J561</f>
        <v>4</v>
      </c>
      <c r="M561">
        <f>(F561*E561)-G561</f>
        <v>1081</v>
      </c>
    </row>
    <row r="562" spans="1:13" x14ac:dyDescent="0.35">
      <c r="A562">
        <v>563</v>
      </c>
      <c r="B562">
        <v>183</v>
      </c>
      <c r="C562" s="1" t="s">
        <v>523</v>
      </c>
      <c r="D562" s="1" t="s">
        <v>524</v>
      </c>
      <c r="E562">
        <v>1</v>
      </c>
      <c r="F562">
        <v>315</v>
      </c>
      <c r="G562">
        <v>0</v>
      </c>
      <c r="H562" s="1" t="s">
        <v>525</v>
      </c>
      <c r="I562" s="1" t="s">
        <v>526</v>
      </c>
      <c r="J562" s="2">
        <v>45489</v>
      </c>
      <c r="K562" s="2">
        <v>45493</v>
      </c>
      <c r="L562" s="3">
        <f>K562-J562</f>
        <v>4</v>
      </c>
      <c r="M562">
        <f>(F562*E562)-G562</f>
        <v>315</v>
      </c>
    </row>
    <row r="563" spans="1:13" x14ac:dyDescent="0.35">
      <c r="A563">
        <v>1036</v>
      </c>
      <c r="B563">
        <v>184</v>
      </c>
      <c r="C563" s="1" t="s">
        <v>534</v>
      </c>
      <c r="D563" s="1" t="s">
        <v>529</v>
      </c>
      <c r="E563">
        <v>1</v>
      </c>
      <c r="F563">
        <v>752</v>
      </c>
      <c r="G563">
        <v>10</v>
      </c>
      <c r="H563" s="1" t="s">
        <v>531</v>
      </c>
      <c r="I563" s="1" t="s">
        <v>526</v>
      </c>
      <c r="J563" s="2">
        <v>45962</v>
      </c>
      <c r="K563" s="2">
        <v>45966</v>
      </c>
      <c r="L563" s="3">
        <f>K563-J563</f>
        <v>4</v>
      </c>
      <c r="M563">
        <f>(F563*E563)-G563</f>
        <v>742</v>
      </c>
    </row>
    <row r="564" spans="1:13" x14ac:dyDescent="0.35">
      <c r="A564">
        <v>1073</v>
      </c>
      <c r="B564">
        <v>184</v>
      </c>
      <c r="C564" s="1" t="s">
        <v>527</v>
      </c>
      <c r="D564" s="1" t="s">
        <v>524</v>
      </c>
      <c r="E564">
        <v>3</v>
      </c>
      <c r="F564">
        <v>1350</v>
      </c>
      <c r="G564">
        <v>5</v>
      </c>
      <c r="H564" s="1" t="s">
        <v>525</v>
      </c>
      <c r="I564" s="1" t="s">
        <v>533</v>
      </c>
      <c r="J564" s="2">
        <v>45999</v>
      </c>
      <c r="K564" s="2">
        <v>46003</v>
      </c>
      <c r="L564" s="3">
        <f>K564-J564</f>
        <v>4</v>
      </c>
      <c r="M564">
        <f>(F564*E564)-G564</f>
        <v>4045</v>
      </c>
    </row>
    <row r="565" spans="1:13" x14ac:dyDescent="0.35">
      <c r="A565">
        <v>367</v>
      </c>
      <c r="B565">
        <v>185</v>
      </c>
      <c r="C565" s="1" t="s">
        <v>530</v>
      </c>
      <c r="D565" s="1" t="s">
        <v>529</v>
      </c>
      <c r="E565">
        <v>1</v>
      </c>
      <c r="F565">
        <v>1514</v>
      </c>
      <c r="G565">
        <v>20</v>
      </c>
      <c r="H565" s="1" t="s">
        <v>531</v>
      </c>
      <c r="I565" s="1" t="s">
        <v>533</v>
      </c>
      <c r="J565" s="2">
        <v>45293</v>
      </c>
      <c r="K565" s="2">
        <v>45297</v>
      </c>
      <c r="L565" s="3">
        <f>K565-J565</f>
        <v>4</v>
      </c>
      <c r="M565">
        <f>(F565*E565)-G565</f>
        <v>1494</v>
      </c>
    </row>
    <row r="566" spans="1:13" x14ac:dyDescent="0.35">
      <c r="A566">
        <v>465</v>
      </c>
      <c r="B566">
        <v>185</v>
      </c>
      <c r="C566" s="1" t="s">
        <v>530</v>
      </c>
      <c r="D566" s="1" t="s">
        <v>529</v>
      </c>
      <c r="E566">
        <v>3</v>
      </c>
      <c r="F566">
        <v>186</v>
      </c>
      <c r="G566">
        <v>20</v>
      </c>
      <c r="H566" s="1" t="s">
        <v>531</v>
      </c>
      <c r="I566" s="1" t="s">
        <v>533</v>
      </c>
      <c r="J566" s="2">
        <v>45391</v>
      </c>
      <c r="K566" s="2">
        <v>45395</v>
      </c>
      <c r="L566" s="3">
        <f>K566-J566</f>
        <v>4</v>
      </c>
      <c r="M566">
        <f>(F566*E566)-G566</f>
        <v>538</v>
      </c>
    </row>
    <row r="567" spans="1:13" hidden="1" x14ac:dyDescent="0.35">
      <c r="A567">
        <v>320</v>
      </c>
      <c r="B567">
        <v>186</v>
      </c>
      <c r="C567" s="1" t="s">
        <v>523</v>
      </c>
      <c r="D567" s="1" t="s">
        <v>524</v>
      </c>
      <c r="E567">
        <v>3</v>
      </c>
      <c r="F567">
        <v>1611</v>
      </c>
      <c r="G567">
        <v>10</v>
      </c>
      <c r="H567" s="1" t="s">
        <v>525</v>
      </c>
      <c r="I567" s="1" t="s">
        <v>533</v>
      </c>
      <c r="J567" s="2">
        <v>45246</v>
      </c>
      <c r="K567" s="2">
        <v>45250</v>
      </c>
      <c r="L567" s="3">
        <f>K567-J567</f>
        <v>4</v>
      </c>
      <c r="M567">
        <f>(F567*E567)-G567</f>
        <v>4823</v>
      </c>
    </row>
    <row r="568" spans="1:13" x14ac:dyDescent="0.35">
      <c r="A568">
        <v>382</v>
      </c>
      <c r="B568">
        <v>186</v>
      </c>
      <c r="C568" s="1" t="s">
        <v>527</v>
      </c>
      <c r="D568" s="1" t="s">
        <v>524</v>
      </c>
      <c r="E568">
        <v>2</v>
      </c>
      <c r="F568">
        <v>631</v>
      </c>
      <c r="G568">
        <v>15</v>
      </c>
      <c r="H568" s="1" t="s">
        <v>531</v>
      </c>
      <c r="I568" s="1" t="s">
        <v>533</v>
      </c>
      <c r="J568" s="2">
        <v>45308</v>
      </c>
      <c r="K568" s="2">
        <v>45312</v>
      </c>
      <c r="L568" s="3">
        <f>K568-J568</f>
        <v>4</v>
      </c>
      <c r="M568">
        <f>(F568*E568)-G568</f>
        <v>1247</v>
      </c>
    </row>
    <row r="569" spans="1:13" x14ac:dyDescent="0.35">
      <c r="A569">
        <v>744</v>
      </c>
      <c r="B569">
        <v>186</v>
      </c>
      <c r="C569" s="1" t="s">
        <v>530</v>
      </c>
      <c r="D569" s="1" t="s">
        <v>529</v>
      </c>
      <c r="E569">
        <v>2</v>
      </c>
      <c r="F569">
        <v>182</v>
      </c>
      <c r="G569">
        <v>10</v>
      </c>
      <c r="H569" s="1" t="s">
        <v>528</v>
      </c>
      <c r="I569" s="1" t="s">
        <v>533</v>
      </c>
      <c r="J569" s="2">
        <v>45670</v>
      </c>
      <c r="K569" s="2">
        <v>45674</v>
      </c>
      <c r="L569" s="3">
        <f>K569-J569</f>
        <v>4</v>
      </c>
      <c r="M569">
        <f>(F569*E569)-G569</f>
        <v>354</v>
      </c>
    </row>
    <row r="570" spans="1:13" hidden="1" x14ac:dyDescent="0.35">
      <c r="A570">
        <v>124</v>
      </c>
      <c r="B570">
        <v>187</v>
      </c>
      <c r="C570" s="1" t="s">
        <v>530</v>
      </c>
      <c r="D570" s="1" t="s">
        <v>529</v>
      </c>
      <c r="E570">
        <v>2</v>
      </c>
      <c r="F570">
        <v>1972</v>
      </c>
      <c r="G570">
        <v>0</v>
      </c>
      <c r="H570" s="1" t="s">
        <v>531</v>
      </c>
      <c r="I570" s="1" t="s">
        <v>533</v>
      </c>
      <c r="J570" s="2">
        <v>45050</v>
      </c>
      <c r="K570" s="2">
        <v>45054</v>
      </c>
      <c r="L570" s="3">
        <f>K570-J570</f>
        <v>4</v>
      </c>
      <c r="M570">
        <f>(F570*E570)-G570</f>
        <v>3944</v>
      </c>
    </row>
    <row r="571" spans="1:13" x14ac:dyDescent="0.35">
      <c r="A571">
        <v>489</v>
      </c>
      <c r="B571">
        <v>187</v>
      </c>
      <c r="C571" s="1" t="s">
        <v>523</v>
      </c>
      <c r="D571" s="1" t="s">
        <v>529</v>
      </c>
      <c r="E571">
        <v>4</v>
      </c>
      <c r="F571">
        <v>303</v>
      </c>
      <c r="G571">
        <v>10</v>
      </c>
      <c r="H571" s="1" t="s">
        <v>528</v>
      </c>
      <c r="I571" s="1" t="s">
        <v>533</v>
      </c>
      <c r="J571" s="2">
        <v>45415</v>
      </c>
      <c r="K571" s="2">
        <v>45419</v>
      </c>
      <c r="L571" s="3">
        <f>K571-J571</f>
        <v>4</v>
      </c>
      <c r="M571">
        <f>(F571*E571)-G571</f>
        <v>1202</v>
      </c>
    </row>
    <row r="572" spans="1:13" x14ac:dyDescent="0.35">
      <c r="A572">
        <v>727</v>
      </c>
      <c r="B572">
        <v>187</v>
      </c>
      <c r="C572" s="1" t="s">
        <v>532</v>
      </c>
      <c r="D572" s="1" t="s">
        <v>524</v>
      </c>
      <c r="E572">
        <v>4</v>
      </c>
      <c r="F572">
        <v>109</v>
      </c>
      <c r="G572">
        <v>10</v>
      </c>
      <c r="H572" s="1" t="s">
        <v>528</v>
      </c>
      <c r="I572" s="1" t="s">
        <v>533</v>
      </c>
      <c r="J572" s="2">
        <v>45653</v>
      </c>
      <c r="K572" s="2">
        <v>45657</v>
      </c>
      <c r="L572" s="3">
        <f>K572-J572</f>
        <v>4</v>
      </c>
      <c r="M572">
        <f>(F572*E572)-G572</f>
        <v>426</v>
      </c>
    </row>
    <row r="573" spans="1:13" x14ac:dyDescent="0.35">
      <c r="A573">
        <v>589</v>
      </c>
      <c r="B573">
        <v>188</v>
      </c>
      <c r="C573" s="1" t="s">
        <v>523</v>
      </c>
      <c r="D573" s="1" t="s">
        <v>524</v>
      </c>
      <c r="E573">
        <v>4</v>
      </c>
      <c r="F573">
        <v>1347</v>
      </c>
      <c r="G573">
        <v>15</v>
      </c>
      <c r="H573" s="1" t="s">
        <v>525</v>
      </c>
      <c r="I573" s="1" t="s">
        <v>533</v>
      </c>
      <c r="J573" s="2">
        <v>45515</v>
      </c>
      <c r="K573" s="2">
        <v>45519</v>
      </c>
      <c r="L573" s="3">
        <f>K573-J573</f>
        <v>4</v>
      </c>
      <c r="M573">
        <f>(F573*E573)-G573</f>
        <v>5373</v>
      </c>
    </row>
    <row r="574" spans="1:13" x14ac:dyDescent="0.35">
      <c r="A574">
        <v>758</v>
      </c>
      <c r="B574">
        <v>188</v>
      </c>
      <c r="C574" s="1" t="s">
        <v>523</v>
      </c>
      <c r="D574" s="1" t="s">
        <v>529</v>
      </c>
      <c r="E574">
        <v>3</v>
      </c>
      <c r="F574">
        <v>1051</v>
      </c>
      <c r="G574">
        <v>20</v>
      </c>
      <c r="H574" s="1" t="s">
        <v>528</v>
      </c>
      <c r="I574" s="1" t="s">
        <v>533</v>
      </c>
      <c r="J574" s="2">
        <v>45684</v>
      </c>
      <c r="K574" s="2">
        <v>45688</v>
      </c>
      <c r="L574" s="3">
        <f>K574-J574</f>
        <v>4</v>
      </c>
      <c r="M574">
        <f>(F574*E574)-G574</f>
        <v>3133</v>
      </c>
    </row>
    <row r="575" spans="1:13" x14ac:dyDescent="0.35">
      <c r="A575">
        <v>869</v>
      </c>
      <c r="B575">
        <v>188</v>
      </c>
      <c r="C575" s="1" t="s">
        <v>530</v>
      </c>
      <c r="D575" s="1" t="s">
        <v>529</v>
      </c>
      <c r="E575">
        <v>2</v>
      </c>
      <c r="F575">
        <v>191</v>
      </c>
      <c r="G575">
        <v>0</v>
      </c>
      <c r="H575" s="1" t="s">
        <v>531</v>
      </c>
      <c r="I575" s="1" t="s">
        <v>526</v>
      </c>
      <c r="J575" s="2">
        <v>45795</v>
      </c>
      <c r="K575" s="2">
        <v>45799</v>
      </c>
      <c r="L575" s="3">
        <f>K575-J575</f>
        <v>4</v>
      </c>
      <c r="M575">
        <f>(F575*E575)-G575</f>
        <v>382</v>
      </c>
    </row>
    <row r="576" spans="1:13" x14ac:dyDescent="0.35">
      <c r="A576">
        <v>920</v>
      </c>
      <c r="B576">
        <v>188</v>
      </c>
      <c r="C576" s="1" t="s">
        <v>523</v>
      </c>
      <c r="D576" s="1" t="s">
        <v>529</v>
      </c>
      <c r="E576">
        <v>3</v>
      </c>
      <c r="F576">
        <v>619</v>
      </c>
      <c r="G576">
        <v>0</v>
      </c>
      <c r="H576" s="1" t="s">
        <v>525</v>
      </c>
      <c r="I576" s="1" t="s">
        <v>526</v>
      </c>
      <c r="J576" s="2">
        <v>45846</v>
      </c>
      <c r="K576" s="2">
        <v>45850</v>
      </c>
      <c r="L576" s="3">
        <f>K576-J576</f>
        <v>4</v>
      </c>
      <c r="M576">
        <f>(F576*E576)-G576</f>
        <v>1857</v>
      </c>
    </row>
    <row r="577" spans="1:13" x14ac:dyDescent="0.35">
      <c r="A577">
        <v>1141</v>
      </c>
      <c r="B577">
        <v>188</v>
      </c>
      <c r="C577" s="1" t="s">
        <v>527</v>
      </c>
      <c r="D577" s="1" t="s">
        <v>524</v>
      </c>
      <c r="E577">
        <v>3</v>
      </c>
      <c r="F577">
        <v>1115</v>
      </c>
      <c r="G577">
        <v>10</v>
      </c>
      <c r="H577" s="1" t="s">
        <v>531</v>
      </c>
      <c r="I577" s="1" t="s">
        <v>533</v>
      </c>
      <c r="J577" s="2">
        <v>46067</v>
      </c>
      <c r="K577" s="2">
        <v>46071</v>
      </c>
      <c r="L577" s="3">
        <f>K577-J577</f>
        <v>4</v>
      </c>
      <c r="M577">
        <f>(F577*E577)-G577</f>
        <v>3335</v>
      </c>
    </row>
    <row r="578" spans="1:13" x14ac:dyDescent="0.35">
      <c r="A578">
        <v>1213</v>
      </c>
      <c r="B578">
        <v>188</v>
      </c>
      <c r="C578" s="1" t="s">
        <v>534</v>
      </c>
      <c r="D578" s="1" t="s">
        <v>524</v>
      </c>
      <c r="E578">
        <v>1</v>
      </c>
      <c r="F578">
        <v>767</v>
      </c>
      <c r="G578">
        <v>5</v>
      </c>
      <c r="H578" s="1" t="s">
        <v>531</v>
      </c>
      <c r="I578" s="1" t="s">
        <v>526</v>
      </c>
      <c r="J578" s="2">
        <v>46139</v>
      </c>
      <c r="K578" s="2">
        <v>46143</v>
      </c>
      <c r="L578" s="3">
        <f>K578-J578</f>
        <v>4</v>
      </c>
      <c r="M578">
        <f>(F578*E578)-G578</f>
        <v>762</v>
      </c>
    </row>
    <row r="579" spans="1:13" x14ac:dyDescent="0.35">
      <c r="A579">
        <v>1294</v>
      </c>
      <c r="B579">
        <v>188</v>
      </c>
      <c r="C579" s="1" t="s">
        <v>523</v>
      </c>
      <c r="D579" s="1" t="s">
        <v>524</v>
      </c>
      <c r="E579">
        <v>1</v>
      </c>
      <c r="F579">
        <v>609</v>
      </c>
      <c r="G579">
        <v>0</v>
      </c>
      <c r="H579" s="1" t="s">
        <v>525</v>
      </c>
      <c r="I579" s="1" t="s">
        <v>526</v>
      </c>
      <c r="J579" s="2">
        <v>46220</v>
      </c>
      <c r="K579" s="2">
        <v>46224</v>
      </c>
      <c r="L579" s="3">
        <f>K579-J579</f>
        <v>4</v>
      </c>
      <c r="M579">
        <f>(F579*E579)-G579</f>
        <v>609</v>
      </c>
    </row>
    <row r="580" spans="1:13" hidden="1" x14ac:dyDescent="0.35">
      <c r="A580">
        <v>53</v>
      </c>
      <c r="B580">
        <v>189</v>
      </c>
      <c r="C580" s="1" t="s">
        <v>532</v>
      </c>
      <c r="D580" s="1" t="s">
        <v>529</v>
      </c>
      <c r="E580">
        <v>3</v>
      </c>
      <c r="F580">
        <v>1589</v>
      </c>
      <c r="G580">
        <v>15</v>
      </c>
      <c r="H580" s="1" t="s">
        <v>528</v>
      </c>
      <c r="I580" s="1" t="s">
        <v>526</v>
      </c>
      <c r="J580" s="2">
        <v>44979</v>
      </c>
      <c r="K580" s="2">
        <v>44983</v>
      </c>
      <c r="L580" s="3">
        <f>K580-J580</f>
        <v>4</v>
      </c>
      <c r="M580">
        <f>(F580*E580)-G580</f>
        <v>4752</v>
      </c>
    </row>
    <row r="581" spans="1:13" hidden="1" x14ac:dyDescent="0.35">
      <c r="A581">
        <v>180</v>
      </c>
      <c r="B581">
        <v>189</v>
      </c>
      <c r="C581" s="1" t="s">
        <v>534</v>
      </c>
      <c r="D581" s="1" t="s">
        <v>524</v>
      </c>
      <c r="E581">
        <v>4</v>
      </c>
      <c r="F581">
        <v>162</v>
      </c>
      <c r="G581">
        <v>10</v>
      </c>
      <c r="H581" s="1" t="s">
        <v>531</v>
      </c>
      <c r="I581" s="1" t="s">
        <v>533</v>
      </c>
      <c r="J581" s="2">
        <v>45106</v>
      </c>
      <c r="K581" s="2">
        <v>45110</v>
      </c>
      <c r="L581" s="3">
        <f>K581-J581</f>
        <v>4</v>
      </c>
      <c r="M581">
        <f>(F581*E581)-G581</f>
        <v>638</v>
      </c>
    </row>
    <row r="582" spans="1:13" x14ac:dyDescent="0.35">
      <c r="A582">
        <v>1361</v>
      </c>
      <c r="B582">
        <v>189</v>
      </c>
      <c r="C582" s="1" t="s">
        <v>534</v>
      </c>
      <c r="D582" s="1" t="s">
        <v>529</v>
      </c>
      <c r="E582">
        <v>4</v>
      </c>
      <c r="F582">
        <v>1391</v>
      </c>
      <c r="G582">
        <v>10</v>
      </c>
      <c r="H582" s="1" t="s">
        <v>528</v>
      </c>
      <c r="I582" s="1" t="s">
        <v>526</v>
      </c>
      <c r="J582" s="2">
        <v>46287</v>
      </c>
      <c r="K582" s="2">
        <v>46291</v>
      </c>
      <c r="L582" s="3">
        <f>K582-J582</f>
        <v>4</v>
      </c>
      <c r="M582">
        <f>(F582*E582)-G582</f>
        <v>5554</v>
      </c>
    </row>
    <row r="583" spans="1:13" x14ac:dyDescent="0.35">
      <c r="A583">
        <v>1381</v>
      </c>
      <c r="B583">
        <v>189</v>
      </c>
      <c r="C583" s="1" t="s">
        <v>523</v>
      </c>
      <c r="D583" s="1" t="s">
        <v>529</v>
      </c>
      <c r="E583">
        <v>3</v>
      </c>
      <c r="F583">
        <v>1141</v>
      </c>
      <c r="G583">
        <v>0</v>
      </c>
      <c r="H583" s="1" t="s">
        <v>528</v>
      </c>
      <c r="I583" s="1" t="s">
        <v>533</v>
      </c>
      <c r="J583" s="2">
        <v>46307</v>
      </c>
      <c r="K583" s="2">
        <v>46311</v>
      </c>
      <c r="L583" s="3">
        <f>K583-J583</f>
        <v>4</v>
      </c>
      <c r="M583">
        <f>(F583*E583)-G583</f>
        <v>3423</v>
      </c>
    </row>
    <row r="584" spans="1:13" x14ac:dyDescent="0.35">
      <c r="A584">
        <v>531</v>
      </c>
      <c r="B584">
        <v>190</v>
      </c>
      <c r="C584" s="1" t="s">
        <v>530</v>
      </c>
      <c r="D584" s="1" t="s">
        <v>524</v>
      </c>
      <c r="E584">
        <v>3</v>
      </c>
      <c r="F584">
        <v>1399</v>
      </c>
      <c r="G584">
        <v>10</v>
      </c>
      <c r="H584" s="1" t="s">
        <v>528</v>
      </c>
      <c r="I584" s="1" t="s">
        <v>526</v>
      </c>
      <c r="J584" s="2">
        <v>45457</v>
      </c>
      <c r="K584" s="2">
        <v>45461</v>
      </c>
      <c r="L584" s="3">
        <f>K584-J584</f>
        <v>4</v>
      </c>
      <c r="M584">
        <f>(F584*E584)-G584</f>
        <v>4187</v>
      </c>
    </row>
    <row r="585" spans="1:13" x14ac:dyDescent="0.35">
      <c r="A585">
        <v>1262</v>
      </c>
      <c r="B585">
        <v>190</v>
      </c>
      <c r="C585" s="1" t="s">
        <v>534</v>
      </c>
      <c r="D585" s="1" t="s">
        <v>524</v>
      </c>
      <c r="E585">
        <v>4</v>
      </c>
      <c r="F585">
        <v>1202</v>
      </c>
      <c r="G585">
        <v>10</v>
      </c>
      <c r="H585" s="1" t="s">
        <v>528</v>
      </c>
      <c r="I585" s="1" t="s">
        <v>526</v>
      </c>
      <c r="J585" s="2">
        <v>46188</v>
      </c>
      <c r="K585" s="2">
        <v>46192</v>
      </c>
      <c r="L585" s="3">
        <f>K585-J585</f>
        <v>4</v>
      </c>
      <c r="M585">
        <f>(F585*E585)-G585</f>
        <v>4798</v>
      </c>
    </row>
    <row r="586" spans="1:13" hidden="1" x14ac:dyDescent="0.35">
      <c r="A586">
        <v>362</v>
      </c>
      <c r="B586">
        <v>191</v>
      </c>
      <c r="C586" s="1" t="s">
        <v>530</v>
      </c>
      <c r="D586" s="1" t="s">
        <v>524</v>
      </c>
      <c r="E586">
        <v>2</v>
      </c>
      <c r="F586">
        <v>1822</v>
      </c>
      <c r="G586">
        <v>5</v>
      </c>
      <c r="H586" s="1" t="s">
        <v>525</v>
      </c>
      <c r="I586" s="1" t="s">
        <v>533</v>
      </c>
      <c r="J586" s="2">
        <v>45288</v>
      </c>
      <c r="K586" s="2">
        <v>45292</v>
      </c>
      <c r="L586" s="3">
        <f>K586-J586</f>
        <v>4</v>
      </c>
      <c r="M586">
        <f>(F586*E586)-G586</f>
        <v>3639</v>
      </c>
    </row>
    <row r="587" spans="1:13" x14ac:dyDescent="0.35">
      <c r="A587">
        <v>424</v>
      </c>
      <c r="B587">
        <v>191</v>
      </c>
      <c r="C587" s="1" t="s">
        <v>532</v>
      </c>
      <c r="D587" s="1" t="s">
        <v>524</v>
      </c>
      <c r="E587">
        <v>1</v>
      </c>
      <c r="F587">
        <v>155</v>
      </c>
      <c r="G587">
        <v>0</v>
      </c>
      <c r="H587" s="1" t="s">
        <v>531</v>
      </c>
      <c r="I587" s="1" t="s">
        <v>526</v>
      </c>
      <c r="J587" s="2">
        <v>45350</v>
      </c>
      <c r="K587" s="2">
        <v>45354</v>
      </c>
      <c r="L587" s="3">
        <f>K587-J587</f>
        <v>4</v>
      </c>
      <c r="M587">
        <f>(F587*E587)-G587</f>
        <v>155</v>
      </c>
    </row>
    <row r="588" spans="1:13" x14ac:dyDescent="0.35">
      <c r="A588">
        <v>568</v>
      </c>
      <c r="B588">
        <v>191</v>
      </c>
      <c r="C588" s="1" t="s">
        <v>523</v>
      </c>
      <c r="D588" s="1" t="s">
        <v>529</v>
      </c>
      <c r="E588">
        <v>1</v>
      </c>
      <c r="F588">
        <v>1190</v>
      </c>
      <c r="G588">
        <v>5</v>
      </c>
      <c r="H588" s="1" t="s">
        <v>531</v>
      </c>
      <c r="I588" s="1" t="s">
        <v>526</v>
      </c>
      <c r="J588" s="2">
        <v>45494</v>
      </c>
      <c r="K588" s="2">
        <v>45498</v>
      </c>
      <c r="L588" s="3">
        <f>K588-J588</f>
        <v>4</v>
      </c>
      <c r="M588">
        <f>(F588*E588)-G588</f>
        <v>1185</v>
      </c>
    </row>
    <row r="589" spans="1:13" x14ac:dyDescent="0.35">
      <c r="A589">
        <v>649</v>
      </c>
      <c r="B589">
        <v>191</v>
      </c>
      <c r="C589" s="1" t="s">
        <v>527</v>
      </c>
      <c r="D589" s="1" t="s">
        <v>524</v>
      </c>
      <c r="E589">
        <v>1</v>
      </c>
      <c r="F589">
        <v>212</v>
      </c>
      <c r="G589">
        <v>10</v>
      </c>
      <c r="H589" s="1" t="s">
        <v>528</v>
      </c>
      <c r="I589" s="1" t="s">
        <v>526</v>
      </c>
      <c r="J589" s="2">
        <v>45575</v>
      </c>
      <c r="K589" s="2">
        <v>45579</v>
      </c>
      <c r="L589" s="3">
        <f>K589-J589</f>
        <v>4</v>
      </c>
      <c r="M589">
        <f>(F589*E589)-G589</f>
        <v>202</v>
      </c>
    </row>
    <row r="590" spans="1:13" x14ac:dyDescent="0.35">
      <c r="A590">
        <v>1247</v>
      </c>
      <c r="B590">
        <v>191</v>
      </c>
      <c r="C590" s="1" t="s">
        <v>530</v>
      </c>
      <c r="D590" s="1" t="s">
        <v>524</v>
      </c>
      <c r="E590">
        <v>4</v>
      </c>
      <c r="F590">
        <v>1229</v>
      </c>
      <c r="G590">
        <v>10</v>
      </c>
      <c r="H590" s="1" t="s">
        <v>528</v>
      </c>
      <c r="I590" s="1" t="s">
        <v>533</v>
      </c>
      <c r="J590" s="2">
        <v>46173</v>
      </c>
      <c r="K590" s="2">
        <v>46177</v>
      </c>
      <c r="L590" s="3">
        <f>K590-J590</f>
        <v>4</v>
      </c>
      <c r="M590">
        <f>(F590*E590)-G590</f>
        <v>4906</v>
      </c>
    </row>
    <row r="591" spans="1:13" x14ac:dyDescent="0.35">
      <c r="A591">
        <v>1428</v>
      </c>
      <c r="B591">
        <v>191</v>
      </c>
      <c r="C591" s="1" t="s">
        <v>527</v>
      </c>
      <c r="D591" s="1" t="s">
        <v>524</v>
      </c>
      <c r="E591">
        <v>2</v>
      </c>
      <c r="F591">
        <v>713</v>
      </c>
      <c r="G591">
        <v>0</v>
      </c>
      <c r="H591" s="1" t="s">
        <v>528</v>
      </c>
      <c r="I591" s="1" t="s">
        <v>526</v>
      </c>
      <c r="J591" s="2">
        <v>46354</v>
      </c>
      <c r="K591" s="2">
        <v>46358</v>
      </c>
      <c r="L591" s="3">
        <f>K591-J591</f>
        <v>4</v>
      </c>
      <c r="M591">
        <f>(F591*E591)-G591</f>
        <v>1426</v>
      </c>
    </row>
    <row r="592" spans="1:13" x14ac:dyDescent="0.35">
      <c r="A592">
        <v>1452</v>
      </c>
      <c r="B592">
        <v>191</v>
      </c>
      <c r="C592" s="1" t="s">
        <v>534</v>
      </c>
      <c r="D592" s="1" t="s">
        <v>529</v>
      </c>
      <c r="E592">
        <v>2</v>
      </c>
      <c r="F592">
        <v>1831</v>
      </c>
      <c r="G592">
        <v>20</v>
      </c>
      <c r="H592" s="1" t="s">
        <v>525</v>
      </c>
      <c r="I592" s="1" t="s">
        <v>526</v>
      </c>
      <c r="J592" s="2">
        <v>46378</v>
      </c>
      <c r="K592" s="2">
        <v>46382</v>
      </c>
      <c r="L592" s="3">
        <f>K592-J592</f>
        <v>4</v>
      </c>
      <c r="M592">
        <f>(F592*E592)-G592</f>
        <v>3642</v>
      </c>
    </row>
    <row r="593" spans="1:13" hidden="1" x14ac:dyDescent="0.35">
      <c r="A593">
        <v>24</v>
      </c>
      <c r="B593">
        <v>192</v>
      </c>
      <c r="C593" s="1" t="s">
        <v>523</v>
      </c>
      <c r="D593" s="1" t="s">
        <v>529</v>
      </c>
      <c r="E593">
        <v>3</v>
      </c>
      <c r="F593">
        <v>1596</v>
      </c>
      <c r="G593">
        <v>10</v>
      </c>
      <c r="H593" s="1" t="s">
        <v>528</v>
      </c>
      <c r="I593" s="1" t="s">
        <v>526</v>
      </c>
      <c r="J593" s="2">
        <v>44950</v>
      </c>
      <c r="K593" s="2">
        <v>44954</v>
      </c>
      <c r="L593" s="3">
        <f>K593-J593</f>
        <v>4</v>
      </c>
      <c r="M593">
        <f>(F593*E593)-G593</f>
        <v>4778</v>
      </c>
    </row>
    <row r="594" spans="1:13" x14ac:dyDescent="0.35">
      <c r="A594">
        <v>556</v>
      </c>
      <c r="B594">
        <v>192</v>
      </c>
      <c r="C594" s="1" t="s">
        <v>530</v>
      </c>
      <c r="D594" s="1" t="s">
        <v>529</v>
      </c>
      <c r="E594">
        <v>4</v>
      </c>
      <c r="F594">
        <v>219</v>
      </c>
      <c r="G594">
        <v>0</v>
      </c>
      <c r="H594" s="1" t="s">
        <v>531</v>
      </c>
      <c r="I594" s="1" t="s">
        <v>533</v>
      </c>
      <c r="J594" s="2">
        <v>45482</v>
      </c>
      <c r="K594" s="2">
        <v>45486</v>
      </c>
      <c r="L594" s="3">
        <f>K594-J594</f>
        <v>4</v>
      </c>
      <c r="M594">
        <f>(F594*E594)-G594</f>
        <v>876</v>
      </c>
    </row>
    <row r="595" spans="1:13" x14ac:dyDescent="0.35">
      <c r="A595">
        <v>620</v>
      </c>
      <c r="B595">
        <v>193</v>
      </c>
      <c r="C595" s="1" t="s">
        <v>534</v>
      </c>
      <c r="D595" s="1" t="s">
        <v>529</v>
      </c>
      <c r="E595">
        <v>3</v>
      </c>
      <c r="F595">
        <v>247</v>
      </c>
      <c r="G595">
        <v>15</v>
      </c>
      <c r="H595" s="1" t="s">
        <v>528</v>
      </c>
      <c r="I595" s="1" t="s">
        <v>533</v>
      </c>
      <c r="J595" s="2">
        <v>45546</v>
      </c>
      <c r="K595" s="2">
        <v>45550</v>
      </c>
      <c r="L595" s="3">
        <f>K595-J595</f>
        <v>4</v>
      </c>
      <c r="M595">
        <f>(F595*E595)-G595</f>
        <v>726</v>
      </c>
    </row>
    <row r="596" spans="1:13" x14ac:dyDescent="0.35">
      <c r="A596">
        <v>890</v>
      </c>
      <c r="B596">
        <v>193</v>
      </c>
      <c r="C596" s="1" t="s">
        <v>530</v>
      </c>
      <c r="D596" s="1" t="s">
        <v>529</v>
      </c>
      <c r="E596">
        <v>4</v>
      </c>
      <c r="F596">
        <v>1452</v>
      </c>
      <c r="G596">
        <v>15</v>
      </c>
      <c r="H596" s="1" t="s">
        <v>525</v>
      </c>
      <c r="I596" s="1" t="s">
        <v>533</v>
      </c>
      <c r="J596" s="2">
        <v>45816</v>
      </c>
      <c r="K596" s="2">
        <v>45820</v>
      </c>
      <c r="L596" s="3">
        <f>K596-J596</f>
        <v>4</v>
      </c>
      <c r="M596">
        <f>(F596*E596)-G596</f>
        <v>5793</v>
      </c>
    </row>
    <row r="597" spans="1:13" x14ac:dyDescent="0.35">
      <c r="A597">
        <v>626</v>
      </c>
      <c r="B597">
        <v>194</v>
      </c>
      <c r="C597" s="1" t="s">
        <v>530</v>
      </c>
      <c r="D597" s="1" t="s">
        <v>529</v>
      </c>
      <c r="E597">
        <v>1</v>
      </c>
      <c r="F597">
        <v>1694</v>
      </c>
      <c r="G597">
        <v>20</v>
      </c>
      <c r="H597" s="1" t="s">
        <v>531</v>
      </c>
      <c r="I597" s="1" t="s">
        <v>526</v>
      </c>
      <c r="J597" s="2">
        <v>45552</v>
      </c>
      <c r="K597" s="2">
        <v>45556</v>
      </c>
      <c r="L597" s="3">
        <f>K597-J597</f>
        <v>4</v>
      </c>
      <c r="M597">
        <f>(F597*E597)-G597</f>
        <v>1674</v>
      </c>
    </row>
    <row r="598" spans="1:13" x14ac:dyDescent="0.35">
      <c r="A598">
        <v>712</v>
      </c>
      <c r="B598">
        <v>194</v>
      </c>
      <c r="C598" s="1" t="s">
        <v>523</v>
      </c>
      <c r="D598" s="1" t="s">
        <v>524</v>
      </c>
      <c r="E598">
        <v>2</v>
      </c>
      <c r="F598">
        <v>1275</v>
      </c>
      <c r="G598">
        <v>0</v>
      </c>
      <c r="H598" s="1" t="s">
        <v>531</v>
      </c>
      <c r="I598" s="1" t="s">
        <v>533</v>
      </c>
      <c r="J598" s="2">
        <v>45638</v>
      </c>
      <c r="K598" s="2">
        <v>45642</v>
      </c>
      <c r="L598" s="3">
        <f>K598-J598</f>
        <v>4</v>
      </c>
      <c r="M598">
        <f>(F598*E598)-G598</f>
        <v>2550</v>
      </c>
    </row>
    <row r="599" spans="1:13" hidden="1" x14ac:dyDescent="0.35">
      <c r="A599">
        <v>57</v>
      </c>
      <c r="B599">
        <v>195</v>
      </c>
      <c r="C599" s="1" t="s">
        <v>530</v>
      </c>
      <c r="D599" s="1" t="s">
        <v>529</v>
      </c>
      <c r="E599">
        <v>3</v>
      </c>
      <c r="F599">
        <v>371</v>
      </c>
      <c r="G599">
        <v>15</v>
      </c>
      <c r="H599" s="1" t="s">
        <v>525</v>
      </c>
      <c r="I599" s="1" t="s">
        <v>526</v>
      </c>
      <c r="J599" s="2">
        <v>44983</v>
      </c>
      <c r="K599" s="2">
        <v>44987</v>
      </c>
      <c r="L599" s="3">
        <f>K599-J599</f>
        <v>4</v>
      </c>
      <c r="M599">
        <f>(F599*E599)-G599</f>
        <v>1098</v>
      </c>
    </row>
    <row r="600" spans="1:13" x14ac:dyDescent="0.35">
      <c r="A600">
        <v>546</v>
      </c>
      <c r="B600">
        <v>195</v>
      </c>
      <c r="C600" s="1" t="s">
        <v>534</v>
      </c>
      <c r="D600" s="1" t="s">
        <v>524</v>
      </c>
      <c r="E600">
        <v>3</v>
      </c>
      <c r="F600">
        <v>737</v>
      </c>
      <c r="G600">
        <v>0</v>
      </c>
      <c r="H600" s="1" t="s">
        <v>528</v>
      </c>
      <c r="I600" s="1" t="s">
        <v>526</v>
      </c>
      <c r="J600" s="2">
        <v>45472</v>
      </c>
      <c r="K600" s="2">
        <v>45476</v>
      </c>
      <c r="L600" s="3">
        <f>K600-J600</f>
        <v>4</v>
      </c>
      <c r="M600">
        <f>(F600*E600)-G600</f>
        <v>2211</v>
      </c>
    </row>
    <row r="601" spans="1:13" x14ac:dyDescent="0.35">
      <c r="A601">
        <v>1043</v>
      </c>
      <c r="B601">
        <v>195</v>
      </c>
      <c r="C601" s="1" t="s">
        <v>532</v>
      </c>
      <c r="D601" s="1" t="s">
        <v>524</v>
      </c>
      <c r="E601">
        <v>4</v>
      </c>
      <c r="F601">
        <v>905</v>
      </c>
      <c r="G601">
        <v>20</v>
      </c>
      <c r="H601" s="1" t="s">
        <v>528</v>
      </c>
      <c r="I601" s="1" t="s">
        <v>526</v>
      </c>
      <c r="J601" s="2">
        <v>45969</v>
      </c>
      <c r="K601" s="2">
        <v>45973</v>
      </c>
      <c r="L601" s="3">
        <f>K601-J601</f>
        <v>4</v>
      </c>
      <c r="M601">
        <f>(F601*E601)-G601</f>
        <v>3600</v>
      </c>
    </row>
    <row r="602" spans="1:13" x14ac:dyDescent="0.35">
      <c r="A602">
        <v>1322</v>
      </c>
      <c r="B602">
        <v>196</v>
      </c>
      <c r="C602" s="1" t="s">
        <v>527</v>
      </c>
      <c r="D602" s="1" t="s">
        <v>524</v>
      </c>
      <c r="E602">
        <v>1</v>
      </c>
      <c r="F602">
        <v>1762</v>
      </c>
      <c r="G602">
        <v>20</v>
      </c>
      <c r="H602" s="1" t="s">
        <v>528</v>
      </c>
      <c r="I602" s="1" t="s">
        <v>526</v>
      </c>
      <c r="J602" s="2">
        <v>46248</v>
      </c>
      <c r="K602" s="2">
        <v>46252</v>
      </c>
      <c r="L602" s="3">
        <f>K602-J602</f>
        <v>4</v>
      </c>
      <c r="M602">
        <f>(F602*E602)-G602</f>
        <v>1742</v>
      </c>
    </row>
    <row r="603" spans="1:13" hidden="1" x14ac:dyDescent="0.35">
      <c r="A603">
        <v>258</v>
      </c>
      <c r="B603">
        <v>197</v>
      </c>
      <c r="C603" s="1" t="s">
        <v>523</v>
      </c>
      <c r="D603" s="1" t="s">
        <v>524</v>
      </c>
      <c r="E603">
        <v>1</v>
      </c>
      <c r="F603">
        <v>985</v>
      </c>
      <c r="G603">
        <v>5</v>
      </c>
      <c r="H603" s="1" t="s">
        <v>525</v>
      </c>
      <c r="I603" s="1" t="s">
        <v>526</v>
      </c>
      <c r="J603" s="2">
        <v>45184</v>
      </c>
      <c r="K603" s="2">
        <v>45188</v>
      </c>
      <c r="L603" s="3">
        <f>K603-J603</f>
        <v>4</v>
      </c>
      <c r="M603">
        <f>(F603*E603)-G603</f>
        <v>980</v>
      </c>
    </row>
    <row r="604" spans="1:13" hidden="1" x14ac:dyDescent="0.35">
      <c r="A604">
        <v>265</v>
      </c>
      <c r="B604">
        <v>197</v>
      </c>
      <c r="C604" s="1" t="s">
        <v>530</v>
      </c>
      <c r="D604" s="1" t="s">
        <v>524</v>
      </c>
      <c r="E604">
        <v>3</v>
      </c>
      <c r="F604">
        <v>248</v>
      </c>
      <c r="G604">
        <v>5</v>
      </c>
      <c r="H604" s="1" t="s">
        <v>525</v>
      </c>
      <c r="I604" s="1" t="s">
        <v>533</v>
      </c>
      <c r="J604" s="2">
        <v>45191</v>
      </c>
      <c r="K604" s="2">
        <v>45195</v>
      </c>
      <c r="L604" s="3">
        <f>K604-J604</f>
        <v>4</v>
      </c>
      <c r="M604">
        <f>(F604*E604)-G604</f>
        <v>739</v>
      </c>
    </row>
    <row r="605" spans="1:13" hidden="1" x14ac:dyDescent="0.35">
      <c r="A605">
        <v>243</v>
      </c>
      <c r="B605">
        <v>198</v>
      </c>
      <c r="C605" s="1" t="s">
        <v>523</v>
      </c>
      <c r="D605" s="1" t="s">
        <v>529</v>
      </c>
      <c r="E605">
        <v>4</v>
      </c>
      <c r="F605">
        <v>297</v>
      </c>
      <c r="G605">
        <v>0</v>
      </c>
      <c r="H605" s="1" t="s">
        <v>531</v>
      </c>
      <c r="I605" s="1" t="s">
        <v>533</v>
      </c>
      <c r="J605" s="2">
        <v>45169</v>
      </c>
      <c r="K605" s="2">
        <v>45173</v>
      </c>
      <c r="L605" s="3">
        <f>K605-J605</f>
        <v>4</v>
      </c>
      <c r="M605">
        <f>(F605*E605)-G605</f>
        <v>1188</v>
      </c>
    </row>
    <row r="606" spans="1:13" x14ac:dyDescent="0.35">
      <c r="A606">
        <v>752</v>
      </c>
      <c r="B606">
        <v>198</v>
      </c>
      <c r="C606" s="1" t="s">
        <v>523</v>
      </c>
      <c r="D606" s="1" t="s">
        <v>524</v>
      </c>
      <c r="E606">
        <v>3</v>
      </c>
      <c r="F606">
        <v>666</v>
      </c>
      <c r="G606">
        <v>0</v>
      </c>
      <c r="H606" s="1" t="s">
        <v>531</v>
      </c>
      <c r="I606" s="1" t="s">
        <v>533</v>
      </c>
      <c r="J606" s="2">
        <v>45678</v>
      </c>
      <c r="K606" s="2">
        <v>45682</v>
      </c>
      <c r="L606" s="3">
        <f>K606-J606</f>
        <v>4</v>
      </c>
      <c r="M606">
        <f>(F606*E606)-G606</f>
        <v>1998</v>
      </c>
    </row>
    <row r="607" spans="1:13" x14ac:dyDescent="0.35">
      <c r="A607">
        <v>1299</v>
      </c>
      <c r="B607">
        <v>198</v>
      </c>
      <c r="C607" s="1" t="s">
        <v>534</v>
      </c>
      <c r="D607" s="1" t="s">
        <v>529</v>
      </c>
      <c r="E607">
        <v>2</v>
      </c>
      <c r="F607">
        <v>660</v>
      </c>
      <c r="G607">
        <v>5</v>
      </c>
      <c r="H607" s="1" t="s">
        <v>531</v>
      </c>
      <c r="I607" s="1" t="s">
        <v>533</v>
      </c>
      <c r="J607" s="2">
        <v>46225</v>
      </c>
      <c r="K607" s="2">
        <v>46229</v>
      </c>
      <c r="L607" s="3">
        <f>K607-J607</f>
        <v>4</v>
      </c>
      <c r="M607">
        <f>(F607*E607)-G607</f>
        <v>1315</v>
      </c>
    </row>
    <row r="608" spans="1:13" x14ac:dyDescent="0.35">
      <c r="A608">
        <v>1494</v>
      </c>
      <c r="B608">
        <v>198</v>
      </c>
      <c r="C608" s="1" t="s">
        <v>532</v>
      </c>
      <c r="D608" s="1" t="s">
        <v>524</v>
      </c>
      <c r="E608">
        <v>2</v>
      </c>
      <c r="F608">
        <v>1118</v>
      </c>
      <c r="G608">
        <v>20</v>
      </c>
      <c r="H608" s="1" t="s">
        <v>528</v>
      </c>
      <c r="I608" s="1" t="s">
        <v>526</v>
      </c>
      <c r="J608" s="2">
        <v>46420</v>
      </c>
      <c r="K608" s="2">
        <v>46424</v>
      </c>
      <c r="L608" s="3">
        <f>K608-J608</f>
        <v>4</v>
      </c>
      <c r="M608">
        <f>(F608*E608)-G608</f>
        <v>2216</v>
      </c>
    </row>
    <row r="609" spans="1:13" hidden="1" x14ac:dyDescent="0.35">
      <c r="A609">
        <v>89</v>
      </c>
      <c r="B609">
        <v>199</v>
      </c>
      <c r="C609" s="1" t="s">
        <v>527</v>
      </c>
      <c r="D609" s="1" t="s">
        <v>524</v>
      </c>
      <c r="E609">
        <v>3</v>
      </c>
      <c r="F609">
        <v>451</v>
      </c>
      <c r="G609">
        <v>15</v>
      </c>
      <c r="H609" s="1" t="s">
        <v>531</v>
      </c>
      <c r="I609" s="1" t="s">
        <v>526</v>
      </c>
      <c r="J609" s="2">
        <v>45015</v>
      </c>
      <c r="K609" s="2">
        <v>45019</v>
      </c>
      <c r="L609" s="3">
        <f>K609-J609</f>
        <v>4</v>
      </c>
      <c r="M609">
        <f>(F609*E609)-G609</f>
        <v>1338</v>
      </c>
    </row>
    <row r="610" spans="1:13" hidden="1" x14ac:dyDescent="0.35">
      <c r="A610">
        <v>92</v>
      </c>
      <c r="B610">
        <v>199</v>
      </c>
      <c r="C610" s="1" t="s">
        <v>532</v>
      </c>
      <c r="D610" s="1" t="s">
        <v>529</v>
      </c>
      <c r="E610">
        <v>4</v>
      </c>
      <c r="F610">
        <v>1424</v>
      </c>
      <c r="G610">
        <v>20</v>
      </c>
      <c r="H610" s="1" t="s">
        <v>531</v>
      </c>
      <c r="I610" s="1" t="s">
        <v>526</v>
      </c>
      <c r="J610" s="2">
        <v>45018</v>
      </c>
      <c r="K610" s="2">
        <v>45022</v>
      </c>
      <c r="L610" s="3">
        <f>K610-J610</f>
        <v>4</v>
      </c>
      <c r="M610">
        <f>(F610*E610)-G610</f>
        <v>5676</v>
      </c>
    </row>
    <row r="611" spans="1:13" x14ac:dyDescent="0.35">
      <c r="A611">
        <v>427</v>
      </c>
      <c r="B611">
        <v>199</v>
      </c>
      <c r="C611" s="1" t="s">
        <v>534</v>
      </c>
      <c r="D611" s="1" t="s">
        <v>524</v>
      </c>
      <c r="E611">
        <v>4</v>
      </c>
      <c r="F611">
        <v>191</v>
      </c>
      <c r="G611">
        <v>15</v>
      </c>
      <c r="H611" s="1" t="s">
        <v>525</v>
      </c>
      <c r="I611" s="1" t="s">
        <v>526</v>
      </c>
      <c r="J611" s="2">
        <v>45353</v>
      </c>
      <c r="K611" s="2">
        <v>45357</v>
      </c>
      <c r="L611" s="3">
        <f>K611-J611</f>
        <v>4</v>
      </c>
      <c r="M611">
        <f>(F611*E611)-G611</f>
        <v>749</v>
      </c>
    </row>
    <row r="612" spans="1:13" x14ac:dyDescent="0.35">
      <c r="A612">
        <v>494</v>
      </c>
      <c r="B612">
        <v>199</v>
      </c>
      <c r="C612" s="1" t="s">
        <v>527</v>
      </c>
      <c r="D612" s="1" t="s">
        <v>524</v>
      </c>
      <c r="E612">
        <v>2</v>
      </c>
      <c r="F612">
        <v>1687</v>
      </c>
      <c r="G612">
        <v>20</v>
      </c>
      <c r="H612" s="1" t="s">
        <v>531</v>
      </c>
      <c r="I612" s="1" t="s">
        <v>533</v>
      </c>
      <c r="J612" s="2">
        <v>45420</v>
      </c>
      <c r="K612" s="2">
        <v>45424</v>
      </c>
      <c r="L612" s="3">
        <f>K612-J612</f>
        <v>4</v>
      </c>
      <c r="M612">
        <f>(F612*E612)-G612</f>
        <v>3354</v>
      </c>
    </row>
    <row r="613" spans="1:13" x14ac:dyDescent="0.35">
      <c r="A613">
        <v>808</v>
      </c>
      <c r="B613">
        <v>199</v>
      </c>
      <c r="C613" s="1" t="s">
        <v>523</v>
      </c>
      <c r="D613" s="1" t="s">
        <v>529</v>
      </c>
      <c r="E613">
        <v>3</v>
      </c>
      <c r="F613">
        <v>1789</v>
      </c>
      <c r="G613">
        <v>10</v>
      </c>
      <c r="H613" s="1" t="s">
        <v>528</v>
      </c>
      <c r="I613" s="1" t="s">
        <v>533</v>
      </c>
      <c r="J613" s="2">
        <v>45734</v>
      </c>
      <c r="K613" s="2">
        <v>45738</v>
      </c>
      <c r="L613" s="3">
        <f>K613-J613</f>
        <v>4</v>
      </c>
      <c r="M613">
        <f>(F613*E613)-G613</f>
        <v>5357</v>
      </c>
    </row>
    <row r="614" spans="1:13" x14ac:dyDescent="0.35">
      <c r="A614">
        <v>1290</v>
      </c>
      <c r="B614">
        <v>199</v>
      </c>
      <c r="C614" s="1" t="s">
        <v>530</v>
      </c>
      <c r="D614" s="1" t="s">
        <v>524</v>
      </c>
      <c r="E614">
        <v>2</v>
      </c>
      <c r="F614">
        <v>807</v>
      </c>
      <c r="G614">
        <v>20</v>
      </c>
      <c r="H614" s="1" t="s">
        <v>528</v>
      </c>
      <c r="I614" s="1" t="s">
        <v>526</v>
      </c>
      <c r="J614" s="2">
        <v>46216</v>
      </c>
      <c r="K614" s="2">
        <v>46220</v>
      </c>
      <c r="L614" s="3">
        <f>K614-J614</f>
        <v>4</v>
      </c>
      <c r="M614">
        <f>(F614*E614)-G614</f>
        <v>1594</v>
      </c>
    </row>
    <row r="615" spans="1:13" x14ac:dyDescent="0.35">
      <c r="A615">
        <v>1396</v>
      </c>
      <c r="B615">
        <v>199</v>
      </c>
      <c r="C615" s="1" t="s">
        <v>534</v>
      </c>
      <c r="D615" s="1" t="s">
        <v>524</v>
      </c>
      <c r="E615">
        <v>3</v>
      </c>
      <c r="F615">
        <v>1279</v>
      </c>
      <c r="G615">
        <v>0</v>
      </c>
      <c r="H615" s="1" t="s">
        <v>525</v>
      </c>
      <c r="I615" s="1" t="s">
        <v>533</v>
      </c>
      <c r="J615" s="2">
        <v>46322</v>
      </c>
      <c r="K615" s="2">
        <v>46326</v>
      </c>
      <c r="L615" s="3">
        <f>K615-J615</f>
        <v>4</v>
      </c>
      <c r="M615">
        <f>(F615*E615)-G615</f>
        <v>3837</v>
      </c>
    </row>
    <row r="616" spans="1:13" hidden="1" x14ac:dyDescent="0.35">
      <c r="A616">
        <v>339</v>
      </c>
      <c r="B616">
        <v>200</v>
      </c>
      <c r="C616" s="1" t="s">
        <v>530</v>
      </c>
      <c r="D616" s="1" t="s">
        <v>524</v>
      </c>
      <c r="E616">
        <v>2</v>
      </c>
      <c r="F616">
        <v>768</v>
      </c>
      <c r="G616">
        <v>20</v>
      </c>
      <c r="H616" s="1" t="s">
        <v>531</v>
      </c>
      <c r="I616" s="1" t="s">
        <v>526</v>
      </c>
      <c r="J616" s="2">
        <v>45265</v>
      </c>
      <c r="K616" s="2">
        <v>45269</v>
      </c>
      <c r="L616" s="3">
        <f>K616-J616</f>
        <v>4</v>
      </c>
      <c r="M616">
        <f>(F616*E616)-G616</f>
        <v>1516</v>
      </c>
    </row>
    <row r="617" spans="1:13" x14ac:dyDescent="0.35">
      <c r="A617">
        <v>369</v>
      </c>
      <c r="B617">
        <v>200</v>
      </c>
      <c r="C617" s="1" t="s">
        <v>530</v>
      </c>
      <c r="D617" s="1" t="s">
        <v>529</v>
      </c>
      <c r="E617">
        <v>3</v>
      </c>
      <c r="F617">
        <v>1997</v>
      </c>
      <c r="G617">
        <v>15</v>
      </c>
      <c r="H617" s="1" t="s">
        <v>531</v>
      </c>
      <c r="I617" s="1" t="s">
        <v>533</v>
      </c>
      <c r="J617" s="2">
        <v>45295</v>
      </c>
      <c r="K617" s="2">
        <v>45299</v>
      </c>
      <c r="L617" s="3">
        <f>K617-J617</f>
        <v>4</v>
      </c>
      <c r="M617">
        <f>(F617*E617)-G617</f>
        <v>5976</v>
      </c>
    </row>
    <row r="618" spans="1:13" x14ac:dyDescent="0.35">
      <c r="A618">
        <v>372</v>
      </c>
      <c r="B618">
        <v>200</v>
      </c>
      <c r="C618" s="1" t="s">
        <v>532</v>
      </c>
      <c r="D618" s="1" t="s">
        <v>524</v>
      </c>
      <c r="E618">
        <v>4</v>
      </c>
      <c r="F618">
        <v>405</v>
      </c>
      <c r="G618">
        <v>5</v>
      </c>
      <c r="H618" s="1" t="s">
        <v>531</v>
      </c>
      <c r="I618" s="1" t="s">
        <v>533</v>
      </c>
      <c r="J618" s="2">
        <v>45298</v>
      </c>
      <c r="K618" s="2">
        <v>45302</v>
      </c>
      <c r="L618" s="3">
        <f>K618-J618</f>
        <v>4</v>
      </c>
      <c r="M618">
        <f>(F618*E618)-G618</f>
        <v>1615</v>
      </c>
    </row>
    <row r="619" spans="1:13" x14ac:dyDescent="0.35">
      <c r="A619">
        <v>835</v>
      </c>
      <c r="B619">
        <v>200</v>
      </c>
      <c r="C619" s="1" t="s">
        <v>534</v>
      </c>
      <c r="D619" s="1" t="s">
        <v>524</v>
      </c>
      <c r="E619">
        <v>3</v>
      </c>
      <c r="F619">
        <v>613</v>
      </c>
      <c r="G619">
        <v>10</v>
      </c>
      <c r="H619" s="1" t="s">
        <v>531</v>
      </c>
      <c r="I619" s="1" t="s">
        <v>526</v>
      </c>
      <c r="J619" s="2">
        <v>45761</v>
      </c>
      <c r="K619" s="2">
        <v>45765</v>
      </c>
      <c r="L619" s="3">
        <f>K619-J619</f>
        <v>4</v>
      </c>
      <c r="M619">
        <f>(F619*E619)-G619</f>
        <v>1829</v>
      </c>
    </row>
    <row r="620" spans="1:13" x14ac:dyDescent="0.35">
      <c r="A620">
        <v>387</v>
      </c>
      <c r="B620">
        <v>201</v>
      </c>
      <c r="C620" s="1" t="s">
        <v>532</v>
      </c>
      <c r="D620" s="1" t="s">
        <v>529</v>
      </c>
      <c r="E620">
        <v>2</v>
      </c>
      <c r="F620">
        <v>1765</v>
      </c>
      <c r="G620">
        <v>5</v>
      </c>
      <c r="H620" s="1" t="s">
        <v>531</v>
      </c>
      <c r="I620" s="1" t="s">
        <v>533</v>
      </c>
      <c r="J620" s="2">
        <v>45313</v>
      </c>
      <c r="K620" s="2">
        <v>45317</v>
      </c>
      <c r="L620" s="3">
        <f>K620-J620</f>
        <v>4</v>
      </c>
      <c r="M620">
        <f>(F620*E620)-G620</f>
        <v>3525</v>
      </c>
    </row>
    <row r="621" spans="1:13" x14ac:dyDescent="0.35">
      <c r="A621">
        <v>1259</v>
      </c>
      <c r="B621">
        <v>201</v>
      </c>
      <c r="C621" s="1" t="s">
        <v>534</v>
      </c>
      <c r="D621" s="1" t="s">
        <v>529</v>
      </c>
      <c r="E621">
        <v>1</v>
      </c>
      <c r="F621">
        <v>784</v>
      </c>
      <c r="G621">
        <v>20</v>
      </c>
      <c r="H621" s="1" t="s">
        <v>525</v>
      </c>
      <c r="I621" s="1" t="s">
        <v>526</v>
      </c>
      <c r="J621" s="2">
        <v>46185</v>
      </c>
      <c r="K621" s="2">
        <v>46189</v>
      </c>
      <c r="L621" s="3">
        <f>K621-J621</f>
        <v>4</v>
      </c>
      <c r="M621">
        <f>(F621*E621)-G621</f>
        <v>764</v>
      </c>
    </row>
    <row r="622" spans="1:13" x14ac:dyDescent="0.35">
      <c r="A622">
        <v>496</v>
      </c>
      <c r="B622">
        <v>202</v>
      </c>
      <c r="C622" s="1" t="s">
        <v>523</v>
      </c>
      <c r="D622" s="1" t="s">
        <v>524</v>
      </c>
      <c r="E622">
        <v>3</v>
      </c>
      <c r="F622">
        <v>1465</v>
      </c>
      <c r="G622">
        <v>20</v>
      </c>
      <c r="H622" s="1" t="s">
        <v>528</v>
      </c>
      <c r="I622" s="1" t="s">
        <v>526</v>
      </c>
      <c r="J622" s="2">
        <v>45422</v>
      </c>
      <c r="K622" s="2">
        <v>45426</v>
      </c>
      <c r="L622" s="3">
        <f>K622-J622</f>
        <v>4</v>
      </c>
      <c r="M622">
        <f>(F622*E622)-G622</f>
        <v>4375</v>
      </c>
    </row>
    <row r="623" spans="1:13" x14ac:dyDescent="0.35">
      <c r="A623">
        <v>561</v>
      </c>
      <c r="B623">
        <v>202</v>
      </c>
      <c r="C623" s="1" t="s">
        <v>534</v>
      </c>
      <c r="D623" s="1" t="s">
        <v>529</v>
      </c>
      <c r="E623">
        <v>4</v>
      </c>
      <c r="F623">
        <v>449</v>
      </c>
      <c r="G623">
        <v>5</v>
      </c>
      <c r="H623" s="1" t="s">
        <v>525</v>
      </c>
      <c r="I623" s="1" t="s">
        <v>526</v>
      </c>
      <c r="J623" s="2">
        <v>45487</v>
      </c>
      <c r="K623" s="2">
        <v>45491</v>
      </c>
      <c r="L623" s="3">
        <f>K623-J623</f>
        <v>4</v>
      </c>
      <c r="M623">
        <f>(F623*E623)-G623</f>
        <v>1791</v>
      </c>
    </row>
    <row r="624" spans="1:13" x14ac:dyDescent="0.35">
      <c r="A624">
        <v>949</v>
      </c>
      <c r="B624">
        <v>202</v>
      </c>
      <c r="C624" s="1" t="s">
        <v>534</v>
      </c>
      <c r="D624" s="1" t="s">
        <v>529</v>
      </c>
      <c r="E624">
        <v>2</v>
      </c>
      <c r="F624">
        <v>678</v>
      </c>
      <c r="G624">
        <v>0</v>
      </c>
      <c r="H624" s="1" t="s">
        <v>525</v>
      </c>
      <c r="I624" s="1" t="s">
        <v>533</v>
      </c>
      <c r="J624" s="2">
        <v>45875</v>
      </c>
      <c r="K624" s="2">
        <v>45879</v>
      </c>
      <c r="L624" s="3">
        <f>K624-J624</f>
        <v>4</v>
      </c>
      <c r="M624">
        <f>(F624*E624)-G624</f>
        <v>1356</v>
      </c>
    </row>
    <row r="625" spans="1:13" x14ac:dyDescent="0.35">
      <c r="A625">
        <v>1047</v>
      </c>
      <c r="B625">
        <v>202</v>
      </c>
      <c r="C625" s="1" t="s">
        <v>532</v>
      </c>
      <c r="D625" s="1" t="s">
        <v>524</v>
      </c>
      <c r="E625">
        <v>3</v>
      </c>
      <c r="F625">
        <v>166</v>
      </c>
      <c r="G625">
        <v>5</v>
      </c>
      <c r="H625" s="1" t="s">
        <v>525</v>
      </c>
      <c r="I625" s="1" t="s">
        <v>526</v>
      </c>
      <c r="J625" s="2">
        <v>45973</v>
      </c>
      <c r="K625" s="2">
        <v>45977</v>
      </c>
      <c r="L625" s="3">
        <f>K625-J625</f>
        <v>4</v>
      </c>
      <c r="M625">
        <f>(F625*E625)-G625</f>
        <v>493</v>
      </c>
    </row>
    <row r="626" spans="1:13" hidden="1" x14ac:dyDescent="0.35">
      <c r="A626">
        <v>197</v>
      </c>
      <c r="B626">
        <v>203</v>
      </c>
      <c r="C626" s="1" t="s">
        <v>523</v>
      </c>
      <c r="D626" s="1" t="s">
        <v>529</v>
      </c>
      <c r="E626">
        <v>1</v>
      </c>
      <c r="F626">
        <v>562</v>
      </c>
      <c r="G626">
        <v>5</v>
      </c>
      <c r="H626" s="1" t="s">
        <v>531</v>
      </c>
      <c r="I626" s="1" t="s">
        <v>533</v>
      </c>
      <c r="J626" s="2">
        <v>45123</v>
      </c>
      <c r="K626" s="2">
        <v>45127</v>
      </c>
      <c r="L626" s="3">
        <f>K626-J626</f>
        <v>4</v>
      </c>
      <c r="M626">
        <f>(F626*E626)-G626</f>
        <v>557</v>
      </c>
    </row>
    <row r="627" spans="1:13" hidden="1" x14ac:dyDescent="0.35">
      <c r="A627">
        <v>304</v>
      </c>
      <c r="B627">
        <v>203</v>
      </c>
      <c r="C627" s="1" t="s">
        <v>523</v>
      </c>
      <c r="D627" s="1" t="s">
        <v>524</v>
      </c>
      <c r="E627">
        <v>3</v>
      </c>
      <c r="F627">
        <v>180</v>
      </c>
      <c r="G627">
        <v>20</v>
      </c>
      <c r="H627" s="1" t="s">
        <v>528</v>
      </c>
      <c r="I627" s="1" t="s">
        <v>526</v>
      </c>
      <c r="J627" s="2">
        <v>45230</v>
      </c>
      <c r="K627" s="2">
        <v>45234</v>
      </c>
      <c r="L627" s="3">
        <f>K627-J627</f>
        <v>4</v>
      </c>
      <c r="M627">
        <f>(F627*E627)-G627</f>
        <v>520</v>
      </c>
    </row>
    <row r="628" spans="1:13" x14ac:dyDescent="0.35">
      <c r="A628">
        <v>1430</v>
      </c>
      <c r="B628">
        <v>203</v>
      </c>
      <c r="C628" s="1" t="s">
        <v>530</v>
      </c>
      <c r="D628" s="1" t="s">
        <v>529</v>
      </c>
      <c r="E628">
        <v>4</v>
      </c>
      <c r="F628">
        <v>111</v>
      </c>
      <c r="G628">
        <v>20</v>
      </c>
      <c r="H628" s="1" t="s">
        <v>528</v>
      </c>
      <c r="I628" s="1" t="s">
        <v>526</v>
      </c>
      <c r="J628" s="2">
        <v>46356</v>
      </c>
      <c r="K628" s="2">
        <v>46360</v>
      </c>
      <c r="L628" s="3">
        <f>K628-J628</f>
        <v>4</v>
      </c>
      <c r="M628">
        <f>(F628*E628)-G628</f>
        <v>424</v>
      </c>
    </row>
    <row r="629" spans="1:13" hidden="1" x14ac:dyDescent="0.35">
      <c r="A629">
        <v>108</v>
      </c>
      <c r="B629">
        <v>204</v>
      </c>
      <c r="C629" s="1" t="s">
        <v>523</v>
      </c>
      <c r="D629" s="1" t="s">
        <v>524</v>
      </c>
      <c r="E629">
        <v>1</v>
      </c>
      <c r="F629">
        <v>235</v>
      </c>
      <c r="G629">
        <v>0</v>
      </c>
      <c r="H629" s="1" t="s">
        <v>525</v>
      </c>
      <c r="I629" s="1" t="s">
        <v>533</v>
      </c>
      <c r="J629" s="2">
        <v>45034</v>
      </c>
      <c r="K629" s="2">
        <v>45038</v>
      </c>
      <c r="L629" s="3">
        <f>K629-J629</f>
        <v>4</v>
      </c>
      <c r="M629">
        <f>(F629*E629)-G629</f>
        <v>235</v>
      </c>
    </row>
    <row r="630" spans="1:13" x14ac:dyDescent="0.35">
      <c r="A630">
        <v>654</v>
      </c>
      <c r="B630">
        <v>204</v>
      </c>
      <c r="C630" s="1" t="s">
        <v>534</v>
      </c>
      <c r="D630" s="1" t="s">
        <v>524</v>
      </c>
      <c r="E630">
        <v>1</v>
      </c>
      <c r="F630">
        <v>1521</v>
      </c>
      <c r="G630">
        <v>5</v>
      </c>
      <c r="H630" s="1" t="s">
        <v>531</v>
      </c>
      <c r="I630" s="1" t="s">
        <v>533</v>
      </c>
      <c r="J630" s="2">
        <v>45580</v>
      </c>
      <c r="K630" s="2">
        <v>45584</v>
      </c>
      <c r="L630" s="3">
        <f>K630-J630</f>
        <v>4</v>
      </c>
      <c r="M630">
        <f>(F630*E630)-G630</f>
        <v>1516</v>
      </c>
    </row>
    <row r="631" spans="1:13" x14ac:dyDescent="0.35">
      <c r="A631">
        <v>941</v>
      </c>
      <c r="B631">
        <v>204</v>
      </c>
      <c r="C631" s="1" t="s">
        <v>530</v>
      </c>
      <c r="D631" s="1" t="s">
        <v>524</v>
      </c>
      <c r="E631">
        <v>4</v>
      </c>
      <c r="F631">
        <v>1801</v>
      </c>
      <c r="G631">
        <v>15</v>
      </c>
      <c r="H631" s="1" t="s">
        <v>531</v>
      </c>
      <c r="I631" s="1" t="s">
        <v>533</v>
      </c>
      <c r="J631" s="2">
        <v>45867</v>
      </c>
      <c r="K631" s="2">
        <v>45871</v>
      </c>
      <c r="L631" s="3">
        <f>K631-J631</f>
        <v>4</v>
      </c>
      <c r="M631">
        <f>(F631*E631)-G631</f>
        <v>7189</v>
      </c>
    </row>
    <row r="632" spans="1:13" x14ac:dyDescent="0.35">
      <c r="A632">
        <v>442</v>
      </c>
      <c r="B632">
        <v>205</v>
      </c>
      <c r="C632" s="1" t="s">
        <v>532</v>
      </c>
      <c r="D632" s="1" t="s">
        <v>529</v>
      </c>
      <c r="E632">
        <v>4</v>
      </c>
      <c r="F632">
        <v>748</v>
      </c>
      <c r="G632">
        <v>15</v>
      </c>
      <c r="H632" s="1" t="s">
        <v>525</v>
      </c>
      <c r="I632" s="1" t="s">
        <v>526</v>
      </c>
      <c r="J632" s="2">
        <v>45368</v>
      </c>
      <c r="K632" s="2">
        <v>45372</v>
      </c>
      <c r="L632" s="3">
        <f>K632-J632</f>
        <v>4</v>
      </c>
      <c r="M632">
        <f>(F632*E632)-G632</f>
        <v>2977</v>
      </c>
    </row>
    <row r="633" spans="1:13" x14ac:dyDescent="0.35">
      <c r="A633">
        <v>567</v>
      </c>
      <c r="B633">
        <v>206</v>
      </c>
      <c r="C633" s="1" t="s">
        <v>523</v>
      </c>
      <c r="D633" s="1" t="s">
        <v>524</v>
      </c>
      <c r="E633">
        <v>2</v>
      </c>
      <c r="F633">
        <v>1589</v>
      </c>
      <c r="G633">
        <v>5</v>
      </c>
      <c r="H633" s="1" t="s">
        <v>525</v>
      </c>
      <c r="I633" s="1" t="s">
        <v>526</v>
      </c>
      <c r="J633" s="2">
        <v>45493</v>
      </c>
      <c r="K633" s="2">
        <v>45497</v>
      </c>
      <c r="L633" s="3">
        <f>K633-J633</f>
        <v>4</v>
      </c>
      <c r="M633">
        <f>(F633*E633)-G633</f>
        <v>3173</v>
      </c>
    </row>
    <row r="634" spans="1:13" x14ac:dyDescent="0.35">
      <c r="A634">
        <v>793</v>
      </c>
      <c r="B634">
        <v>206</v>
      </c>
      <c r="C634" s="1" t="s">
        <v>532</v>
      </c>
      <c r="D634" s="1" t="s">
        <v>529</v>
      </c>
      <c r="E634">
        <v>1</v>
      </c>
      <c r="F634">
        <v>1660</v>
      </c>
      <c r="G634">
        <v>20</v>
      </c>
      <c r="H634" s="1" t="s">
        <v>528</v>
      </c>
      <c r="I634" s="1" t="s">
        <v>526</v>
      </c>
      <c r="J634" s="2">
        <v>45719</v>
      </c>
      <c r="K634" s="2">
        <v>45723</v>
      </c>
      <c r="L634" s="3">
        <f>K634-J634</f>
        <v>4</v>
      </c>
      <c r="M634">
        <f>(F634*E634)-G634</f>
        <v>1640</v>
      </c>
    </row>
    <row r="635" spans="1:13" x14ac:dyDescent="0.35">
      <c r="A635">
        <v>1078</v>
      </c>
      <c r="B635">
        <v>206</v>
      </c>
      <c r="C635" s="1" t="s">
        <v>527</v>
      </c>
      <c r="D635" s="1" t="s">
        <v>529</v>
      </c>
      <c r="E635">
        <v>3</v>
      </c>
      <c r="F635">
        <v>1888</v>
      </c>
      <c r="G635">
        <v>10</v>
      </c>
      <c r="H635" s="1" t="s">
        <v>531</v>
      </c>
      <c r="I635" s="1" t="s">
        <v>526</v>
      </c>
      <c r="J635" s="2">
        <v>46004</v>
      </c>
      <c r="K635" s="2">
        <v>46008</v>
      </c>
      <c r="L635" s="3">
        <f>K635-J635</f>
        <v>4</v>
      </c>
      <c r="M635">
        <f>(F635*E635)-G635</f>
        <v>5654</v>
      </c>
    </row>
    <row r="636" spans="1:13" x14ac:dyDescent="0.35">
      <c r="A636">
        <v>1087</v>
      </c>
      <c r="B636">
        <v>206</v>
      </c>
      <c r="C636" s="1" t="s">
        <v>527</v>
      </c>
      <c r="D636" s="1" t="s">
        <v>529</v>
      </c>
      <c r="E636">
        <v>1</v>
      </c>
      <c r="F636">
        <v>983</v>
      </c>
      <c r="G636">
        <v>5</v>
      </c>
      <c r="H636" s="1" t="s">
        <v>531</v>
      </c>
      <c r="I636" s="1" t="s">
        <v>526</v>
      </c>
      <c r="J636" s="2">
        <v>46013</v>
      </c>
      <c r="K636" s="2">
        <v>46017</v>
      </c>
      <c r="L636" s="3">
        <f>K636-J636</f>
        <v>4</v>
      </c>
      <c r="M636">
        <f>(F636*E636)-G636</f>
        <v>978</v>
      </c>
    </row>
    <row r="637" spans="1:13" x14ac:dyDescent="0.35">
      <c r="A637">
        <v>1121</v>
      </c>
      <c r="B637">
        <v>206</v>
      </c>
      <c r="C637" s="1" t="s">
        <v>534</v>
      </c>
      <c r="D637" s="1" t="s">
        <v>529</v>
      </c>
      <c r="E637">
        <v>4</v>
      </c>
      <c r="F637">
        <v>1598</v>
      </c>
      <c r="G637">
        <v>10</v>
      </c>
      <c r="H637" s="1" t="s">
        <v>525</v>
      </c>
      <c r="I637" s="1" t="s">
        <v>533</v>
      </c>
      <c r="J637" s="2">
        <v>46047</v>
      </c>
      <c r="K637" s="2">
        <v>46051</v>
      </c>
      <c r="L637" s="3">
        <f>K637-J637</f>
        <v>4</v>
      </c>
      <c r="M637">
        <f>(F637*E637)-G637</f>
        <v>6382</v>
      </c>
    </row>
    <row r="638" spans="1:13" x14ac:dyDescent="0.35">
      <c r="A638">
        <v>1273</v>
      </c>
      <c r="B638">
        <v>206</v>
      </c>
      <c r="C638" s="1" t="s">
        <v>530</v>
      </c>
      <c r="D638" s="1" t="s">
        <v>524</v>
      </c>
      <c r="E638">
        <v>1</v>
      </c>
      <c r="F638">
        <v>1197</v>
      </c>
      <c r="G638">
        <v>5</v>
      </c>
      <c r="H638" s="1" t="s">
        <v>531</v>
      </c>
      <c r="I638" s="1" t="s">
        <v>526</v>
      </c>
      <c r="J638" s="2">
        <v>46199</v>
      </c>
      <c r="K638" s="2">
        <v>46203</v>
      </c>
      <c r="L638" s="3">
        <f>K638-J638</f>
        <v>4</v>
      </c>
      <c r="M638">
        <f>(F638*E638)-G638</f>
        <v>1192</v>
      </c>
    </row>
    <row r="639" spans="1:13" hidden="1" x14ac:dyDescent="0.35">
      <c r="A639">
        <v>232</v>
      </c>
      <c r="B639">
        <v>208</v>
      </c>
      <c r="C639" s="1" t="s">
        <v>534</v>
      </c>
      <c r="D639" s="1" t="s">
        <v>524</v>
      </c>
      <c r="E639">
        <v>2</v>
      </c>
      <c r="F639">
        <v>879</v>
      </c>
      <c r="G639">
        <v>0</v>
      </c>
      <c r="H639" s="1" t="s">
        <v>531</v>
      </c>
      <c r="I639" s="1" t="s">
        <v>533</v>
      </c>
      <c r="J639" s="2">
        <v>45158</v>
      </c>
      <c r="K639" s="2">
        <v>45162</v>
      </c>
      <c r="L639" s="3">
        <f>K639-J639</f>
        <v>4</v>
      </c>
      <c r="M639">
        <f>(F639*E639)-G639</f>
        <v>1758</v>
      </c>
    </row>
    <row r="640" spans="1:13" hidden="1" x14ac:dyDescent="0.35">
      <c r="A640">
        <v>313</v>
      </c>
      <c r="B640">
        <v>208</v>
      </c>
      <c r="C640" s="1" t="s">
        <v>530</v>
      </c>
      <c r="D640" s="1" t="s">
        <v>529</v>
      </c>
      <c r="E640">
        <v>1</v>
      </c>
      <c r="F640">
        <v>367</v>
      </c>
      <c r="G640">
        <v>15</v>
      </c>
      <c r="H640" s="1" t="s">
        <v>531</v>
      </c>
      <c r="I640" s="1" t="s">
        <v>526</v>
      </c>
      <c r="J640" s="2">
        <v>45239</v>
      </c>
      <c r="K640" s="2">
        <v>45243</v>
      </c>
      <c r="L640" s="3">
        <f>K640-J640</f>
        <v>4</v>
      </c>
      <c r="M640">
        <f>(F640*E640)-G640</f>
        <v>352</v>
      </c>
    </row>
    <row r="641" spans="1:13" x14ac:dyDescent="0.35">
      <c r="A641">
        <v>1015</v>
      </c>
      <c r="B641">
        <v>208</v>
      </c>
      <c r="C641" s="1" t="s">
        <v>530</v>
      </c>
      <c r="D641" s="1" t="s">
        <v>524</v>
      </c>
      <c r="E641">
        <v>2</v>
      </c>
      <c r="F641">
        <v>296</v>
      </c>
      <c r="G641">
        <v>0</v>
      </c>
      <c r="H641" s="1" t="s">
        <v>528</v>
      </c>
      <c r="I641" s="1" t="s">
        <v>533</v>
      </c>
      <c r="J641" s="2">
        <v>45941</v>
      </c>
      <c r="K641" s="2">
        <v>45945</v>
      </c>
      <c r="L641" s="3">
        <f>K641-J641</f>
        <v>4</v>
      </c>
      <c r="M641">
        <f>(F641*E641)-G641</f>
        <v>592</v>
      </c>
    </row>
    <row r="642" spans="1:13" x14ac:dyDescent="0.35">
      <c r="A642">
        <v>1352</v>
      </c>
      <c r="B642">
        <v>208</v>
      </c>
      <c r="C642" s="1" t="s">
        <v>523</v>
      </c>
      <c r="D642" s="1" t="s">
        <v>529</v>
      </c>
      <c r="E642">
        <v>3</v>
      </c>
      <c r="F642">
        <v>1853</v>
      </c>
      <c r="G642">
        <v>20</v>
      </c>
      <c r="H642" s="1" t="s">
        <v>528</v>
      </c>
      <c r="I642" s="1" t="s">
        <v>533</v>
      </c>
      <c r="J642" s="2">
        <v>46278</v>
      </c>
      <c r="K642" s="2">
        <v>46282</v>
      </c>
      <c r="L642" s="3">
        <f>K642-J642</f>
        <v>4</v>
      </c>
      <c r="M642">
        <f>(F642*E642)-G642</f>
        <v>5539</v>
      </c>
    </row>
    <row r="643" spans="1:13" hidden="1" x14ac:dyDescent="0.35">
      <c r="A643">
        <v>234</v>
      </c>
      <c r="B643">
        <v>209</v>
      </c>
      <c r="C643" s="1" t="s">
        <v>532</v>
      </c>
      <c r="D643" s="1" t="s">
        <v>529</v>
      </c>
      <c r="E643">
        <v>1</v>
      </c>
      <c r="F643">
        <v>1335</v>
      </c>
      <c r="G643">
        <v>15</v>
      </c>
      <c r="H643" s="1" t="s">
        <v>525</v>
      </c>
      <c r="I643" s="1" t="s">
        <v>533</v>
      </c>
      <c r="J643" s="2">
        <v>45160</v>
      </c>
      <c r="K643" s="2">
        <v>45164</v>
      </c>
      <c r="L643" s="3">
        <f>K643-J643</f>
        <v>4</v>
      </c>
      <c r="M643">
        <f>(F643*E643)-G643</f>
        <v>1320</v>
      </c>
    </row>
    <row r="644" spans="1:13" x14ac:dyDescent="0.35">
      <c r="A644">
        <v>519</v>
      </c>
      <c r="B644">
        <v>209</v>
      </c>
      <c r="C644" s="1" t="s">
        <v>527</v>
      </c>
      <c r="D644" s="1" t="s">
        <v>529</v>
      </c>
      <c r="E644">
        <v>4</v>
      </c>
      <c r="F644">
        <v>1529</v>
      </c>
      <c r="G644">
        <v>10</v>
      </c>
      <c r="H644" s="1" t="s">
        <v>531</v>
      </c>
      <c r="I644" s="1" t="s">
        <v>533</v>
      </c>
      <c r="J644" s="2">
        <v>45445</v>
      </c>
      <c r="K644" s="2">
        <v>45449</v>
      </c>
      <c r="L644" s="3">
        <f>K644-J644</f>
        <v>4</v>
      </c>
      <c r="M644">
        <f>(F644*E644)-G644</f>
        <v>6106</v>
      </c>
    </row>
    <row r="645" spans="1:13" x14ac:dyDescent="0.35">
      <c r="A645">
        <v>926</v>
      </c>
      <c r="B645">
        <v>209</v>
      </c>
      <c r="C645" s="1" t="s">
        <v>530</v>
      </c>
      <c r="D645" s="1" t="s">
        <v>529</v>
      </c>
      <c r="E645">
        <v>1</v>
      </c>
      <c r="F645">
        <v>269</v>
      </c>
      <c r="G645">
        <v>5</v>
      </c>
      <c r="H645" s="1" t="s">
        <v>528</v>
      </c>
      <c r="I645" s="1" t="s">
        <v>533</v>
      </c>
      <c r="J645" s="2">
        <v>45852</v>
      </c>
      <c r="K645" s="2">
        <v>45856</v>
      </c>
      <c r="L645" s="3">
        <f>K645-J645</f>
        <v>4</v>
      </c>
      <c r="M645">
        <f>(F645*E645)-G645</f>
        <v>264</v>
      </c>
    </row>
    <row r="646" spans="1:13" hidden="1" x14ac:dyDescent="0.35">
      <c r="A646">
        <v>42</v>
      </c>
      <c r="B646">
        <v>210</v>
      </c>
      <c r="C646" s="1" t="s">
        <v>530</v>
      </c>
      <c r="D646" s="1" t="s">
        <v>529</v>
      </c>
      <c r="E646">
        <v>4</v>
      </c>
      <c r="F646">
        <v>1994</v>
      </c>
      <c r="G646">
        <v>15</v>
      </c>
      <c r="H646" s="1" t="s">
        <v>528</v>
      </c>
      <c r="I646" s="1" t="s">
        <v>526</v>
      </c>
      <c r="J646" s="2">
        <v>44968</v>
      </c>
      <c r="K646" s="2">
        <v>44972</v>
      </c>
      <c r="L646" s="3">
        <f>K646-J646</f>
        <v>4</v>
      </c>
      <c r="M646">
        <f>(F646*E646)-G646</f>
        <v>7961</v>
      </c>
    </row>
    <row r="647" spans="1:13" x14ac:dyDescent="0.35">
      <c r="A647">
        <v>476</v>
      </c>
      <c r="B647">
        <v>210</v>
      </c>
      <c r="C647" s="1" t="s">
        <v>530</v>
      </c>
      <c r="D647" s="1" t="s">
        <v>524</v>
      </c>
      <c r="E647">
        <v>1</v>
      </c>
      <c r="F647">
        <v>334</v>
      </c>
      <c r="G647">
        <v>0</v>
      </c>
      <c r="H647" s="1" t="s">
        <v>528</v>
      </c>
      <c r="I647" s="1" t="s">
        <v>526</v>
      </c>
      <c r="J647" s="2">
        <v>45402</v>
      </c>
      <c r="K647" s="2">
        <v>45406</v>
      </c>
      <c r="L647" s="3">
        <f>K647-J647</f>
        <v>4</v>
      </c>
      <c r="M647">
        <f>(F647*E647)-G647</f>
        <v>334</v>
      </c>
    </row>
    <row r="648" spans="1:13" x14ac:dyDescent="0.35">
      <c r="A648">
        <v>1113</v>
      </c>
      <c r="B648">
        <v>210</v>
      </c>
      <c r="C648" s="1" t="s">
        <v>530</v>
      </c>
      <c r="D648" s="1" t="s">
        <v>524</v>
      </c>
      <c r="E648">
        <v>4</v>
      </c>
      <c r="F648">
        <v>401</v>
      </c>
      <c r="G648">
        <v>5</v>
      </c>
      <c r="H648" s="1" t="s">
        <v>528</v>
      </c>
      <c r="I648" s="1" t="s">
        <v>533</v>
      </c>
      <c r="J648" s="2">
        <v>46039</v>
      </c>
      <c r="K648" s="2">
        <v>46043</v>
      </c>
      <c r="L648" s="3">
        <f>K648-J648</f>
        <v>4</v>
      </c>
      <c r="M648">
        <f>(F648*E648)-G648</f>
        <v>1599</v>
      </c>
    </row>
    <row r="649" spans="1:13" hidden="1" x14ac:dyDescent="0.35">
      <c r="A649">
        <v>133</v>
      </c>
      <c r="B649">
        <v>212</v>
      </c>
      <c r="C649" s="1" t="s">
        <v>523</v>
      </c>
      <c r="D649" s="1" t="s">
        <v>529</v>
      </c>
      <c r="E649">
        <v>2</v>
      </c>
      <c r="F649">
        <v>871</v>
      </c>
      <c r="G649">
        <v>20</v>
      </c>
      <c r="H649" s="1" t="s">
        <v>531</v>
      </c>
      <c r="I649" s="1" t="s">
        <v>526</v>
      </c>
      <c r="J649" s="2">
        <v>45059</v>
      </c>
      <c r="K649" s="2">
        <v>45063</v>
      </c>
      <c r="L649" s="3">
        <f>K649-J649</f>
        <v>4</v>
      </c>
      <c r="M649">
        <f>(F649*E649)-G649</f>
        <v>1722</v>
      </c>
    </row>
    <row r="650" spans="1:13" x14ac:dyDescent="0.35">
      <c r="A650">
        <v>881</v>
      </c>
      <c r="B650">
        <v>212</v>
      </c>
      <c r="C650" s="1" t="s">
        <v>534</v>
      </c>
      <c r="D650" s="1" t="s">
        <v>529</v>
      </c>
      <c r="E650">
        <v>2</v>
      </c>
      <c r="F650">
        <v>1459</v>
      </c>
      <c r="G650">
        <v>5</v>
      </c>
      <c r="H650" s="1" t="s">
        <v>528</v>
      </c>
      <c r="I650" s="1" t="s">
        <v>526</v>
      </c>
      <c r="J650" s="2">
        <v>45807</v>
      </c>
      <c r="K650" s="2">
        <v>45811</v>
      </c>
      <c r="L650" s="3">
        <f>K650-J650</f>
        <v>4</v>
      </c>
      <c r="M650">
        <f>(F650*E650)-G650</f>
        <v>2913</v>
      </c>
    </row>
    <row r="651" spans="1:13" x14ac:dyDescent="0.35">
      <c r="A651">
        <v>853</v>
      </c>
      <c r="B651">
        <v>213</v>
      </c>
      <c r="C651" s="1" t="s">
        <v>527</v>
      </c>
      <c r="D651" s="1" t="s">
        <v>524</v>
      </c>
      <c r="E651">
        <v>3</v>
      </c>
      <c r="F651">
        <v>757</v>
      </c>
      <c r="G651">
        <v>0</v>
      </c>
      <c r="H651" s="1" t="s">
        <v>525</v>
      </c>
      <c r="I651" s="1" t="s">
        <v>533</v>
      </c>
      <c r="J651" s="2">
        <v>45779</v>
      </c>
      <c r="K651" s="2">
        <v>45783</v>
      </c>
      <c r="L651" s="3">
        <f>K651-J651</f>
        <v>4</v>
      </c>
      <c r="M651">
        <f>(F651*E651)-G651</f>
        <v>2271</v>
      </c>
    </row>
    <row r="652" spans="1:13" x14ac:dyDescent="0.35">
      <c r="A652">
        <v>958</v>
      </c>
      <c r="B652">
        <v>213</v>
      </c>
      <c r="C652" s="1" t="s">
        <v>534</v>
      </c>
      <c r="D652" s="1" t="s">
        <v>529</v>
      </c>
      <c r="E652">
        <v>4</v>
      </c>
      <c r="F652">
        <v>1357</v>
      </c>
      <c r="G652">
        <v>10</v>
      </c>
      <c r="H652" s="1" t="s">
        <v>528</v>
      </c>
      <c r="I652" s="1" t="s">
        <v>526</v>
      </c>
      <c r="J652" s="2">
        <v>45884</v>
      </c>
      <c r="K652" s="2">
        <v>45888</v>
      </c>
      <c r="L652" s="3">
        <f>K652-J652</f>
        <v>4</v>
      </c>
      <c r="M652">
        <f>(F652*E652)-G652</f>
        <v>5418</v>
      </c>
    </row>
    <row r="653" spans="1:13" x14ac:dyDescent="0.35">
      <c r="A653">
        <v>1130</v>
      </c>
      <c r="B653">
        <v>213</v>
      </c>
      <c r="C653" s="1" t="s">
        <v>523</v>
      </c>
      <c r="D653" s="1" t="s">
        <v>524</v>
      </c>
      <c r="E653">
        <v>2</v>
      </c>
      <c r="F653">
        <v>926</v>
      </c>
      <c r="G653">
        <v>5</v>
      </c>
      <c r="H653" s="1" t="s">
        <v>525</v>
      </c>
      <c r="I653" s="1" t="s">
        <v>533</v>
      </c>
      <c r="J653" s="2">
        <v>46056</v>
      </c>
      <c r="K653" s="2">
        <v>46060</v>
      </c>
      <c r="L653" s="3">
        <f>K653-J653</f>
        <v>4</v>
      </c>
      <c r="M653">
        <f>(F653*E653)-G653</f>
        <v>1847</v>
      </c>
    </row>
    <row r="654" spans="1:13" hidden="1" x14ac:dyDescent="0.35">
      <c r="A654">
        <v>175</v>
      </c>
      <c r="B654">
        <v>214</v>
      </c>
      <c r="C654" s="1" t="s">
        <v>530</v>
      </c>
      <c r="D654" s="1" t="s">
        <v>524</v>
      </c>
      <c r="E654">
        <v>2</v>
      </c>
      <c r="F654">
        <v>227</v>
      </c>
      <c r="G654">
        <v>20</v>
      </c>
      <c r="H654" s="1" t="s">
        <v>525</v>
      </c>
      <c r="I654" s="1" t="s">
        <v>533</v>
      </c>
      <c r="J654" s="2">
        <v>45101</v>
      </c>
      <c r="K654" s="2">
        <v>45105</v>
      </c>
      <c r="L654" s="3">
        <f>K654-J654</f>
        <v>4</v>
      </c>
      <c r="M654">
        <f>(F654*E654)-G654</f>
        <v>434</v>
      </c>
    </row>
    <row r="655" spans="1:13" x14ac:dyDescent="0.35">
      <c r="A655">
        <v>842</v>
      </c>
      <c r="B655">
        <v>214</v>
      </c>
      <c r="C655" s="1" t="s">
        <v>532</v>
      </c>
      <c r="D655" s="1" t="s">
        <v>529</v>
      </c>
      <c r="E655">
        <v>2</v>
      </c>
      <c r="F655">
        <v>1970</v>
      </c>
      <c r="G655">
        <v>0</v>
      </c>
      <c r="H655" s="1" t="s">
        <v>528</v>
      </c>
      <c r="I655" s="1" t="s">
        <v>526</v>
      </c>
      <c r="J655" s="2">
        <v>45768</v>
      </c>
      <c r="K655" s="2">
        <v>45772</v>
      </c>
      <c r="L655" s="3">
        <f>K655-J655</f>
        <v>4</v>
      </c>
      <c r="M655">
        <f>(F655*E655)-G655</f>
        <v>3940</v>
      </c>
    </row>
    <row r="656" spans="1:13" x14ac:dyDescent="0.35">
      <c r="A656">
        <v>1018</v>
      </c>
      <c r="B656">
        <v>214</v>
      </c>
      <c r="C656" s="1" t="s">
        <v>527</v>
      </c>
      <c r="D656" s="1" t="s">
        <v>529</v>
      </c>
      <c r="E656">
        <v>1</v>
      </c>
      <c r="F656">
        <v>935</v>
      </c>
      <c r="G656">
        <v>10</v>
      </c>
      <c r="H656" s="1" t="s">
        <v>525</v>
      </c>
      <c r="I656" s="1" t="s">
        <v>533</v>
      </c>
      <c r="J656" s="2">
        <v>45944</v>
      </c>
      <c r="K656" s="2">
        <v>45948</v>
      </c>
      <c r="L656" s="3">
        <f>K656-J656</f>
        <v>4</v>
      </c>
      <c r="M656">
        <f>(F656*E656)-G656</f>
        <v>925</v>
      </c>
    </row>
    <row r="657" spans="1:13" x14ac:dyDescent="0.35">
      <c r="A657">
        <v>1451</v>
      </c>
      <c r="B657">
        <v>214</v>
      </c>
      <c r="C657" s="1" t="s">
        <v>530</v>
      </c>
      <c r="D657" s="1" t="s">
        <v>524</v>
      </c>
      <c r="E657">
        <v>2</v>
      </c>
      <c r="F657">
        <v>1005</v>
      </c>
      <c r="G657">
        <v>15</v>
      </c>
      <c r="H657" s="1" t="s">
        <v>528</v>
      </c>
      <c r="I657" s="1" t="s">
        <v>526</v>
      </c>
      <c r="J657" s="2">
        <v>46377</v>
      </c>
      <c r="K657" s="2">
        <v>46381</v>
      </c>
      <c r="L657" s="3">
        <f>K657-J657</f>
        <v>4</v>
      </c>
      <c r="M657">
        <f>(F657*E657)-G657</f>
        <v>1995</v>
      </c>
    </row>
    <row r="658" spans="1:13" x14ac:dyDescent="0.35">
      <c r="A658">
        <v>722</v>
      </c>
      <c r="B658">
        <v>215</v>
      </c>
      <c r="C658" s="1" t="s">
        <v>532</v>
      </c>
      <c r="D658" s="1" t="s">
        <v>524</v>
      </c>
      <c r="E658">
        <v>4</v>
      </c>
      <c r="F658">
        <v>1253</v>
      </c>
      <c r="G658">
        <v>0</v>
      </c>
      <c r="H658" s="1" t="s">
        <v>531</v>
      </c>
      <c r="I658" s="1" t="s">
        <v>533</v>
      </c>
      <c r="J658" s="2">
        <v>45648</v>
      </c>
      <c r="K658" s="2">
        <v>45652</v>
      </c>
      <c r="L658" s="3">
        <f>K658-J658</f>
        <v>4</v>
      </c>
      <c r="M658">
        <f>(F658*E658)-G658</f>
        <v>5012</v>
      </c>
    </row>
    <row r="659" spans="1:13" x14ac:dyDescent="0.35">
      <c r="A659">
        <v>461</v>
      </c>
      <c r="B659">
        <v>216</v>
      </c>
      <c r="C659" s="1" t="s">
        <v>527</v>
      </c>
      <c r="D659" s="1" t="s">
        <v>524</v>
      </c>
      <c r="E659">
        <v>1</v>
      </c>
      <c r="F659">
        <v>1148</v>
      </c>
      <c r="G659">
        <v>15</v>
      </c>
      <c r="H659" s="1" t="s">
        <v>525</v>
      </c>
      <c r="I659" s="1" t="s">
        <v>526</v>
      </c>
      <c r="J659" s="2">
        <v>45387</v>
      </c>
      <c r="K659" s="2">
        <v>45391</v>
      </c>
      <c r="L659" s="3">
        <f>K659-J659</f>
        <v>4</v>
      </c>
      <c r="M659">
        <f>(F659*E659)-G659</f>
        <v>1133</v>
      </c>
    </row>
    <row r="660" spans="1:13" x14ac:dyDescent="0.35">
      <c r="A660">
        <v>706</v>
      </c>
      <c r="B660">
        <v>216</v>
      </c>
      <c r="C660" s="1" t="s">
        <v>534</v>
      </c>
      <c r="D660" s="1" t="s">
        <v>529</v>
      </c>
      <c r="E660">
        <v>2</v>
      </c>
      <c r="F660">
        <v>1666</v>
      </c>
      <c r="G660">
        <v>10</v>
      </c>
      <c r="H660" s="1" t="s">
        <v>525</v>
      </c>
      <c r="I660" s="1" t="s">
        <v>526</v>
      </c>
      <c r="J660" s="2">
        <v>45632</v>
      </c>
      <c r="K660" s="2">
        <v>45636</v>
      </c>
      <c r="L660" s="3">
        <f>K660-J660</f>
        <v>4</v>
      </c>
      <c r="M660">
        <f>(F660*E660)-G660</f>
        <v>3322</v>
      </c>
    </row>
    <row r="661" spans="1:13" x14ac:dyDescent="0.35">
      <c r="A661">
        <v>1090</v>
      </c>
      <c r="B661">
        <v>216</v>
      </c>
      <c r="C661" s="1" t="s">
        <v>527</v>
      </c>
      <c r="D661" s="1" t="s">
        <v>529</v>
      </c>
      <c r="E661">
        <v>1</v>
      </c>
      <c r="F661">
        <v>1735</v>
      </c>
      <c r="G661">
        <v>15</v>
      </c>
      <c r="H661" s="1" t="s">
        <v>525</v>
      </c>
      <c r="I661" s="1" t="s">
        <v>526</v>
      </c>
      <c r="J661" s="2">
        <v>46016</v>
      </c>
      <c r="K661" s="2">
        <v>46020</v>
      </c>
      <c r="L661" s="3">
        <f>K661-J661</f>
        <v>4</v>
      </c>
      <c r="M661">
        <f>(F661*E661)-G661</f>
        <v>1720</v>
      </c>
    </row>
    <row r="662" spans="1:13" x14ac:dyDescent="0.35">
      <c r="A662">
        <v>883</v>
      </c>
      <c r="B662">
        <v>217</v>
      </c>
      <c r="C662" s="1" t="s">
        <v>523</v>
      </c>
      <c r="D662" s="1" t="s">
        <v>524</v>
      </c>
      <c r="E662">
        <v>3</v>
      </c>
      <c r="F662">
        <v>1077</v>
      </c>
      <c r="G662">
        <v>20</v>
      </c>
      <c r="H662" s="1" t="s">
        <v>528</v>
      </c>
      <c r="I662" s="1" t="s">
        <v>533</v>
      </c>
      <c r="J662" s="2">
        <v>45809</v>
      </c>
      <c r="K662" s="2">
        <v>45813</v>
      </c>
      <c r="L662" s="3">
        <f>K662-J662</f>
        <v>4</v>
      </c>
      <c r="M662">
        <f>(F662*E662)-G662</f>
        <v>3211</v>
      </c>
    </row>
    <row r="663" spans="1:13" x14ac:dyDescent="0.35">
      <c r="A663">
        <v>994</v>
      </c>
      <c r="B663">
        <v>217</v>
      </c>
      <c r="C663" s="1" t="s">
        <v>530</v>
      </c>
      <c r="D663" s="1" t="s">
        <v>529</v>
      </c>
      <c r="E663">
        <v>4</v>
      </c>
      <c r="F663">
        <v>993</v>
      </c>
      <c r="G663">
        <v>5</v>
      </c>
      <c r="H663" s="1" t="s">
        <v>525</v>
      </c>
      <c r="I663" s="1" t="s">
        <v>526</v>
      </c>
      <c r="J663" s="2">
        <v>45920</v>
      </c>
      <c r="K663" s="2">
        <v>45924</v>
      </c>
      <c r="L663" s="3">
        <f>K663-J663</f>
        <v>4</v>
      </c>
      <c r="M663">
        <f>(F663*E663)-G663</f>
        <v>3967</v>
      </c>
    </row>
    <row r="664" spans="1:13" hidden="1" x14ac:dyDescent="0.35">
      <c r="A664">
        <v>196</v>
      </c>
      <c r="B664">
        <v>218</v>
      </c>
      <c r="C664" s="1" t="s">
        <v>532</v>
      </c>
      <c r="D664" s="1" t="s">
        <v>524</v>
      </c>
      <c r="E664">
        <v>2</v>
      </c>
      <c r="F664">
        <v>1632</v>
      </c>
      <c r="G664">
        <v>20</v>
      </c>
      <c r="H664" s="1" t="s">
        <v>525</v>
      </c>
      <c r="I664" s="1" t="s">
        <v>533</v>
      </c>
      <c r="J664" s="2">
        <v>45122</v>
      </c>
      <c r="K664" s="2">
        <v>45126</v>
      </c>
      <c r="L664" s="3">
        <f>K664-J664</f>
        <v>4</v>
      </c>
      <c r="M664">
        <f>(F664*E664)-G664</f>
        <v>3244</v>
      </c>
    </row>
    <row r="665" spans="1:13" x14ac:dyDescent="0.35">
      <c r="A665">
        <v>538</v>
      </c>
      <c r="B665">
        <v>218</v>
      </c>
      <c r="C665" s="1" t="s">
        <v>523</v>
      </c>
      <c r="D665" s="1" t="s">
        <v>524</v>
      </c>
      <c r="E665">
        <v>1</v>
      </c>
      <c r="F665">
        <v>1106</v>
      </c>
      <c r="G665">
        <v>20</v>
      </c>
      <c r="H665" s="1" t="s">
        <v>531</v>
      </c>
      <c r="I665" s="1" t="s">
        <v>526</v>
      </c>
      <c r="J665" s="2">
        <v>45464</v>
      </c>
      <c r="K665" s="2">
        <v>45468</v>
      </c>
      <c r="L665" s="3">
        <f>K665-J665</f>
        <v>4</v>
      </c>
      <c r="M665">
        <f>(F665*E665)-G665</f>
        <v>1086</v>
      </c>
    </row>
    <row r="666" spans="1:13" x14ac:dyDescent="0.35">
      <c r="A666">
        <v>739</v>
      </c>
      <c r="B666">
        <v>218</v>
      </c>
      <c r="C666" s="1" t="s">
        <v>534</v>
      </c>
      <c r="D666" s="1" t="s">
        <v>524</v>
      </c>
      <c r="E666">
        <v>3</v>
      </c>
      <c r="F666">
        <v>1372</v>
      </c>
      <c r="G666">
        <v>0</v>
      </c>
      <c r="H666" s="1" t="s">
        <v>528</v>
      </c>
      <c r="I666" s="1" t="s">
        <v>533</v>
      </c>
      <c r="J666" s="2">
        <v>45665</v>
      </c>
      <c r="K666" s="2">
        <v>45669</v>
      </c>
      <c r="L666" s="3">
        <f>K666-J666</f>
        <v>4</v>
      </c>
      <c r="M666">
        <f>(F666*E666)-G666</f>
        <v>4116</v>
      </c>
    </row>
    <row r="667" spans="1:13" x14ac:dyDescent="0.35">
      <c r="A667">
        <v>838</v>
      </c>
      <c r="B667">
        <v>218</v>
      </c>
      <c r="C667" s="1" t="s">
        <v>530</v>
      </c>
      <c r="D667" s="1" t="s">
        <v>529</v>
      </c>
      <c r="E667">
        <v>2</v>
      </c>
      <c r="F667">
        <v>1665</v>
      </c>
      <c r="G667">
        <v>10</v>
      </c>
      <c r="H667" s="1" t="s">
        <v>531</v>
      </c>
      <c r="I667" s="1" t="s">
        <v>533</v>
      </c>
      <c r="J667" s="2">
        <v>45764</v>
      </c>
      <c r="K667" s="2">
        <v>45768</v>
      </c>
      <c r="L667" s="3">
        <f>K667-J667</f>
        <v>4</v>
      </c>
      <c r="M667">
        <f>(F667*E667)-G667</f>
        <v>3320</v>
      </c>
    </row>
    <row r="668" spans="1:13" x14ac:dyDescent="0.35">
      <c r="A668">
        <v>1367</v>
      </c>
      <c r="B668">
        <v>218</v>
      </c>
      <c r="C668" s="1" t="s">
        <v>530</v>
      </c>
      <c r="D668" s="1" t="s">
        <v>529</v>
      </c>
      <c r="E668">
        <v>4</v>
      </c>
      <c r="F668">
        <v>1073</v>
      </c>
      <c r="G668">
        <v>20</v>
      </c>
      <c r="H668" s="1" t="s">
        <v>531</v>
      </c>
      <c r="I668" s="1" t="s">
        <v>533</v>
      </c>
      <c r="J668" s="2">
        <v>46293</v>
      </c>
      <c r="K668" s="2">
        <v>46297</v>
      </c>
      <c r="L668" s="3">
        <f>K668-J668</f>
        <v>4</v>
      </c>
      <c r="M668">
        <f>(F668*E668)-G668</f>
        <v>4272</v>
      </c>
    </row>
    <row r="669" spans="1:13" hidden="1" x14ac:dyDescent="0.35">
      <c r="A669">
        <v>215</v>
      </c>
      <c r="B669">
        <v>219</v>
      </c>
      <c r="C669" s="1" t="s">
        <v>527</v>
      </c>
      <c r="D669" s="1" t="s">
        <v>529</v>
      </c>
      <c r="E669">
        <v>3</v>
      </c>
      <c r="F669">
        <v>1759</v>
      </c>
      <c r="G669">
        <v>15</v>
      </c>
      <c r="H669" s="1" t="s">
        <v>531</v>
      </c>
      <c r="I669" s="1" t="s">
        <v>533</v>
      </c>
      <c r="J669" s="2">
        <v>45141</v>
      </c>
      <c r="K669" s="2">
        <v>45145</v>
      </c>
      <c r="L669" s="3">
        <f>K669-J669</f>
        <v>4</v>
      </c>
      <c r="M669">
        <f>(F669*E669)-G669</f>
        <v>5262</v>
      </c>
    </row>
    <row r="670" spans="1:13" x14ac:dyDescent="0.35">
      <c r="A670">
        <v>896</v>
      </c>
      <c r="B670">
        <v>219</v>
      </c>
      <c r="C670" s="1" t="s">
        <v>532</v>
      </c>
      <c r="D670" s="1" t="s">
        <v>529</v>
      </c>
      <c r="E670">
        <v>2</v>
      </c>
      <c r="F670">
        <v>980</v>
      </c>
      <c r="G670">
        <v>20</v>
      </c>
      <c r="H670" s="1" t="s">
        <v>528</v>
      </c>
      <c r="I670" s="1" t="s">
        <v>533</v>
      </c>
      <c r="J670" s="2">
        <v>45822</v>
      </c>
      <c r="K670" s="2">
        <v>45826</v>
      </c>
      <c r="L670" s="3">
        <f>K670-J670</f>
        <v>4</v>
      </c>
      <c r="M670">
        <f>(F670*E670)-G670</f>
        <v>1940</v>
      </c>
    </row>
    <row r="671" spans="1:13" x14ac:dyDescent="0.35">
      <c r="A671">
        <v>939</v>
      </c>
      <c r="B671">
        <v>219</v>
      </c>
      <c r="C671" s="1" t="s">
        <v>534</v>
      </c>
      <c r="D671" s="1" t="s">
        <v>529</v>
      </c>
      <c r="E671">
        <v>4</v>
      </c>
      <c r="F671">
        <v>1408</v>
      </c>
      <c r="G671">
        <v>20</v>
      </c>
      <c r="H671" s="1" t="s">
        <v>525</v>
      </c>
      <c r="I671" s="1" t="s">
        <v>533</v>
      </c>
      <c r="J671" s="2">
        <v>45865</v>
      </c>
      <c r="K671" s="2">
        <v>45869</v>
      </c>
      <c r="L671" s="3">
        <f>K671-J671</f>
        <v>4</v>
      </c>
      <c r="M671">
        <f>(F671*E671)-G671</f>
        <v>5612</v>
      </c>
    </row>
    <row r="672" spans="1:13" x14ac:dyDescent="0.35">
      <c r="A672">
        <v>1080</v>
      </c>
      <c r="B672">
        <v>219</v>
      </c>
      <c r="C672" s="1" t="s">
        <v>530</v>
      </c>
      <c r="D672" s="1" t="s">
        <v>529</v>
      </c>
      <c r="E672">
        <v>3</v>
      </c>
      <c r="F672">
        <v>1565</v>
      </c>
      <c r="G672">
        <v>20</v>
      </c>
      <c r="H672" s="1" t="s">
        <v>528</v>
      </c>
      <c r="I672" s="1" t="s">
        <v>526</v>
      </c>
      <c r="J672" s="2">
        <v>46006</v>
      </c>
      <c r="K672" s="2">
        <v>46010</v>
      </c>
      <c r="L672" s="3">
        <f>K672-J672</f>
        <v>4</v>
      </c>
      <c r="M672">
        <f>(F672*E672)-G672</f>
        <v>4675</v>
      </c>
    </row>
    <row r="673" spans="1:13" x14ac:dyDescent="0.35">
      <c r="A673">
        <v>1346</v>
      </c>
      <c r="B673">
        <v>219</v>
      </c>
      <c r="C673" s="1" t="s">
        <v>527</v>
      </c>
      <c r="D673" s="1" t="s">
        <v>529</v>
      </c>
      <c r="E673">
        <v>4</v>
      </c>
      <c r="F673">
        <v>1396</v>
      </c>
      <c r="G673">
        <v>15</v>
      </c>
      <c r="H673" s="1" t="s">
        <v>531</v>
      </c>
      <c r="I673" s="1" t="s">
        <v>533</v>
      </c>
      <c r="J673" s="2">
        <v>46272</v>
      </c>
      <c r="K673" s="2">
        <v>46276</v>
      </c>
      <c r="L673" s="3">
        <f>K673-J673</f>
        <v>4</v>
      </c>
      <c r="M673">
        <f>(F673*E673)-G673</f>
        <v>5569</v>
      </c>
    </row>
    <row r="674" spans="1:13" x14ac:dyDescent="0.35">
      <c r="A674">
        <v>1457</v>
      </c>
      <c r="B674">
        <v>219</v>
      </c>
      <c r="C674" s="1" t="s">
        <v>534</v>
      </c>
      <c r="D674" s="1" t="s">
        <v>524</v>
      </c>
      <c r="E674">
        <v>1</v>
      </c>
      <c r="F674">
        <v>1323</v>
      </c>
      <c r="G674">
        <v>15</v>
      </c>
      <c r="H674" s="1" t="s">
        <v>531</v>
      </c>
      <c r="I674" s="1" t="s">
        <v>533</v>
      </c>
      <c r="J674" s="2">
        <v>46383</v>
      </c>
      <c r="K674" s="2">
        <v>46387</v>
      </c>
      <c r="L674" s="3">
        <f>K674-J674</f>
        <v>4</v>
      </c>
      <c r="M674">
        <f>(F674*E674)-G674</f>
        <v>1308</v>
      </c>
    </row>
    <row r="675" spans="1:13" hidden="1" x14ac:dyDescent="0.35">
      <c r="A675">
        <v>139</v>
      </c>
      <c r="B675">
        <v>220</v>
      </c>
      <c r="C675" s="1" t="s">
        <v>530</v>
      </c>
      <c r="D675" s="1" t="s">
        <v>524</v>
      </c>
      <c r="E675">
        <v>1</v>
      </c>
      <c r="F675">
        <v>1118</v>
      </c>
      <c r="G675">
        <v>20</v>
      </c>
      <c r="H675" s="1" t="s">
        <v>528</v>
      </c>
      <c r="I675" s="1" t="s">
        <v>526</v>
      </c>
      <c r="J675" s="2">
        <v>45065</v>
      </c>
      <c r="K675" s="2">
        <v>45069</v>
      </c>
      <c r="L675" s="3">
        <f>K675-J675</f>
        <v>4</v>
      </c>
      <c r="M675">
        <f>(F675*E675)-G675</f>
        <v>1098</v>
      </c>
    </row>
    <row r="676" spans="1:13" hidden="1" x14ac:dyDescent="0.35">
      <c r="A676">
        <v>14</v>
      </c>
      <c r="B676">
        <v>221</v>
      </c>
      <c r="C676" s="1" t="s">
        <v>534</v>
      </c>
      <c r="D676" s="1" t="s">
        <v>524</v>
      </c>
      <c r="E676">
        <v>3</v>
      </c>
      <c r="F676">
        <v>545</v>
      </c>
      <c r="G676">
        <v>5</v>
      </c>
      <c r="H676" s="1" t="s">
        <v>525</v>
      </c>
      <c r="I676" s="1" t="s">
        <v>533</v>
      </c>
      <c r="J676" s="2">
        <v>44940</v>
      </c>
      <c r="K676" s="2">
        <v>44944</v>
      </c>
      <c r="L676" s="3">
        <f>K676-J676</f>
        <v>4</v>
      </c>
      <c r="M676">
        <f>(F676*E676)-G676</f>
        <v>1630</v>
      </c>
    </row>
    <row r="677" spans="1:13" hidden="1" x14ac:dyDescent="0.35">
      <c r="A677">
        <v>101</v>
      </c>
      <c r="B677">
        <v>221</v>
      </c>
      <c r="C677" s="1" t="s">
        <v>530</v>
      </c>
      <c r="D677" s="1" t="s">
        <v>529</v>
      </c>
      <c r="E677">
        <v>3</v>
      </c>
      <c r="F677">
        <v>1058</v>
      </c>
      <c r="G677">
        <v>20</v>
      </c>
      <c r="H677" s="1" t="s">
        <v>531</v>
      </c>
      <c r="I677" s="1" t="s">
        <v>526</v>
      </c>
      <c r="J677" s="2">
        <v>45027</v>
      </c>
      <c r="K677" s="2">
        <v>45031</v>
      </c>
      <c r="L677" s="3">
        <f>K677-J677</f>
        <v>4</v>
      </c>
      <c r="M677">
        <f>(F677*E677)-G677</f>
        <v>3154</v>
      </c>
    </row>
    <row r="678" spans="1:13" hidden="1" x14ac:dyDescent="0.35">
      <c r="A678">
        <v>110</v>
      </c>
      <c r="B678">
        <v>221</v>
      </c>
      <c r="C678" s="1" t="s">
        <v>532</v>
      </c>
      <c r="D678" s="1" t="s">
        <v>529</v>
      </c>
      <c r="E678">
        <v>3</v>
      </c>
      <c r="F678">
        <v>1731</v>
      </c>
      <c r="G678">
        <v>15</v>
      </c>
      <c r="H678" s="1" t="s">
        <v>525</v>
      </c>
      <c r="I678" s="1" t="s">
        <v>533</v>
      </c>
      <c r="J678" s="2">
        <v>45036</v>
      </c>
      <c r="K678" s="2">
        <v>45040</v>
      </c>
      <c r="L678" s="3">
        <f>K678-J678</f>
        <v>4</v>
      </c>
      <c r="M678">
        <f>(F678*E678)-G678</f>
        <v>5178</v>
      </c>
    </row>
    <row r="679" spans="1:13" hidden="1" x14ac:dyDescent="0.35">
      <c r="A679">
        <v>296</v>
      </c>
      <c r="B679">
        <v>221</v>
      </c>
      <c r="C679" s="1" t="s">
        <v>527</v>
      </c>
      <c r="D679" s="1" t="s">
        <v>524</v>
      </c>
      <c r="E679">
        <v>3</v>
      </c>
      <c r="F679">
        <v>125</v>
      </c>
      <c r="G679">
        <v>10</v>
      </c>
      <c r="H679" s="1" t="s">
        <v>525</v>
      </c>
      <c r="I679" s="1" t="s">
        <v>533</v>
      </c>
      <c r="J679" s="2">
        <v>45222</v>
      </c>
      <c r="K679" s="2">
        <v>45226</v>
      </c>
      <c r="L679" s="3">
        <f>K679-J679</f>
        <v>4</v>
      </c>
      <c r="M679">
        <f>(F679*E679)-G679</f>
        <v>365</v>
      </c>
    </row>
    <row r="680" spans="1:13" x14ac:dyDescent="0.35">
      <c r="A680">
        <v>935</v>
      </c>
      <c r="B680">
        <v>221</v>
      </c>
      <c r="C680" s="1" t="s">
        <v>532</v>
      </c>
      <c r="D680" s="1" t="s">
        <v>524</v>
      </c>
      <c r="E680">
        <v>4</v>
      </c>
      <c r="F680">
        <v>141</v>
      </c>
      <c r="G680">
        <v>10</v>
      </c>
      <c r="H680" s="1" t="s">
        <v>525</v>
      </c>
      <c r="I680" s="1" t="s">
        <v>526</v>
      </c>
      <c r="J680" s="2">
        <v>45861</v>
      </c>
      <c r="K680" s="2">
        <v>45865</v>
      </c>
      <c r="L680" s="3">
        <f>K680-J680</f>
        <v>4</v>
      </c>
      <c r="M680">
        <f>(F680*E680)-G680</f>
        <v>554</v>
      </c>
    </row>
    <row r="681" spans="1:13" hidden="1" x14ac:dyDescent="0.35">
      <c r="A681">
        <v>120</v>
      </c>
      <c r="B681">
        <v>222</v>
      </c>
      <c r="C681" s="1" t="s">
        <v>534</v>
      </c>
      <c r="D681" s="1" t="s">
        <v>524</v>
      </c>
      <c r="E681">
        <v>4</v>
      </c>
      <c r="F681">
        <v>1559</v>
      </c>
      <c r="G681">
        <v>0</v>
      </c>
      <c r="H681" s="1" t="s">
        <v>528</v>
      </c>
      <c r="I681" s="1" t="s">
        <v>533</v>
      </c>
      <c r="J681" s="2">
        <v>45046</v>
      </c>
      <c r="K681" s="2">
        <v>45050</v>
      </c>
      <c r="L681" s="3">
        <f>K681-J681</f>
        <v>4</v>
      </c>
      <c r="M681">
        <f>(F681*E681)-G681</f>
        <v>6236</v>
      </c>
    </row>
    <row r="682" spans="1:13" hidden="1" x14ac:dyDescent="0.35">
      <c r="A682">
        <v>221</v>
      </c>
      <c r="B682">
        <v>222</v>
      </c>
      <c r="C682" s="1" t="s">
        <v>534</v>
      </c>
      <c r="D682" s="1" t="s">
        <v>529</v>
      </c>
      <c r="E682">
        <v>1</v>
      </c>
      <c r="F682">
        <v>639</v>
      </c>
      <c r="G682">
        <v>0</v>
      </c>
      <c r="H682" s="1" t="s">
        <v>531</v>
      </c>
      <c r="I682" s="1" t="s">
        <v>533</v>
      </c>
      <c r="J682" s="2">
        <v>45147</v>
      </c>
      <c r="K682" s="2">
        <v>45151</v>
      </c>
      <c r="L682" s="3">
        <f>K682-J682</f>
        <v>4</v>
      </c>
      <c r="M682">
        <f>(F682*E682)-G682</f>
        <v>639</v>
      </c>
    </row>
    <row r="683" spans="1:13" x14ac:dyDescent="0.35">
      <c r="A683">
        <v>1215</v>
      </c>
      <c r="B683">
        <v>223</v>
      </c>
      <c r="C683" s="1" t="s">
        <v>523</v>
      </c>
      <c r="D683" s="1" t="s">
        <v>529</v>
      </c>
      <c r="E683">
        <v>4</v>
      </c>
      <c r="F683">
        <v>696</v>
      </c>
      <c r="G683">
        <v>10</v>
      </c>
      <c r="H683" s="1" t="s">
        <v>528</v>
      </c>
      <c r="I683" s="1" t="s">
        <v>533</v>
      </c>
      <c r="J683" s="2">
        <v>46141</v>
      </c>
      <c r="K683" s="2">
        <v>46145</v>
      </c>
      <c r="L683" s="3">
        <f>K683-J683</f>
        <v>4</v>
      </c>
      <c r="M683">
        <f>(F683*E683)-G683</f>
        <v>2774</v>
      </c>
    </row>
    <row r="684" spans="1:13" x14ac:dyDescent="0.35">
      <c r="A684">
        <v>1326</v>
      </c>
      <c r="B684">
        <v>223</v>
      </c>
      <c r="C684" s="1" t="s">
        <v>527</v>
      </c>
      <c r="D684" s="1" t="s">
        <v>524</v>
      </c>
      <c r="E684">
        <v>3</v>
      </c>
      <c r="F684">
        <v>1993</v>
      </c>
      <c r="G684">
        <v>0</v>
      </c>
      <c r="H684" s="1" t="s">
        <v>531</v>
      </c>
      <c r="I684" s="1" t="s">
        <v>533</v>
      </c>
      <c r="J684" s="2">
        <v>46252</v>
      </c>
      <c r="K684" s="2">
        <v>46256</v>
      </c>
      <c r="L684" s="3">
        <f>K684-J684</f>
        <v>4</v>
      </c>
      <c r="M684">
        <f>(F684*E684)-G684</f>
        <v>5979</v>
      </c>
    </row>
    <row r="685" spans="1:13" x14ac:dyDescent="0.35">
      <c r="A685">
        <v>773</v>
      </c>
      <c r="B685">
        <v>224</v>
      </c>
      <c r="C685" s="1" t="s">
        <v>534</v>
      </c>
      <c r="D685" s="1" t="s">
        <v>524</v>
      </c>
      <c r="E685">
        <v>3</v>
      </c>
      <c r="F685">
        <v>1710</v>
      </c>
      <c r="G685">
        <v>20</v>
      </c>
      <c r="H685" s="1" t="s">
        <v>528</v>
      </c>
      <c r="I685" s="1" t="s">
        <v>526</v>
      </c>
      <c r="J685" s="2">
        <v>45699</v>
      </c>
      <c r="K685" s="2">
        <v>45703</v>
      </c>
      <c r="L685" s="3">
        <f>K685-J685</f>
        <v>4</v>
      </c>
      <c r="M685">
        <f>(F685*E685)-G685</f>
        <v>5110</v>
      </c>
    </row>
    <row r="686" spans="1:13" x14ac:dyDescent="0.35">
      <c r="A686">
        <v>1131</v>
      </c>
      <c r="B686">
        <v>224</v>
      </c>
      <c r="C686" s="1" t="s">
        <v>534</v>
      </c>
      <c r="D686" s="1" t="s">
        <v>529</v>
      </c>
      <c r="E686">
        <v>1</v>
      </c>
      <c r="F686">
        <v>1270</v>
      </c>
      <c r="G686">
        <v>15</v>
      </c>
      <c r="H686" s="1" t="s">
        <v>525</v>
      </c>
      <c r="I686" s="1" t="s">
        <v>533</v>
      </c>
      <c r="J686" s="2">
        <v>46057</v>
      </c>
      <c r="K686" s="2">
        <v>46061</v>
      </c>
      <c r="L686" s="3">
        <f>K686-J686</f>
        <v>4</v>
      </c>
      <c r="M686">
        <f>(F686*E686)-G686</f>
        <v>1255</v>
      </c>
    </row>
    <row r="687" spans="1:13" x14ac:dyDescent="0.35">
      <c r="A687">
        <v>1354</v>
      </c>
      <c r="B687">
        <v>224</v>
      </c>
      <c r="C687" s="1" t="s">
        <v>532</v>
      </c>
      <c r="D687" s="1" t="s">
        <v>524</v>
      </c>
      <c r="E687">
        <v>1</v>
      </c>
      <c r="F687">
        <v>1093</v>
      </c>
      <c r="G687">
        <v>10</v>
      </c>
      <c r="H687" s="1" t="s">
        <v>528</v>
      </c>
      <c r="I687" s="1" t="s">
        <v>526</v>
      </c>
      <c r="J687" s="2">
        <v>46280</v>
      </c>
      <c r="K687" s="2">
        <v>46284</v>
      </c>
      <c r="L687" s="3">
        <f>K687-J687</f>
        <v>4</v>
      </c>
      <c r="M687">
        <f>(F687*E687)-G687</f>
        <v>1083</v>
      </c>
    </row>
    <row r="688" spans="1:13" hidden="1" x14ac:dyDescent="0.35">
      <c r="A688">
        <v>140</v>
      </c>
      <c r="B688">
        <v>225</v>
      </c>
      <c r="C688" s="1" t="s">
        <v>532</v>
      </c>
      <c r="D688" s="1" t="s">
        <v>524</v>
      </c>
      <c r="E688">
        <v>1</v>
      </c>
      <c r="F688">
        <v>312</v>
      </c>
      <c r="G688">
        <v>0</v>
      </c>
      <c r="H688" s="1" t="s">
        <v>531</v>
      </c>
      <c r="I688" s="1" t="s">
        <v>533</v>
      </c>
      <c r="J688" s="2">
        <v>45066</v>
      </c>
      <c r="K688" s="2">
        <v>45070</v>
      </c>
      <c r="L688" s="3">
        <f>K688-J688</f>
        <v>4</v>
      </c>
      <c r="M688">
        <f>(F688*E688)-G688</f>
        <v>312</v>
      </c>
    </row>
    <row r="689" spans="1:13" x14ac:dyDescent="0.35">
      <c r="A689">
        <v>612</v>
      </c>
      <c r="B689">
        <v>225</v>
      </c>
      <c r="C689" s="1" t="s">
        <v>523</v>
      </c>
      <c r="D689" s="1" t="s">
        <v>524</v>
      </c>
      <c r="E689">
        <v>3</v>
      </c>
      <c r="F689">
        <v>1513</v>
      </c>
      <c r="G689">
        <v>5</v>
      </c>
      <c r="H689" s="1" t="s">
        <v>525</v>
      </c>
      <c r="I689" s="1" t="s">
        <v>526</v>
      </c>
      <c r="J689" s="2">
        <v>45538</v>
      </c>
      <c r="K689" s="2">
        <v>45542</v>
      </c>
      <c r="L689" s="3">
        <f>K689-J689</f>
        <v>4</v>
      </c>
      <c r="M689">
        <f>(F689*E689)-G689</f>
        <v>4534</v>
      </c>
    </row>
    <row r="690" spans="1:13" x14ac:dyDescent="0.35">
      <c r="A690">
        <v>1061</v>
      </c>
      <c r="B690">
        <v>225</v>
      </c>
      <c r="C690" s="1" t="s">
        <v>530</v>
      </c>
      <c r="D690" s="1" t="s">
        <v>524</v>
      </c>
      <c r="E690">
        <v>3</v>
      </c>
      <c r="F690">
        <v>547</v>
      </c>
      <c r="G690">
        <v>15</v>
      </c>
      <c r="H690" s="1" t="s">
        <v>531</v>
      </c>
      <c r="I690" s="1" t="s">
        <v>533</v>
      </c>
      <c r="J690" s="2">
        <v>45987</v>
      </c>
      <c r="K690" s="2">
        <v>45991</v>
      </c>
      <c r="L690" s="3">
        <f>K690-J690</f>
        <v>4</v>
      </c>
      <c r="M690">
        <f>(F690*E690)-G690</f>
        <v>1626</v>
      </c>
    </row>
    <row r="691" spans="1:13" x14ac:dyDescent="0.35">
      <c r="A691">
        <v>1227</v>
      </c>
      <c r="B691">
        <v>225</v>
      </c>
      <c r="C691" s="1" t="s">
        <v>530</v>
      </c>
      <c r="D691" s="1" t="s">
        <v>524</v>
      </c>
      <c r="E691">
        <v>1</v>
      </c>
      <c r="F691">
        <v>847</v>
      </c>
      <c r="G691">
        <v>5</v>
      </c>
      <c r="H691" s="1" t="s">
        <v>528</v>
      </c>
      <c r="I691" s="1" t="s">
        <v>526</v>
      </c>
      <c r="J691" s="2">
        <v>46153</v>
      </c>
      <c r="K691" s="2">
        <v>46157</v>
      </c>
      <c r="L691" s="3">
        <f>K691-J691</f>
        <v>4</v>
      </c>
      <c r="M691">
        <f>(F691*E691)-G691</f>
        <v>842</v>
      </c>
    </row>
    <row r="692" spans="1:13" x14ac:dyDescent="0.35">
      <c r="A692">
        <v>1266</v>
      </c>
      <c r="B692">
        <v>225</v>
      </c>
      <c r="C692" s="1" t="s">
        <v>530</v>
      </c>
      <c r="D692" s="1" t="s">
        <v>524</v>
      </c>
      <c r="E692">
        <v>2</v>
      </c>
      <c r="F692">
        <v>1558</v>
      </c>
      <c r="G692">
        <v>5</v>
      </c>
      <c r="H692" s="1" t="s">
        <v>531</v>
      </c>
      <c r="I692" s="1" t="s">
        <v>526</v>
      </c>
      <c r="J692" s="2">
        <v>46192</v>
      </c>
      <c r="K692" s="2">
        <v>46196</v>
      </c>
      <c r="L692" s="3">
        <f>K692-J692</f>
        <v>4</v>
      </c>
      <c r="M692">
        <f>(F692*E692)-G692</f>
        <v>3111</v>
      </c>
    </row>
    <row r="693" spans="1:13" x14ac:dyDescent="0.35">
      <c r="A693">
        <v>533</v>
      </c>
      <c r="B693">
        <v>226</v>
      </c>
      <c r="C693" s="1" t="s">
        <v>530</v>
      </c>
      <c r="D693" s="1" t="s">
        <v>529</v>
      </c>
      <c r="E693">
        <v>2</v>
      </c>
      <c r="F693">
        <v>268</v>
      </c>
      <c r="G693">
        <v>20</v>
      </c>
      <c r="H693" s="1" t="s">
        <v>528</v>
      </c>
      <c r="I693" s="1" t="s">
        <v>526</v>
      </c>
      <c r="J693" s="2">
        <v>45459</v>
      </c>
      <c r="K693" s="2">
        <v>45463</v>
      </c>
      <c r="L693" s="3">
        <f>K693-J693</f>
        <v>4</v>
      </c>
      <c r="M693">
        <f>(F693*E693)-G693</f>
        <v>516</v>
      </c>
    </row>
    <row r="694" spans="1:13" x14ac:dyDescent="0.35">
      <c r="A694">
        <v>1233</v>
      </c>
      <c r="B694">
        <v>226</v>
      </c>
      <c r="C694" s="1" t="s">
        <v>523</v>
      </c>
      <c r="D694" s="1" t="s">
        <v>529</v>
      </c>
      <c r="E694">
        <v>2</v>
      </c>
      <c r="F694">
        <v>448</v>
      </c>
      <c r="G694">
        <v>15</v>
      </c>
      <c r="H694" s="1" t="s">
        <v>525</v>
      </c>
      <c r="I694" s="1" t="s">
        <v>526</v>
      </c>
      <c r="J694" s="2">
        <v>46159</v>
      </c>
      <c r="K694" s="2">
        <v>46163</v>
      </c>
      <c r="L694" s="3">
        <f>K694-J694</f>
        <v>4</v>
      </c>
      <c r="M694">
        <f>(F694*E694)-G694</f>
        <v>881</v>
      </c>
    </row>
    <row r="695" spans="1:13" x14ac:dyDescent="0.35">
      <c r="A695">
        <v>634</v>
      </c>
      <c r="B695">
        <v>227</v>
      </c>
      <c r="C695" s="1" t="s">
        <v>532</v>
      </c>
      <c r="D695" s="1" t="s">
        <v>529</v>
      </c>
      <c r="E695">
        <v>3</v>
      </c>
      <c r="F695">
        <v>1562</v>
      </c>
      <c r="G695">
        <v>0</v>
      </c>
      <c r="H695" s="1" t="s">
        <v>531</v>
      </c>
      <c r="I695" s="1" t="s">
        <v>533</v>
      </c>
      <c r="J695" s="2">
        <v>45560</v>
      </c>
      <c r="K695" s="2">
        <v>45564</v>
      </c>
      <c r="L695" s="3">
        <f>K695-J695</f>
        <v>4</v>
      </c>
      <c r="M695">
        <f>(F695*E695)-G695</f>
        <v>4686</v>
      </c>
    </row>
    <row r="696" spans="1:13" x14ac:dyDescent="0.35">
      <c r="A696">
        <v>964</v>
      </c>
      <c r="B696">
        <v>227</v>
      </c>
      <c r="C696" s="1" t="s">
        <v>523</v>
      </c>
      <c r="D696" s="1" t="s">
        <v>529</v>
      </c>
      <c r="E696">
        <v>3</v>
      </c>
      <c r="F696">
        <v>756</v>
      </c>
      <c r="G696">
        <v>5</v>
      </c>
      <c r="H696" s="1" t="s">
        <v>528</v>
      </c>
      <c r="I696" s="1" t="s">
        <v>526</v>
      </c>
      <c r="J696" s="2">
        <v>45890</v>
      </c>
      <c r="K696" s="2">
        <v>45894</v>
      </c>
      <c r="L696" s="3">
        <f>K696-J696</f>
        <v>4</v>
      </c>
      <c r="M696">
        <f>(F696*E696)-G696</f>
        <v>2263</v>
      </c>
    </row>
    <row r="697" spans="1:13" x14ac:dyDescent="0.35">
      <c r="A697">
        <v>459</v>
      </c>
      <c r="B697">
        <v>228</v>
      </c>
      <c r="C697" s="1" t="s">
        <v>534</v>
      </c>
      <c r="D697" s="1" t="s">
        <v>529</v>
      </c>
      <c r="E697">
        <v>2</v>
      </c>
      <c r="F697">
        <v>1400</v>
      </c>
      <c r="G697">
        <v>0</v>
      </c>
      <c r="H697" s="1" t="s">
        <v>525</v>
      </c>
      <c r="I697" s="1" t="s">
        <v>526</v>
      </c>
      <c r="J697" s="2">
        <v>45385</v>
      </c>
      <c r="K697" s="2">
        <v>45389</v>
      </c>
      <c r="L697" s="3">
        <f>K697-J697</f>
        <v>4</v>
      </c>
      <c r="M697">
        <f>(F697*E697)-G697</f>
        <v>2800</v>
      </c>
    </row>
    <row r="698" spans="1:13" x14ac:dyDescent="0.35">
      <c r="A698">
        <v>1126</v>
      </c>
      <c r="B698">
        <v>228</v>
      </c>
      <c r="C698" s="1" t="s">
        <v>532</v>
      </c>
      <c r="D698" s="1" t="s">
        <v>524</v>
      </c>
      <c r="E698">
        <v>2</v>
      </c>
      <c r="F698">
        <v>803</v>
      </c>
      <c r="G698">
        <v>20</v>
      </c>
      <c r="H698" s="1" t="s">
        <v>531</v>
      </c>
      <c r="I698" s="1" t="s">
        <v>526</v>
      </c>
      <c r="J698" s="2">
        <v>46052</v>
      </c>
      <c r="K698" s="2">
        <v>46056</v>
      </c>
      <c r="L698" s="3">
        <f>K698-J698</f>
        <v>4</v>
      </c>
      <c r="M698">
        <f>(F698*E698)-G698</f>
        <v>1586</v>
      </c>
    </row>
    <row r="699" spans="1:13" x14ac:dyDescent="0.35">
      <c r="A699">
        <v>1300</v>
      </c>
      <c r="B699">
        <v>228</v>
      </c>
      <c r="C699" s="1" t="s">
        <v>527</v>
      </c>
      <c r="D699" s="1" t="s">
        <v>529</v>
      </c>
      <c r="E699">
        <v>3</v>
      </c>
      <c r="F699">
        <v>729</v>
      </c>
      <c r="G699">
        <v>15</v>
      </c>
      <c r="H699" s="1" t="s">
        <v>531</v>
      </c>
      <c r="I699" s="1" t="s">
        <v>533</v>
      </c>
      <c r="J699" s="2">
        <v>46226</v>
      </c>
      <c r="K699" s="2">
        <v>46230</v>
      </c>
      <c r="L699" s="3">
        <f>K699-J699</f>
        <v>4</v>
      </c>
      <c r="M699">
        <f>(F699*E699)-G699</f>
        <v>2172</v>
      </c>
    </row>
    <row r="700" spans="1:13" x14ac:dyDescent="0.35">
      <c r="A700">
        <v>1314</v>
      </c>
      <c r="B700">
        <v>228</v>
      </c>
      <c r="C700" s="1" t="s">
        <v>534</v>
      </c>
      <c r="D700" s="1" t="s">
        <v>529</v>
      </c>
      <c r="E700">
        <v>4</v>
      </c>
      <c r="F700">
        <v>351</v>
      </c>
      <c r="G700">
        <v>0</v>
      </c>
      <c r="H700" s="1" t="s">
        <v>528</v>
      </c>
      <c r="I700" s="1" t="s">
        <v>533</v>
      </c>
      <c r="J700" s="2">
        <v>46240</v>
      </c>
      <c r="K700" s="2">
        <v>46244</v>
      </c>
      <c r="L700" s="3">
        <f>K700-J700</f>
        <v>4</v>
      </c>
      <c r="M700">
        <f>(F700*E700)-G700</f>
        <v>1404</v>
      </c>
    </row>
    <row r="701" spans="1:13" x14ac:dyDescent="0.35">
      <c r="A701">
        <v>886</v>
      </c>
      <c r="B701">
        <v>229</v>
      </c>
      <c r="C701" s="1" t="s">
        <v>523</v>
      </c>
      <c r="D701" s="1" t="s">
        <v>529</v>
      </c>
      <c r="E701">
        <v>1</v>
      </c>
      <c r="F701">
        <v>1036</v>
      </c>
      <c r="G701">
        <v>5</v>
      </c>
      <c r="H701" s="1" t="s">
        <v>531</v>
      </c>
      <c r="I701" s="1" t="s">
        <v>526</v>
      </c>
      <c r="J701" s="2">
        <v>45812</v>
      </c>
      <c r="K701" s="2">
        <v>45816</v>
      </c>
      <c r="L701" s="3">
        <f>K701-J701</f>
        <v>4</v>
      </c>
      <c r="M701">
        <f>(F701*E701)-G701</f>
        <v>1031</v>
      </c>
    </row>
    <row r="702" spans="1:13" x14ac:dyDescent="0.35">
      <c r="A702">
        <v>893</v>
      </c>
      <c r="B702">
        <v>229</v>
      </c>
      <c r="C702" s="1" t="s">
        <v>530</v>
      </c>
      <c r="D702" s="1" t="s">
        <v>524</v>
      </c>
      <c r="E702">
        <v>4</v>
      </c>
      <c r="F702">
        <v>544</v>
      </c>
      <c r="G702">
        <v>0</v>
      </c>
      <c r="H702" s="1" t="s">
        <v>525</v>
      </c>
      <c r="I702" s="1" t="s">
        <v>526</v>
      </c>
      <c r="J702" s="2">
        <v>45819</v>
      </c>
      <c r="K702" s="2">
        <v>45823</v>
      </c>
      <c r="L702" s="3">
        <f>K702-J702</f>
        <v>4</v>
      </c>
      <c r="M702">
        <f>(F702*E702)-G702</f>
        <v>2176</v>
      </c>
    </row>
    <row r="703" spans="1:13" hidden="1" x14ac:dyDescent="0.35">
      <c r="A703">
        <v>351</v>
      </c>
      <c r="B703">
        <v>230</v>
      </c>
      <c r="C703" s="1" t="s">
        <v>527</v>
      </c>
      <c r="D703" s="1" t="s">
        <v>529</v>
      </c>
      <c r="E703">
        <v>3</v>
      </c>
      <c r="F703">
        <v>1854</v>
      </c>
      <c r="G703">
        <v>10</v>
      </c>
      <c r="H703" s="1" t="s">
        <v>525</v>
      </c>
      <c r="I703" s="1" t="s">
        <v>533</v>
      </c>
      <c r="J703" s="2">
        <v>45277</v>
      </c>
      <c r="K703" s="2">
        <v>45281</v>
      </c>
      <c r="L703" s="3">
        <f>K703-J703</f>
        <v>4</v>
      </c>
      <c r="M703">
        <f>(F703*E703)-G703</f>
        <v>5552</v>
      </c>
    </row>
    <row r="704" spans="1:13" x14ac:dyDescent="0.35">
      <c r="A704">
        <v>1264</v>
      </c>
      <c r="B704">
        <v>230</v>
      </c>
      <c r="C704" s="1" t="s">
        <v>523</v>
      </c>
      <c r="D704" s="1" t="s">
        <v>524</v>
      </c>
      <c r="E704">
        <v>1</v>
      </c>
      <c r="F704">
        <v>1127</v>
      </c>
      <c r="G704">
        <v>0</v>
      </c>
      <c r="H704" s="1" t="s">
        <v>525</v>
      </c>
      <c r="I704" s="1" t="s">
        <v>533</v>
      </c>
      <c r="J704" s="2">
        <v>46190</v>
      </c>
      <c r="K704" s="2">
        <v>46194</v>
      </c>
      <c r="L704" s="3">
        <f>K704-J704</f>
        <v>4</v>
      </c>
      <c r="M704">
        <f>(F704*E704)-G704</f>
        <v>1127</v>
      </c>
    </row>
    <row r="705" spans="1:13" x14ac:dyDescent="0.35">
      <c r="A705">
        <v>1390</v>
      </c>
      <c r="B705">
        <v>230</v>
      </c>
      <c r="C705" s="1" t="s">
        <v>523</v>
      </c>
      <c r="D705" s="1" t="s">
        <v>524</v>
      </c>
      <c r="E705">
        <v>3</v>
      </c>
      <c r="F705">
        <v>1293</v>
      </c>
      <c r="G705">
        <v>5</v>
      </c>
      <c r="H705" s="1" t="s">
        <v>525</v>
      </c>
      <c r="I705" s="1" t="s">
        <v>533</v>
      </c>
      <c r="J705" s="2">
        <v>46316</v>
      </c>
      <c r="K705" s="2">
        <v>46320</v>
      </c>
      <c r="L705" s="3">
        <f>K705-J705</f>
        <v>4</v>
      </c>
      <c r="M705">
        <f>(F705*E705)-G705</f>
        <v>3874</v>
      </c>
    </row>
    <row r="706" spans="1:13" x14ac:dyDescent="0.35">
      <c r="A706">
        <v>477</v>
      </c>
      <c r="B706">
        <v>231</v>
      </c>
      <c r="C706" s="1" t="s">
        <v>532</v>
      </c>
      <c r="D706" s="1" t="s">
        <v>529</v>
      </c>
      <c r="E706">
        <v>3</v>
      </c>
      <c r="F706">
        <v>130</v>
      </c>
      <c r="G706">
        <v>10</v>
      </c>
      <c r="H706" s="1" t="s">
        <v>528</v>
      </c>
      <c r="I706" s="1" t="s">
        <v>533</v>
      </c>
      <c r="J706" s="2">
        <v>45403</v>
      </c>
      <c r="K706" s="2">
        <v>45407</v>
      </c>
      <c r="L706" s="3">
        <f>K706-J706</f>
        <v>4</v>
      </c>
      <c r="M706">
        <f>(F706*E706)-G706</f>
        <v>380</v>
      </c>
    </row>
    <row r="707" spans="1:13" x14ac:dyDescent="0.35">
      <c r="A707">
        <v>552</v>
      </c>
      <c r="B707">
        <v>231</v>
      </c>
      <c r="C707" s="1" t="s">
        <v>530</v>
      </c>
      <c r="D707" s="1" t="s">
        <v>524</v>
      </c>
      <c r="E707">
        <v>3</v>
      </c>
      <c r="F707">
        <v>964</v>
      </c>
      <c r="G707">
        <v>10</v>
      </c>
      <c r="H707" s="1" t="s">
        <v>531</v>
      </c>
      <c r="I707" s="1" t="s">
        <v>526</v>
      </c>
      <c r="J707" s="2">
        <v>45478</v>
      </c>
      <c r="K707" s="2">
        <v>45482</v>
      </c>
      <c r="L707" s="3">
        <f>K707-J707</f>
        <v>4</v>
      </c>
      <c r="M707">
        <f>(F707*E707)-G707</f>
        <v>2882</v>
      </c>
    </row>
    <row r="708" spans="1:13" x14ac:dyDescent="0.35">
      <c r="A708">
        <v>1093</v>
      </c>
      <c r="B708">
        <v>231</v>
      </c>
      <c r="C708" s="1" t="s">
        <v>527</v>
      </c>
      <c r="D708" s="1" t="s">
        <v>524</v>
      </c>
      <c r="E708">
        <v>1</v>
      </c>
      <c r="F708">
        <v>789</v>
      </c>
      <c r="G708">
        <v>10</v>
      </c>
      <c r="H708" s="1" t="s">
        <v>528</v>
      </c>
      <c r="I708" s="1" t="s">
        <v>533</v>
      </c>
      <c r="J708" s="2">
        <v>46019</v>
      </c>
      <c r="K708" s="2">
        <v>46023</v>
      </c>
      <c r="L708" s="3">
        <f>K708-J708</f>
        <v>4</v>
      </c>
      <c r="M708">
        <f>(F708*E708)-G708</f>
        <v>779</v>
      </c>
    </row>
    <row r="709" spans="1:13" hidden="1" x14ac:dyDescent="0.35">
      <c r="A709">
        <v>16</v>
      </c>
      <c r="B709">
        <v>232</v>
      </c>
      <c r="C709" s="1" t="s">
        <v>527</v>
      </c>
      <c r="D709" s="1" t="s">
        <v>529</v>
      </c>
      <c r="E709">
        <v>2</v>
      </c>
      <c r="F709">
        <v>1602</v>
      </c>
      <c r="G709">
        <v>10</v>
      </c>
      <c r="H709" s="1" t="s">
        <v>525</v>
      </c>
      <c r="I709" s="1" t="s">
        <v>533</v>
      </c>
      <c r="J709" s="2">
        <v>44942</v>
      </c>
      <c r="K709" s="2">
        <v>44946</v>
      </c>
      <c r="L709" s="3">
        <f>K709-J709</f>
        <v>4</v>
      </c>
      <c r="M709">
        <f>(F709*E709)-G709</f>
        <v>3194</v>
      </c>
    </row>
    <row r="710" spans="1:13" hidden="1" x14ac:dyDescent="0.35">
      <c r="A710">
        <v>225</v>
      </c>
      <c r="B710">
        <v>232</v>
      </c>
      <c r="C710" s="1" t="s">
        <v>523</v>
      </c>
      <c r="D710" s="1" t="s">
        <v>524</v>
      </c>
      <c r="E710">
        <v>4</v>
      </c>
      <c r="F710">
        <v>1101</v>
      </c>
      <c r="G710">
        <v>20</v>
      </c>
      <c r="H710" s="1" t="s">
        <v>531</v>
      </c>
      <c r="I710" s="1" t="s">
        <v>526</v>
      </c>
      <c r="J710" s="2">
        <v>45151</v>
      </c>
      <c r="K710" s="2">
        <v>45155</v>
      </c>
      <c r="L710" s="3">
        <f>K710-J710</f>
        <v>4</v>
      </c>
      <c r="M710">
        <f>(F710*E710)-G710</f>
        <v>4384</v>
      </c>
    </row>
    <row r="711" spans="1:13" x14ac:dyDescent="0.35">
      <c r="A711">
        <v>668</v>
      </c>
      <c r="B711">
        <v>233</v>
      </c>
      <c r="C711" s="1" t="s">
        <v>534</v>
      </c>
      <c r="D711" s="1" t="s">
        <v>529</v>
      </c>
      <c r="E711">
        <v>3</v>
      </c>
      <c r="F711">
        <v>960</v>
      </c>
      <c r="G711">
        <v>10</v>
      </c>
      <c r="H711" s="1" t="s">
        <v>528</v>
      </c>
      <c r="I711" s="1" t="s">
        <v>526</v>
      </c>
      <c r="J711" s="2">
        <v>45594</v>
      </c>
      <c r="K711" s="2">
        <v>45598</v>
      </c>
      <c r="L711" s="3">
        <f>K711-J711</f>
        <v>4</v>
      </c>
      <c r="M711">
        <f>(F711*E711)-G711</f>
        <v>2870</v>
      </c>
    </row>
    <row r="712" spans="1:13" x14ac:dyDescent="0.35">
      <c r="A712">
        <v>1171</v>
      </c>
      <c r="B712">
        <v>233</v>
      </c>
      <c r="C712" s="1" t="s">
        <v>527</v>
      </c>
      <c r="D712" s="1" t="s">
        <v>524</v>
      </c>
      <c r="E712">
        <v>1</v>
      </c>
      <c r="F712">
        <v>1228</v>
      </c>
      <c r="G712">
        <v>5</v>
      </c>
      <c r="H712" s="1" t="s">
        <v>525</v>
      </c>
      <c r="I712" s="1" t="s">
        <v>533</v>
      </c>
      <c r="J712" s="2">
        <v>46097</v>
      </c>
      <c r="K712" s="2">
        <v>46101</v>
      </c>
      <c r="L712" s="3">
        <f>K712-J712</f>
        <v>4</v>
      </c>
      <c r="M712">
        <f>(F712*E712)-G712</f>
        <v>1223</v>
      </c>
    </row>
    <row r="713" spans="1:13" hidden="1" x14ac:dyDescent="0.35">
      <c r="A713">
        <v>333</v>
      </c>
      <c r="B713">
        <v>234</v>
      </c>
      <c r="C713" s="1" t="s">
        <v>530</v>
      </c>
      <c r="D713" s="1" t="s">
        <v>529</v>
      </c>
      <c r="E713">
        <v>1</v>
      </c>
      <c r="F713">
        <v>872</v>
      </c>
      <c r="G713">
        <v>5</v>
      </c>
      <c r="H713" s="1" t="s">
        <v>528</v>
      </c>
      <c r="I713" s="1" t="s">
        <v>533</v>
      </c>
      <c r="J713" s="2">
        <v>45259</v>
      </c>
      <c r="K713" s="2">
        <v>45263</v>
      </c>
      <c r="L713" s="3">
        <f>K713-J713</f>
        <v>4</v>
      </c>
      <c r="M713">
        <f>(F713*E713)-G713</f>
        <v>867</v>
      </c>
    </row>
    <row r="714" spans="1:13" x14ac:dyDescent="0.35">
      <c r="A714">
        <v>1002</v>
      </c>
      <c r="B714">
        <v>234</v>
      </c>
      <c r="C714" s="1" t="s">
        <v>527</v>
      </c>
      <c r="D714" s="1" t="s">
        <v>524</v>
      </c>
      <c r="E714">
        <v>4</v>
      </c>
      <c r="F714">
        <v>833</v>
      </c>
      <c r="G714">
        <v>5</v>
      </c>
      <c r="H714" s="1" t="s">
        <v>525</v>
      </c>
      <c r="I714" s="1" t="s">
        <v>526</v>
      </c>
      <c r="J714" s="2">
        <v>45928</v>
      </c>
      <c r="K714" s="2">
        <v>45932</v>
      </c>
      <c r="L714" s="3">
        <f>K714-J714</f>
        <v>4</v>
      </c>
      <c r="M714">
        <f>(F714*E714)-G714</f>
        <v>3327</v>
      </c>
    </row>
    <row r="715" spans="1:13" hidden="1" x14ac:dyDescent="0.35">
      <c r="A715">
        <v>202</v>
      </c>
      <c r="B715">
        <v>235</v>
      </c>
      <c r="C715" s="1" t="s">
        <v>534</v>
      </c>
      <c r="D715" s="1" t="s">
        <v>529</v>
      </c>
      <c r="E715">
        <v>2</v>
      </c>
      <c r="F715">
        <v>476</v>
      </c>
      <c r="G715">
        <v>15</v>
      </c>
      <c r="H715" s="1" t="s">
        <v>528</v>
      </c>
      <c r="I715" s="1" t="s">
        <v>526</v>
      </c>
      <c r="J715" s="2">
        <v>45128</v>
      </c>
      <c r="K715" s="2">
        <v>45132</v>
      </c>
      <c r="L715" s="3">
        <f>K715-J715</f>
        <v>4</v>
      </c>
      <c r="M715">
        <f>(F715*E715)-G715</f>
        <v>937</v>
      </c>
    </row>
    <row r="716" spans="1:13" hidden="1" x14ac:dyDescent="0.35">
      <c r="A716">
        <v>222</v>
      </c>
      <c r="B716">
        <v>235</v>
      </c>
      <c r="C716" s="1" t="s">
        <v>532</v>
      </c>
      <c r="D716" s="1" t="s">
        <v>529</v>
      </c>
      <c r="E716">
        <v>2</v>
      </c>
      <c r="F716">
        <v>387</v>
      </c>
      <c r="G716">
        <v>0</v>
      </c>
      <c r="H716" s="1" t="s">
        <v>528</v>
      </c>
      <c r="I716" s="1" t="s">
        <v>526</v>
      </c>
      <c r="J716" s="2">
        <v>45148</v>
      </c>
      <c r="K716" s="2">
        <v>45152</v>
      </c>
      <c r="L716" s="3">
        <f>K716-J716</f>
        <v>4</v>
      </c>
      <c r="M716">
        <f>(F716*E716)-G716</f>
        <v>774</v>
      </c>
    </row>
    <row r="717" spans="1:13" x14ac:dyDescent="0.35">
      <c r="A717">
        <v>742</v>
      </c>
      <c r="B717">
        <v>235</v>
      </c>
      <c r="C717" s="1" t="s">
        <v>534</v>
      </c>
      <c r="D717" s="1" t="s">
        <v>529</v>
      </c>
      <c r="E717">
        <v>4</v>
      </c>
      <c r="F717">
        <v>1120</v>
      </c>
      <c r="G717">
        <v>20</v>
      </c>
      <c r="H717" s="1" t="s">
        <v>531</v>
      </c>
      <c r="I717" s="1" t="s">
        <v>526</v>
      </c>
      <c r="J717" s="2">
        <v>45668</v>
      </c>
      <c r="K717" s="2">
        <v>45672</v>
      </c>
      <c r="L717" s="3">
        <f>K717-J717</f>
        <v>4</v>
      </c>
      <c r="M717">
        <f>(F717*E717)-G717</f>
        <v>4460</v>
      </c>
    </row>
    <row r="718" spans="1:13" x14ac:dyDescent="0.35">
      <c r="A718">
        <v>962</v>
      </c>
      <c r="B718">
        <v>235</v>
      </c>
      <c r="C718" s="1" t="s">
        <v>530</v>
      </c>
      <c r="D718" s="1" t="s">
        <v>529</v>
      </c>
      <c r="E718">
        <v>3</v>
      </c>
      <c r="F718">
        <v>1419</v>
      </c>
      <c r="G718">
        <v>15</v>
      </c>
      <c r="H718" s="1" t="s">
        <v>525</v>
      </c>
      <c r="I718" s="1" t="s">
        <v>526</v>
      </c>
      <c r="J718" s="2">
        <v>45888</v>
      </c>
      <c r="K718" s="2">
        <v>45892</v>
      </c>
      <c r="L718" s="3">
        <f>K718-J718</f>
        <v>4</v>
      </c>
      <c r="M718">
        <f>(F718*E718)-G718</f>
        <v>4242</v>
      </c>
    </row>
    <row r="719" spans="1:13" x14ac:dyDescent="0.35">
      <c r="A719">
        <v>999</v>
      </c>
      <c r="B719">
        <v>235</v>
      </c>
      <c r="C719" s="1" t="s">
        <v>530</v>
      </c>
      <c r="D719" s="1" t="s">
        <v>529</v>
      </c>
      <c r="E719">
        <v>1</v>
      </c>
      <c r="F719">
        <v>1259</v>
      </c>
      <c r="G719">
        <v>15</v>
      </c>
      <c r="H719" s="1" t="s">
        <v>525</v>
      </c>
      <c r="I719" s="1" t="s">
        <v>526</v>
      </c>
      <c r="J719" s="2">
        <v>45925</v>
      </c>
      <c r="K719" s="2">
        <v>45929</v>
      </c>
      <c r="L719" s="3">
        <f>K719-J719</f>
        <v>4</v>
      </c>
      <c r="M719">
        <f>(F719*E719)-G719</f>
        <v>1244</v>
      </c>
    </row>
    <row r="720" spans="1:13" hidden="1" x14ac:dyDescent="0.35">
      <c r="A720">
        <v>297</v>
      </c>
      <c r="B720">
        <v>236</v>
      </c>
      <c r="C720" s="1" t="s">
        <v>530</v>
      </c>
      <c r="D720" s="1" t="s">
        <v>524</v>
      </c>
      <c r="E720">
        <v>4</v>
      </c>
      <c r="F720">
        <v>1145</v>
      </c>
      <c r="G720">
        <v>15</v>
      </c>
      <c r="H720" s="1" t="s">
        <v>528</v>
      </c>
      <c r="I720" s="1" t="s">
        <v>533</v>
      </c>
      <c r="J720" s="2">
        <v>45223</v>
      </c>
      <c r="K720" s="2">
        <v>45227</v>
      </c>
      <c r="L720" s="3">
        <f>K720-J720</f>
        <v>4</v>
      </c>
      <c r="M720">
        <f>(F720*E720)-G720</f>
        <v>4565</v>
      </c>
    </row>
    <row r="721" spans="1:13" x14ac:dyDescent="0.35">
      <c r="A721">
        <v>619</v>
      </c>
      <c r="B721">
        <v>236</v>
      </c>
      <c r="C721" s="1" t="s">
        <v>527</v>
      </c>
      <c r="D721" s="1" t="s">
        <v>524</v>
      </c>
      <c r="E721">
        <v>1</v>
      </c>
      <c r="F721">
        <v>1524</v>
      </c>
      <c r="G721">
        <v>15</v>
      </c>
      <c r="H721" s="1" t="s">
        <v>525</v>
      </c>
      <c r="I721" s="1" t="s">
        <v>533</v>
      </c>
      <c r="J721" s="2">
        <v>45545</v>
      </c>
      <c r="K721" s="2">
        <v>45549</v>
      </c>
      <c r="L721" s="3">
        <f>K721-J721</f>
        <v>4</v>
      </c>
      <c r="M721">
        <f>(F721*E721)-G721</f>
        <v>1509</v>
      </c>
    </row>
    <row r="722" spans="1:13" x14ac:dyDescent="0.35">
      <c r="A722">
        <v>716</v>
      </c>
      <c r="B722">
        <v>236</v>
      </c>
      <c r="C722" s="1" t="s">
        <v>532</v>
      </c>
      <c r="D722" s="1" t="s">
        <v>529</v>
      </c>
      <c r="E722">
        <v>1</v>
      </c>
      <c r="F722">
        <v>892</v>
      </c>
      <c r="G722">
        <v>15</v>
      </c>
      <c r="H722" s="1" t="s">
        <v>531</v>
      </c>
      <c r="I722" s="1" t="s">
        <v>533</v>
      </c>
      <c r="J722" s="2">
        <v>45642</v>
      </c>
      <c r="K722" s="2">
        <v>45646</v>
      </c>
      <c r="L722" s="3">
        <f>K722-J722</f>
        <v>4</v>
      </c>
      <c r="M722">
        <f>(F722*E722)-G722</f>
        <v>877</v>
      </c>
    </row>
    <row r="723" spans="1:13" hidden="1" x14ac:dyDescent="0.35">
      <c r="A723">
        <v>27</v>
      </c>
      <c r="B723">
        <v>237</v>
      </c>
      <c r="C723" s="1" t="s">
        <v>530</v>
      </c>
      <c r="D723" s="1" t="s">
        <v>529</v>
      </c>
      <c r="E723">
        <v>3</v>
      </c>
      <c r="F723">
        <v>1235</v>
      </c>
      <c r="G723">
        <v>10</v>
      </c>
      <c r="H723" s="1" t="s">
        <v>528</v>
      </c>
      <c r="I723" s="1" t="s">
        <v>533</v>
      </c>
      <c r="J723" s="2">
        <v>44953</v>
      </c>
      <c r="K723" s="2">
        <v>44957</v>
      </c>
      <c r="L723" s="3">
        <f>K723-J723</f>
        <v>4</v>
      </c>
      <c r="M723">
        <f>(F723*E723)-G723</f>
        <v>3695</v>
      </c>
    </row>
    <row r="724" spans="1:13" hidden="1" x14ac:dyDescent="0.35">
      <c r="A724">
        <v>88</v>
      </c>
      <c r="B724">
        <v>237</v>
      </c>
      <c r="C724" s="1" t="s">
        <v>532</v>
      </c>
      <c r="D724" s="1" t="s">
        <v>529</v>
      </c>
      <c r="E724">
        <v>3</v>
      </c>
      <c r="F724">
        <v>319</v>
      </c>
      <c r="G724">
        <v>5</v>
      </c>
      <c r="H724" s="1" t="s">
        <v>528</v>
      </c>
      <c r="I724" s="1" t="s">
        <v>526</v>
      </c>
      <c r="J724" s="2">
        <v>45014</v>
      </c>
      <c r="K724" s="2">
        <v>45018</v>
      </c>
      <c r="L724" s="3">
        <f>K724-J724</f>
        <v>4</v>
      </c>
      <c r="M724">
        <f>(F724*E724)-G724</f>
        <v>952</v>
      </c>
    </row>
    <row r="725" spans="1:13" x14ac:dyDescent="0.35">
      <c r="A725">
        <v>610</v>
      </c>
      <c r="B725">
        <v>237</v>
      </c>
      <c r="C725" s="1" t="s">
        <v>530</v>
      </c>
      <c r="D725" s="1" t="s">
        <v>524</v>
      </c>
      <c r="E725">
        <v>3</v>
      </c>
      <c r="F725">
        <v>152</v>
      </c>
      <c r="G725">
        <v>10</v>
      </c>
      <c r="H725" s="1" t="s">
        <v>528</v>
      </c>
      <c r="I725" s="1" t="s">
        <v>526</v>
      </c>
      <c r="J725" s="2">
        <v>45536</v>
      </c>
      <c r="K725" s="2">
        <v>45540</v>
      </c>
      <c r="L725" s="3">
        <f>K725-J725</f>
        <v>4</v>
      </c>
      <c r="M725">
        <f>(F725*E725)-G725</f>
        <v>446</v>
      </c>
    </row>
    <row r="726" spans="1:13" x14ac:dyDescent="0.35">
      <c r="A726">
        <v>628</v>
      </c>
      <c r="B726">
        <v>237</v>
      </c>
      <c r="C726" s="1" t="s">
        <v>532</v>
      </c>
      <c r="D726" s="1" t="s">
        <v>529</v>
      </c>
      <c r="E726">
        <v>4</v>
      </c>
      <c r="F726">
        <v>1921</v>
      </c>
      <c r="G726">
        <v>10</v>
      </c>
      <c r="H726" s="1" t="s">
        <v>525</v>
      </c>
      <c r="I726" s="1" t="s">
        <v>533</v>
      </c>
      <c r="J726" s="2">
        <v>45554</v>
      </c>
      <c r="K726" s="2">
        <v>45558</v>
      </c>
      <c r="L726" s="3">
        <f>K726-J726</f>
        <v>4</v>
      </c>
      <c r="M726">
        <f>(F726*E726)-G726</f>
        <v>7674</v>
      </c>
    </row>
    <row r="727" spans="1:13" x14ac:dyDescent="0.35">
      <c r="A727">
        <v>759</v>
      </c>
      <c r="B727">
        <v>237</v>
      </c>
      <c r="C727" s="1" t="s">
        <v>527</v>
      </c>
      <c r="D727" s="1" t="s">
        <v>529</v>
      </c>
      <c r="E727">
        <v>2</v>
      </c>
      <c r="F727">
        <v>1530</v>
      </c>
      <c r="G727">
        <v>10</v>
      </c>
      <c r="H727" s="1" t="s">
        <v>531</v>
      </c>
      <c r="I727" s="1" t="s">
        <v>526</v>
      </c>
      <c r="J727" s="2">
        <v>45685</v>
      </c>
      <c r="K727" s="2">
        <v>45689</v>
      </c>
      <c r="L727" s="3">
        <f>K727-J727</f>
        <v>4</v>
      </c>
      <c r="M727">
        <f>(F727*E727)-G727</f>
        <v>3050</v>
      </c>
    </row>
    <row r="728" spans="1:13" x14ac:dyDescent="0.35">
      <c r="A728">
        <v>1333</v>
      </c>
      <c r="B728">
        <v>237</v>
      </c>
      <c r="C728" s="1" t="s">
        <v>523</v>
      </c>
      <c r="D728" s="1" t="s">
        <v>524</v>
      </c>
      <c r="E728">
        <v>3</v>
      </c>
      <c r="F728">
        <v>485</v>
      </c>
      <c r="G728">
        <v>5</v>
      </c>
      <c r="H728" s="1" t="s">
        <v>525</v>
      </c>
      <c r="I728" s="1" t="s">
        <v>533</v>
      </c>
      <c r="J728" s="2">
        <v>46259</v>
      </c>
      <c r="K728" s="2">
        <v>46263</v>
      </c>
      <c r="L728" s="3">
        <f>K728-J728</f>
        <v>4</v>
      </c>
      <c r="M728">
        <f>(F728*E728)-G728</f>
        <v>1450</v>
      </c>
    </row>
    <row r="729" spans="1:13" hidden="1" x14ac:dyDescent="0.35">
      <c r="A729">
        <v>164</v>
      </c>
      <c r="B729">
        <v>239</v>
      </c>
      <c r="C729" s="1" t="s">
        <v>527</v>
      </c>
      <c r="D729" s="1" t="s">
        <v>524</v>
      </c>
      <c r="E729">
        <v>1</v>
      </c>
      <c r="F729">
        <v>376</v>
      </c>
      <c r="G729">
        <v>20</v>
      </c>
      <c r="H729" s="1" t="s">
        <v>525</v>
      </c>
      <c r="I729" s="1" t="s">
        <v>533</v>
      </c>
      <c r="J729" s="2">
        <v>45090</v>
      </c>
      <c r="K729" s="2">
        <v>45094</v>
      </c>
      <c r="L729" s="3">
        <f>K729-J729</f>
        <v>4</v>
      </c>
      <c r="M729">
        <f>(F729*E729)-G729</f>
        <v>356</v>
      </c>
    </row>
    <row r="730" spans="1:13" x14ac:dyDescent="0.35">
      <c r="A730">
        <v>704</v>
      </c>
      <c r="B730">
        <v>239</v>
      </c>
      <c r="C730" s="1" t="s">
        <v>530</v>
      </c>
      <c r="D730" s="1" t="s">
        <v>524</v>
      </c>
      <c r="E730">
        <v>2</v>
      </c>
      <c r="F730">
        <v>1215</v>
      </c>
      <c r="G730">
        <v>15</v>
      </c>
      <c r="H730" s="1" t="s">
        <v>528</v>
      </c>
      <c r="I730" s="1" t="s">
        <v>533</v>
      </c>
      <c r="J730" s="2">
        <v>45630</v>
      </c>
      <c r="K730" s="2">
        <v>45634</v>
      </c>
      <c r="L730" s="3">
        <f>K730-J730</f>
        <v>4</v>
      </c>
      <c r="M730">
        <f>(F730*E730)-G730</f>
        <v>2415</v>
      </c>
    </row>
    <row r="731" spans="1:13" x14ac:dyDescent="0.35">
      <c r="A731">
        <v>776</v>
      </c>
      <c r="B731">
        <v>239</v>
      </c>
      <c r="C731" s="1" t="s">
        <v>527</v>
      </c>
      <c r="D731" s="1" t="s">
        <v>529</v>
      </c>
      <c r="E731">
        <v>4</v>
      </c>
      <c r="F731">
        <v>332</v>
      </c>
      <c r="G731">
        <v>5</v>
      </c>
      <c r="H731" s="1" t="s">
        <v>528</v>
      </c>
      <c r="I731" s="1" t="s">
        <v>533</v>
      </c>
      <c r="J731" s="2">
        <v>45702</v>
      </c>
      <c r="K731" s="2">
        <v>45706</v>
      </c>
      <c r="L731" s="3">
        <f>K731-J731</f>
        <v>4</v>
      </c>
      <c r="M731">
        <f>(F731*E731)-G731</f>
        <v>1323</v>
      </c>
    </row>
    <row r="732" spans="1:13" x14ac:dyDescent="0.35">
      <c r="A732">
        <v>1039</v>
      </c>
      <c r="B732">
        <v>239</v>
      </c>
      <c r="C732" s="1" t="s">
        <v>523</v>
      </c>
      <c r="D732" s="1" t="s">
        <v>524</v>
      </c>
      <c r="E732">
        <v>1</v>
      </c>
      <c r="F732">
        <v>1598</v>
      </c>
      <c r="G732">
        <v>0</v>
      </c>
      <c r="H732" s="1" t="s">
        <v>528</v>
      </c>
      <c r="I732" s="1" t="s">
        <v>526</v>
      </c>
      <c r="J732" s="2">
        <v>45965</v>
      </c>
      <c r="K732" s="2">
        <v>45969</v>
      </c>
      <c r="L732" s="3">
        <f>K732-J732</f>
        <v>4</v>
      </c>
      <c r="M732">
        <f>(F732*E732)-G732</f>
        <v>1598</v>
      </c>
    </row>
    <row r="733" spans="1:13" x14ac:dyDescent="0.35">
      <c r="A733">
        <v>607</v>
      </c>
      <c r="B733">
        <v>240</v>
      </c>
      <c r="C733" s="1" t="s">
        <v>532</v>
      </c>
      <c r="D733" s="1" t="s">
        <v>524</v>
      </c>
      <c r="E733">
        <v>4</v>
      </c>
      <c r="F733">
        <v>1409</v>
      </c>
      <c r="G733">
        <v>0</v>
      </c>
      <c r="H733" s="1" t="s">
        <v>525</v>
      </c>
      <c r="I733" s="1" t="s">
        <v>533</v>
      </c>
      <c r="J733" s="2">
        <v>45533</v>
      </c>
      <c r="K733" s="2">
        <v>45537</v>
      </c>
      <c r="L733" s="3">
        <f>K733-J733</f>
        <v>4</v>
      </c>
      <c r="M733">
        <f>(F733*E733)-G733</f>
        <v>5636</v>
      </c>
    </row>
    <row r="734" spans="1:13" x14ac:dyDescent="0.35">
      <c r="A734">
        <v>766</v>
      </c>
      <c r="B734">
        <v>240</v>
      </c>
      <c r="C734" s="1" t="s">
        <v>530</v>
      </c>
      <c r="D734" s="1" t="s">
        <v>529</v>
      </c>
      <c r="E734">
        <v>4</v>
      </c>
      <c r="F734">
        <v>1358</v>
      </c>
      <c r="G734">
        <v>20</v>
      </c>
      <c r="H734" s="1" t="s">
        <v>525</v>
      </c>
      <c r="I734" s="1" t="s">
        <v>533</v>
      </c>
      <c r="J734" s="2">
        <v>45692</v>
      </c>
      <c r="K734" s="2">
        <v>45696</v>
      </c>
      <c r="L734" s="3">
        <f>K734-J734</f>
        <v>4</v>
      </c>
      <c r="M734">
        <f>(F734*E734)-G734</f>
        <v>5412</v>
      </c>
    </row>
    <row r="735" spans="1:13" x14ac:dyDescent="0.35">
      <c r="A735">
        <v>1246</v>
      </c>
      <c r="B735">
        <v>240</v>
      </c>
      <c r="C735" s="1" t="s">
        <v>527</v>
      </c>
      <c r="D735" s="1" t="s">
        <v>524</v>
      </c>
      <c r="E735">
        <v>2</v>
      </c>
      <c r="F735">
        <v>289</v>
      </c>
      <c r="G735">
        <v>0</v>
      </c>
      <c r="H735" s="1" t="s">
        <v>528</v>
      </c>
      <c r="I735" s="1" t="s">
        <v>526</v>
      </c>
      <c r="J735" s="2">
        <v>46172</v>
      </c>
      <c r="K735" s="2">
        <v>46176</v>
      </c>
      <c r="L735" s="3">
        <f>K735-J735</f>
        <v>4</v>
      </c>
      <c r="M735">
        <f>(F735*E735)-G735</f>
        <v>578</v>
      </c>
    </row>
    <row r="736" spans="1:13" x14ac:dyDescent="0.35">
      <c r="A736">
        <v>1386</v>
      </c>
      <c r="B736">
        <v>240</v>
      </c>
      <c r="C736" s="1" t="s">
        <v>534</v>
      </c>
      <c r="D736" s="1" t="s">
        <v>529</v>
      </c>
      <c r="E736">
        <v>4</v>
      </c>
      <c r="F736">
        <v>1433</v>
      </c>
      <c r="G736">
        <v>10</v>
      </c>
      <c r="H736" s="1" t="s">
        <v>531</v>
      </c>
      <c r="I736" s="1" t="s">
        <v>533</v>
      </c>
      <c r="J736" s="2">
        <v>46312</v>
      </c>
      <c r="K736" s="2">
        <v>46316</v>
      </c>
      <c r="L736" s="3">
        <f>K736-J736</f>
        <v>4</v>
      </c>
      <c r="M736">
        <f>(F736*E736)-G736</f>
        <v>5722</v>
      </c>
    </row>
    <row r="737" spans="1:13" x14ac:dyDescent="0.35">
      <c r="A737">
        <v>482</v>
      </c>
      <c r="B737">
        <v>241</v>
      </c>
      <c r="C737" s="1" t="s">
        <v>532</v>
      </c>
      <c r="D737" s="1" t="s">
        <v>524</v>
      </c>
      <c r="E737">
        <v>1</v>
      </c>
      <c r="F737">
        <v>1248</v>
      </c>
      <c r="G737">
        <v>20</v>
      </c>
      <c r="H737" s="1" t="s">
        <v>528</v>
      </c>
      <c r="I737" s="1" t="s">
        <v>526</v>
      </c>
      <c r="J737" s="2">
        <v>45408</v>
      </c>
      <c r="K737" s="2">
        <v>45412</v>
      </c>
      <c r="L737" s="3">
        <f>K737-J737</f>
        <v>4</v>
      </c>
      <c r="M737">
        <f>(F737*E737)-G737</f>
        <v>1228</v>
      </c>
    </row>
    <row r="738" spans="1:13" x14ac:dyDescent="0.35">
      <c r="A738">
        <v>1197</v>
      </c>
      <c r="B738">
        <v>241</v>
      </c>
      <c r="C738" s="1" t="s">
        <v>532</v>
      </c>
      <c r="D738" s="1" t="s">
        <v>529</v>
      </c>
      <c r="E738">
        <v>2</v>
      </c>
      <c r="F738">
        <v>666</v>
      </c>
      <c r="G738">
        <v>15</v>
      </c>
      <c r="H738" s="1" t="s">
        <v>525</v>
      </c>
      <c r="I738" s="1" t="s">
        <v>533</v>
      </c>
      <c r="J738" s="2">
        <v>46123</v>
      </c>
      <c r="K738" s="2">
        <v>46127</v>
      </c>
      <c r="L738" s="3">
        <f>K738-J738</f>
        <v>4</v>
      </c>
      <c r="M738">
        <f>(F738*E738)-G738</f>
        <v>1317</v>
      </c>
    </row>
    <row r="739" spans="1:13" x14ac:dyDescent="0.35">
      <c r="A739">
        <v>1477</v>
      </c>
      <c r="B739">
        <v>241</v>
      </c>
      <c r="C739" s="1" t="s">
        <v>530</v>
      </c>
      <c r="D739" s="1" t="s">
        <v>524</v>
      </c>
      <c r="E739">
        <v>3</v>
      </c>
      <c r="F739">
        <v>209</v>
      </c>
      <c r="G739">
        <v>5</v>
      </c>
      <c r="H739" s="1" t="s">
        <v>525</v>
      </c>
      <c r="I739" s="1" t="s">
        <v>533</v>
      </c>
      <c r="J739" s="2">
        <v>46403</v>
      </c>
      <c r="K739" s="2">
        <v>46407</v>
      </c>
      <c r="L739" s="3">
        <f>K739-J739</f>
        <v>4</v>
      </c>
      <c r="M739">
        <f>(F739*E739)-G739</f>
        <v>622</v>
      </c>
    </row>
    <row r="740" spans="1:13" hidden="1" x14ac:dyDescent="0.35">
      <c r="A740">
        <v>99</v>
      </c>
      <c r="B740">
        <v>242</v>
      </c>
      <c r="C740" s="1" t="s">
        <v>530</v>
      </c>
      <c r="D740" s="1" t="s">
        <v>529</v>
      </c>
      <c r="E740">
        <v>3</v>
      </c>
      <c r="F740">
        <v>1796</v>
      </c>
      <c r="G740">
        <v>5</v>
      </c>
      <c r="H740" s="1" t="s">
        <v>528</v>
      </c>
      <c r="I740" s="1" t="s">
        <v>533</v>
      </c>
      <c r="J740" s="2">
        <v>45025</v>
      </c>
      <c r="K740" s="2">
        <v>45029</v>
      </c>
      <c r="L740" s="3">
        <f>K740-J740</f>
        <v>4</v>
      </c>
      <c r="M740">
        <f>(F740*E740)-G740</f>
        <v>5383</v>
      </c>
    </row>
    <row r="741" spans="1:13" x14ac:dyDescent="0.35">
      <c r="A741">
        <v>371</v>
      </c>
      <c r="B741">
        <v>242</v>
      </c>
      <c r="C741" s="1" t="s">
        <v>523</v>
      </c>
      <c r="D741" s="1" t="s">
        <v>529</v>
      </c>
      <c r="E741">
        <v>2</v>
      </c>
      <c r="F741">
        <v>299</v>
      </c>
      <c r="G741">
        <v>20</v>
      </c>
      <c r="H741" s="1" t="s">
        <v>525</v>
      </c>
      <c r="I741" s="1" t="s">
        <v>533</v>
      </c>
      <c r="J741" s="2">
        <v>45297</v>
      </c>
      <c r="K741" s="2">
        <v>45301</v>
      </c>
      <c r="L741" s="3">
        <f>K741-J741</f>
        <v>4</v>
      </c>
      <c r="M741">
        <f>(F741*E741)-G741</f>
        <v>578</v>
      </c>
    </row>
    <row r="742" spans="1:13" x14ac:dyDescent="0.35">
      <c r="A742">
        <v>1440</v>
      </c>
      <c r="B742">
        <v>242</v>
      </c>
      <c r="C742" s="1" t="s">
        <v>530</v>
      </c>
      <c r="D742" s="1" t="s">
        <v>524</v>
      </c>
      <c r="E742">
        <v>1</v>
      </c>
      <c r="F742">
        <v>1816</v>
      </c>
      <c r="G742">
        <v>10</v>
      </c>
      <c r="H742" s="1" t="s">
        <v>525</v>
      </c>
      <c r="I742" s="1" t="s">
        <v>526</v>
      </c>
      <c r="J742" s="2">
        <v>46366</v>
      </c>
      <c r="K742" s="2">
        <v>46370</v>
      </c>
      <c r="L742" s="3">
        <f>K742-J742</f>
        <v>4</v>
      </c>
      <c r="M742">
        <f>(F742*E742)-G742</f>
        <v>1806</v>
      </c>
    </row>
    <row r="743" spans="1:13" hidden="1" x14ac:dyDescent="0.35">
      <c r="A743">
        <v>45</v>
      </c>
      <c r="B743">
        <v>243</v>
      </c>
      <c r="C743" s="1" t="s">
        <v>534</v>
      </c>
      <c r="D743" s="1" t="s">
        <v>524</v>
      </c>
      <c r="E743">
        <v>3</v>
      </c>
      <c r="F743">
        <v>805</v>
      </c>
      <c r="G743">
        <v>10</v>
      </c>
      <c r="H743" s="1" t="s">
        <v>525</v>
      </c>
      <c r="I743" s="1" t="s">
        <v>526</v>
      </c>
      <c r="J743" s="2">
        <v>44971</v>
      </c>
      <c r="K743" s="2">
        <v>44975</v>
      </c>
      <c r="L743" s="3">
        <f>K743-J743</f>
        <v>4</v>
      </c>
      <c r="M743">
        <f>(F743*E743)-G743</f>
        <v>2405</v>
      </c>
    </row>
    <row r="744" spans="1:13" hidden="1" x14ac:dyDescent="0.35">
      <c r="A744">
        <v>50</v>
      </c>
      <c r="B744">
        <v>243</v>
      </c>
      <c r="C744" s="1" t="s">
        <v>532</v>
      </c>
      <c r="D744" s="1" t="s">
        <v>529</v>
      </c>
      <c r="E744">
        <v>2</v>
      </c>
      <c r="F744">
        <v>1446</v>
      </c>
      <c r="G744">
        <v>15</v>
      </c>
      <c r="H744" s="1" t="s">
        <v>531</v>
      </c>
      <c r="I744" s="1" t="s">
        <v>526</v>
      </c>
      <c r="J744" s="2">
        <v>44976</v>
      </c>
      <c r="K744" s="2">
        <v>44980</v>
      </c>
      <c r="L744" s="3">
        <f>K744-J744</f>
        <v>4</v>
      </c>
      <c r="M744">
        <f>(F744*E744)-G744</f>
        <v>2877</v>
      </c>
    </row>
    <row r="745" spans="1:13" hidden="1" x14ac:dyDescent="0.35">
      <c r="A745">
        <v>178</v>
      </c>
      <c r="B745">
        <v>243</v>
      </c>
      <c r="C745" s="1" t="s">
        <v>530</v>
      </c>
      <c r="D745" s="1" t="s">
        <v>524</v>
      </c>
      <c r="E745">
        <v>2</v>
      </c>
      <c r="F745">
        <v>1393</v>
      </c>
      <c r="G745">
        <v>20</v>
      </c>
      <c r="H745" s="1" t="s">
        <v>525</v>
      </c>
      <c r="I745" s="1" t="s">
        <v>526</v>
      </c>
      <c r="J745" s="2">
        <v>45104</v>
      </c>
      <c r="K745" s="2">
        <v>45108</v>
      </c>
      <c r="L745" s="3">
        <f>K745-J745</f>
        <v>4</v>
      </c>
      <c r="M745">
        <f>(F745*E745)-G745</f>
        <v>2766</v>
      </c>
    </row>
    <row r="746" spans="1:13" hidden="1" x14ac:dyDescent="0.35">
      <c r="A746">
        <v>336</v>
      </c>
      <c r="B746">
        <v>243</v>
      </c>
      <c r="C746" s="1" t="s">
        <v>530</v>
      </c>
      <c r="D746" s="1" t="s">
        <v>524</v>
      </c>
      <c r="E746">
        <v>4</v>
      </c>
      <c r="F746">
        <v>1604</v>
      </c>
      <c r="G746">
        <v>0</v>
      </c>
      <c r="H746" s="1" t="s">
        <v>531</v>
      </c>
      <c r="I746" s="1" t="s">
        <v>533</v>
      </c>
      <c r="J746" s="2">
        <v>45262</v>
      </c>
      <c r="K746" s="2">
        <v>45266</v>
      </c>
      <c r="L746" s="3">
        <f>K746-J746</f>
        <v>4</v>
      </c>
      <c r="M746">
        <f>(F746*E746)-G746</f>
        <v>6416</v>
      </c>
    </row>
    <row r="747" spans="1:13" x14ac:dyDescent="0.35">
      <c r="A747">
        <v>501</v>
      </c>
      <c r="B747">
        <v>244</v>
      </c>
      <c r="C747" s="1" t="s">
        <v>523</v>
      </c>
      <c r="D747" s="1" t="s">
        <v>529</v>
      </c>
      <c r="E747">
        <v>4</v>
      </c>
      <c r="F747">
        <v>1320</v>
      </c>
      <c r="G747">
        <v>5</v>
      </c>
      <c r="H747" s="1" t="s">
        <v>531</v>
      </c>
      <c r="I747" s="1" t="s">
        <v>533</v>
      </c>
      <c r="J747" s="2">
        <v>45427</v>
      </c>
      <c r="K747" s="2">
        <v>45431</v>
      </c>
      <c r="L747" s="3">
        <f>K747-J747</f>
        <v>4</v>
      </c>
      <c r="M747">
        <f>(F747*E747)-G747</f>
        <v>5275</v>
      </c>
    </row>
    <row r="748" spans="1:13" x14ac:dyDescent="0.35">
      <c r="A748">
        <v>596</v>
      </c>
      <c r="B748">
        <v>244</v>
      </c>
      <c r="C748" s="1" t="s">
        <v>532</v>
      </c>
      <c r="D748" s="1" t="s">
        <v>524</v>
      </c>
      <c r="E748">
        <v>3</v>
      </c>
      <c r="F748">
        <v>1633</v>
      </c>
      <c r="G748">
        <v>5</v>
      </c>
      <c r="H748" s="1" t="s">
        <v>531</v>
      </c>
      <c r="I748" s="1" t="s">
        <v>526</v>
      </c>
      <c r="J748" s="2">
        <v>45522</v>
      </c>
      <c r="K748" s="2">
        <v>45526</v>
      </c>
      <c r="L748" s="3">
        <f>K748-J748</f>
        <v>4</v>
      </c>
      <c r="M748">
        <f>(F748*E748)-G748</f>
        <v>4894</v>
      </c>
    </row>
    <row r="749" spans="1:13" hidden="1" x14ac:dyDescent="0.35">
      <c r="A749">
        <v>121</v>
      </c>
      <c r="B749">
        <v>245</v>
      </c>
      <c r="C749" s="1" t="s">
        <v>523</v>
      </c>
      <c r="D749" s="1" t="s">
        <v>529</v>
      </c>
      <c r="E749">
        <v>3</v>
      </c>
      <c r="F749">
        <v>149</v>
      </c>
      <c r="G749">
        <v>5</v>
      </c>
      <c r="H749" s="1" t="s">
        <v>528</v>
      </c>
      <c r="I749" s="1" t="s">
        <v>533</v>
      </c>
      <c r="J749" s="2">
        <v>45047</v>
      </c>
      <c r="K749" s="2">
        <v>45051</v>
      </c>
      <c r="L749" s="3">
        <f>K749-J749</f>
        <v>4</v>
      </c>
      <c r="M749">
        <f>(F749*E749)-G749</f>
        <v>442</v>
      </c>
    </row>
    <row r="750" spans="1:13" hidden="1" x14ac:dyDescent="0.35">
      <c r="A750">
        <v>342</v>
      </c>
      <c r="B750">
        <v>245</v>
      </c>
      <c r="C750" s="1" t="s">
        <v>527</v>
      </c>
      <c r="D750" s="1" t="s">
        <v>524</v>
      </c>
      <c r="E750">
        <v>4</v>
      </c>
      <c r="F750">
        <v>883</v>
      </c>
      <c r="G750">
        <v>15</v>
      </c>
      <c r="H750" s="1" t="s">
        <v>525</v>
      </c>
      <c r="I750" s="1" t="s">
        <v>533</v>
      </c>
      <c r="J750" s="2">
        <v>45268</v>
      </c>
      <c r="K750" s="2">
        <v>45272</v>
      </c>
      <c r="L750" s="3">
        <f>K750-J750</f>
        <v>4</v>
      </c>
      <c r="M750">
        <f>(F750*E750)-G750</f>
        <v>3517</v>
      </c>
    </row>
    <row r="751" spans="1:13" x14ac:dyDescent="0.35">
      <c r="A751">
        <v>972</v>
      </c>
      <c r="B751">
        <v>245</v>
      </c>
      <c r="C751" s="1" t="s">
        <v>527</v>
      </c>
      <c r="D751" s="1" t="s">
        <v>524</v>
      </c>
      <c r="E751">
        <v>3</v>
      </c>
      <c r="F751">
        <v>682</v>
      </c>
      <c r="G751">
        <v>5</v>
      </c>
      <c r="H751" s="1" t="s">
        <v>525</v>
      </c>
      <c r="I751" s="1" t="s">
        <v>533</v>
      </c>
      <c r="J751" s="2">
        <v>45898</v>
      </c>
      <c r="K751" s="2">
        <v>45902</v>
      </c>
      <c r="L751" s="3">
        <f>K751-J751</f>
        <v>4</v>
      </c>
      <c r="M751">
        <f>(F751*E751)-G751</f>
        <v>2041</v>
      </c>
    </row>
    <row r="752" spans="1:13" x14ac:dyDescent="0.35">
      <c r="A752">
        <v>1016</v>
      </c>
      <c r="B752">
        <v>245</v>
      </c>
      <c r="C752" s="1" t="s">
        <v>530</v>
      </c>
      <c r="D752" s="1" t="s">
        <v>529</v>
      </c>
      <c r="E752">
        <v>2</v>
      </c>
      <c r="F752">
        <v>1145</v>
      </c>
      <c r="G752">
        <v>5</v>
      </c>
      <c r="H752" s="1" t="s">
        <v>525</v>
      </c>
      <c r="I752" s="1" t="s">
        <v>533</v>
      </c>
      <c r="J752" s="2">
        <v>45942</v>
      </c>
      <c r="K752" s="2">
        <v>45946</v>
      </c>
      <c r="L752" s="3">
        <f>K752-J752</f>
        <v>4</v>
      </c>
      <c r="M752">
        <f>(F752*E752)-G752</f>
        <v>2285</v>
      </c>
    </row>
    <row r="753" spans="1:13" x14ac:dyDescent="0.35">
      <c r="A753">
        <v>661</v>
      </c>
      <c r="B753">
        <v>246</v>
      </c>
      <c r="C753" s="1" t="s">
        <v>527</v>
      </c>
      <c r="D753" s="1" t="s">
        <v>524</v>
      </c>
      <c r="E753">
        <v>2</v>
      </c>
      <c r="F753">
        <v>695</v>
      </c>
      <c r="G753">
        <v>10</v>
      </c>
      <c r="H753" s="1" t="s">
        <v>525</v>
      </c>
      <c r="I753" s="1" t="s">
        <v>526</v>
      </c>
      <c r="J753" s="2">
        <v>45587</v>
      </c>
      <c r="K753" s="2">
        <v>45591</v>
      </c>
      <c r="L753" s="3">
        <f>K753-J753</f>
        <v>4</v>
      </c>
      <c r="M753">
        <f>(F753*E753)-G753</f>
        <v>1380</v>
      </c>
    </row>
    <row r="754" spans="1:13" x14ac:dyDescent="0.35">
      <c r="A754">
        <v>953</v>
      </c>
      <c r="B754">
        <v>246</v>
      </c>
      <c r="C754" s="1" t="s">
        <v>523</v>
      </c>
      <c r="D754" s="1" t="s">
        <v>529</v>
      </c>
      <c r="E754">
        <v>3</v>
      </c>
      <c r="F754">
        <v>747</v>
      </c>
      <c r="G754">
        <v>10</v>
      </c>
      <c r="H754" s="1" t="s">
        <v>531</v>
      </c>
      <c r="I754" s="1" t="s">
        <v>526</v>
      </c>
      <c r="J754" s="2">
        <v>45879</v>
      </c>
      <c r="K754" s="2">
        <v>45883</v>
      </c>
      <c r="L754" s="3">
        <f>K754-J754</f>
        <v>4</v>
      </c>
      <c r="M754">
        <f>(F754*E754)-G754</f>
        <v>2231</v>
      </c>
    </row>
    <row r="755" spans="1:13" x14ac:dyDescent="0.35">
      <c r="A755">
        <v>1055</v>
      </c>
      <c r="B755">
        <v>246</v>
      </c>
      <c r="C755" s="1" t="s">
        <v>523</v>
      </c>
      <c r="D755" s="1" t="s">
        <v>529</v>
      </c>
      <c r="E755">
        <v>3</v>
      </c>
      <c r="F755">
        <v>1755</v>
      </c>
      <c r="G755">
        <v>15</v>
      </c>
      <c r="H755" s="1" t="s">
        <v>528</v>
      </c>
      <c r="I755" s="1" t="s">
        <v>533</v>
      </c>
      <c r="J755" s="2">
        <v>45981</v>
      </c>
      <c r="K755" s="2">
        <v>45985</v>
      </c>
      <c r="L755" s="3">
        <f>K755-J755</f>
        <v>4</v>
      </c>
      <c r="M755">
        <f>(F755*E755)-G755</f>
        <v>5250</v>
      </c>
    </row>
    <row r="756" spans="1:13" x14ac:dyDescent="0.35">
      <c r="A756">
        <v>1446</v>
      </c>
      <c r="B756">
        <v>246</v>
      </c>
      <c r="C756" s="1" t="s">
        <v>534</v>
      </c>
      <c r="D756" s="1" t="s">
        <v>524</v>
      </c>
      <c r="E756">
        <v>4</v>
      </c>
      <c r="F756">
        <v>671</v>
      </c>
      <c r="G756">
        <v>15</v>
      </c>
      <c r="H756" s="1" t="s">
        <v>525</v>
      </c>
      <c r="I756" s="1" t="s">
        <v>533</v>
      </c>
      <c r="J756" s="2">
        <v>46372</v>
      </c>
      <c r="K756" s="2">
        <v>46376</v>
      </c>
      <c r="L756" s="3">
        <f>K756-J756</f>
        <v>4</v>
      </c>
      <c r="M756">
        <f>(F756*E756)-G756</f>
        <v>2669</v>
      </c>
    </row>
    <row r="757" spans="1:13" x14ac:dyDescent="0.35">
      <c r="A757">
        <v>417</v>
      </c>
      <c r="B757">
        <v>247</v>
      </c>
      <c r="C757" s="1" t="s">
        <v>527</v>
      </c>
      <c r="D757" s="1" t="s">
        <v>524</v>
      </c>
      <c r="E757">
        <v>2</v>
      </c>
      <c r="F757">
        <v>1319</v>
      </c>
      <c r="G757">
        <v>20</v>
      </c>
      <c r="H757" s="1" t="s">
        <v>528</v>
      </c>
      <c r="I757" s="1" t="s">
        <v>533</v>
      </c>
      <c r="J757" s="2">
        <v>45343</v>
      </c>
      <c r="K757" s="2">
        <v>45347</v>
      </c>
      <c r="L757" s="3">
        <f>K757-J757</f>
        <v>4</v>
      </c>
      <c r="M757">
        <f>(F757*E757)-G757</f>
        <v>2618</v>
      </c>
    </row>
    <row r="758" spans="1:13" hidden="1" x14ac:dyDescent="0.35">
      <c r="A758">
        <v>142</v>
      </c>
      <c r="B758">
        <v>248</v>
      </c>
      <c r="C758" s="1" t="s">
        <v>530</v>
      </c>
      <c r="D758" s="1" t="s">
        <v>524</v>
      </c>
      <c r="E758">
        <v>1</v>
      </c>
      <c r="F758">
        <v>572</v>
      </c>
      <c r="G758">
        <v>20</v>
      </c>
      <c r="H758" s="1" t="s">
        <v>525</v>
      </c>
      <c r="I758" s="1" t="s">
        <v>526</v>
      </c>
      <c r="J758" s="2">
        <v>45068</v>
      </c>
      <c r="K758" s="2">
        <v>45072</v>
      </c>
      <c r="L758" s="3">
        <f>K758-J758</f>
        <v>4</v>
      </c>
      <c r="M758">
        <f>(F758*E758)-G758</f>
        <v>552</v>
      </c>
    </row>
    <row r="759" spans="1:13" x14ac:dyDescent="0.35">
      <c r="A759">
        <v>577</v>
      </c>
      <c r="B759">
        <v>248</v>
      </c>
      <c r="C759" s="1" t="s">
        <v>530</v>
      </c>
      <c r="D759" s="1" t="s">
        <v>529</v>
      </c>
      <c r="E759">
        <v>3</v>
      </c>
      <c r="F759">
        <v>155</v>
      </c>
      <c r="G759">
        <v>10</v>
      </c>
      <c r="H759" s="1" t="s">
        <v>531</v>
      </c>
      <c r="I759" s="1" t="s">
        <v>533</v>
      </c>
      <c r="J759" s="2">
        <v>45503</v>
      </c>
      <c r="K759" s="2">
        <v>45507</v>
      </c>
      <c r="L759" s="3">
        <f>K759-J759</f>
        <v>4</v>
      </c>
      <c r="M759">
        <f>(F759*E759)-G759</f>
        <v>455</v>
      </c>
    </row>
    <row r="760" spans="1:13" x14ac:dyDescent="0.35">
      <c r="A760">
        <v>637</v>
      </c>
      <c r="B760">
        <v>248</v>
      </c>
      <c r="C760" s="1" t="s">
        <v>530</v>
      </c>
      <c r="D760" s="1" t="s">
        <v>524</v>
      </c>
      <c r="E760">
        <v>2</v>
      </c>
      <c r="F760">
        <v>821</v>
      </c>
      <c r="G760">
        <v>10</v>
      </c>
      <c r="H760" s="1" t="s">
        <v>528</v>
      </c>
      <c r="I760" s="1" t="s">
        <v>526</v>
      </c>
      <c r="J760" s="2">
        <v>45563</v>
      </c>
      <c r="K760" s="2">
        <v>45567</v>
      </c>
      <c r="L760" s="3">
        <f>K760-J760</f>
        <v>4</v>
      </c>
      <c r="M760">
        <f>(F760*E760)-G760</f>
        <v>1632</v>
      </c>
    </row>
    <row r="761" spans="1:13" x14ac:dyDescent="0.35">
      <c r="A761">
        <v>405</v>
      </c>
      <c r="B761">
        <v>249</v>
      </c>
      <c r="C761" s="1" t="s">
        <v>530</v>
      </c>
      <c r="D761" s="1" t="s">
        <v>524</v>
      </c>
      <c r="E761">
        <v>1</v>
      </c>
      <c r="F761">
        <v>728</v>
      </c>
      <c r="G761">
        <v>0</v>
      </c>
      <c r="H761" s="1" t="s">
        <v>528</v>
      </c>
      <c r="I761" s="1" t="s">
        <v>526</v>
      </c>
      <c r="J761" s="2">
        <v>45331</v>
      </c>
      <c r="K761" s="2">
        <v>45335</v>
      </c>
      <c r="L761" s="3">
        <f>K761-J761</f>
        <v>4</v>
      </c>
      <c r="M761">
        <f>(F761*E761)-G761</f>
        <v>728</v>
      </c>
    </row>
    <row r="762" spans="1:13" x14ac:dyDescent="0.35">
      <c r="A762">
        <v>585</v>
      </c>
      <c r="B762">
        <v>249</v>
      </c>
      <c r="C762" s="1" t="s">
        <v>530</v>
      </c>
      <c r="D762" s="1" t="s">
        <v>529</v>
      </c>
      <c r="E762">
        <v>1</v>
      </c>
      <c r="F762">
        <v>195</v>
      </c>
      <c r="G762">
        <v>10</v>
      </c>
      <c r="H762" s="1" t="s">
        <v>528</v>
      </c>
      <c r="I762" s="1" t="s">
        <v>533</v>
      </c>
      <c r="J762" s="2">
        <v>45511</v>
      </c>
      <c r="K762" s="2">
        <v>45515</v>
      </c>
      <c r="L762" s="3">
        <f>K762-J762</f>
        <v>4</v>
      </c>
      <c r="M762">
        <f>(F762*E762)-G762</f>
        <v>185</v>
      </c>
    </row>
    <row r="763" spans="1:13" x14ac:dyDescent="0.35">
      <c r="A763">
        <v>823</v>
      </c>
      <c r="B763">
        <v>249</v>
      </c>
      <c r="C763" s="1" t="s">
        <v>527</v>
      </c>
      <c r="D763" s="1" t="s">
        <v>529</v>
      </c>
      <c r="E763">
        <v>2</v>
      </c>
      <c r="F763">
        <v>609</v>
      </c>
      <c r="G763">
        <v>0</v>
      </c>
      <c r="H763" s="1" t="s">
        <v>525</v>
      </c>
      <c r="I763" s="1" t="s">
        <v>526</v>
      </c>
      <c r="J763" s="2">
        <v>45749</v>
      </c>
      <c r="K763" s="2">
        <v>45753</v>
      </c>
      <c r="L763" s="3">
        <f>K763-J763</f>
        <v>4</v>
      </c>
      <c r="M763">
        <f>(F763*E763)-G763</f>
        <v>1218</v>
      </c>
    </row>
    <row r="764" spans="1:13" x14ac:dyDescent="0.35">
      <c r="A764">
        <v>1117</v>
      </c>
      <c r="B764">
        <v>249</v>
      </c>
      <c r="C764" s="1" t="s">
        <v>534</v>
      </c>
      <c r="D764" s="1" t="s">
        <v>529</v>
      </c>
      <c r="E764">
        <v>1</v>
      </c>
      <c r="F764">
        <v>1720</v>
      </c>
      <c r="G764">
        <v>10</v>
      </c>
      <c r="H764" s="1" t="s">
        <v>525</v>
      </c>
      <c r="I764" s="1" t="s">
        <v>533</v>
      </c>
      <c r="J764" s="2">
        <v>46043</v>
      </c>
      <c r="K764" s="2">
        <v>46047</v>
      </c>
      <c r="L764" s="3">
        <f>K764-J764</f>
        <v>4</v>
      </c>
      <c r="M764">
        <f>(F764*E764)-G764</f>
        <v>1710</v>
      </c>
    </row>
    <row r="765" spans="1:13" hidden="1" x14ac:dyDescent="0.35">
      <c r="A765">
        <v>271</v>
      </c>
      <c r="B765">
        <v>250</v>
      </c>
      <c r="C765" s="1" t="s">
        <v>527</v>
      </c>
      <c r="D765" s="1" t="s">
        <v>524</v>
      </c>
      <c r="E765">
        <v>2</v>
      </c>
      <c r="F765">
        <v>671</v>
      </c>
      <c r="G765">
        <v>20</v>
      </c>
      <c r="H765" s="1" t="s">
        <v>528</v>
      </c>
      <c r="I765" s="1" t="s">
        <v>526</v>
      </c>
      <c r="J765" s="2">
        <v>45197</v>
      </c>
      <c r="K765" s="2">
        <v>45201</v>
      </c>
      <c r="L765" s="3">
        <f>K765-J765</f>
        <v>4</v>
      </c>
      <c r="M765">
        <f>(F765*E765)-G765</f>
        <v>1322</v>
      </c>
    </row>
    <row r="766" spans="1:13" x14ac:dyDescent="0.35">
      <c r="A766">
        <v>708</v>
      </c>
      <c r="B766">
        <v>250</v>
      </c>
      <c r="C766" s="1" t="s">
        <v>530</v>
      </c>
      <c r="D766" s="1" t="s">
        <v>529</v>
      </c>
      <c r="E766">
        <v>2</v>
      </c>
      <c r="F766">
        <v>456</v>
      </c>
      <c r="G766">
        <v>15</v>
      </c>
      <c r="H766" s="1" t="s">
        <v>528</v>
      </c>
      <c r="I766" s="1" t="s">
        <v>526</v>
      </c>
      <c r="J766" s="2">
        <v>45634</v>
      </c>
      <c r="K766" s="2">
        <v>45638</v>
      </c>
      <c r="L766" s="3">
        <f>K766-J766</f>
        <v>4</v>
      </c>
      <c r="M766">
        <f>(F766*E766)-G766</f>
        <v>897</v>
      </c>
    </row>
    <row r="767" spans="1:13" x14ac:dyDescent="0.35">
      <c r="A767">
        <v>1006</v>
      </c>
      <c r="B767">
        <v>250</v>
      </c>
      <c r="C767" s="1" t="s">
        <v>527</v>
      </c>
      <c r="D767" s="1" t="s">
        <v>529</v>
      </c>
      <c r="E767">
        <v>1</v>
      </c>
      <c r="F767">
        <v>1863</v>
      </c>
      <c r="G767">
        <v>5</v>
      </c>
      <c r="H767" s="1" t="s">
        <v>528</v>
      </c>
      <c r="I767" s="1" t="s">
        <v>533</v>
      </c>
      <c r="J767" s="2">
        <v>45932</v>
      </c>
      <c r="K767" s="2">
        <v>45936</v>
      </c>
      <c r="L767" s="3">
        <f>K767-J767</f>
        <v>4</v>
      </c>
      <c r="M767">
        <f>(F767*E767)-G767</f>
        <v>1858</v>
      </c>
    </row>
    <row r="768" spans="1:13" x14ac:dyDescent="0.35">
      <c r="A768">
        <v>1205</v>
      </c>
      <c r="B768">
        <v>250</v>
      </c>
      <c r="C768" s="1" t="s">
        <v>534</v>
      </c>
      <c r="D768" s="1" t="s">
        <v>529</v>
      </c>
      <c r="E768">
        <v>1</v>
      </c>
      <c r="F768">
        <v>1553</v>
      </c>
      <c r="G768">
        <v>0</v>
      </c>
      <c r="H768" s="1" t="s">
        <v>531</v>
      </c>
      <c r="I768" s="1" t="s">
        <v>526</v>
      </c>
      <c r="J768" s="2">
        <v>46131</v>
      </c>
      <c r="K768" s="2">
        <v>46135</v>
      </c>
      <c r="L768" s="3">
        <f>K768-J768</f>
        <v>4</v>
      </c>
      <c r="M768">
        <f>(F768*E768)-G768</f>
        <v>1553</v>
      </c>
    </row>
    <row r="769" spans="1:13" x14ac:dyDescent="0.35">
      <c r="A769">
        <v>977</v>
      </c>
      <c r="B769">
        <v>251</v>
      </c>
      <c r="C769" s="1" t="s">
        <v>527</v>
      </c>
      <c r="D769" s="1" t="s">
        <v>524</v>
      </c>
      <c r="E769">
        <v>4</v>
      </c>
      <c r="F769">
        <v>327</v>
      </c>
      <c r="G769">
        <v>15</v>
      </c>
      <c r="H769" s="1" t="s">
        <v>531</v>
      </c>
      <c r="I769" s="1" t="s">
        <v>533</v>
      </c>
      <c r="J769" s="2">
        <v>45903</v>
      </c>
      <c r="K769" s="2">
        <v>45907</v>
      </c>
      <c r="L769" s="3">
        <f>K769-J769</f>
        <v>4</v>
      </c>
      <c r="M769">
        <f>(F769*E769)-G769</f>
        <v>1293</v>
      </c>
    </row>
    <row r="770" spans="1:13" x14ac:dyDescent="0.35">
      <c r="A770">
        <v>1249</v>
      </c>
      <c r="B770">
        <v>251</v>
      </c>
      <c r="C770" s="1" t="s">
        <v>527</v>
      </c>
      <c r="D770" s="1" t="s">
        <v>529</v>
      </c>
      <c r="E770">
        <v>2</v>
      </c>
      <c r="F770">
        <v>1200</v>
      </c>
      <c r="G770">
        <v>20</v>
      </c>
      <c r="H770" s="1" t="s">
        <v>528</v>
      </c>
      <c r="I770" s="1" t="s">
        <v>533</v>
      </c>
      <c r="J770" s="2">
        <v>46175</v>
      </c>
      <c r="K770" s="2">
        <v>46179</v>
      </c>
      <c r="L770" s="3">
        <f>K770-J770</f>
        <v>4</v>
      </c>
      <c r="M770">
        <f>(F770*E770)-G770</f>
        <v>2380</v>
      </c>
    </row>
    <row r="771" spans="1:13" x14ac:dyDescent="0.35">
      <c r="A771">
        <v>882</v>
      </c>
      <c r="B771">
        <v>252</v>
      </c>
      <c r="C771" s="1" t="s">
        <v>523</v>
      </c>
      <c r="D771" s="1" t="s">
        <v>524</v>
      </c>
      <c r="E771">
        <v>4</v>
      </c>
      <c r="F771">
        <v>1017</v>
      </c>
      <c r="G771">
        <v>0</v>
      </c>
      <c r="H771" s="1" t="s">
        <v>528</v>
      </c>
      <c r="I771" s="1" t="s">
        <v>533</v>
      </c>
      <c r="J771" s="2">
        <v>45808</v>
      </c>
      <c r="K771" s="2">
        <v>45812</v>
      </c>
      <c r="L771" s="3">
        <f>K771-J771</f>
        <v>4</v>
      </c>
      <c r="M771">
        <f>(F771*E771)-G771</f>
        <v>4068</v>
      </c>
    </row>
    <row r="772" spans="1:13" x14ac:dyDescent="0.35">
      <c r="A772">
        <v>1341</v>
      </c>
      <c r="B772">
        <v>252</v>
      </c>
      <c r="C772" s="1" t="s">
        <v>527</v>
      </c>
      <c r="D772" s="1" t="s">
        <v>529</v>
      </c>
      <c r="E772">
        <v>1</v>
      </c>
      <c r="F772">
        <v>844</v>
      </c>
      <c r="G772">
        <v>10</v>
      </c>
      <c r="H772" s="1" t="s">
        <v>528</v>
      </c>
      <c r="I772" s="1" t="s">
        <v>526</v>
      </c>
      <c r="J772" s="2">
        <v>46267</v>
      </c>
      <c r="K772" s="2">
        <v>46271</v>
      </c>
      <c r="L772" s="3">
        <f>K772-J772</f>
        <v>4</v>
      </c>
      <c r="M772">
        <f>(F772*E772)-G772</f>
        <v>834</v>
      </c>
    </row>
    <row r="773" spans="1:13" x14ac:dyDescent="0.35">
      <c r="A773">
        <v>631</v>
      </c>
      <c r="B773">
        <v>253</v>
      </c>
      <c r="C773" s="1" t="s">
        <v>530</v>
      </c>
      <c r="D773" s="1" t="s">
        <v>529</v>
      </c>
      <c r="E773">
        <v>1</v>
      </c>
      <c r="F773">
        <v>1688</v>
      </c>
      <c r="G773">
        <v>20</v>
      </c>
      <c r="H773" s="1" t="s">
        <v>528</v>
      </c>
      <c r="I773" s="1" t="s">
        <v>533</v>
      </c>
      <c r="J773" s="2">
        <v>45557</v>
      </c>
      <c r="K773" s="2">
        <v>45561</v>
      </c>
      <c r="L773" s="3">
        <f>K773-J773</f>
        <v>4</v>
      </c>
      <c r="M773">
        <f>(F773*E773)-G773</f>
        <v>1668</v>
      </c>
    </row>
    <row r="774" spans="1:13" x14ac:dyDescent="0.35">
      <c r="A774">
        <v>780</v>
      </c>
      <c r="B774">
        <v>253</v>
      </c>
      <c r="C774" s="1" t="s">
        <v>523</v>
      </c>
      <c r="D774" s="1" t="s">
        <v>529</v>
      </c>
      <c r="E774">
        <v>3</v>
      </c>
      <c r="F774">
        <v>1790</v>
      </c>
      <c r="G774">
        <v>0</v>
      </c>
      <c r="H774" s="1" t="s">
        <v>525</v>
      </c>
      <c r="I774" s="1" t="s">
        <v>526</v>
      </c>
      <c r="J774" s="2">
        <v>45706</v>
      </c>
      <c r="K774" s="2">
        <v>45710</v>
      </c>
      <c r="L774" s="3">
        <f>K774-J774</f>
        <v>4</v>
      </c>
      <c r="M774">
        <f>(F774*E774)-G774</f>
        <v>5370</v>
      </c>
    </row>
    <row r="775" spans="1:13" hidden="1" x14ac:dyDescent="0.35">
      <c r="A775">
        <v>176</v>
      </c>
      <c r="B775">
        <v>254</v>
      </c>
      <c r="C775" s="1" t="s">
        <v>534</v>
      </c>
      <c r="D775" s="1" t="s">
        <v>529</v>
      </c>
      <c r="E775">
        <v>2</v>
      </c>
      <c r="F775">
        <v>183</v>
      </c>
      <c r="G775">
        <v>5</v>
      </c>
      <c r="H775" s="1" t="s">
        <v>525</v>
      </c>
      <c r="I775" s="1" t="s">
        <v>533</v>
      </c>
      <c r="J775" s="2">
        <v>45102</v>
      </c>
      <c r="K775" s="2">
        <v>45106</v>
      </c>
      <c r="L775" s="3">
        <f>K775-J775</f>
        <v>4</v>
      </c>
      <c r="M775">
        <f>(F775*E775)-G775</f>
        <v>361</v>
      </c>
    </row>
    <row r="776" spans="1:13" hidden="1" x14ac:dyDescent="0.35">
      <c r="A776">
        <v>244</v>
      </c>
      <c r="B776">
        <v>255</v>
      </c>
      <c r="C776" s="1" t="s">
        <v>527</v>
      </c>
      <c r="D776" s="1" t="s">
        <v>524</v>
      </c>
      <c r="E776">
        <v>2</v>
      </c>
      <c r="F776">
        <v>1751</v>
      </c>
      <c r="G776">
        <v>20</v>
      </c>
      <c r="H776" s="1" t="s">
        <v>525</v>
      </c>
      <c r="I776" s="1" t="s">
        <v>533</v>
      </c>
      <c r="J776" s="2">
        <v>45170</v>
      </c>
      <c r="K776" s="2">
        <v>45174</v>
      </c>
      <c r="L776" s="3">
        <f>K776-J776</f>
        <v>4</v>
      </c>
      <c r="M776">
        <f>(F776*E776)-G776</f>
        <v>3482</v>
      </c>
    </row>
    <row r="777" spans="1:13" hidden="1" x14ac:dyDescent="0.35">
      <c r="A777">
        <v>314</v>
      </c>
      <c r="B777">
        <v>256</v>
      </c>
      <c r="C777" s="1" t="s">
        <v>530</v>
      </c>
      <c r="D777" s="1" t="s">
        <v>529</v>
      </c>
      <c r="E777">
        <v>4</v>
      </c>
      <c r="F777">
        <v>1534</v>
      </c>
      <c r="G777">
        <v>20</v>
      </c>
      <c r="H777" s="1" t="s">
        <v>531</v>
      </c>
      <c r="I777" s="1" t="s">
        <v>526</v>
      </c>
      <c r="J777" s="2">
        <v>45240</v>
      </c>
      <c r="K777" s="2">
        <v>45244</v>
      </c>
      <c r="L777" s="3">
        <f>K777-J777</f>
        <v>4</v>
      </c>
      <c r="M777">
        <f>(F777*E777)-G777</f>
        <v>6116</v>
      </c>
    </row>
    <row r="778" spans="1:13" x14ac:dyDescent="0.35">
      <c r="A778">
        <v>440</v>
      </c>
      <c r="B778">
        <v>256</v>
      </c>
      <c r="C778" s="1" t="s">
        <v>530</v>
      </c>
      <c r="D778" s="1" t="s">
        <v>529</v>
      </c>
      <c r="E778">
        <v>4</v>
      </c>
      <c r="F778">
        <v>317</v>
      </c>
      <c r="G778">
        <v>5</v>
      </c>
      <c r="H778" s="1" t="s">
        <v>531</v>
      </c>
      <c r="I778" s="1" t="s">
        <v>526</v>
      </c>
      <c r="J778" s="2">
        <v>45366</v>
      </c>
      <c r="K778" s="2">
        <v>45370</v>
      </c>
      <c r="L778" s="3">
        <f>K778-J778</f>
        <v>4</v>
      </c>
      <c r="M778">
        <f>(F778*E778)-G778</f>
        <v>1263</v>
      </c>
    </row>
    <row r="779" spans="1:13" x14ac:dyDescent="0.35">
      <c r="A779">
        <v>583</v>
      </c>
      <c r="B779">
        <v>256</v>
      </c>
      <c r="C779" s="1" t="s">
        <v>534</v>
      </c>
      <c r="D779" s="1" t="s">
        <v>529</v>
      </c>
      <c r="E779">
        <v>2</v>
      </c>
      <c r="F779">
        <v>742</v>
      </c>
      <c r="G779">
        <v>15</v>
      </c>
      <c r="H779" s="1" t="s">
        <v>528</v>
      </c>
      <c r="I779" s="1" t="s">
        <v>526</v>
      </c>
      <c r="J779" s="2">
        <v>45509</v>
      </c>
      <c r="K779" s="2">
        <v>45513</v>
      </c>
      <c r="L779" s="3">
        <f>K779-J779</f>
        <v>4</v>
      </c>
      <c r="M779">
        <f>(F779*E779)-G779</f>
        <v>1469</v>
      </c>
    </row>
    <row r="780" spans="1:13" x14ac:dyDescent="0.35">
      <c r="A780">
        <v>1291</v>
      </c>
      <c r="B780">
        <v>256</v>
      </c>
      <c r="C780" s="1" t="s">
        <v>523</v>
      </c>
      <c r="D780" s="1" t="s">
        <v>529</v>
      </c>
      <c r="E780">
        <v>2</v>
      </c>
      <c r="F780">
        <v>191</v>
      </c>
      <c r="G780">
        <v>0</v>
      </c>
      <c r="H780" s="1" t="s">
        <v>528</v>
      </c>
      <c r="I780" s="1" t="s">
        <v>533</v>
      </c>
      <c r="J780" s="2">
        <v>46217</v>
      </c>
      <c r="K780" s="2">
        <v>46221</v>
      </c>
      <c r="L780" s="3">
        <f>K780-J780</f>
        <v>4</v>
      </c>
      <c r="M780">
        <f>(F780*E780)-G780</f>
        <v>382</v>
      </c>
    </row>
    <row r="781" spans="1:13" hidden="1" x14ac:dyDescent="0.35">
      <c r="A781">
        <v>348</v>
      </c>
      <c r="B781">
        <v>257</v>
      </c>
      <c r="C781" s="1" t="s">
        <v>530</v>
      </c>
      <c r="D781" s="1" t="s">
        <v>529</v>
      </c>
      <c r="E781">
        <v>2</v>
      </c>
      <c r="F781">
        <v>1353</v>
      </c>
      <c r="G781">
        <v>5</v>
      </c>
      <c r="H781" s="1" t="s">
        <v>528</v>
      </c>
      <c r="I781" s="1" t="s">
        <v>533</v>
      </c>
      <c r="J781" s="2">
        <v>45274</v>
      </c>
      <c r="K781" s="2">
        <v>45278</v>
      </c>
      <c r="L781" s="3">
        <f>K781-J781</f>
        <v>4</v>
      </c>
      <c r="M781">
        <f>(F781*E781)-G781</f>
        <v>2701</v>
      </c>
    </row>
    <row r="782" spans="1:13" x14ac:dyDescent="0.35">
      <c r="A782">
        <v>642</v>
      </c>
      <c r="B782">
        <v>257</v>
      </c>
      <c r="C782" s="1" t="s">
        <v>534</v>
      </c>
      <c r="D782" s="1" t="s">
        <v>524</v>
      </c>
      <c r="E782">
        <v>3</v>
      </c>
      <c r="F782">
        <v>287</v>
      </c>
      <c r="G782">
        <v>0</v>
      </c>
      <c r="H782" s="1" t="s">
        <v>528</v>
      </c>
      <c r="I782" s="1" t="s">
        <v>533</v>
      </c>
      <c r="J782" s="2">
        <v>45568</v>
      </c>
      <c r="K782" s="2">
        <v>45572</v>
      </c>
      <c r="L782" s="3">
        <f>K782-J782</f>
        <v>4</v>
      </c>
      <c r="M782">
        <f>(F782*E782)-G782</f>
        <v>861</v>
      </c>
    </row>
    <row r="783" spans="1:13" x14ac:dyDescent="0.35">
      <c r="A783">
        <v>822</v>
      </c>
      <c r="B783">
        <v>257</v>
      </c>
      <c r="C783" s="1" t="s">
        <v>530</v>
      </c>
      <c r="D783" s="1" t="s">
        <v>529</v>
      </c>
      <c r="E783">
        <v>2</v>
      </c>
      <c r="F783">
        <v>1239</v>
      </c>
      <c r="G783">
        <v>10</v>
      </c>
      <c r="H783" s="1" t="s">
        <v>525</v>
      </c>
      <c r="I783" s="1" t="s">
        <v>533</v>
      </c>
      <c r="J783" s="2">
        <v>45748</v>
      </c>
      <c r="K783" s="2">
        <v>45752</v>
      </c>
      <c r="L783" s="3">
        <f>K783-J783</f>
        <v>4</v>
      </c>
      <c r="M783">
        <f>(F783*E783)-G783</f>
        <v>2468</v>
      </c>
    </row>
    <row r="784" spans="1:13" hidden="1" x14ac:dyDescent="0.35">
      <c r="A784">
        <v>288</v>
      </c>
      <c r="B784">
        <v>258</v>
      </c>
      <c r="C784" s="1" t="s">
        <v>530</v>
      </c>
      <c r="D784" s="1" t="s">
        <v>524</v>
      </c>
      <c r="E784">
        <v>2</v>
      </c>
      <c r="F784">
        <v>1824</v>
      </c>
      <c r="G784">
        <v>0</v>
      </c>
      <c r="H784" s="1" t="s">
        <v>525</v>
      </c>
      <c r="I784" s="1" t="s">
        <v>533</v>
      </c>
      <c r="J784" s="2">
        <v>45214</v>
      </c>
      <c r="K784" s="2">
        <v>45218</v>
      </c>
      <c r="L784" s="3">
        <f>K784-J784</f>
        <v>4</v>
      </c>
      <c r="M784">
        <f>(F784*E784)-G784</f>
        <v>3648</v>
      </c>
    </row>
    <row r="785" spans="1:13" x14ac:dyDescent="0.35">
      <c r="A785">
        <v>754</v>
      </c>
      <c r="B785">
        <v>258</v>
      </c>
      <c r="C785" s="1" t="s">
        <v>530</v>
      </c>
      <c r="D785" s="1" t="s">
        <v>529</v>
      </c>
      <c r="E785">
        <v>1</v>
      </c>
      <c r="F785">
        <v>1045</v>
      </c>
      <c r="G785">
        <v>20</v>
      </c>
      <c r="H785" s="1" t="s">
        <v>525</v>
      </c>
      <c r="I785" s="1" t="s">
        <v>526</v>
      </c>
      <c r="J785" s="2">
        <v>45680</v>
      </c>
      <c r="K785" s="2">
        <v>45684</v>
      </c>
      <c r="L785" s="3">
        <f>K785-J785</f>
        <v>4</v>
      </c>
      <c r="M785">
        <f>(F785*E785)-G785</f>
        <v>1025</v>
      </c>
    </row>
    <row r="786" spans="1:13" hidden="1" x14ac:dyDescent="0.35">
      <c r="A786">
        <v>87</v>
      </c>
      <c r="B786">
        <v>259</v>
      </c>
      <c r="C786" s="1" t="s">
        <v>523</v>
      </c>
      <c r="D786" s="1" t="s">
        <v>529</v>
      </c>
      <c r="E786">
        <v>2</v>
      </c>
      <c r="F786">
        <v>1233</v>
      </c>
      <c r="G786">
        <v>15</v>
      </c>
      <c r="H786" s="1" t="s">
        <v>531</v>
      </c>
      <c r="I786" s="1" t="s">
        <v>526</v>
      </c>
      <c r="J786" s="2">
        <v>45013</v>
      </c>
      <c r="K786" s="2">
        <v>45017</v>
      </c>
      <c r="L786" s="3">
        <f>K786-J786</f>
        <v>4</v>
      </c>
      <c r="M786">
        <f>(F786*E786)-G786</f>
        <v>2451</v>
      </c>
    </row>
    <row r="787" spans="1:13" x14ac:dyDescent="0.35">
      <c r="A787">
        <v>450</v>
      </c>
      <c r="B787">
        <v>259</v>
      </c>
      <c r="C787" s="1" t="s">
        <v>523</v>
      </c>
      <c r="D787" s="1" t="s">
        <v>524</v>
      </c>
      <c r="E787">
        <v>1</v>
      </c>
      <c r="F787">
        <v>746</v>
      </c>
      <c r="G787">
        <v>5</v>
      </c>
      <c r="H787" s="1" t="s">
        <v>528</v>
      </c>
      <c r="I787" s="1" t="s">
        <v>526</v>
      </c>
      <c r="J787" s="2">
        <v>45376</v>
      </c>
      <c r="K787" s="2">
        <v>45380</v>
      </c>
      <c r="L787" s="3">
        <f>K787-J787</f>
        <v>4</v>
      </c>
      <c r="M787">
        <f>(F787*E787)-G787</f>
        <v>741</v>
      </c>
    </row>
    <row r="788" spans="1:13" x14ac:dyDescent="0.35">
      <c r="A788">
        <v>735</v>
      </c>
      <c r="B788">
        <v>259</v>
      </c>
      <c r="C788" s="1" t="s">
        <v>532</v>
      </c>
      <c r="D788" s="1" t="s">
        <v>529</v>
      </c>
      <c r="E788">
        <v>4</v>
      </c>
      <c r="F788">
        <v>1572</v>
      </c>
      <c r="G788">
        <v>15</v>
      </c>
      <c r="H788" s="1" t="s">
        <v>528</v>
      </c>
      <c r="I788" s="1" t="s">
        <v>526</v>
      </c>
      <c r="J788" s="2">
        <v>45661</v>
      </c>
      <c r="K788" s="2">
        <v>45665</v>
      </c>
      <c r="L788" s="3">
        <f>K788-J788</f>
        <v>4</v>
      </c>
      <c r="M788">
        <f>(F788*E788)-G788</f>
        <v>6273</v>
      </c>
    </row>
    <row r="789" spans="1:13" x14ac:dyDescent="0.35">
      <c r="A789">
        <v>963</v>
      </c>
      <c r="B789">
        <v>260</v>
      </c>
      <c r="C789" s="1" t="s">
        <v>523</v>
      </c>
      <c r="D789" s="1" t="s">
        <v>524</v>
      </c>
      <c r="E789">
        <v>2</v>
      </c>
      <c r="F789">
        <v>1868</v>
      </c>
      <c r="G789">
        <v>20</v>
      </c>
      <c r="H789" s="1" t="s">
        <v>528</v>
      </c>
      <c r="I789" s="1" t="s">
        <v>533</v>
      </c>
      <c r="J789" s="2">
        <v>45889</v>
      </c>
      <c r="K789" s="2">
        <v>45893</v>
      </c>
      <c r="L789" s="3">
        <f>K789-J789</f>
        <v>4</v>
      </c>
      <c r="M789">
        <f>(F789*E789)-G789</f>
        <v>3716</v>
      </c>
    </row>
    <row r="790" spans="1:13" hidden="1" x14ac:dyDescent="0.35">
      <c r="A790">
        <v>306</v>
      </c>
      <c r="B790">
        <v>261</v>
      </c>
      <c r="C790" s="1" t="s">
        <v>532</v>
      </c>
      <c r="D790" s="1" t="s">
        <v>524</v>
      </c>
      <c r="E790">
        <v>3</v>
      </c>
      <c r="F790">
        <v>400</v>
      </c>
      <c r="G790">
        <v>5</v>
      </c>
      <c r="H790" s="1" t="s">
        <v>531</v>
      </c>
      <c r="I790" s="1" t="s">
        <v>533</v>
      </c>
      <c r="J790" s="2">
        <v>45232</v>
      </c>
      <c r="K790" s="2">
        <v>45236</v>
      </c>
      <c r="L790" s="3">
        <f>K790-J790</f>
        <v>4</v>
      </c>
      <c r="M790">
        <f>(F790*E790)-G790</f>
        <v>1195</v>
      </c>
    </row>
    <row r="791" spans="1:13" x14ac:dyDescent="0.35">
      <c r="A791">
        <v>656</v>
      </c>
      <c r="B791">
        <v>261</v>
      </c>
      <c r="C791" s="1" t="s">
        <v>530</v>
      </c>
      <c r="D791" s="1" t="s">
        <v>524</v>
      </c>
      <c r="E791">
        <v>2</v>
      </c>
      <c r="F791">
        <v>224</v>
      </c>
      <c r="G791">
        <v>20</v>
      </c>
      <c r="H791" s="1" t="s">
        <v>528</v>
      </c>
      <c r="I791" s="1" t="s">
        <v>533</v>
      </c>
      <c r="J791" s="2">
        <v>45582</v>
      </c>
      <c r="K791" s="2">
        <v>45586</v>
      </c>
      <c r="L791" s="3">
        <f>K791-J791</f>
        <v>4</v>
      </c>
      <c r="M791">
        <f>(F791*E791)-G791</f>
        <v>428</v>
      </c>
    </row>
    <row r="792" spans="1:13" x14ac:dyDescent="0.35">
      <c r="A792">
        <v>943</v>
      </c>
      <c r="B792">
        <v>261</v>
      </c>
      <c r="C792" s="1" t="s">
        <v>523</v>
      </c>
      <c r="D792" s="1" t="s">
        <v>524</v>
      </c>
      <c r="E792">
        <v>1</v>
      </c>
      <c r="F792">
        <v>550</v>
      </c>
      <c r="G792">
        <v>0</v>
      </c>
      <c r="H792" s="1" t="s">
        <v>531</v>
      </c>
      <c r="I792" s="1" t="s">
        <v>526</v>
      </c>
      <c r="J792" s="2">
        <v>45869</v>
      </c>
      <c r="K792" s="2">
        <v>45873</v>
      </c>
      <c r="L792" s="3">
        <f>K792-J792</f>
        <v>4</v>
      </c>
      <c r="M792">
        <f>(F792*E792)-G792</f>
        <v>550</v>
      </c>
    </row>
    <row r="793" spans="1:13" x14ac:dyDescent="0.35">
      <c r="A793">
        <v>1045</v>
      </c>
      <c r="B793">
        <v>261</v>
      </c>
      <c r="C793" s="1" t="s">
        <v>530</v>
      </c>
      <c r="D793" s="1" t="s">
        <v>529</v>
      </c>
      <c r="E793">
        <v>4</v>
      </c>
      <c r="F793">
        <v>789</v>
      </c>
      <c r="G793">
        <v>5</v>
      </c>
      <c r="H793" s="1" t="s">
        <v>528</v>
      </c>
      <c r="I793" s="1" t="s">
        <v>533</v>
      </c>
      <c r="J793" s="2">
        <v>45971</v>
      </c>
      <c r="K793" s="2">
        <v>45975</v>
      </c>
      <c r="L793" s="3">
        <f>K793-J793</f>
        <v>4</v>
      </c>
      <c r="M793">
        <f>(F793*E793)-G793</f>
        <v>3151</v>
      </c>
    </row>
    <row r="794" spans="1:13" x14ac:dyDescent="0.35">
      <c r="A794">
        <v>1345</v>
      </c>
      <c r="B794">
        <v>261</v>
      </c>
      <c r="C794" s="1" t="s">
        <v>530</v>
      </c>
      <c r="D794" s="1" t="s">
        <v>524</v>
      </c>
      <c r="E794">
        <v>3</v>
      </c>
      <c r="F794">
        <v>226</v>
      </c>
      <c r="G794">
        <v>15</v>
      </c>
      <c r="H794" s="1" t="s">
        <v>528</v>
      </c>
      <c r="I794" s="1" t="s">
        <v>533</v>
      </c>
      <c r="J794" s="2">
        <v>46271</v>
      </c>
      <c r="K794" s="2">
        <v>46275</v>
      </c>
      <c r="L794" s="3">
        <f>K794-J794</f>
        <v>4</v>
      </c>
      <c r="M794">
        <f>(F794*E794)-G794</f>
        <v>663</v>
      </c>
    </row>
    <row r="795" spans="1:13" hidden="1" x14ac:dyDescent="0.35">
      <c r="A795">
        <v>13</v>
      </c>
      <c r="B795">
        <v>262</v>
      </c>
      <c r="C795" s="1" t="s">
        <v>532</v>
      </c>
      <c r="D795" s="1" t="s">
        <v>529</v>
      </c>
      <c r="E795">
        <v>4</v>
      </c>
      <c r="F795">
        <v>794</v>
      </c>
      <c r="G795">
        <v>5</v>
      </c>
      <c r="H795" s="1" t="s">
        <v>525</v>
      </c>
      <c r="I795" s="1" t="s">
        <v>526</v>
      </c>
      <c r="J795" s="2">
        <v>44939</v>
      </c>
      <c r="K795" s="2">
        <v>44943</v>
      </c>
      <c r="L795" s="3">
        <f>K795-J795</f>
        <v>4</v>
      </c>
      <c r="M795">
        <f>(F795*E795)-G795</f>
        <v>3171</v>
      </c>
    </row>
    <row r="796" spans="1:13" hidden="1" x14ac:dyDescent="0.35">
      <c r="A796">
        <v>321</v>
      </c>
      <c r="B796">
        <v>262</v>
      </c>
      <c r="C796" s="1" t="s">
        <v>527</v>
      </c>
      <c r="D796" s="1" t="s">
        <v>524</v>
      </c>
      <c r="E796">
        <v>1</v>
      </c>
      <c r="F796">
        <v>1882</v>
      </c>
      <c r="G796">
        <v>10</v>
      </c>
      <c r="H796" s="1" t="s">
        <v>531</v>
      </c>
      <c r="I796" s="1" t="s">
        <v>526</v>
      </c>
      <c r="J796" s="2">
        <v>45247</v>
      </c>
      <c r="K796" s="2">
        <v>45251</v>
      </c>
      <c r="L796" s="3">
        <f>K796-J796</f>
        <v>4</v>
      </c>
      <c r="M796">
        <f>(F796*E796)-G796</f>
        <v>1872</v>
      </c>
    </row>
    <row r="797" spans="1:13" x14ac:dyDescent="0.35">
      <c r="A797">
        <v>574</v>
      </c>
      <c r="B797">
        <v>262</v>
      </c>
      <c r="C797" s="1" t="s">
        <v>527</v>
      </c>
      <c r="D797" s="1" t="s">
        <v>524</v>
      </c>
      <c r="E797">
        <v>2</v>
      </c>
      <c r="F797">
        <v>1463</v>
      </c>
      <c r="G797">
        <v>20</v>
      </c>
      <c r="H797" s="1" t="s">
        <v>531</v>
      </c>
      <c r="I797" s="1" t="s">
        <v>533</v>
      </c>
      <c r="J797" s="2">
        <v>45500</v>
      </c>
      <c r="K797" s="2">
        <v>45504</v>
      </c>
      <c r="L797" s="3">
        <f>K797-J797</f>
        <v>4</v>
      </c>
      <c r="M797">
        <f>(F797*E797)-G797</f>
        <v>2906</v>
      </c>
    </row>
    <row r="798" spans="1:13" x14ac:dyDescent="0.35">
      <c r="A798">
        <v>891</v>
      </c>
      <c r="B798">
        <v>262</v>
      </c>
      <c r="C798" s="1" t="s">
        <v>523</v>
      </c>
      <c r="D798" s="1" t="s">
        <v>524</v>
      </c>
      <c r="E798">
        <v>4</v>
      </c>
      <c r="F798">
        <v>1563</v>
      </c>
      <c r="G798">
        <v>5</v>
      </c>
      <c r="H798" s="1" t="s">
        <v>528</v>
      </c>
      <c r="I798" s="1" t="s">
        <v>526</v>
      </c>
      <c r="J798" s="2">
        <v>45817</v>
      </c>
      <c r="K798" s="2">
        <v>45821</v>
      </c>
      <c r="L798" s="3">
        <f>K798-J798</f>
        <v>4</v>
      </c>
      <c r="M798">
        <f>(F798*E798)-G798</f>
        <v>6247</v>
      </c>
    </row>
    <row r="799" spans="1:13" hidden="1" x14ac:dyDescent="0.35">
      <c r="A799">
        <v>12</v>
      </c>
      <c r="B799">
        <v>263</v>
      </c>
      <c r="C799" s="1" t="s">
        <v>530</v>
      </c>
      <c r="D799" s="1" t="s">
        <v>529</v>
      </c>
      <c r="E799">
        <v>4</v>
      </c>
      <c r="F799">
        <v>1849</v>
      </c>
      <c r="G799">
        <v>20</v>
      </c>
      <c r="H799" s="1" t="s">
        <v>531</v>
      </c>
      <c r="I799" s="1" t="s">
        <v>526</v>
      </c>
      <c r="J799" s="2">
        <v>44938</v>
      </c>
      <c r="K799" s="2">
        <v>44942</v>
      </c>
      <c r="L799" s="3">
        <f>K799-J799</f>
        <v>4</v>
      </c>
      <c r="M799">
        <f>(F799*E799)-G799</f>
        <v>7376</v>
      </c>
    </row>
    <row r="800" spans="1:13" x14ac:dyDescent="0.35">
      <c r="A800">
        <v>781</v>
      </c>
      <c r="B800">
        <v>263</v>
      </c>
      <c r="C800" s="1" t="s">
        <v>530</v>
      </c>
      <c r="D800" s="1" t="s">
        <v>529</v>
      </c>
      <c r="E800">
        <v>3</v>
      </c>
      <c r="F800">
        <v>277</v>
      </c>
      <c r="G800">
        <v>20</v>
      </c>
      <c r="H800" s="1" t="s">
        <v>525</v>
      </c>
      <c r="I800" s="1" t="s">
        <v>526</v>
      </c>
      <c r="J800" s="2">
        <v>45707</v>
      </c>
      <c r="K800" s="2">
        <v>45711</v>
      </c>
      <c r="L800" s="3">
        <f>K800-J800</f>
        <v>4</v>
      </c>
      <c r="M800">
        <f>(F800*E800)-G800</f>
        <v>811</v>
      </c>
    </row>
    <row r="801" spans="1:13" x14ac:dyDescent="0.35">
      <c r="A801">
        <v>1105</v>
      </c>
      <c r="B801">
        <v>263</v>
      </c>
      <c r="C801" s="1" t="s">
        <v>530</v>
      </c>
      <c r="D801" s="1" t="s">
        <v>529</v>
      </c>
      <c r="E801">
        <v>3</v>
      </c>
      <c r="F801">
        <v>485</v>
      </c>
      <c r="G801">
        <v>5</v>
      </c>
      <c r="H801" s="1" t="s">
        <v>528</v>
      </c>
      <c r="I801" s="1" t="s">
        <v>526</v>
      </c>
      <c r="J801" s="2">
        <v>46031</v>
      </c>
      <c r="K801" s="2">
        <v>46035</v>
      </c>
      <c r="L801" s="3">
        <f>K801-J801</f>
        <v>4</v>
      </c>
      <c r="M801">
        <f>(F801*E801)-G801</f>
        <v>1450</v>
      </c>
    </row>
    <row r="802" spans="1:13" x14ac:dyDescent="0.35">
      <c r="A802">
        <v>1127</v>
      </c>
      <c r="B802">
        <v>263</v>
      </c>
      <c r="C802" s="1" t="s">
        <v>527</v>
      </c>
      <c r="D802" s="1" t="s">
        <v>524</v>
      </c>
      <c r="E802">
        <v>2</v>
      </c>
      <c r="F802">
        <v>1144</v>
      </c>
      <c r="G802">
        <v>20</v>
      </c>
      <c r="H802" s="1" t="s">
        <v>528</v>
      </c>
      <c r="I802" s="1" t="s">
        <v>533</v>
      </c>
      <c r="J802" s="2">
        <v>46053</v>
      </c>
      <c r="K802" s="2">
        <v>46057</v>
      </c>
      <c r="L802" s="3">
        <f>K802-J802</f>
        <v>4</v>
      </c>
      <c r="M802">
        <f>(F802*E802)-G802</f>
        <v>2268</v>
      </c>
    </row>
    <row r="803" spans="1:13" x14ac:dyDescent="0.35">
      <c r="A803">
        <v>480</v>
      </c>
      <c r="B803">
        <v>264</v>
      </c>
      <c r="C803" s="1" t="s">
        <v>523</v>
      </c>
      <c r="D803" s="1" t="s">
        <v>524</v>
      </c>
      <c r="E803">
        <v>4</v>
      </c>
      <c r="F803">
        <v>998</v>
      </c>
      <c r="G803">
        <v>0</v>
      </c>
      <c r="H803" s="1" t="s">
        <v>525</v>
      </c>
      <c r="I803" s="1" t="s">
        <v>526</v>
      </c>
      <c r="J803" s="2">
        <v>45406</v>
      </c>
      <c r="K803" s="2">
        <v>45410</v>
      </c>
      <c r="L803" s="3">
        <f>K803-J803</f>
        <v>4</v>
      </c>
      <c r="M803">
        <f>(F803*E803)-G803</f>
        <v>3992</v>
      </c>
    </row>
    <row r="804" spans="1:13" x14ac:dyDescent="0.35">
      <c r="A804">
        <v>777</v>
      </c>
      <c r="B804">
        <v>264</v>
      </c>
      <c r="C804" s="1" t="s">
        <v>532</v>
      </c>
      <c r="D804" s="1" t="s">
        <v>529</v>
      </c>
      <c r="E804">
        <v>4</v>
      </c>
      <c r="F804">
        <v>223</v>
      </c>
      <c r="G804">
        <v>20</v>
      </c>
      <c r="H804" s="1" t="s">
        <v>531</v>
      </c>
      <c r="I804" s="1" t="s">
        <v>533</v>
      </c>
      <c r="J804" s="2">
        <v>45703</v>
      </c>
      <c r="K804" s="2">
        <v>45707</v>
      </c>
      <c r="L804" s="3">
        <f>K804-J804</f>
        <v>4</v>
      </c>
      <c r="M804">
        <f>(F804*E804)-G804</f>
        <v>872</v>
      </c>
    </row>
    <row r="805" spans="1:13" x14ac:dyDescent="0.35">
      <c r="A805">
        <v>906</v>
      </c>
      <c r="B805">
        <v>264</v>
      </c>
      <c r="C805" s="1" t="s">
        <v>530</v>
      </c>
      <c r="D805" s="1" t="s">
        <v>524</v>
      </c>
      <c r="E805">
        <v>3</v>
      </c>
      <c r="F805">
        <v>914</v>
      </c>
      <c r="G805">
        <v>0</v>
      </c>
      <c r="H805" s="1" t="s">
        <v>525</v>
      </c>
      <c r="I805" s="1" t="s">
        <v>526</v>
      </c>
      <c r="J805" s="2">
        <v>45832</v>
      </c>
      <c r="K805" s="2">
        <v>45836</v>
      </c>
      <c r="L805" s="3">
        <f>K805-J805</f>
        <v>4</v>
      </c>
      <c r="M805">
        <f>(F805*E805)-G805</f>
        <v>2742</v>
      </c>
    </row>
    <row r="806" spans="1:13" x14ac:dyDescent="0.35">
      <c r="A806">
        <v>1116</v>
      </c>
      <c r="B806">
        <v>264</v>
      </c>
      <c r="C806" s="1" t="s">
        <v>532</v>
      </c>
      <c r="D806" s="1" t="s">
        <v>524</v>
      </c>
      <c r="E806">
        <v>1</v>
      </c>
      <c r="F806">
        <v>325</v>
      </c>
      <c r="G806">
        <v>0</v>
      </c>
      <c r="H806" s="1" t="s">
        <v>525</v>
      </c>
      <c r="I806" s="1" t="s">
        <v>526</v>
      </c>
      <c r="J806" s="2">
        <v>46042</v>
      </c>
      <c r="K806" s="2">
        <v>46046</v>
      </c>
      <c r="L806" s="3">
        <f>K806-J806</f>
        <v>4</v>
      </c>
      <c r="M806">
        <f>(F806*E806)-G806</f>
        <v>325</v>
      </c>
    </row>
    <row r="807" spans="1:13" x14ac:dyDescent="0.35">
      <c r="A807">
        <v>927</v>
      </c>
      <c r="B807">
        <v>265</v>
      </c>
      <c r="C807" s="1" t="s">
        <v>534</v>
      </c>
      <c r="D807" s="1" t="s">
        <v>529</v>
      </c>
      <c r="E807">
        <v>3</v>
      </c>
      <c r="F807">
        <v>286</v>
      </c>
      <c r="G807">
        <v>15</v>
      </c>
      <c r="H807" s="1" t="s">
        <v>525</v>
      </c>
      <c r="I807" s="1" t="s">
        <v>533</v>
      </c>
      <c r="J807" s="2">
        <v>45853</v>
      </c>
      <c r="K807" s="2">
        <v>45857</v>
      </c>
      <c r="L807" s="3">
        <f>K807-J807</f>
        <v>4</v>
      </c>
      <c r="M807">
        <f>(F807*E807)-G807</f>
        <v>843</v>
      </c>
    </row>
    <row r="808" spans="1:13" x14ac:dyDescent="0.35">
      <c r="A808">
        <v>993</v>
      </c>
      <c r="B808">
        <v>265</v>
      </c>
      <c r="C808" s="1" t="s">
        <v>532</v>
      </c>
      <c r="D808" s="1" t="s">
        <v>529</v>
      </c>
      <c r="E808">
        <v>1</v>
      </c>
      <c r="F808">
        <v>294</v>
      </c>
      <c r="G808">
        <v>5</v>
      </c>
      <c r="H808" s="1" t="s">
        <v>528</v>
      </c>
      <c r="I808" s="1" t="s">
        <v>526</v>
      </c>
      <c r="J808" s="2">
        <v>45919</v>
      </c>
      <c r="K808" s="2">
        <v>45923</v>
      </c>
      <c r="L808" s="3">
        <f>K808-J808</f>
        <v>4</v>
      </c>
      <c r="M808">
        <f>(F808*E808)-G808</f>
        <v>289</v>
      </c>
    </row>
    <row r="809" spans="1:13" x14ac:dyDescent="0.35">
      <c r="A809">
        <v>1017</v>
      </c>
      <c r="B809">
        <v>265</v>
      </c>
      <c r="C809" s="1" t="s">
        <v>527</v>
      </c>
      <c r="D809" s="1" t="s">
        <v>529</v>
      </c>
      <c r="E809">
        <v>1</v>
      </c>
      <c r="F809">
        <v>1785</v>
      </c>
      <c r="G809">
        <v>15</v>
      </c>
      <c r="H809" s="1" t="s">
        <v>531</v>
      </c>
      <c r="I809" s="1" t="s">
        <v>533</v>
      </c>
      <c r="J809" s="2">
        <v>45943</v>
      </c>
      <c r="K809" s="2">
        <v>45947</v>
      </c>
      <c r="L809" s="3">
        <f>K809-J809</f>
        <v>4</v>
      </c>
      <c r="M809">
        <f>(F809*E809)-G809</f>
        <v>1770</v>
      </c>
    </row>
    <row r="810" spans="1:13" hidden="1" x14ac:dyDescent="0.35">
      <c r="A810">
        <v>203</v>
      </c>
      <c r="B810">
        <v>266</v>
      </c>
      <c r="C810" s="1" t="s">
        <v>523</v>
      </c>
      <c r="D810" s="1" t="s">
        <v>524</v>
      </c>
      <c r="E810">
        <v>2</v>
      </c>
      <c r="F810">
        <v>822</v>
      </c>
      <c r="G810">
        <v>15</v>
      </c>
      <c r="H810" s="1" t="s">
        <v>525</v>
      </c>
      <c r="I810" s="1" t="s">
        <v>533</v>
      </c>
      <c r="J810" s="2">
        <v>45129</v>
      </c>
      <c r="K810" s="2">
        <v>45133</v>
      </c>
      <c r="L810" s="3">
        <f>K810-J810</f>
        <v>4</v>
      </c>
      <c r="M810">
        <f>(F810*E810)-G810</f>
        <v>1629</v>
      </c>
    </row>
    <row r="811" spans="1:13" x14ac:dyDescent="0.35">
      <c r="A811">
        <v>855</v>
      </c>
      <c r="B811">
        <v>266</v>
      </c>
      <c r="C811" s="1" t="s">
        <v>523</v>
      </c>
      <c r="D811" s="1" t="s">
        <v>524</v>
      </c>
      <c r="E811">
        <v>2</v>
      </c>
      <c r="F811">
        <v>352</v>
      </c>
      <c r="G811">
        <v>5</v>
      </c>
      <c r="H811" s="1" t="s">
        <v>525</v>
      </c>
      <c r="I811" s="1" t="s">
        <v>533</v>
      </c>
      <c r="J811" s="2">
        <v>45781</v>
      </c>
      <c r="K811" s="2">
        <v>45785</v>
      </c>
      <c r="L811" s="3">
        <f>K811-J811</f>
        <v>4</v>
      </c>
      <c r="M811">
        <f>(F811*E811)-G811</f>
        <v>699</v>
      </c>
    </row>
    <row r="812" spans="1:13" x14ac:dyDescent="0.35">
      <c r="A812">
        <v>903</v>
      </c>
      <c r="B812">
        <v>266</v>
      </c>
      <c r="C812" s="1" t="s">
        <v>532</v>
      </c>
      <c r="D812" s="1" t="s">
        <v>529</v>
      </c>
      <c r="E812">
        <v>3</v>
      </c>
      <c r="F812">
        <v>1203</v>
      </c>
      <c r="G812">
        <v>5</v>
      </c>
      <c r="H812" s="1" t="s">
        <v>525</v>
      </c>
      <c r="I812" s="1" t="s">
        <v>533</v>
      </c>
      <c r="J812" s="2">
        <v>45829</v>
      </c>
      <c r="K812" s="2">
        <v>45833</v>
      </c>
      <c r="L812" s="3">
        <f>K812-J812</f>
        <v>4</v>
      </c>
      <c r="M812">
        <f>(F812*E812)-G812</f>
        <v>3604</v>
      </c>
    </row>
    <row r="813" spans="1:13" x14ac:dyDescent="0.35">
      <c r="A813">
        <v>1217</v>
      </c>
      <c r="B813">
        <v>266</v>
      </c>
      <c r="C813" s="1" t="s">
        <v>523</v>
      </c>
      <c r="D813" s="1" t="s">
        <v>529</v>
      </c>
      <c r="E813">
        <v>1</v>
      </c>
      <c r="F813">
        <v>815</v>
      </c>
      <c r="G813">
        <v>15</v>
      </c>
      <c r="H813" s="1" t="s">
        <v>531</v>
      </c>
      <c r="I813" s="1" t="s">
        <v>526</v>
      </c>
      <c r="J813" s="2">
        <v>46143</v>
      </c>
      <c r="K813" s="2">
        <v>46147</v>
      </c>
      <c r="L813" s="3">
        <f>K813-J813</f>
        <v>4</v>
      </c>
      <c r="M813">
        <f>(F813*E813)-G813</f>
        <v>800</v>
      </c>
    </row>
    <row r="814" spans="1:13" hidden="1" x14ac:dyDescent="0.35">
      <c r="A814">
        <v>4</v>
      </c>
      <c r="B814">
        <v>267</v>
      </c>
      <c r="C814" s="1" t="s">
        <v>530</v>
      </c>
      <c r="D814" s="1" t="s">
        <v>529</v>
      </c>
      <c r="E814">
        <v>2</v>
      </c>
      <c r="F814">
        <v>1566</v>
      </c>
      <c r="G814">
        <v>10</v>
      </c>
      <c r="H814" s="1" t="s">
        <v>531</v>
      </c>
      <c r="I814" s="1" t="s">
        <v>526</v>
      </c>
      <c r="J814" s="2">
        <v>44930</v>
      </c>
      <c r="K814" s="2">
        <v>44934</v>
      </c>
      <c r="L814" s="3">
        <f>K814-J814</f>
        <v>4</v>
      </c>
      <c r="M814">
        <f>(F814*E814)-G814</f>
        <v>3122</v>
      </c>
    </row>
    <row r="815" spans="1:13" x14ac:dyDescent="0.35">
      <c r="A815">
        <v>811</v>
      </c>
      <c r="B815">
        <v>267</v>
      </c>
      <c r="C815" s="1" t="s">
        <v>530</v>
      </c>
      <c r="D815" s="1" t="s">
        <v>524</v>
      </c>
      <c r="E815">
        <v>4</v>
      </c>
      <c r="F815">
        <v>517</v>
      </c>
      <c r="G815">
        <v>5</v>
      </c>
      <c r="H815" s="1" t="s">
        <v>531</v>
      </c>
      <c r="I815" s="1" t="s">
        <v>533</v>
      </c>
      <c r="J815" s="2">
        <v>45737</v>
      </c>
      <c r="K815" s="2">
        <v>45741</v>
      </c>
      <c r="L815" s="3">
        <f>K815-J815</f>
        <v>4</v>
      </c>
      <c r="M815">
        <f>(F815*E815)-G815</f>
        <v>2063</v>
      </c>
    </row>
    <row r="816" spans="1:13" x14ac:dyDescent="0.35">
      <c r="A816">
        <v>1084</v>
      </c>
      <c r="B816">
        <v>267</v>
      </c>
      <c r="C816" s="1" t="s">
        <v>530</v>
      </c>
      <c r="D816" s="1" t="s">
        <v>524</v>
      </c>
      <c r="E816">
        <v>3</v>
      </c>
      <c r="F816">
        <v>1133</v>
      </c>
      <c r="G816">
        <v>20</v>
      </c>
      <c r="H816" s="1" t="s">
        <v>525</v>
      </c>
      <c r="I816" s="1" t="s">
        <v>533</v>
      </c>
      <c r="J816" s="2">
        <v>46010</v>
      </c>
      <c r="K816" s="2">
        <v>46014</v>
      </c>
      <c r="L816" s="3">
        <f>K816-J816</f>
        <v>4</v>
      </c>
      <c r="M816">
        <f>(F816*E816)-G816</f>
        <v>3379</v>
      </c>
    </row>
    <row r="817" spans="1:13" x14ac:dyDescent="0.35">
      <c r="A817">
        <v>396</v>
      </c>
      <c r="B817">
        <v>268</v>
      </c>
      <c r="C817" s="1" t="s">
        <v>530</v>
      </c>
      <c r="D817" s="1" t="s">
        <v>524</v>
      </c>
      <c r="E817">
        <v>1</v>
      </c>
      <c r="F817">
        <v>1445</v>
      </c>
      <c r="G817">
        <v>15</v>
      </c>
      <c r="H817" s="1" t="s">
        <v>528</v>
      </c>
      <c r="I817" s="1" t="s">
        <v>526</v>
      </c>
      <c r="J817" s="2">
        <v>45322</v>
      </c>
      <c r="K817" s="2">
        <v>45326</v>
      </c>
      <c r="L817" s="3">
        <f>K817-J817</f>
        <v>4</v>
      </c>
      <c r="M817">
        <f>(F817*E817)-G817</f>
        <v>1430</v>
      </c>
    </row>
    <row r="818" spans="1:13" x14ac:dyDescent="0.35">
      <c r="A818">
        <v>1154</v>
      </c>
      <c r="B818">
        <v>268</v>
      </c>
      <c r="C818" s="1" t="s">
        <v>532</v>
      </c>
      <c r="D818" s="1" t="s">
        <v>524</v>
      </c>
      <c r="E818">
        <v>3</v>
      </c>
      <c r="F818">
        <v>1442</v>
      </c>
      <c r="G818">
        <v>10</v>
      </c>
      <c r="H818" s="1" t="s">
        <v>528</v>
      </c>
      <c r="I818" s="1" t="s">
        <v>533</v>
      </c>
      <c r="J818" s="2">
        <v>46080</v>
      </c>
      <c r="K818" s="2">
        <v>46084</v>
      </c>
      <c r="L818" s="3">
        <f>K818-J818</f>
        <v>4</v>
      </c>
      <c r="M818">
        <f>(F818*E818)-G818</f>
        <v>4316</v>
      </c>
    </row>
    <row r="819" spans="1:13" hidden="1" x14ac:dyDescent="0.35">
      <c r="A819">
        <v>257</v>
      </c>
      <c r="B819">
        <v>269</v>
      </c>
      <c r="C819" s="1" t="s">
        <v>530</v>
      </c>
      <c r="D819" s="1" t="s">
        <v>524</v>
      </c>
      <c r="E819">
        <v>2</v>
      </c>
      <c r="F819">
        <v>889</v>
      </c>
      <c r="G819">
        <v>20</v>
      </c>
      <c r="H819" s="1" t="s">
        <v>528</v>
      </c>
      <c r="I819" s="1" t="s">
        <v>526</v>
      </c>
      <c r="J819" s="2">
        <v>45183</v>
      </c>
      <c r="K819" s="2">
        <v>45187</v>
      </c>
      <c r="L819" s="3">
        <f>K819-J819</f>
        <v>4</v>
      </c>
      <c r="M819">
        <f>(F819*E819)-G819</f>
        <v>1758</v>
      </c>
    </row>
    <row r="820" spans="1:13" x14ac:dyDescent="0.35">
      <c r="A820">
        <v>1319</v>
      </c>
      <c r="B820">
        <v>269</v>
      </c>
      <c r="C820" s="1" t="s">
        <v>527</v>
      </c>
      <c r="D820" s="1" t="s">
        <v>524</v>
      </c>
      <c r="E820">
        <v>4</v>
      </c>
      <c r="F820">
        <v>697</v>
      </c>
      <c r="G820">
        <v>20</v>
      </c>
      <c r="H820" s="1" t="s">
        <v>531</v>
      </c>
      <c r="I820" s="1" t="s">
        <v>526</v>
      </c>
      <c r="J820" s="2">
        <v>46245</v>
      </c>
      <c r="K820" s="2">
        <v>46249</v>
      </c>
      <c r="L820" s="3">
        <f>K820-J820</f>
        <v>4</v>
      </c>
      <c r="M820">
        <f>(F820*E820)-G820</f>
        <v>2768</v>
      </c>
    </row>
    <row r="821" spans="1:13" x14ac:dyDescent="0.35">
      <c r="A821">
        <v>1397</v>
      </c>
      <c r="B821">
        <v>269</v>
      </c>
      <c r="C821" s="1" t="s">
        <v>530</v>
      </c>
      <c r="D821" s="1" t="s">
        <v>524</v>
      </c>
      <c r="E821">
        <v>3</v>
      </c>
      <c r="F821">
        <v>1004</v>
      </c>
      <c r="G821">
        <v>15</v>
      </c>
      <c r="H821" s="1" t="s">
        <v>525</v>
      </c>
      <c r="I821" s="1" t="s">
        <v>533</v>
      </c>
      <c r="J821" s="2">
        <v>46323</v>
      </c>
      <c r="K821" s="2">
        <v>46327</v>
      </c>
      <c r="L821" s="3">
        <f>K821-J821</f>
        <v>4</v>
      </c>
      <c r="M821">
        <f>(F821*E821)-G821</f>
        <v>2997</v>
      </c>
    </row>
    <row r="822" spans="1:13" x14ac:dyDescent="0.35">
      <c r="A822">
        <v>1489</v>
      </c>
      <c r="B822">
        <v>269</v>
      </c>
      <c r="C822" s="1" t="s">
        <v>534</v>
      </c>
      <c r="D822" s="1" t="s">
        <v>529</v>
      </c>
      <c r="E822">
        <v>4</v>
      </c>
      <c r="F822">
        <v>484</v>
      </c>
      <c r="G822">
        <v>15</v>
      </c>
      <c r="H822" s="1" t="s">
        <v>525</v>
      </c>
      <c r="I822" s="1" t="s">
        <v>533</v>
      </c>
      <c r="J822" s="2">
        <v>46415</v>
      </c>
      <c r="K822" s="2">
        <v>46419</v>
      </c>
      <c r="L822" s="3">
        <f>K822-J822</f>
        <v>4</v>
      </c>
      <c r="M822">
        <f>(F822*E822)-G822</f>
        <v>1921</v>
      </c>
    </row>
    <row r="823" spans="1:13" hidden="1" x14ac:dyDescent="0.35">
      <c r="A823">
        <v>264</v>
      </c>
      <c r="B823">
        <v>270</v>
      </c>
      <c r="C823" s="1" t="s">
        <v>532</v>
      </c>
      <c r="D823" s="1" t="s">
        <v>524</v>
      </c>
      <c r="E823">
        <v>3</v>
      </c>
      <c r="F823">
        <v>1708</v>
      </c>
      <c r="G823">
        <v>5</v>
      </c>
      <c r="H823" s="1" t="s">
        <v>525</v>
      </c>
      <c r="I823" s="1" t="s">
        <v>533</v>
      </c>
      <c r="J823" s="2">
        <v>45190</v>
      </c>
      <c r="K823" s="2">
        <v>45194</v>
      </c>
      <c r="L823" s="3">
        <f>K823-J823</f>
        <v>4</v>
      </c>
      <c r="M823">
        <f>(F823*E823)-G823</f>
        <v>5119</v>
      </c>
    </row>
    <row r="824" spans="1:13" x14ac:dyDescent="0.35">
      <c r="A824">
        <v>725</v>
      </c>
      <c r="B824">
        <v>271</v>
      </c>
      <c r="C824" s="1" t="s">
        <v>534</v>
      </c>
      <c r="D824" s="1" t="s">
        <v>529</v>
      </c>
      <c r="E824">
        <v>1</v>
      </c>
      <c r="F824">
        <v>1754</v>
      </c>
      <c r="G824">
        <v>0</v>
      </c>
      <c r="H824" s="1" t="s">
        <v>528</v>
      </c>
      <c r="I824" s="1" t="s">
        <v>533</v>
      </c>
      <c r="J824" s="2">
        <v>45651</v>
      </c>
      <c r="K824" s="2">
        <v>45655</v>
      </c>
      <c r="L824" s="3">
        <f>K824-J824</f>
        <v>4</v>
      </c>
      <c r="M824">
        <f>(F824*E824)-G824</f>
        <v>1754</v>
      </c>
    </row>
    <row r="825" spans="1:13" x14ac:dyDescent="0.35">
      <c r="A825">
        <v>988</v>
      </c>
      <c r="B825">
        <v>271</v>
      </c>
      <c r="C825" s="1" t="s">
        <v>523</v>
      </c>
      <c r="D825" s="1" t="s">
        <v>524</v>
      </c>
      <c r="E825">
        <v>1</v>
      </c>
      <c r="F825">
        <v>1899</v>
      </c>
      <c r="G825">
        <v>10</v>
      </c>
      <c r="H825" s="1" t="s">
        <v>525</v>
      </c>
      <c r="I825" s="1" t="s">
        <v>526</v>
      </c>
      <c r="J825" s="2">
        <v>45914</v>
      </c>
      <c r="K825" s="2">
        <v>45918</v>
      </c>
      <c r="L825" s="3">
        <f>K825-J825</f>
        <v>4</v>
      </c>
      <c r="M825">
        <f>(F825*E825)-G825</f>
        <v>1889</v>
      </c>
    </row>
    <row r="826" spans="1:13" x14ac:dyDescent="0.35">
      <c r="A826">
        <v>1026</v>
      </c>
      <c r="B826">
        <v>271</v>
      </c>
      <c r="C826" s="1" t="s">
        <v>527</v>
      </c>
      <c r="D826" s="1" t="s">
        <v>529</v>
      </c>
      <c r="E826">
        <v>2</v>
      </c>
      <c r="F826">
        <v>265</v>
      </c>
      <c r="G826">
        <v>20</v>
      </c>
      <c r="H826" s="1" t="s">
        <v>528</v>
      </c>
      <c r="I826" s="1" t="s">
        <v>526</v>
      </c>
      <c r="J826" s="2">
        <v>45952</v>
      </c>
      <c r="K826" s="2">
        <v>45956</v>
      </c>
      <c r="L826" s="3">
        <f>K826-J826</f>
        <v>4</v>
      </c>
      <c r="M826">
        <f>(F826*E826)-G826</f>
        <v>510</v>
      </c>
    </row>
    <row r="827" spans="1:13" x14ac:dyDescent="0.35">
      <c r="A827">
        <v>1178</v>
      </c>
      <c r="B827">
        <v>271</v>
      </c>
      <c r="C827" s="1" t="s">
        <v>530</v>
      </c>
      <c r="D827" s="1" t="s">
        <v>524</v>
      </c>
      <c r="E827">
        <v>1</v>
      </c>
      <c r="F827">
        <v>1604</v>
      </c>
      <c r="G827">
        <v>15</v>
      </c>
      <c r="H827" s="1" t="s">
        <v>528</v>
      </c>
      <c r="I827" s="1" t="s">
        <v>526</v>
      </c>
      <c r="J827" s="2">
        <v>46104</v>
      </c>
      <c r="K827" s="2">
        <v>46108</v>
      </c>
      <c r="L827" s="3">
        <f>K827-J827</f>
        <v>4</v>
      </c>
      <c r="M827">
        <f>(F827*E827)-G827</f>
        <v>1589</v>
      </c>
    </row>
    <row r="828" spans="1:13" hidden="1" x14ac:dyDescent="0.35">
      <c r="A828">
        <v>170</v>
      </c>
      <c r="B828">
        <v>272</v>
      </c>
      <c r="C828" s="1" t="s">
        <v>532</v>
      </c>
      <c r="D828" s="1" t="s">
        <v>529</v>
      </c>
      <c r="E828">
        <v>2</v>
      </c>
      <c r="F828">
        <v>471</v>
      </c>
      <c r="G828">
        <v>5</v>
      </c>
      <c r="H828" s="1" t="s">
        <v>531</v>
      </c>
      <c r="I828" s="1" t="s">
        <v>533</v>
      </c>
      <c r="J828" s="2">
        <v>45096</v>
      </c>
      <c r="K828" s="2">
        <v>45100</v>
      </c>
      <c r="L828" s="3">
        <f>K828-J828</f>
        <v>4</v>
      </c>
      <c r="M828">
        <f>(F828*E828)-G828</f>
        <v>937</v>
      </c>
    </row>
    <row r="829" spans="1:13" hidden="1" x14ac:dyDescent="0.35">
      <c r="A829">
        <v>79</v>
      </c>
      <c r="B829">
        <v>273</v>
      </c>
      <c r="C829" s="1" t="s">
        <v>523</v>
      </c>
      <c r="D829" s="1" t="s">
        <v>529</v>
      </c>
      <c r="E829">
        <v>2</v>
      </c>
      <c r="F829">
        <v>1868</v>
      </c>
      <c r="G829">
        <v>10</v>
      </c>
      <c r="H829" s="1" t="s">
        <v>525</v>
      </c>
      <c r="I829" s="1" t="s">
        <v>533</v>
      </c>
      <c r="J829" s="2">
        <v>45005</v>
      </c>
      <c r="K829" s="2">
        <v>45009</v>
      </c>
      <c r="L829" s="3">
        <f>K829-J829</f>
        <v>4</v>
      </c>
      <c r="M829">
        <f>(F829*E829)-G829</f>
        <v>3726</v>
      </c>
    </row>
    <row r="830" spans="1:13" hidden="1" x14ac:dyDescent="0.35">
      <c r="A830">
        <v>233</v>
      </c>
      <c r="B830">
        <v>273</v>
      </c>
      <c r="C830" s="1" t="s">
        <v>527</v>
      </c>
      <c r="D830" s="1" t="s">
        <v>524</v>
      </c>
      <c r="E830">
        <v>3</v>
      </c>
      <c r="F830">
        <v>257</v>
      </c>
      <c r="G830">
        <v>0</v>
      </c>
      <c r="H830" s="1" t="s">
        <v>531</v>
      </c>
      <c r="I830" s="1" t="s">
        <v>533</v>
      </c>
      <c r="J830" s="2">
        <v>45159</v>
      </c>
      <c r="K830" s="2">
        <v>45163</v>
      </c>
      <c r="L830" s="3">
        <f>K830-J830</f>
        <v>4</v>
      </c>
      <c r="M830">
        <f>(F830*E830)-G830</f>
        <v>771</v>
      </c>
    </row>
    <row r="831" spans="1:13" x14ac:dyDescent="0.35">
      <c r="A831">
        <v>455</v>
      </c>
      <c r="B831">
        <v>273</v>
      </c>
      <c r="C831" s="1" t="s">
        <v>534</v>
      </c>
      <c r="D831" s="1" t="s">
        <v>529</v>
      </c>
      <c r="E831">
        <v>1</v>
      </c>
      <c r="F831">
        <v>220</v>
      </c>
      <c r="G831">
        <v>0</v>
      </c>
      <c r="H831" s="1" t="s">
        <v>531</v>
      </c>
      <c r="I831" s="1" t="s">
        <v>533</v>
      </c>
      <c r="J831" s="2">
        <v>45381</v>
      </c>
      <c r="K831" s="2">
        <v>45385</v>
      </c>
      <c r="L831" s="3">
        <f>K831-J831</f>
        <v>4</v>
      </c>
      <c r="M831">
        <f>(F831*E831)-G831</f>
        <v>220</v>
      </c>
    </row>
    <row r="832" spans="1:13" x14ac:dyDescent="0.35">
      <c r="A832">
        <v>913</v>
      </c>
      <c r="B832">
        <v>273</v>
      </c>
      <c r="C832" s="1" t="s">
        <v>534</v>
      </c>
      <c r="D832" s="1" t="s">
        <v>524</v>
      </c>
      <c r="E832">
        <v>4</v>
      </c>
      <c r="F832">
        <v>738</v>
      </c>
      <c r="G832">
        <v>15</v>
      </c>
      <c r="H832" s="1" t="s">
        <v>528</v>
      </c>
      <c r="I832" s="1" t="s">
        <v>526</v>
      </c>
      <c r="J832" s="2">
        <v>45839</v>
      </c>
      <c r="K832" s="2">
        <v>45843</v>
      </c>
      <c r="L832" s="3">
        <f>K832-J832</f>
        <v>4</v>
      </c>
      <c r="M832">
        <f>(F832*E832)-G832</f>
        <v>2937</v>
      </c>
    </row>
    <row r="833" spans="1:13" x14ac:dyDescent="0.35">
      <c r="A833">
        <v>951</v>
      </c>
      <c r="B833">
        <v>273</v>
      </c>
      <c r="C833" s="1" t="s">
        <v>530</v>
      </c>
      <c r="D833" s="1" t="s">
        <v>524</v>
      </c>
      <c r="E833">
        <v>3</v>
      </c>
      <c r="F833">
        <v>1950</v>
      </c>
      <c r="G833">
        <v>0</v>
      </c>
      <c r="H833" s="1" t="s">
        <v>525</v>
      </c>
      <c r="I833" s="1" t="s">
        <v>533</v>
      </c>
      <c r="J833" s="2">
        <v>45877</v>
      </c>
      <c r="K833" s="2">
        <v>45881</v>
      </c>
      <c r="L833" s="3">
        <f>K833-J833</f>
        <v>4</v>
      </c>
      <c r="M833">
        <f>(F833*E833)-G833</f>
        <v>5850</v>
      </c>
    </row>
    <row r="834" spans="1:13" hidden="1" x14ac:dyDescent="0.35">
      <c r="A834">
        <v>148</v>
      </c>
      <c r="B834">
        <v>274</v>
      </c>
      <c r="C834" s="1" t="s">
        <v>532</v>
      </c>
      <c r="D834" s="1" t="s">
        <v>529</v>
      </c>
      <c r="E834">
        <v>3</v>
      </c>
      <c r="F834">
        <v>270</v>
      </c>
      <c r="G834">
        <v>10</v>
      </c>
      <c r="H834" s="1" t="s">
        <v>525</v>
      </c>
      <c r="I834" s="1" t="s">
        <v>526</v>
      </c>
      <c r="J834" s="2">
        <v>45074</v>
      </c>
      <c r="K834" s="2">
        <v>45078</v>
      </c>
      <c r="L834" s="3">
        <f>K834-J834</f>
        <v>4</v>
      </c>
      <c r="M834">
        <f>(F834*E834)-G834</f>
        <v>800</v>
      </c>
    </row>
    <row r="835" spans="1:13" x14ac:dyDescent="0.35">
      <c r="A835">
        <v>763</v>
      </c>
      <c r="B835">
        <v>274</v>
      </c>
      <c r="C835" s="1" t="s">
        <v>530</v>
      </c>
      <c r="D835" s="1" t="s">
        <v>524</v>
      </c>
      <c r="E835">
        <v>4</v>
      </c>
      <c r="F835">
        <v>1983</v>
      </c>
      <c r="G835">
        <v>5</v>
      </c>
      <c r="H835" s="1" t="s">
        <v>531</v>
      </c>
      <c r="I835" s="1" t="s">
        <v>533</v>
      </c>
      <c r="J835" s="2">
        <v>45689</v>
      </c>
      <c r="K835" s="2">
        <v>45693</v>
      </c>
      <c r="L835" s="3">
        <f>K835-J835</f>
        <v>4</v>
      </c>
      <c r="M835">
        <f>(F835*E835)-G835</f>
        <v>7927</v>
      </c>
    </row>
    <row r="836" spans="1:13" x14ac:dyDescent="0.35">
      <c r="A836">
        <v>1343</v>
      </c>
      <c r="B836">
        <v>274</v>
      </c>
      <c r="C836" s="1" t="s">
        <v>534</v>
      </c>
      <c r="D836" s="1" t="s">
        <v>529</v>
      </c>
      <c r="E836">
        <v>2</v>
      </c>
      <c r="F836">
        <v>464</v>
      </c>
      <c r="G836">
        <v>15</v>
      </c>
      <c r="H836" s="1" t="s">
        <v>525</v>
      </c>
      <c r="I836" s="1" t="s">
        <v>526</v>
      </c>
      <c r="J836" s="2">
        <v>46269</v>
      </c>
      <c r="K836" s="2">
        <v>46273</v>
      </c>
      <c r="L836" s="3">
        <f>K836-J836</f>
        <v>4</v>
      </c>
      <c r="M836">
        <f>(F836*E836)-G836</f>
        <v>913</v>
      </c>
    </row>
    <row r="837" spans="1:13" x14ac:dyDescent="0.35">
      <c r="A837">
        <v>817</v>
      </c>
      <c r="B837">
        <v>275</v>
      </c>
      <c r="C837" s="1" t="s">
        <v>523</v>
      </c>
      <c r="D837" s="1" t="s">
        <v>529</v>
      </c>
      <c r="E837">
        <v>2</v>
      </c>
      <c r="F837">
        <v>739</v>
      </c>
      <c r="G837">
        <v>10</v>
      </c>
      <c r="H837" s="1" t="s">
        <v>531</v>
      </c>
      <c r="I837" s="1" t="s">
        <v>533</v>
      </c>
      <c r="J837" s="2">
        <v>45743</v>
      </c>
      <c r="K837" s="2">
        <v>45747</v>
      </c>
      <c r="L837" s="3">
        <f>K837-J837</f>
        <v>4</v>
      </c>
      <c r="M837">
        <f>(F837*E837)-G837</f>
        <v>1468</v>
      </c>
    </row>
    <row r="838" spans="1:13" x14ac:dyDescent="0.35">
      <c r="A838">
        <v>830</v>
      </c>
      <c r="B838">
        <v>275</v>
      </c>
      <c r="C838" s="1" t="s">
        <v>523</v>
      </c>
      <c r="D838" s="1" t="s">
        <v>529</v>
      </c>
      <c r="E838">
        <v>2</v>
      </c>
      <c r="F838">
        <v>1626</v>
      </c>
      <c r="G838">
        <v>10</v>
      </c>
      <c r="H838" s="1" t="s">
        <v>531</v>
      </c>
      <c r="I838" s="1" t="s">
        <v>526</v>
      </c>
      <c r="J838" s="2">
        <v>45756</v>
      </c>
      <c r="K838" s="2">
        <v>45760</v>
      </c>
      <c r="L838" s="3">
        <f>K838-J838</f>
        <v>4</v>
      </c>
      <c r="M838">
        <f>(F838*E838)-G838</f>
        <v>3242</v>
      </c>
    </row>
    <row r="839" spans="1:13" hidden="1" x14ac:dyDescent="0.35">
      <c r="A839">
        <v>185</v>
      </c>
      <c r="B839">
        <v>276</v>
      </c>
      <c r="C839" s="1" t="s">
        <v>523</v>
      </c>
      <c r="D839" s="1" t="s">
        <v>524</v>
      </c>
      <c r="E839">
        <v>1</v>
      </c>
      <c r="F839">
        <v>1772</v>
      </c>
      <c r="G839">
        <v>15</v>
      </c>
      <c r="H839" s="1" t="s">
        <v>531</v>
      </c>
      <c r="I839" s="1" t="s">
        <v>533</v>
      </c>
      <c r="J839" s="2">
        <v>45111</v>
      </c>
      <c r="K839" s="2">
        <v>45115</v>
      </c>
      <c r="L839" s="3">
        <f>K839-J839</f>
        <v>4</v>
      </c>
      <c r="M839">
        <f>(F839*E839)-G839</f>
        <v>1757</v>
      </c>
    </row>
    <row r="840" spans="1:13" x14ac:dyDescent="0.35">
      <c r="A840">
        <v>1042</v>
      </c>
      <c r="B840">
        <v>276</v>
      </c>
      <c r="C840" s="1" t="s">
        <v>530</v>
      </c>
      <c r="D840" s="1" t="s">
        <v>524</v>
      </c>
      <c r="E840">
        <v>3</v>
      </c>
      <c r="F840">
        <v>1164</v>
      </c>
      <c r="G840">
        <v>5</v>
      </c>
      <c r="H840" s="1" t="s">
        <v>531</v>
      </c>
      <c r="I840" s="1" t="s">
        <v>533</v>
      </c>
      <c r="J840" s="2">
        <v>45968</v>
      </c>
      <c r="K840" s="2">
        <v>45972</v>
      </c>
      <c r="L840" s="3">
        <f>K840-J840</f>
        <v>4</v>
      </c>
      <c r="M840">
        <f>(F840*E840)-G840</f>
        <v>3487</v>
      </c>
    </row>
    <row r="841" spans="1:13" x14ac:dyDescent="0.35">
      <c r="A841">
        <v>1275</v>
      </c>
      <c r="B841">
        <v>276</v>
      </c>
      <c r="C841" s="1" t="s">
        <v>530</v>
      </c>
      <c r="D841" s="1" t="s">
        <v>524</v>
      </c>
      <c r="E841">
        <v>2</v>
      </c>
      <c r="F841">
        <v>1594</v>
      </c>
      <c r="G841">
        <v>5</v>
      </c>
      <c r="H841" s="1" t="s">
        <v>531</v>
      </c>
      <c r="I841" s="1" t="s">
        <v>526</v>
      </c>
      <c r="J841" s="2">
        <v>46201</v>
      </c>
      <c r="K841" s="2">
        <v>46205</v>
      </c>
      <c r="L841" s="3">
        <f>K841-J841</f>
        <v>4</v>
      </c>
      <c r="M841">
        <f>(F841*E841)-G841</f>
        <v>3183</v>
      </c>
    </row>
    <row r="842" spans="1:13" x14ac:dyDescent="0.35">
      <c r="A842">
        <v>1425</v>
      </c>
      <c r="B842">
        <v>276</v>
      </c>
      <c r="C842" s="1" t="s">
        <v>527</v>
      </c>
      <c r="D842" s="1" t="s">
        <v>524</v>
      </c>
      <c r="E842">
        <v>3</v>
      </c>
      <c r="F842">
        <v>1885</v>
      </c>
      <c r="G842">
        <v>20</v>
      </c>
      <c r="H842" s="1" t="s">
        <v>531</v>
      </c>
      <c r="I842" s="1" t="s">
        <v>533</v>
      </c>
      <c r="J842" s="2">
        <v>46351</v>
      </c>
      <c r="K842" s="2">
        <v>46355</v>
      </c>
      <c r="L842" s="3">
        <f>K842-J842</f>
        <v>4</v>
      </c>
      <c r="M842">
        <f>(F842*E842)-G842</f>
        <v>5635</v>
      </c>
    </row>
    <row r="843" spans="1:13" hidden="1" x14ac:dyDescent="0.35">
      <c r="A843">
        <v>39</v>
      </c>
      <c r="B843">
        <v>277</v>
      </c>
      <c r="C843" s="1" t="s">
        <v>527</v>
      </c>
      <c r="D843" s="1" t="s">
        <v>524</v>
      </c>
      <c r="E843">
        <v>1</v>
      </c>
      <c r="F843">
        <v>1715</v>
      </c>
      <c r="G843">
        <v>0</v>
      </c>
      <c r="H843" s="1" t="s">
        <v>531</v>
      </c>
      <c r="I843" s="1" t="s">
        <v>526</v>
      </c>
      <c r="J843" s="2">
        <v>44965</v>
      </c>
      <c r="K843" s="2">
        <v>44969</v>
      </c>
      <c r="L843" s="3">
        <f>K843-J843</f>
        <v>4</v>
      </c>
      <c r="M843">
        <f>(F843*E843)-G843</f>
        <v>1715</v>
      </c>
    </row>
    <row r="844" spans="1:13" hidden="1" x14ac:dyDescent="0.35">
      <c r="A844">
        <v>117</v>
      </c>
      <c r="B844">
        <v>277</v>
      </c>
      <c r="C844" s="1" t="s">
        <v>534</v>
      </c>
      <c r="D844" s="1" t="s">
        <v>529</v>
      </c>
      <c r="E844">
        <v>2</v>
      </c>
      <c r="F844">
        <v>986</v>
      </c>
      <c r="G844">
        <v>20</v>
      </c>
      <c r="H844" s="1" t="s">
        <v>528</v>
      </c>
      <c r="I844" s="1" t="s">
        <v>533</v>
      </c>
      <c r="J844" s="2">
        <v>45043</v>
      </c>
      <c r="K844" s="2">
        <v>45047</v>
      </c>
      <c r="L844" s="3">
        <f>K844-J844</f>
        <v>4</v>
      </c>
      <c r="M844">
        <f>(F844*E844)-G844</f>
        <v>1952</v>
      </c>
    </row>
    <row r="845" spans="1:13" x14ac:dyDescent="0.35">
      <c r="A845">
        <v>456</v>
      </c>
      <c r="B845">
        <v>278</v>
      </c>
      <c r="C845" s="1" t="s">
        <v>530</v>
      </c>
      <c r="D845" s="1" t="s">
        <v>524</v>
      </c>
      <c r="E845">
        <v>2</v>
      </c>
      <c r="F845">
        <v>1609</v>
      </c>
      <c r="G845">
        <v>0</v>
      </c>
      <c r="H845" s="1" t="s">
        <v>528</v>
      </c>
      <c r="I845" s="1" t="s">
        <v>533</v>
      </c>
      <c r="J845" s="2">
        <v>45382</v>
      </c>
      <c r="K845" s="2">
        <v>45386</v>
      </c>
      <c r="L845" s="3">
        <f>K845-J845</f>
        <v>4</v>
      </c>
      <c r="M845">
        <f>(F845*E845)-G845</f>
        <v>3218</v>
      </c>
    </row>
    <row r="846" spans="1:13" x14ac:dyDescent="0.35">
      <c r="A846">
        <v>693</v>
      </c>
      <c r="B846">
        <v>278</v>
      </c>
      <c r="C846" s="1" t="s">
        <v>534</v>
      </c>
      <c r="D846" s="1" t="s">
        <v>524</v>
      </c>
      <c r="E846">
        <v>1</v>
      </c>
      <c r="F846">
        <v>1729</v>
      </c>
      <c r="G846">
        <v>15</v>
      </c>
      <c r="H846" s="1" t="s">
        <v>525</v>
      </c>
      <c r="I846" s="1" t="s">
        <v>526</v>
      </c>
      <c r="J846" s="2">
        <v>45619</v>
      </c>
      <c r="K846" s="2">
        <v>45623</v>
      </c>
      <c r="L846" s="3">
        <f>K846-J846</f>
        <v>4</v>
      </c>
      <c r="M846">
        <f>(F846*E846)-G846</f>
        <v>1714</v>
      </c>
    </row>
    <row r="847" spans="1:13" x14ac:dyDescent="0.35">
      <c r="A847">
        <v>1062</v>
      </c>
      <c r="B847">
        <v>278</v>
      </c>
      <c r="C847" s="1" t="s">
        <v>532</v>
      </c>
      <c r="D847" s="1" t="s">
        <v>524</v>
      </c>
      <c r="E847">
        <v>3</v>
      </c>
      <c r="F847">
        <v>668</v>
      </c>
      <c r="G847">
        <v>10</v>
      </c>
      <c r="H847" s="1" t="s">
        <v>525</v>
      </c>
      <c r="I847" s="1" t="s">
        <v>526</v>
      </c>
      <c r="J847" s="2">
        <v>45988</v>
      </c>
      <c r="K847" s="2">
        <v>45992</v>
      </c>
      <c r="L847" s="3">
        <f>K847-J847</f>
        <v>4</v>
      </c>
      <c r="M847">
        <f>(F847*E847)-G847</f>
        <v>1994</v>
      </c>
    </row>
    <row r="848" spans="1:13" x14ac:dyDescent="0.35">
      <c r="A848">
        <v>1133</v>
      </c>
      <c r="B848">
        <v>278</v>
      </c>
      <c r="C848" s="1" t="s">
        <v>530</v>
      </c>
      <c r="D848" s="1" t="s">
        <v>524</v>
      </c>
      <c r="E848">
        <v>1</v>
      </c>
      <c r="F848">
        <v>1930</v>
      </c>
      <c r="G848">
        <v>20</v>
      </c>
      <c r="H848" s="1" t="s">
        <v>528</v>
      </c>
      <c r="I848" s="1" t="s">
        <v>526</v>
      </c>
      <c r="J848" s="2">
        <v>46059</v>
      </c>
      <c r="K848" s="2">
        <v>46063</v>
      </c>
      <c r="L848" s="3">
        <f>K848-J848</f>
        <v>4</v>
      </c>
      <c r="M848">
        <f>(F848*E848)-G848</f>
        <v>1910</v>
      </c>
    </row>
    <row r="849" spans="1:13" x14ac:dyDescent="0.35">
      <c r="A849">
        <v>1157</v>
      </c>
      <c r="B849">
        <v>278</v>
      </c>
      <c r="C849" s="1" t="s">
        <v>527</v>
      </c>
      <c r="D849" s="1" t="s">
        <v>524</v>
      </c>
      <c r="E849">
        <v>3</v>
      </c>
      <c r="F849">
        <v>1583</v>
      </c>
      <c r="G849">
        <v>0</v>
      </c>
      <c r="H849" s="1" t="s">
        <v>528</v>
      </c>
      <c r="I849" s="1" t="s">
        <v>526</v>
      </c>
      <c r="J849" s="2">
        <v>46083</v>
      </c>
      <c r="K849" s="2">
        <v>46087</v>
      </c>
      <c r="L849" s="3">
        <f>K849-J849</f>
        <v>4</v>
      </c>
      <c r="M849">
        <f>(F849*E849)-G849</f>
        <v>4749</v>
      </c>
    </row>
    <row r="850" spans="1:13" hidden="1" x14ac:dyDescent="0.35">
      <c r="A850">
        <v>307</v>
      </c>
      <c r="B850">
        <v>279</v>
      </c>
      <c r="C850" s="1" t="s">
        <v>534</v>
      </c>
      <c r="D850" s="1" t="s">
        <v>524</v>
      </c>
      <c r="E850">
        <v>1</v>
      </c>
      <c r="F850">
        <v>424</v>
      </c>
      <c r="G850">
        <v>0</v>
      </c>
      <c r="H850" s="1" t="s">
        <v>525</v>
      </c>
      <c r="I850" s="1" t="s">
        <v>533</v>
      </c>
      <c r="J850" s="2">
        <v>45233</v>
      </c>
      <c r="K850" s="2">
        <v>45237</v>
      </c>
      <c r="L850" s="3">
        <f>K850-J850</f>
        <v>4</v>
      </c>
      <c r="M850">
        <f>(F850*E850)-G850</f>
        <v>424</v>
      </c>
    </row>
    <row r="851" spans="1:13" x14ac:dyDescent="0.35">
      <c r="A851">
        <v>721</v>
      </c>
      <c r="B851">
        <v>279</v>
      </c>
      <c r="C851" s="1" t="s">
        <v>523</v>
      </c>
      <c r="D851" s="1" t="s">
        <v>529</v>
      </c>
      <c r="E851">
        <v>4</v>
      </c>
      <c r="F851">
        <v>975</v>
      </c>
      <c r="G851">
        <v>10</v>
      </c>
      <c r="H851" s="1" t="s">
        <v>525</v>
      </c>
      <c r="I851" s="1" t="s">
        <v>526</v>
      </c>
      <c r="J851" s="2">
        <v>45647</v>
      </c>
      <c r="K851" s="2">
        <v>45651</v>
      </c>
      <c r="L851" s="3">
        <f>K851-J851</f>
        <v>4</v>
      </c>
      <c r="M851">
        <f>(F851*E851)-G851</f>
        <v>3890</v>
      </c>
    </row>
    <row r="852" spans="1:13" x14ac:dyDescent="0.35">
      <c r="A852">
        <v>860</v>
      </c>
      <c r="B852">
        <v>279</v>
      </c>
      <c r="C852" s="1" t="s">
        <v>523</v>
      </c>
      <c r="D852" s="1" t="s">
        <v>529</v>
      </c>
      <c r="E852">
        <v>2</v>
      </c>
      <c r="F852">
        <v>508</v>
      </c>
      <c r="G852">
        <v>20</v>
      </c>
      <c r="H852" s="1" t="s">
        <v>531</v>
      </c>
      <c r="I852" s="1" t="s">
        <v>533</v>
      </c>
      <c r="J852" s="2">
        <v>45786</v>
      </c>
      <c r="K852" s="2">
        <v>45790</v>
      </c>
      <c r="L852" s="3">
        <f>K852-J852</f>
        <v>4</v>
      </c>
      <c r="M852">
        <f>(F852*E852)-G852</f>
        <v>996</v>
      </c>
    </row>
    <row r="853" spans="1:13" x14ac:dyDescent="0.35">
      <c r="A853">
        <v>938</v>
      </c>
      <c r="B853">
        <v>279</v>
      </c>
      <c r="C853" s="1" t="s">
        <v>534</v>
      </c>
      <c r="D853" s="1" t="s">
        <v>524</v>
      </c>
      <c r="E853">
        <v>3</v>
      </c>
      <c r="F853">
        <v>842</v>
      </c>
      <c r="G853">
        <v>10</v>
      </c>
      <c r="H853" s="1" t="s">
        <v>531</v>
      </c>
      <c r="I853" s="1" t="s">
        <v>533</v>
      </c>
      <c r="J853" s="2">
        <v>45864</v>
      </c>
      <c r="K853" s="2">
        <v>45868</v>
      </c>
      <c r="L853" s="3">
        <f>K853-J853</f>
        <v>4</v>
      </c>
      <c r="M853">
        <f>(F853*E853)-G853</f>
        <v>2516</v>
      </c>
    </row>
    <row r="854" spans="1:13" x14ac:dyDescent="0.35">
      <c r="A854">
        <v>527</v>
      </c>
      <c r="B854">
        <v>280</v>
      </c>
      <c r="C854" s="1" t="s">
        <v>532</v>
      </c>
      <c r="D854" s="1" t="s">
        <v>529</v>
      </c>
      <c r="E854">
        <v>2</v>
      </c>
      <c r="F854">
        <v>691</v>
      </c>
      <c r="G854">
        <v>0</v>
      </c>
      <c r="H854" s="1" t="s">
        <v>531</v>
      </c>
      <c r="I854" s="1" t="s">
        <v>533</v>
      </c>
      <c r="J854" s="2">
        <v>45453</v>
      </c>
      <c r="K854" s="2">
        <v>45457</v>
      </c>
      <c r="L854" s="3">
        <f>K854-J854</f>
        <v>4</v>
      </c>
      <c r="M854">
        <f>(F854*E854)-G854</f>
        <v>1382</v>
      </c>
    </row>
    <row r="855" spans="1:13" x14ac:dyDescent="0.35">
      <c r="A855">
        <v>839</v>
      </c>
      <c r="B855">
        <v>280</v>
      </c>
      <c r="C855" s="1" t="s">
        <v>530</v>
      </c>
      <c r="D855" s="1" t="s">
        <v>529</v>
      </c>
      <c r="E855">
        <v>3</v>
      </c>
      <c r="F855">
        <v>1410</v>
      </c>
      <c r="G855">
        <v>10</v>
      </c>
      <c r="H855" s="1" t="s">
        <v>525</v>
      </c>
      <c r="I855" s="1" t="s">
        <v>526</v>
      </c>
      <c r="J855" s="2">
        <v>45765</v>
      </c>
      <c r="K855" s="2">
        <v>45769</v>
      </c>
      <c r="L855" s="3">
        <f>K855-J855</f>
        <v>4</v>
      </c>
      <c r="M855">
        <f>(F855*E855)-G855</f>
        <v>4220</v>
      </c>
    </row>
    <row r="856" spans="1:13" x14ac:dyDescent="0.35">
      <c r="A856">
        <v>843</v>
      </c>
      <c r="B856">
        <v>280</v>
      </c>
      <c r="C856" s="1" t="s">
        <v>532</v>
      </c>
      <c r="D856" s="1" t="s">
        <v>524</v>
      </c>
      <c r="E856">
        <v>2</v>
      </c>
      <c r="F856">
        <v>1513</v>
      </c>
      <c r="G856">
        <v>0</v>
      </c>
      <c r="H856" s="1" t="s">
        <v>525</v>
      </c>
      <c r="I856" s="1" t="s">
        <v>526</v>
      </c>
      <c r="J856" s="2">
        <v>45769</v>
      </c>
      <c r="K856" s="2">
        <v>45773</v>
      </c>
      <c r="L856" s="3">
        <f>K856-J856</f>
        <v>4</v>
      </c>
      <c r="M856">
        <f>(F856*E856)-G856</f>
        <v>3026</v>
      </c>
    </row>
    <row r="857" spans="1:13" x14ac:dyDescent="0.35">
      <c r="A857">
        <v>873</v>
      </c>
      <c r="B857">
        <v>281</v>
      </c>
      <c r="C857" s="1" t="s">
        <v>530</v>
      </c>
      <c r="D857" s="1" t="s">
        <v>524</v>
      </c>
      <c r="E857">
        <v>1</v>
      </c>
      <c r="F857">
        <v>634</v>
      </c>
      <c r="G857">
        <v>10</v>
      </c>
      <c r="H857" s="1" t="s">
        <v>528</v>
      </c>
      <c r="I857" s="1" t="s">
        <v>533</v>
      </c>
      <c r="J857" s="2">
        <v>45799</v>
      </c>
      <c r="K857" s="2">
        <v>45803</v>
      </c>
      <c r="L857" s="3">
        <f>K857-J857</f>
        <v>4</v>
      </c>
      <c r="M857">
        <f>(F857*E857)-G857</f>
        <v>624</v>
      </c>
    </row>
    <row r="858" spans="1:13" x14ac:dyDescent="0.35">
      <c r="A858">
        <v>646</v>
      </c>
      <c r="B858">
        <v>282</v>
      </c>
      <c r="C858" s="1" t="s">
        <v>523</v>
      </c>
      <c r="D858" s="1" t="s">
        <v>529</v>
      </c>
      <c r="E858">
        <v>3</v>
      </c>
      <c r="F858">
        <v>495</v>
      </c>
      <c r="G858">
        <v>15</v>
      </c>
      <c r="H858" s="1" t="s">
        <v>528</v>
      </c>
      <c r="I858" s="1" t="s">
        <v>533</v>
      </c>
      <c r="J858" s="2">
        <v>45572</v>
      </c>
      <c r="K858" s="2">
        <v>45576</v>
      </c>
      <c r="L858" s="3">
        <f>K858-J858</f>
        <v>4</v>
      </c>
      <c r="M858">
        <f>(F858*E858)-G858</f>
        <v>1470</v>
      </c>
    </row>
    <row r="859" spans="1:13" x14ac:dyDescent="0.35">
      <c r="A859">
        <v>1112</v>
      </c>
      <c r="B859">
        <v>282</v>
      </c>
      <c r="C859" s="1" t="s">
        <v>530</v>
      </c>
      <c r="D859" s="1" t="s">
        <v>524</v>
      </c>
      <c r="E859">
        <v>2</v>
      </c>
      <c r="F859">
        <v>1047</v>
      </c>
      <c r="G859">
        <v>0</v>
      </c>
      <c r="H859" s="1" t="s">
        <v>528</v>
      </c>
      <c r="I859" s="1" t="s">
        <v>526</v>
      </c>
      <c r="J859" s="2">
        <v>46038</v>
      </c>
      <c r="K859" s="2">
        <v>46042</v>
      </c>
      <c r="L859" s="3">
        <f>K859-J859</f>
        <v>4</v>
      </c>
      <c r="M859">
        <f>(F859*E859)-G859</f>
        <v>2094</v>
      </c>
    </row>
    <row r="860" spans="1:13" x14ac:dyDescent="0.35">
      <c r="A860">
        <v>1156</v>
      </c>
      <c r="B860">
        <v>282</v>
      </c>
      <c r="C860" s="1" t="s">
        <v>532</v>
      </c>
      <c r="D860" s="1" t="s">
        <v>524</v>
      </c>
      <c r="E860">
        <v>2</v>
      </c>
      <c r="F860">
        <v>273</v>
      </c>
      <c r="G860">
        <v>5</v>
      </c>
      <c r="H860" s="1" t="s">
        <v>525</v>
      </c>
      <c r="I860" s="1" t="s">
        <v>526</v>
      </c>
      <c r="J860" s="2">
        <v>46082</v>
      </c>
      <c r="K860" s="2">
        <v>46086</v>
      </c>
      <c r="L860" s="3">
        <f>K860-J860</f>
        <v>4</v>
      </c>
      <c r="M860">
        <f>(F860*E860)-G860</f>
        <v>541</v>
      </c>
    </row>
    <row r="861" spans="1:13" x14ac:dyDescent="0.35">
      <c r="A861">
        <v>404</v>
      </c>
      <c r="B861">
        <v>283</v>
      </c>
      <c r="C861" s="1" t="s">
        <v>527</v>
      </c>
      <c r="D861" s="1" t="s">
        <v>524</v>
      </c>
      <c r="E861">
        <v>1</v>
      </c>
      <c r="F861">
        <v>763</v>
      </c>
      <c r="G861">
        <v>0</v>
      </c>
      <c r="H861" s="1" t="s">
        <v>525</v>
      </c>
      <c r="I861" s="1" t="s">
        <v>526</v>
      </c>
      <c r="J861" s="2">
        <v>45330</v>
      </c>
      <c r="K861" s="2">
        <v>45334</v>
      </c>
      <c r="L861" s="3">
        <f>K861-J861</f>
        <v>4</v>
      </c>
      <c r="M861">
        <f>(F861*E861)-G861</f>
        <v>763</v>
      </c>
    </row>
    <row r="862" spans="1:13" x14ac:dyDescent="0.35">
      <c r="A862">
        <v>806</v>
      </c>
      <c r="B862">
        <v>283</v>
      </c>
      <c r="C862" s="1" t="s">
        <v>523</v>
      </c>
      <c r="D862" s="1" t="s">
        <v>524</v>
      </c>
      <c r="E862">
        <v>3</v>
      </c>
      <c r="F862">
        <v>1971</v>
      </c>
      <c r="G862">
        <v>10</v>
      </c>
      <c r="H862" s="1" t="s">
        <v>531</v>
      </c>
      <c r="I862" s="1" t="s">
        <v>533</v>
      </c>
      <c r="J862" s="2">
        <v>45732</v>
      </c>
      <c r="K862" s="2">
        <v>45736</v>
      </c>
      <c r="L862" s="3">
        <f>K862-J862</f>
        <v>4</v>
      </c>
      <c r="M862">
        <f>(F862*E862)-G862</f>
        <v>5903</v>
      </c>
    </row>
    <row r="863" spans="1:13" x14ac:dyDescent="0.35">
      <c r="A863">
        <v>888</v>
      </c>
      <c r="B863">
        <v>283</v>
      </c>
      <c r="C863" s="1" t="s">
        <v>534</v>
      </c>
      <c r="D863" s="1" t="s">
        <v>524</v>
      </c>
      <c r="E863">
        <v>2</v>
      </c>
      <c r="F863">
        <v>235</v>
      </c>
      <c r="G863">
        <v>20</v>
      </c>
      <c r="H863" s="1" t="s">
        <v>525</v>
      </c>
      <c r="I863" s="1" t="s">
        <v>526</v>
      </c>
      <c r="J863" s="2">
        <v>45814</v>
      </c>
      <c r="K863" s="2">
        <v>45818</v>
      </c>
      <c r="L863" s="3">
        <f>K863-J863</f>
        <v>4</v>
      </c>
      <c r="M863">
        <f>(F863*E863)-G863</f>
        <v>450</v>
      </c>
    </row>
    <row r="864" spans="1:13" x14ac:dyDescent="0.35">
      <c r="A864">
        <v>998</v>
      </c>
      <c r="B864">
        <v>283</v>
      </c>
      <c r="C864" s="1" t="s">
        <v>530</v>
      </c>
      <c r="D864" s="1" t="s">
        <v>524</v>
      </c>
      <c r="E864">
        <v>1</v>
      </c>
      <c r="F864">
        <v>1546</v>
      </c>
      <c r="G864">
        <v>15</v>
      </c>
      <c r="H864" s="1" t="s">
        <v>525</v>
      </c>
      <c r="I864" s="1" t="s">
        <v>526</v>
      </c>
      <c r="J864" s="2">
        <v>45924</v>
      </c>
      <c r="K864" s="2">
        <v>45928</v>
      </c>
      <c r="L864" s="3">
        <f>K864-J864</f>
        <v>4</v>
      </c>
      <c r="M864">
        <f>(F864*E864)-G864</f>
        <v>1531</v>
      </c>
    </row>
    <row r="865" spans="1:13" hidden="1" x14ac:dyDescent="0.35">
      <c r="A865">
        <v>261</v>
      </c>
      <c r="B865">
        <v>284</v>
      </c>
      <c r="C865" s="1" t="s">
        <v>527</v>
      </c>
      <c r="D865" s="1" t="s">
        <v>529</v>
      </c>
      <c r="E865">
        <v>2</v>
      </c>
      <c r="F865">
        <v>1845</v>
      </c>
      <c r="G865">
        <v>10</v>
      </c>
      <c r="H865" s="1" t="s">
        <v>531</v>
      </c>
      <c r="I865" s="1" t="s">
        <v>526</v>
      </c>
      <c r="J865" s="2">
        <v>45187</v>
      </c>
      <c r="K865" s="2">
        <v>45191</v>
      </c>
      <c r="L865" s="3">
        <f>K865-J865</f>
        <v>4</v>
      </c>
      <c r="M865">
        <f>(F865*E865)-G865</f>
        <v>3680</v>
      </c>
    </row>
    <row r="866" spans="1:13" x14ac:dyDescent="0.35">
      <c r="A866">
        <v>1049</v>
      </c>
      <c r="B866">
        <v>284</v>
      </c>
      <c r="C866" s="1" t="s">
        <v>534</v>
      </c>
      <c r="D866" s="1" t="s">
        <v>529</v>
      </c>
      <c r="E866">
        <v>1</v>
      </c>
      <c r="F866">
        <v>1940</v>
      </c>
      <c r="G866">
        <v>0</v>
      </c>
      <c r="H866" s="1" t="s">
        <v>531</v>
      </c>
      <c r="I866" s="1" t="s">
        <v>533</v>
      </c>
      <c r="J866" s="2">
        <v>45975</v>
      </c>
      <c r="K866" s="2">
        <v>45979</v>
      </c>
      <c r="L866" s="3">
        <f>K866-J866</f>
        <v>4</v>
      </c>
      <c r="M866">
        <f>(F866*E866)-G866</f>
        <v>1940</v>
      </c>
    </row>
    <row r="867" spans="1:13" x14ac:dyDescent="0.35">
      <c r="A867">
        <v>1312</v>
      </c>
      <c r="B867">
        <v>284</v>
      </c>
      <c r="C867" s="1" t="s">
        <v>523</v>
      </c>
      <c r="D867" s="1" t="s">
        <v>524</v>
      </c>
      <c r="E867">
        <v>1</v>
      </c>
      <c r="F867">
        <v>739</v>
      </c>
      <c r="G867">
        <v>20</v>
      </c>
      <c r="H867" s="1" t="s">
        <v>525</v>
      </c>
      <c r="I867" s="1" t="s">
        <v>526</v>
      </c>
      <c r="J867" s="2">
        <v>46238</v>
      </c>
      <c r="K867" s="2">
        <v>46242</v>
      </c>
      <c r="L867" s="3">
        <f>K867-J867</f>
        <v>4</v>
      </c>
      <c r="M867">
        <f>(F867*E867)-G867</f>
        <v>719</v>
      </c>
    </row>
    <row r="868" spans="1:13" hidden="1" x14ac:dyDescent="0.35">
      <c r="A868">
        <v>44</v>
      </c>
      <c r="B868">
        <v>285</v>
      </c>
      <c r="C868" s="1" t="s">
        <v>527</v>
      </c>
      <c r="D868" s="1" t="s">
        <v>529</v>
      </c>
      <c r="E868">
        <v>1</v>
      </c>
      <c r="F868">
        <v>1505</v>
      </c>
      <c r="G868">
        <v>10</v>
      </c>
      <c r="H868" s="1" t="s">
        <v>525</v>
      </c>
      <c r="I868" s="1" t="s">
        <v>526</v>
      </c>
      <c r="J868" s="2">
        <v>44970</v>
      </c>
      <c r="K868" s="2">
        <v>44974</v>
      </c>
      <c r="L868" s="3">
        <f>K868-J868</f>
        <v>4</v>
      </c>
      <c r="M868">
        <f>(F868*E868)-G868</f>
        <v>1495</v>
      </c>
    </row>
    <row r="869" spans="1:13" hidden="1" x14ac:dyDescent="0.35">
      <c r="A869">
        <v>276</v>
      </c>
      <c r="B869">
        <v>285</v>
      </c>
      <c r="C869" s="1" t="s">
        <v>530</v>
      </c>
      <c r="D869" s="1" t="s">
        <v>529</v>
      </c>
      <c r="E869">
        <v>3</v>
      </c>
      <c r="F869">
        <v>641</v>
      </c>
      <c r="G869">
        <v>0</v>
      </c>
      <c r="H869" s="1" t="s">
        <v>531</v>
      </c>
      <c r="I869" s="1" t="s">
        <v>533</v>
      </c>
      <c r="J869" s="2">
        <v>45202</v>
      </c>
      <c r="K869" s="2">
        <v>45206</v>
      </c>
      <c r="L869" s="3">
        <f>K869-J869</f>
        <v>4</v>
      </c>
      <c r="M869">
        <f>(F869*E869)-G869</f>
        <v>1923</v>
      </c>
    </row>
    <row r="870" spans="1:13" x14ac:dyDescent="0.35">
      <c r="A870">
        <v>591</v>
      </c>
      <c r="B870">
        <v>285</v>
      </c>
      <c r="C870" s="1" t="s">
        <v>523</v>
      </c>
      <c r="D870" s="1" t="s">
        <v>529</v>
      </c>
      <c r="E870">
        <v>3</v>
      </c>
      <c r="F870">
        <v>1817</v>
      </c>
      <c r="G870">
        <v>10</v>
      </c>
      <c r="H870" s="1" t="s">
        <v>525</v>
      </c>
      <c r="I870" s="1" t="s">
        <v>526</v>
      </c>
      <c r="J870" s="2">
        <v>45517</v>
      </c>
      <c r="K870" s="2">
        <v>45521</v>
      </c>
      <c r="L870" s="3">
        <f>K870-J870</f>
        <v>4</v>
      </c>
      <c r="M870">
        <f>(F870*E870)-G870</f>
        <v>5441</v>
      </c>
    </row>
    <row r="871" spans="1:13" x14ac:dyDescent="0.35">
      <c r="A871">
        <v>862</v>
      </c>
      <c r="B871">
        <v>285</v>
      </c>
      <c r="C871" s="1" t="s">
        <v>527</v>
      </c>
      <c r="D871" s="1" t="s">
        <v>529</v>
      </c>
      <c r="E871">
        <v>4</v>
      </c>
      <c r="F871">
        <v>1360</v>
      </c>
      <c r="G871">
        <v>5</v>
      </c>
      <c r="H871" s="1" t="s">
        <v>531</v>
      </c>
      <c r="I871" s="1" t="s">
        <v>526</v>
      </c>
      <c r="J871" s="2">
        <v>45788</v>
      </c>
      <c r="K871" s="2">
        <v>45792</v>
      </c>
      <c r="L871" s="3">
        <f>K871-J871</f>
        <v>4</v>
      </c>
      <c r="M871">
        <f>(F871*E871)-G871</f>
        <v>5435</v>
      </c>
    </row>
    <row r="872" spans="1:13" x14ac:dyDescent="0.35">
      <c r="A872">
        <v>679</v>
      </c>
      <c r="B872">
        <v>286</v>
      </c>
      <c r="C872" s="1" t="s">
        <v>534</v>
      </c>
      <c r="D872" s="1" t="s">
        <v>529</v>
      </c>
      <c r="E872">
        <v>2</v>
      </c>
      <c r="F872">
        <v>1501</v>
      </c>
      <c r="G872">
        <v>10</v>
      </c>
      <c r="H872" s="1" t="s">
        <v>528</v>
      </c>
      <c r="I872" s="1" t="s">
        <v>533</v>
      </c>
      <c r="J872" s="2">
        <v>45605</v>
      </c>
      <c r="K872" s="2">
        <v>45609</v>
      </c>
      <c r="L872" s="3">
        <f>K872-J872</f>
        <v>4</v>
      </c>
      <c r="M872">
        <f>(F872*E872)-G872</f>
        <v>2992</v>
      </c>
    </row>
    <row r="873" spans="1:13" x14ac:dyDescent="0.35">
      <c r="A873">
        <v>952</v>
      </c>
      <c r="B873">
        <v>286</v>
      </c>
      <c r="C873" s="1" t="s">
        <v>523</v>
      </c>
      <c r="D873" s="1" t="s">
        <v>529</v>
      </c>
      <c r="E873">
        <v>4</v>
      </c>
      <c r="F873">
        <v>1307</v>
      </c>
      <c r="G873">
        <v>0</v>
      </c>
      <c r="H873" s="1" t="s">
        <v>528</v>
      </c>
      <c r="I873" s="1" t="s">
        <v>526</v>
      </c>
      <c r="J873" s="2">
        <v>45878</v>
      </c>
      <c r="K873" s="2">
        <v>45882</v>
      </c>
      <c r="L873" s="3">
        <f>K873-J873</f>
        <v>4</v>
      </c>
      <c r="M873">
        <f>(F873*E873)-G873</f>
        <v>5228</v>
      </c>
    </row>
    <row r="874" spans="1:13" x14ac:dyDescent="0.35">
      <c r="A874">
        <v>1435</v>
      </c>
      <c r="B874">
        <v>286</v>
      </c>
      <c r="C874" s="1" t="s">
        <v>530</v>
      </c>
      <c r="D874" s="1" t="s">
        <v>529</v>
      </c>
      <c r="E874">
        <v>4</v>
      </c>
      <c r="F874">
        <v>676</v>
      </c>
      <c r="G874">
        <v>0</v>
      </c>
      <c r="H874" s="1" t="s">
        <v>525</v>
      </c>
      <c r="I874" s="1" t="s">
        <v>533</v>
      </c>
      <c r="J874" s="2">
        <v>46361</v>
      </c>
      <c r="K874" s="2">
        <v>46365</v>
      </c>
      <c r="L874" s="3">
        <f>K874-J874</f>
        <v>4</v>
      </c>
      <c r="M874">
        <f>(F874*E874)-G874</f>
        <v>2704</v>
      </c>
    </row>
    <row r="875" spans="1:13" x14ac:dyDescent="0.35">
      <c r="A875">
        <v>1459</v>
      </c>
      <c r="B875">
        <v>286</v>
      </c>
      <c r="C875" s="1" t="s">
        <v>523</v>
      </c>
      <c r="D875" s="1" t="s">
        <v>529</v>
      </c>
      <c r="E875">
        <v>2</v>
      </c>
      <c r="F875">
        <v>1052</v>
      </c>
      <c r="G875">
        <v>20</v>
      </c>
      <c r="H875" s="1" t="s">
        <v>531</v>
      </c>
      <c r="I875" s="1" t="s">
        <v>533</v>
      </c>
      <c r="J875" s="2">
        <v>46385</v>
      </c>
      <c r="K875" s="2">
        <v>46389</v>
      </c>
      <c r="L875" s="3">
        <f>K875-J875</f>
        <v>4</v>
      </c>
      <c r="M875">
        <f>(F875*E875)-G875</f>
        <v>2084</v>
      </c>
    </row>
    <row r="876" spans="1:13" x14ac:dyDescent="0.35">
      <c r="A876">
        <v>675</v>
      </c>
      <c r="B876">
        <v>287</v>
      </c>
      <c r="C876" s="1" t="s">
        <v>532</v>
      </c>
      <c r="D876" s="1" t="s">
        <v>524</v>
      </c>
      <c r="E876">
        <v>3</v>
      </c>
      <c r="F876">
        <v>343</v>
      </c>
      <c r="G876">
        <v>10</v>
      </c>
      <c r="H876" s="1" t="s">
        <v>528</v>
      </c>
      <c r="I876" s="1" t="s">
        <v>526</v>
      </c>
      <c r="J876" s="2">
        <v>45601</v>
      </c>
      <c r="K876" s="2">
        <v>45605</v>
      </c>
      <c r="L876" s="3">
        <f>K876-J876</f>
        <v>4</v>
      </c>
      <c r="M876">
        <f>(F876*E876)-G876</f>
        <v>1019</v>
      </c>
    </row>
    <row r="877" spans="1:13" x14ac:dyDescent="0.35">
      <c r="A877">
        <v>1359</v>
      </c>
      <c r="B877">
        <v>287</v>
      </c>
      <c r="C877" s="1" t="s">
        <v>534</v>
      </c>
      <c r="D877" s="1" t="s">
        <v>524</v>
      </c>
      <c r="E877">
        <v>2</v>
      </c>
      <c r="F877">
        <v>570</v>
      </c>
      <c r="G877">
        <v>10</v>
      </c>
      <c r="H877" s="1" t="s">
        <v>531</v>
      </c>
      <c r="I877" s="1" t="s">
        <v>526</v>
      </c>
      <c r="J877" s="2">
        <v>46285</v>
      </c>
      <c r="K877" s="2">
        <v>46289</v>
      </c>
      <c r="L877" s="3">
        <f>K877-J877</f>
        <v>4</v>
      </c>
      <c r="M877">
        <f>(F877*E877)-G877</f>
        <v>1130</v>
      </c>
    </row>
    <row r="878" spans="1:13" x14ac:dyDescent="0.35">
      <c r="A878">
        <v>895</v>
      </c>
      <c r="B878">
        <v>288</v>
      </c>
      <c r="C878" s="1" t="s">
        <v>534</v>
      </c>
      <c r="D878" s="1" t="s">
        <v>529</v>
      </c>
      <c r="E878">
        <v>4</v>
      </c>
      <c r="F878">
        <v>1802</v>
      </c>
      <c r="G878">
        <v>10</v>
      </c>
      <c r="H878" s="1" t="s">
        <v>531</v>
      </c>
      <c r="I878" s="1" t="s">
        <v>526</v>
      </c>
      <c r="J878" s="2">
        <v>45821</v>
      </c>
      <c r="K878" s="2">
        <v>45825</v>
      </c>
      <c r="L878" s="3">
        <f>K878-J878</f>
        <v>4</v>
      </c>
      <c r="M878">
        <f>(F878*E878)-G878</f>
        <v>7198</v>
      </c>
    </row>
    <row r="879" spans="1:13" x14ac:dyDescent="0.35">
      <c r="A879">
        <v>1114</v>
      </c>
      <c r="B879">
        <v>288</v>
      </c>
      <c r="C879" s="1" t="s">
        <v>534</v>
      </c>
      <c r="D879" s="1" t="s">
        <v>524</v>
      </c>
      <c r="E879">
        <v>1</v>
      </c>
      <c r="F879">
        <v>1307</v>
      </c>
      <c r="G879">
        <v>15</v>
      </c>
      <c r="H879" s="1" t="s">
        <v>531</v>
      </c>
      <c r="I879" s="1" t="s">
        <v>526</v>
      </c>
      <c r="J879" s="2">
        <v>46040</v>
      </c>
      <c r="K879" s="2">
        <v>46044</v>
      </c>
      <c r="L879" s="3">
        <f>K879-J879</f>
        <v>4</v>
      </c>
      <c r="M879">
        <f>(F879*E879)-G879</f>
        <v>1292</v>
      </c>
    </row>
    <row r="880" spans="1:13" x14ac:dyDescent="0.35">
      <c r="A880">
        <v>1324</v>
      </c>
      <c r="B880">
        <v>288</v>
      </c>
      <c r="C880" s="1" t="s">
        <v>527</v>
      </c>
      <c r="D880" s="1" t="s">
        <v>529</v>
      </c>
      <c r="E880">
        <v>2</v>
      </c>
      <c r="F880">
        <v>687</v>
      </c>
      <c r="G880">
        <v>5</v>
      </c>
      <c r="H880" s="1" t="s">
        <v>528</v>
      </c>
      <c r="I880" s="1" t="s">
        <v>533</v>
      </c>
      <c r="J880" s="2">
        <v>46250</v>
      </c>
      <c r="K880" s="2">
        <v>46254</v>
      </c>
      <c r="L880" s="3">
        <f>K880-J880</f>
        <v>4</v>
      </c>
      <c r="M880">
        <f>(F880*E880)-G880</f>
        <v>1369</v>
      </c>
    </row>
    <row r="881" spans="1:13" x14ac:dyDescent="0.35">
      <c r="A881">
        <v>437</v>
      </c>
      <c r="B881">
        <v>289</v>
      </c>
      <c r="C881" s="1" t="s">
        <v>532</v>
      </c>
      <c r="D881" s="1" t="s">
        <v>529</v>
      </c>
      <c r="E881">
        <v>1</v>
      </c>
      <c r="F881">
        <v>1870</v>
      </c>
      <c r="G881">
        <v>15</v>
      </c>
      <c r="H881" s="1" t="s">
        <v>531</v>
      </c>
      <c r="I881" s="1" t="s">
        <v>526</v>
      </c>
      <c r="J881" s="2">
        <v>45363</v>
      </c>
      <c r="K881" s="2">
        <v>45367</v>
      </c>
      <c r="L881" s="3">
        <f>K881-J881</f>
        <v>4</v>
      </c>
      <c r="M881">
        <f>(F881*E881)-G881</f>
        <v>1855</v>
      </c>
    </row>
    <row r="882" spans="1:13" x14ac:dyDescent="0.35">
      <c r="A882">
        <v>528</v>
      </c>
      <c r="B882">
        <v>289</v>
      </c>
      <c r="C882" s="1" t="s">
        <v>532</v>
      </c>
      <c r="D882" s="1" t="s">
        <v>524</v>
      </c>
      <c r="E882">
        <v>3</v>
      </c>
      <c r="F882">
        <v>1550</v>
      </c>
      <c r="G882">
        <v>10</v>
      </c>
      <c r="H882" s="1" t="s">
        <v>528</v>
      </c>
      <c r="I882" s="1" t="s">
        <v>533</v>
      </c>
      <c r="J882" s="2">
        <v>45454</v>
      </c>
      <c r="K882" s="2">
        <v>45458</v>
      </c>
      <c r="L882" s="3">
        <f>K882-J882</f>
        <v>4</v>
      </c>
      <c r="M882">
        <f>(F882*E882)-G882</f>
        <v>4640</v>
      </c>
    </row>
    <row r="883" spans="1:13" x14ac:dyDescent="0.35">
      <c r="A883">
        <v>624</v>
      </c>
      <c r="B883">
        <v>289</v>
      </c>
      <c r="C883" s="1" t="s">
        <v>534</v>
      </c>
      <c r="D883" s="1" t="s">
        <v>524</v>
      </c>
      <c r="E883">
        <v>4</v>
      </c>
      <c r="F883">
        <v>1340</v>
      </c>
      <c r="G883">
        <v>10</v>
      </c>
      <c r="H883" s="1" t="s">
        <v>531</v>
      </c>
      <c r="I883" s="1" t="s">
        <v>533</v>
      </c>
      <c r="J883" s="2">
        <v>45550</v>
      </c>
      <c r="K883" s="2">
        <v>45554</v>
      </c>
      <c r="L883" s="3">
        <f>K883-J883</f>
        <v>4</v>
      </c>
      <c r="M883">
        <f>(F883*E883)-G883</f>
        <v>5350</v>
      </c>
    </row>
    <row r="884" spans="1:13" x14ac:dyDescent="0.35">
      <c r="A884">
        <v>918</v>
      </c>
      <c r="B884">
        <v>289</v>
      </c>
      <c r="C884" s="1" t="s">
        <v>532</v>
      </c>
      <c r="D884" s="1" t="s">
        <v>524</v>
      </c>
      <c r="E884">
        <v>2</v>
      </c>
      <c r="F884">
        <v>1882</v>
      </c>
      <c r="G884">
        <v>20</v>
      </c>
      <c r="H884" s="1" t="s">
        <v>525</v>
      </c>
      <c r="I884" s="1" t="s">
        <v>526</v>
      </c>
      <c r="J884" s="2">
        <v>45844</v>
      </c>
      <c r="K884" s="2">
        <v>45848</v>
      </c>
      <c r="L884" s="3">
        <f>K884-J884</f>
        <v>4</v>
      </c>
      <c r="M884">
        <f>(F884*E884)-G884</f>
        <v>3744</v>
      </c>
    </row>
    <row r="885" spans="1:13" x14ac:dyDescent="0.35">
      <c r="A885">
        <v>526</v>
      </c>
      <c r="B885">
        <v>290</v>
      </c>
      <c r="C885" s="1" t="s">
        <v>534</v>
      </c>
      <c r="D885" s="1" t="s">
        <v>529</v>
      </c>
      <c r="E885">
        <v>3</v>
      </c>
      <c r="F885">
        <v>1698</v>
      </c>
      <c r="G885">
        <v>15</v>
      </c>
      <c r="H885" s="1" t="s">
        <v>531</v>
      </c>
      <c r="I885" s="1" t="s">
        <v>533</v>
      </c>
      <c r="J885" s="2">
        <v>45452</v>
      </c>
      <c r="K885" s="2">
        <v>45456</v>
      </c>
      <c r="L885" s="3">
        <f>K885-J885</f>
        <v>4</v>
      </c>
      <c r="M885">
        <f>(F885*E885)-G885</f>
        <v>5079</v>
      </c>
    </row>
    <row r="886" spans="1:13" x14ac:dyDescent="0.35">
      <c r="A886">
        <v>996</v>
      </c>
      <c r="B886">
        <v>290</v>
      </c>
      <c r="C886" s="1" t="s">
        <v>534</v>
      </c>
      <c r="D886" s="1" t="s">
        <v>529</v>
      </c>
      <c r="E886">
        <v>1</v>
      </c>
      <c r="F886">
        <v>1538</v>
      </c>
      <c r="G886">
        <v>0</v>
      </c>
      <c r="H886" s="1" t="s">
        <v>531</v>
      </c>
      <c r="I886" s="1" t="s">
        <v>526</v>
      </c>
      <c r="J886" s="2">
        <v>45922</v>
      </c>
      <c r="K886" s="2">
        <v>45926</v>
      </c>
      <c r="L886" s="3">
        <f>K886-J886</f>
        <v>4</v>
      </c>
      <c r="M886">
        <f>(F886*E886)-G886</f>
        <v>1538</v>
      </c>
    </row>
    <row r="887" spans="1:13" x14ac:dyDescent="0.35">
      <c r="A887">
        <v>687</v>
      </c>
      <c r="B887">
        <v>291</v>
      </c>
      <c r="C887" s="1" t="s">
        <v>532</v>
      </c>
      <c r="D887" s="1" t="s">
        <v>529</v>
      </c>
      <c r="E887">
        <v>1</v>
      </c>
      <c r="F887">
        <v>899</v>
      </c>
      <c r="G887">
        <v>0</v>
      </c>
      <c r="H887" s="1" t="s">
        <v>528</v>
      </c>
      <c r="I887" s="1" t="s">
        <v>533</v>
      </c>
      <c r="J887" s="2">
        <v>45613</v>
      </c>
      <c r="K887" s="2">
        <v>45617</v>
      </c>
      <c r="L887" s="3">
        <f>K887-J887</f>
        <v>4</v>
      </c>
      <c r="M887">
        <f>(F887*E887)-G887</f>
        <v>899</v>
      </c>
    </row>
    <row r="888" spans="1:13" x14ac:dyDescent="0.35">
      <c r="A888">
        <v>1220</v>
      </c>
      <c r="B888">
        <v>291</v>
      </c>
      <c r="C888" s="1" t="s">
        <v>530</v>
      </c>
      <c r="D888" s="1" t="s">
        <v>529</v>
      </c>
      <c r="E888">
        <v>2</v>
      </c>
      <c r="F888">
        <v>725</v>
      </c>
      <c r="G888">
        <v>20</v>
      </c>
      <c r="H888" s="1" t="s">
        <v>531</v>
      </c>
      <c r="I888" s="1" t="s">
        <v>533</v>
      </c>
      <c r="J888" s="2">
        <v>46146</v>
      </c>
      <c r="K888" s="2">
        <v>46150</v>
      </c>
      <c r="L888" s="3">
        <f>K888-J888</f>
        <v>4</v>
      </c>
      <c r="M888">
        <f>(F888*E888)-G888</f>
        <v>1430</v>
      </c>
    </row>
    <row r="889" spans="1:13" hidden="1" x14ac:dyDescent="0.35">
      <c r="A889">
        <v>325</v>
      </c>
      <c r="B889">
        <v>292</v>
      </c>
      <c r="C889" s="1" t="s">
        <v>534</v>
      </c>
      <c r="D889" s="1" t="s">
        <v>524</v>
      </c>
      <c r="E889">
        <v>2</v>
      </c>
      <c r="F889">
        <v>1587</v>
      </c>
      <c r="G889">
        <v>0</v>
      </c>
      <c r="H889" s="1" t="s">
        <v>531</v>
      </c>
      <c r="I889" s="1" t="s">
        <v>526</v>
      </c>
      <c r="J889" s="2">
        <v>45251</v>
      </c>
      <c r="K889" s="2">
        <v>45255</v>
      </c>
      <c r="L889" s="3">
        <f>K889-J889</f>
        <v>4</v>
      </c>
      <c r="M889">
        <f>(F889*E889)-G889</f>
        <v>3174</v>
      </c>
    </row>
    <row r="890" spans="1:13" x14ac:dyDescent="0.35">
      <c r="A890">
        <v>1293</v>
      </c>
      <c r="B890">
        <v>292</v>
      </c>
      <c r="C890" s="1" t="s">
        <v>532</v>
      </c>
      <c r="D890" s="1" t="s">
        <v>524</v>
      </c>
      <c r="E890">
        <v>2</v>
      </c>
      <c r="F890">
        <v>360</v>
      </c>
      <c r="G890">
        <v>15</v>
      </c>
      <c r="H890" s="1" t="s">
        <v>528</v>
      </c>
      <c r="I890" s="1" t="s">
        <v>526</v>
      </c>
      <c r="J890" s="2">
        <v>46219</v>
      </c>
      <c r="K890" s="2">
        <v>46223</v>
      </c>
      <c r="L890" s="3">
        <f>K890-J890</f>
        <v>4</v>
      </c>
      <c r="M890">
        <f>(F890*E890)-G890</f>
        <v>705</v>
      </c>
    </row>
    <row r="891" spans="1:13" x14ac:dyDescent="0.35">
      <c r="A891">
        <v>849</v>
      </c>
      <c r="B891">
        <v>293</v>
      </c>
      <c r="C891" s="1" t="s">
        <v>523</v>
      </c>
      <c r="D891" s="1" t="s">
        <v>524</v>
      </c>
      <c r="E891">
        <v>1</v>
      </c>
      <c r="F891">
        <v>1756</v>
      </c>
      <c r="G891">
        <v>10</v>
      </c>
      <c r="H891" s="1" t="s">
        <v>531</v>
      </c>
      <c r="I891" s="1" t="s">
        <v>526</v>
      </c>
      <c r="J891" s="2">
        <v>45775</v>
      </c>
      <c r="K891" s="2">
        <v>45779</v>
      </c>
      <c r="L891" s="3">
        <f>K891-J891</f>
        <v>4</v>
      </c>
      <c r="M891">
        <f>(F891*E891)-G891</f>
        <v>1746</v>
      </c>
    </row>
    <row r="892" spans="1:13" x14ac:dyDescent="0.35">
      <c r="A892">
        <v>922</v>
      </c>
      <c r="B892">
        <v>293</v>
      </c>
      <c r="C892" s="1" t="s">
        <v>532</v>
      </c>
      <c r="D892" s="1" t="s">
        <v>524</v>
      </c>
      <c r="E892">
        <v>4</v>
      </c>
      <c r="F892">
        <v>1559</v>
      </c>
      <c r="G892">
        <v>10</v>
      </c>
      <c r="H892" s="1" t="s">
        <v>525</v>
      </c>
      <c r="I892" s="1" t="s">
        <v>533</v>
      </c>
      <c r="J892" s="2">
        <v>45848</v>
      </c>
      <c r="K892" s="2">
        <v>45852</v>
      </c>
      <c r="L892" s="3">
        <f>K892-J892</f>
        <v>4</v>
      </c>
      <c r="M892">
        <f>(F892*E892)-G892</f>
        <v>6226</v>
      </c>
    </row>
    <row r="893" spans="1:13" x14ac:dyDescent="0.35">
      <c r="A893">
        <v>1257</v>
      </c>
      <c r="B893">
        <v>293</v>
      </c>
      <c r="C893" s="1" t="s">
        <v>534</v>
      </c>
      <c r="D893" s="1" t="s">
        <v>524</v>
      </c>
      <c r="E893">
        <v>3</v>
      </c>
      <c r="F893">
        <v>521</v>
      </c>
      <c r="G893">
        <v>20</v>
      </c>
      <c r="H893" s="1" t="s">
        <v>531</v>
      </c>
      <c r="I893" s="1" t="s">
        <v>526</v>
      </c>
      <c r="J893" s="2">
        <v>46183</v>
      </c>
      <c r="K893" s="2">
        <v>46187</v>
      </c>
      <c r="L893" s="3">
        <f>K893-J893</f>
        <v>4</v>
      </c>
      <c r="M893">
        <f>(F893*E893)-G893</f>
        <v>1543</v>
      </c>
    </row>
    <row r="894" spans="1:13" x14ac:dyDescent="0.35">
      <c r="A894">
        <v>1276</v>
      </c>
      <c r="B894">
        <v>293</v>
      </c>
      <c r="C894" s="1" t="s">
        <v>527</v>
      </c>
      <c r="D894" s="1" t="s">
        <v>529</v>
      </c>
      <c r="E894">
        <v>4</v>
      </c>
      <c r="F894">
        <v>1586</v>
      </c>
      <c r="G894">
        <v>20</v>
      </c>
      <c r="H894" s="1" t="s">
        <v>531</v>
      </c>
      <c r="I894" s="1" t="s">
        <v>526</v>
      </c>
      <c r="J894" s="2">
        <v>46202</v>
      </c>
      <c r="K894" s="2">
        <v>46206</v>
      </c>
      <c r="L894" s="3">
        <f>K894-J894</f>
        <v>4</v>
      </c>
      <c r="M894">
        <f>(F894*E894)-G894</f>
        <v>6324</v>
      </c>
    </row>
    <row r="895" spans="1:13" x14ac:dyDescent="0.35">
      <c r="A895">
        <v>1460</v>
      </c>
      <c r="B895">
        <v>294</v>
      </c>
      <c r="C895" s="1" t="s">
        <v>530</v>
      </c>
      <c r="D895" s="1" t="s">
        <v>529</v>
      </c>
      <c r="E895">
        <v>1</v>
      </c>
      <c r="F895">
        <v>469</v>
      </c>
      <c r="G895">
        <v>20</v>
      </c>
      <c r="H895" s="1" t="s">
        <v>525</v>
      </c>
      <c r="I895" s="1" t="s">
        <v>526</v>
      </c>
      <c r="J895" s="2">
        <v>46386</v>
      </c>
      <c r="K895" s="2">
        <v>46390</v>
      </c>
      <c r="L895" s="3">
        <f>K895-J895</f>
        <v>4</v>
      </c>
      <c r="M895">
        <f>(F895*E895)-G895</f>
        <v>449</v>
      </c>
    </row>
    <row r="896" spans="1:13" x14ac:dyDescent="0.35">
      <c r="A896">
        <v>523</v>
      </c>
      <c r="B896">
        <v>295</v>
      </c>
      <c r="C896" s="1" t="s">
        <v>532</v>
      </c>
      <c r="D896" s="1" t="s">
        <v>524</v>
      </c>
      <c r="E896">
        <v>2</v>
      </c>
      <c r="F896">
        <v>1770</v>
      </c>
      <c r="G896">
        <v>10</v>
      </c>
      <c r="H896" s="1" t="s">
        <v>528</v>
      </c>
      <c r="I896" s="1" t="s">
        <v>526</v>
      </c>
      <c r="J896" s="2">
        <v>45449</v>
      </c>
      <c r="K896" s="2">
        <v>45453</v>
      </c>
      <c r="L896" s="3">
        <f>K896-J896</f>
        <v>4</v>
      </c>
      <c r="M896">
        <f>(F896*E896)-G896</f>
        <v>3530</v>
      </c>
    </row>
    <row r="897" spans="1:13" x14ac:dyDescent="0.35">
      <c r="A897">
        <v>545</v>
      </c>
      <c r="B897">
        <v>296</v>
      </c>
      <c r="C897" s="1" t="s">
        <v>527</v>
      </c>
      <c r="D897" s="1" t="s">
        <v>529</v>
      </c>
      <c r="E897">
        <v>3</v>
      </c>
      <c r="F897">
        <v>1121</v>
      </c>
      <c r="G897">
        <v>0</v>
      </c>
      <c r="H897" s="1" t="s">
        <v>525</v>
      </c>
      <c r="I897" s="1" t="s">
        <v>526</v>
      </c>
      <c r="J897" s="2">
        <v>45471</v>
      </c>
      <c r="K897" s="2">
        <v>45475</v>
      </c>
      <c r="L897" s="3">
        <f>K897-J897</f>
        <v>4</v>
      </c>
      <c r="M897">
        <f>(F897*E897)-G897</f>
        <v>3363</v>
      </c>
    </row>
    <row r="898" spans="1:13" x14ac:dyDescent="0.35">
      <c r="A898">
        <v>1208</v>
      </c>
      <c r="B898">
        <v>296</v>
      </c>
      <c r="C898" s="1" t="s">
        <v>523</v>
      </c>
      <c r="D898" s="1" t="s">
        <v>524</v>
      </c>
      <c r="E898">
        <v>2</v>
      </c>
      <c r="F898">
        <v>1763</v>
      </c>
      <c r="G898">
        <v>0</v>
      </c>
      <c r="H898" s="1" t="s">
        <v>528</v>
      </c>
      <c r="I898" s="1" t="s">
        <v>533</v>
      </c>
      <c r="J898" s="2">
        <v>46134</v>
      </c>
      <c r="K898" s="2">
        <v>46138</v>
      </c>
      <c r="L898" s="3">
        <f>K898-J898</f>
        <v>4</v>
      </c>
      <c r="M898">
        <f>(F898*E898)-G898</f>
        <v>3526</v>
      </c>
    </row>
    <row r="899" spans="1:13" x14ac:dyDescent="0.35">
      <c r="A899">
        <v>1376</v>
      </c>
      <c r="B899">
        <v>296</v>
      </c>
      <c r="C899" s="1" t="s">
        <v>523</v>
      </c>
      <c r="D899" s="1" t="s">
        <v>524</v>
      </c>
      <c r="E899">
        <v>2</v>
      </c>
      <c r="F899">
        <v>1556</v>
      </c>
      <c r="G899">
        <v>0</v>
      </c>
      <c r="H899" s="1" t="s">
        <v>528</v>
      </c>
      <c r="I899" s="1" t="s">
        <v>533</v>
      </c>
      <c r="J899" s="2">
        <v>46302</v>
      </c>
      <c r="K899" s="2">
        <v>46306</v>
      </c>
      <c r="L899" s="3">
        <f>K899-J899</f>
        <v>4</v>
      </c>
      <c r="M899">
        <f>(F899*E899)-G899</f>
        <v>3112</v>
      </c>
    </row>
    <row r="900" spans="1:13" x14ac:dyDescent="0.35">
      <c r="A900">
        <v>1382</v>
      </c>
      <c r="B900">
        <v>297</v>
      </c>
      <c r="C900" s="1" t="s">
        <v>527</v>
      </c>
      <c r="D900" s="1" t="s">
        <v>524</v>
      </c>
      <c r="E900">
        <v>3</v>
      </c>
      <c r="F900">
        <v>664</v>
      </c>
      <c r="G900">
        <v>20</v>
      </c>
      <c r="H900" s="1" t="s">
        <v>525</v>
      </c>
      <c r="I900" s="1" t="s">
        <v>526</v>
      </c>
      <c r="J900" s="2">
        <v>46308</v>
      </c>
      <c r="K900" s="2">
        <v>46312</v>
      </c>
      <c r="L900" s="3">
        <f>K900-J900</f>
        <v>4</v>
      </c>
      <c r="M900">
        <f>(F900*E900)-G900</f>
        <v>1972</v>
      </c>
    </row>
    <row r="901" spans="1:13" hidden="1" x14ac:dyDescent="0.35">
      <c r="A901">
        <v>103</v>
      </c>
      <c r="B901">
        <v>298</v>
      </c>
      <c r="C901" s="1" t="s">
        <v>527</v>
      </c>
      <c r="D901" s="1" t="s">
        <v>524</v>
      </c>
      <c r="E901">
        <v>3</v>
      </c>
      <c r="F901">
        <v>1852</v>
      </c>
      <c r="G901">
        <v>15</v>
      </c>
      <c r="H901" s="1" t="s">
        <v>528</v>
      </c>
      <c r="I901" s="1" t="s">
        <v>533</v>
      </c>
      <c r="J901" s="2">
        <v>45029</v>
      </c>
      <c r="K901" s="2">
        <v>45033</v>
      </c>
      <c r="L901" s="3">
        <f>K901-J901</f>
        <v>4</v>
      </c>
      <c r="M901">
        <f>(F901*E901)-G901</f>
        <v>5541</v>
      </c>
    </row>
    <row r="902" spans="1:13" x14ac:dyDescent="0.35">
      <c r="A902">
        <v>409</v>
      </c>
      <c r="B902">
        <v>298</v>
      </c>
      <c r="C902" s="1" t="s">
        <v>527</v>
      </c>
      <c r="D902" s="1" t="s">
        <v>524</v>
      </c>
      <c r="E902">
        <v>1</v>
      </c>
      <c r="F902">
        <v>1762</v>
      </c>
      <c r="G902">
        <v>10</v>
      </c>
      <c r="H902" s="1" t="s">
        <v>528</v>
      </c>
      <c r="I902" s="1" t="s">
        <v>533</v>
      </c>
      <c r="J902" s="2">
        <v>45335</v>
      </c>
      <c r="K902" s="2">
        <v>45339</v>
      </c>
      <c r="L902" s="3">
        <f>K902-J902</f>
        <v>4</v>
      </c>
      <c r="M902">
        <f>(F902*E902)-G902</f>
        <v>1752</v>
      </c>
    </row>
    <row r="903" spans="1:13" x14ac:dyDescent="0.35">
      <c r="A903">
        <v>875</v>
      </c>
      <c r="B903">
        <v>298</v>
      </c>
      <c r="C903" s="1" t="s">
        <v>523</v>
      </c>
      <c r="D903" s="1" t="s">
        <v>524</v>
      </c>
      <c r="E903">
        <v>3</v>
      </c>
      <c r="F903">
        <v>1869</v>
      </c>
      <c r="G903">
        <v>0</v>
      </c>
      <c r="H903" s="1" t="s">
        <v>525</v>
      </c>
      <c r="I903" s="1" t="s">
        <v>526</v>
      </c>
      <c r="J903" s="2">
        <v>45801</v>
      </c>
      <c r="K903" s="2">
        <v>45805</v>
      </c>
      <c r="L903" s="3">
        <f>K903-J903</f>
        <v>4</v>
      </c>
      <c r="M903">
        <f>(F903*E903)-G903</f>
        <v>5607</v>
      </c>
    </row>
    <row r="904" spans="1:13" x14ac:dyDescent="0.35">
      <c r="A904">
        <v>1094</v>
      </c>
      <c r="B904">
        <v>298</v>
      </c>
      <c r="C904" s="1" t="s">
        <v>523</v>
      </c>
      <c r="D904" s="1" t="s">
        <v>529</v>
      </c>
      <c r="E904">
        <v>4</v>
      </c>
      <c r="F904">
        <v>116</v>
      </c>
      <c r="G904">
        <v>10</v>
      </c>
      <c r="H904" s="1" t="s">
        <v>528</v>
      </c>
      <c r="I904" s="1" t="s">
        <v>533</v>
      </c>
      <c r="J904" s="2">
        <v>46020</v>
      </c>
      <c r="K904" s="2">
        <v>46024</v>
      </c>
      <c r="L904" s="3">
        <f>K904-J904</f>
        <v>4</v>
      </c>
      <c r="M904">
        <f>(F904*E904)-G904</f>
        <v>454</v>
      </c>
    </row>
    <row r="905" spans="1:13" x14ac:dyDescent="0.35">
      <c r="A905">
        <v>1000</v>
      </c>
      <c r="B905">
        <v>299</v>
      </c>
      <c r="C905" s="1" t="s">
        <v>532</v>
      </c>
      <c r="D905" s="1" t="s">
        <v>529</v>
      </c>
      <c r="E905">
        <v>3</v>
      </c>
      <c r="F905">
        <v>570</v>
      </c>
      <c r="G905">
        <v>20</v>
      </c>
      <c r="H905" s="1" t="s">
        <v>531</v>
      </c>
      <c r="I905" s="1" t="s">
        <v>533</v>
      </c>
      <c r="J905" s="2">
        <v>45926</v>
      </c>
      <c r="K905" s="2">
        <v>45930</v>
      </c>
      <c r="L905" s="3">
        <f>K905-J905</f>
        <v>4</v>
      </c>
      <c r="M905">
        <f>(F905*E905)-G905</f>
        <v>1690</v>
      </c>
    </row>
    <row r="906" spans="1:13" x14ac:dyDescent="0.35">
      <c r="A906">
        <v>1244</v>
      </c>
      <c r="B906">
        <v>299</v>
      </c>
      <c r="C906" s="1" t="s">
        <v>532</v>
      </c>
      <c r="D906" s="1" t="s">
        <v>524</v>
      </c>
      <c r="E906">
        <v>1</v>
      </c>
      <c r="F906">
        <v>982</v>
      </c>
      <c r="G906">
        <v>10</v>
      </c>
      <c r="H906" s="1" t="s">
        <v>531</v>
      </c>
      <c r="I906" s="1" t="s">
        <v>533</v>
      </c>
      <c r="J906" s="2">
        <v>46170</v>
      </c>
      <c r="K906" s="2">
        <v>46174</v>
      </c>
      <c r="L906" s="3">
        <f>K906-J906</f>
        <v>4</v>
      </c>
      <c r="M906">
        <f>(F906*E906)-G906</f>
        <v>972</v>
      </c>
    </row>
    <row r="907" spans="1:13" x14ac:dyDescent="0.35">
      <c r="A907">
        <v>807</v>
      </c>
      <c r="B907">
        <v>300</v>
      </c>
      <c r="C907" s="1" t="s">
        <v>527</v>
      </c>
      <c r="D907" s="1" t="s">
        <v>524</v>
      </c>
      <c r="E907">
        <v>4</v>
      </c>
      <c r="F907">
        <v>845</v>
      </c>
      <c r="G907">
        <v>10</v>
      </c>
      <c r="H907" s="1" t="s">
        <v>525</v>
      </c>
      <c r="I907" s="1" t="s">
        <v>533</v>
      </c>
      <c r="J907" s="2">
        <v>45733</v>
      </c>
      <c r="K907" s="2">
        <v>45737</v>
      </c>
      <c r="L907" s="3">
        <f>K907-J907</f>
        <v>4</v>
      </c>
      <c r="M907">
        <f>(F907*E907)-G907</f>
        <v>3370</v>
      </c>
    </row>
    <row r="908" spans="1:13" x14ac:dyDescent="0.35">
      <c r="A908">
        <v>983</v>
      </c>
      <c r="B908">
        <v>300</v>
      </c>
      <c r="C908" s="1" t="s">
        <v>527</v>
      </c>
      <c r="D908" s="1" t="s">
        <v>524</v>
      </c>
      <c r="E908">
        <v>1</v>
      </c>
      <c r="F908">
        <v>1744</v>
      </c>
      <c r="G908">
        <v>20</v>
      </c>
      <c r="H908" s="1" t="s">
        <v>528</v>
      </c>
      <c r="I908" s="1" t="s">
        <v>533</v>
      </c>
      <c r="J908" s="2">
        <v>45909</v>
      </c>
      <c r="K908" s="2">
        <v>45913</v>
      </c>
      <c r="L908" s="3">
        <f>K908-J908</f>
        <v>4</v>
      </c>
      <c r="M908">
        <f>(F908*E908)-G908</f>
        <v>1724</v>
      </c>
    </row>
    <row r="909" spans="1:13" x14ac:dyDescent="0.35">
      <c r="A909">
        <v>1443</v>
      </c>
      <c r="B909">
        <v>300</v>
      </c>
      <c r="C909" s="1" t="s">
        <v>530</v>
      </c>
      <c r="D909" s="1" t="s">
        <v>529</v>
      </c>
      <c r="E909">
        <v>4</v>
      </c>
      <c r="F909">
        <v>1773</v>
      </c>
      <c r="G909">
        <v>10</v>
      </c>
      <c r="H909" s="1" t="s">
        <v>531</v>
      </c>
      <c r="I909" s="1" t="s">
        <v>526</v>
      </c>
      <c r="J909" s="2">
        <v>46369</v>
      </c>
      <c r="K909" s="2">
        <v>46373</v>
      </c>
      <c r="L909" s="3">
        <f>K909-J909</f>
        <v>4</v>
      </c>
      <c r="M909">
        <f>(F909*E909)-G909</f>
        <v>7082</v>
      </c>
    </row>
    <row r="910" spans="1:13" x14ac:dyDescent="0.35">
      <c r="A910">
        <v>381</v>
      </c>
      <c r="B910">
        <v>301</v>
      </c>
      <c r="C910" s="1" t="s">
        <v>527</v>
      </c>
      <c r="D910" s="1" t="s">
        <v>529</v>
      </c>
      <c r="E910">
        <v>4</v>
      </c>
      <c r="F910">
        <v>433</v>
      </c>
      <c r="G910">
        <v>10</v>
      </c>
      <c r="H910" s="1" t="s">
        <v>531</v>
      </c>
      <c r="I910" s="1" t="s">
        <v>526</v>
      </c>
      <c r="J910" s="2">
        <v>45307</v>
      </c>
      <c r="K910" s="2">
        <v>45311</v>
      </c>
      <c r="L910" s="3">
        <f>K910-J910</f>
        <v>4</v>
      </c>
      <c r="M910">
        <f>(F910*E910)-G910</f>
        <v>1722</v>
      </c>
    </row>
    <row r="911" spans="1:13" x14ac:dyDescent="0.35">
      <c r="A911">
        <v>1483</v>
      </c>
      <c r="B911">
        <v>301</v>
      </c>
      <c r="C911" s="1" t="s">
        <v>527</v>
      </c>
      <c r="D911" s="1" t="s">
        <v>524</v>
      </c>
      <c r="E911">
        <v>3</v>
      </c>
      <c r="F911">
        <v>209</v>
      </c>
      <c r="G911">
        <v>20</v>
      </c>
      <c r="H911" s="1" t="s">
        <v>525</v>
      </c>
      <c r="I911" s="1" t="s">
        <v>526</v>
      </c>
      <c r="J911" s="2">
        <v>46409</v>
      </c>
      <c r="K911" s="2">
        <v>46413</v>
      </c>
      <c r="L911" s="3">
        <f>K911-J911</f>
        <v>4</v>
      </c>
      <c r="M911">
        <f>(F911*E911)-G911</f>
        <v>607</v>
      </c>
    </row>
    <row r="912" spans="1:13" x14ac:dyDescent="0.35">
      <c r="A912">
        <v>709</v>
      </c>
      <c r="B912">
        <v>302</v>
      </c>
      <c r="C912" s="1" t="s">
        <v>527</v>
      </c>
      <c r="D912" s="1" t="s">
        <v>529</v>
      </c>
      <c r="E912">
        <v>3</v>
      </c>
      <c r="F912">
        <v>986</v>
      </c>
      <c r="G912">
        <v>20</v>
      </c>
      <c r="H912" s="1" t="s">
        <v>525</v>
      </c>
      <c r="I912" s="1" t="s">
        <v>526</v>
      </c>
      <c r="J912" s="2">
        <v>45635</v>
      </c>
      <c r="K912" s="2">
        <v>45639</v>
      </c>
      <c r="L912" s="3">
        <f>K912-J912</f>
        <v>4</v>
      </c>
      <c r="M912">
        <f>(F912*E912)-G912</f>
        <v>2938</v>
      </c>
    </row>
    <row r="913" spans="1:13" x14ac:dyDescent="0.35">
      <c r="A913">
        <v>795</v>
      </c>
      <c r="B913">
        <v>302</v>
      </c>
      <c r="C913" s="1" t="s">
        <v>530</v>
      </c>
      <c r="D913" s="1" t="s">
        <v>524</v>
      </c>
      <c r="E913">
        <v>1</v>
      </c>
      <c r="F913">
        <v>1536</v>
      </c>
      <c r="G913">
        <v>20</v>
      </c>
      <c r="H913" s="1" t="s">
        <v>528</v>
      </c>
      <c r="I913" s="1" t="s">
        <v>533</v>
      </c>
      <c r="J913" s="2">
        <v>45721</v>
      </c>
      <c r="K913" s="2">
        <v>45725</v>
      </c>
      <c r="L913" s="3">
        <f>K913-J913</f>
        <v>4</v>
      </c>
      <c r="M913">
        <f>(F913*E913)-G913</f>
        <v>1516</v>
      </c>
    </row>
    <row r="914" spans="1:13" x14ac:dyDescent="0.35">
      <c r="A914">
        <v>1331</v>
      </c>
      <c r="B914">
        <v>302</v>
      </c>
      <c r="C914" s="1" t="s">
        <v>523</v>
      </c>
      <c r="D914" s="1" t="s">
        <v>524</v>
      </c>
      <c r="E914">
        <v>3</v>
      </c>
      <c r="F914">
        <v>862</v>
      </c>
      <c r="G914">
        <v>5</v>
      </c>
      <c r="H914" s="1" t="s">
        <v>528</v>
      </c>
      <c r="I914" s="1" t="s">
        <v>533</v>
      </c>
      <c r="J914" s="2">
        <v>46257</v>
      </c>
      <c r="K914" s="2">
        <v>46261</v>
      </c>
      <c r="L914" s="3">
        <f>K914-J914</f>
        <v>4</v>
      </c>
      <c r="M914">
        <f>(F914*E914)-G914</f>
        <v>2581</v>
      </c>
    </row>
    <row r="915" spans="1:13" x14ac:dyDescent="0.35">
      <c r="A915">
        <v>1372</v>
      </c>
      <c r="B915">
        <v>302</v>
      </c>
      <c r="C915" s="1" t="s">
        <v>530</v>
      </c>
      <c r="D915" s="1" t="s">
        <v>529</v>
      </c>
      <c r="E915">
        <v>4</v>
      </c>
      <c r="F915">
        <v>1695</v>
      </c>
      <c r="G915">
        <v>10</v>
      </c>
      <c r="H915" s="1" t="s">
        <v>531</v>
      </c>
      <c r="I915" s="1" t="s">
        <v>533</v>
      </c>
      <c r="J915" s="2">
        <v>46298</v>
      </c>
      <c r="K915" s="2">
        <v>46302</v>
      </c>
      <c r="L915" s="3">
        <f>K915-J915</f>
        <v>4</v>
      </c>
      <c r="M915">
        <f>(F915*E915)-G915</f>
        <v>6770</v>
      </c>
    </row>
    <row r="916" spans="1:13" x14ac:dyDescent="0.35">
      <c r="A916">
        <v>1413</v>
      </c>
      <c r="B916">
        <v>302</v>
      </c>
      <c r="C916" s="1" t="s">
        <v>534</v>
      </c>
      <c r="D916" s="1" t="s">
        <v>524</v>
      </c>
      <c r="E916">
        <v>2</v>
      </c>
      <c r="F916">
        <v>835</v>
      </c>
      <c r="G916">
        <v>0</v>
      </c>
      <c r="H916" s="1" t="s">
        <v>528</v>
      </c>
      <c r="I916" s="1" t="s">
        <v>526</v>
      </c>
      <c r="J916" s="2">
        <v>46339</v>
      </c>
      <c r="K916" s="2">
        <v>46343</v>
      </c>
      <c r="L916" s="3">
        <f>K916-J916</f>
        <v>4</v>
      </c>
      <c r="M916">
        <f>(F916*E916)-G916</f>
        <v>1670</v>
      </c>
    </row>
    <row r="917" spans="1:13" x14ac:dyDescent="0.35">
      <c r="A917">
        <v>379</v>
      </c>
      <c r="B917">
        <v>303</v>
      </c>
      <c r="C917" s="1" t="s">
        <v>534</v>
      </c>
      <c r="D917" s="1" t="s">
        <v>529</v>
      </c>
      <c r="E917">
        <v>2</v>
      </c>
      <c r="F917">
        <v>1718</v>
      </c>
      <c r="G917">
        <v>20</v>
      </c>
      <c r="H917" s="1" t="s">
        <v>528</v>
      </c>
      <c r="I917" s="1" t="s">
        <v>526</v>
      </c>
      <c r="J917" s="2">
        <v>45305</v>
      </c>
      <c r="K917" s="2">
        <v>45309</v>
      </c>
      <c r="L917" s="3">
        <f>K917-J917</f>
        <v>4</v>
      </c>
      <c r="M917">
        <f>(F917*E917)-G917</f>
        <v>3416</v>
      </c>
    </row>
    <row r="918" spans="1:13" x14ac:dyDescent="0.35">
      <c r="A918">
        <v>541</v>
      </c>
      <c r="B918">
        <v>303</v>
      </c>
      <c r="C918" s="1" t="s">
        <v>532</v>
      </c>
      <c r="D918" s="1" t="s">
        <v>529</v>
      </c>
      <c r="E918">
        <v>1</v>
      </c>
      <c r="F918">
        <v>1153</v>
      </c>
      <c r="G918">
        <v>20</v>
      </c>
      <c r="H918" s="1" t="s">
        <v>528</v>
      </c>
      <c r="I918" s="1" t="s">
        <v>526</v>
      </c>
      <c r="J918" s="2">
        <v>45467</v>
      </c>
      <c r="K918" s="2">
        <v>45471</v>
      </c>
      <c r="L918" s="3">
        <f>K918-J918</f>
        <v>4</v>
      </c>
      <c r="M918">
        <f>(F918*E918)-G918</f>
        <v>1133</v>
      </c>
    </row>
    <row r="919" spans="1:13" x14ac:dyDescent="0.35">
      <c r="A919">
        <v>688</v>
      </c>
      <c r="B919">
        <v>303</v>
      </c>
      <c r="C919" s="1" t="s">
        <v>527</v>
      </c>
      <c r="D919" s="1" t="s">
        <v>524</v>
      </c>
      <c r="E919">
        <v>4</v>
      </c>
      <c r="F919">
        <v>832</v>
      </c>
      <c r="G919">
        <v>20</v>
      </c>
      <c r="H919" s="1" t="s">
        <v>525</v>
      </c>
      <c r="I919" s="1" t="s">
        <v>526</v>
      </c>
      <c r="J919" s="2">
        <v>45614</v>
      </c>
      <c r="K919" s="2">
        <v>45618</v>
      </c>
      <c r="L919" s="3">
        <f>K919-J919</f>
        <v>4</v>
      </c>
      <c r="M919">
        <f>(F919*E919)-G919</f>
        <v>3308</v>
      </c>
    </row>
    <row r="920" spans="1:13" hidden="1" x14ac:dyDescent="0.35">
      <c r="A920">
        <v>21</v>
      </c>
      <c r="B920">
        <v>305</v>
      </c>
      <c r="C920" s="1" t="s">
        <v>527</v>
      </c>
      <c r="D920" s="1" t="s">
        <v>529</v>
      </c>
      <c r="E920">
        <v>2</v>
      </c>
      <c r="F920">
        <v>1008</v>
      </c>
      <c r="G920">
        <v>15</v>
      </c>
      <c r="H920" s="1" t="s">
        <v>528</v>
      </c>
      <c r="I920" s="1" t="s">
        <v>526</v>
      </c>
      <c r="J920" s="2">
        <v>44947</v>
      </c>
      <c r="K920" s="2">
        <v>44951</v>
      </c>
      <c r="L920" s="3">
        <f>K920-J920</f>
        <v>4</v>
      </c>
      <c r="M920">
        <f>(F920*E920)-G920</f>
        <v>2001</v>
      </c>
    </row>
    <row r="921" spans="1:13" hidden="1" x14ac:dyDescent="0.35">
      <c r="A921">
        <v>116</v>
      </c>
      <c r="B921">
        <v>305</v>
      </c>
      <c r="C921" s="1" t="s">
        <v>532</v>
      </c>
      <c r="D921" s="1" t="s">
        <v>524</v>
      </c>
      <c r="E921">
        <v>1</v>
      </c>
      <c r="F921">
        <v>655</v>
      </c>
      <c r="G921">
        <v>20</v>
      </c>
      <c r="H921" s="1" t="s">
        <v>528</v>
      </c>
      <c r="I921" s="1" t="s">
        <v>533</v>
      </c>
      <c r="J921" s="2">
        <v>45042</v>
      </c>
      <c r="K921" s="2">
        <v>45046</v>
      </c>
      <c r="L921" s="3">
        <f>K921-J921</f>
        <v>4</v>
      </c>
      <c r="M921">
        <f>(F921*E921)-G921</f>
        <v>635</v>
      </c>
    </row>
    <row r="922" spans="1:13" x14ac:dyDescent="0.35">
      <c r="A922">
        <v>498</v>
      </c>
      <c r="B922">
        <v>305</v>
      </c>
      <c r="C922" s="1" t="s">
        <v>532</v>
      </c>
      <c r="D922" s="1" t="s">
        <v>529</v>
      </c>
      <c r="E922">
        <v>4</v>
      </c>
      <c r="F922">
        <v>388</v>
      </c>
      <c r="G922">
        <v>15</v>
      </c>
      <c r="H922" s="1" t="s">
        <v>528</v>
      </c>
      <c r="I922" s="1" t="s">
        <v>533</v>
      </c>
      <c r="J922" s="2">
        <v>45424</v>
      </c>
      <c r="K922" s="2">
        <v>45428</v>
      </c>
      <c r="L922" s="3">
        <f>K922-J922</f>
        <v>4</v>
      </c>
      <c r="M922">
        <f>(F922*E922)-G922</f>
        <v>1537</v>
      </c>
    </row>
    <row r="923" spans="1:13" x14ac:dyDescent="0.35">
      <c r="A923">
        <v>1379</v>
      </c>
      <c r="B923">
        <v>305</v>
      </c>
      <c r="C923" s="1" t="s">
        <v>530</v>
      </c>
      <c r="D923" s="1" t="s">
        <v>524</v>
      </c>
      <c r="E923">
        <v>3</v>
      </c>
      <c r="F923">
        <v>935</v>
      </c>
      <c r="G923">
        <v>10</v>
      </c>
      <c r="H923" s="1" t="s">
        <v>528</v>
      </c>
      <c r="I923" s="1" t="s">
        <v>526</v>
      </c>
      <c r="J923" s="2">
        <v>46305</v>
      </c>
      <c r="K923" s="2">
        <v>46309</v>
      </c>
      <c r="L923" s="3">
        <f>K923-J923</f>
        <v>4</v>
      </c>
      <c r="M923">
        <f>(F923*E923)-G923</f>
        <v>2795</v>
      </c>
    </row>
    <row r="924" spans="1:13" x14ac:dyDescent="0.35">
      <c r="A924">
        <v>502</v>
      </c>
      <c r="B924">
        <v>306</v>
      </c>
      <c r="C924" s="1" t="s">
        <v>532</v>
      </c>
      <c r="D924" s="1" t="s">
        <v>529</v>
      </c>
      <c r="E924">
        <v>2</v>
      </c>
      <c r="F924">
        <v>729</v>
      </c>
      <c r="G924">
        <v>5</v>
      </c>
      <c r="H924" s="1" t="s">
        <v>528</v>
      </c>
      <c r="I924" s="1" t="s">
        <v>533</v>
      </c>
      <c r="J924" s="2">
        <v>45428</v>
      </c>
      <c r="K924" s="2">
        <v>45432</v>
      </c>
      <c r="L924" s="3">
        <f>K924-J924</f>
        <v>4</v>
      </c>
      <c r="M924">
        <f>(F924*E924)-G924</f>
        <v>1453</v>
      </c>
    </row>
    <row r="925" spans="1:13" x14ac:dyDescent="0.35">
      <c r="A925">
        <v>655</v>
      </c>
      <c r="B925">
        <v>306</v>
      </c>
      <c r="C925" s="1" t="s">
        <v>530</v>
      </c>
      <c r="D925" s="1" t="s">
        <v>529</v>
      </c>
      <c r="E925">
        <v>4</v>
      </c>
      <c r="F925">
        <v>1656</v>
      </c>
      <c r="G925">
        <v>20</v>
      </c>
      <c r="H925" s="1" t="s">
        <v>531</v>
      </c>
      <c r="I925" s="1" t="s">
        <v>526</v>
      </c>
      <c r="J925" s="2">
        <v>45581</v>
      </c>
      <c r="K925" s="2">
        <v>45585</v>
      </c>
      <c r="L925" s="3">
        <f>K925-J925</f>
        <v>4</v>
      </c>
      <c r="M925">
        <f>(F925*E925)-G925</f>
        <v>6604</v>
      </c>
    </row>
    <row r="926" spans="1:13" x14ac:dyDescent="0.35">
      <c r="A926">
        <v>1419</v>
      </c>
      <c r="B926">
        <v>306</v>
      </c>
      <c r="C926" s="1" t="s">
        <v>534</v>
      </c>
      <c r="D926" s="1" t="s">
        <v>524</v>
      </c>
      <c r="E926">
        <v>2</v>
      </c>
      <c r="F926">
        <v>143</v>
      </c>
      <c r="G926">
        <v>10</v>
      </c>
      <c r="H926" s="1" t="s">
        <v>525</v>
      </c>
      <c r="I926" s="1" t="s">
        <v>526</v>
      </c>
      <c r="J926" s="2">
        <v>46345</v>
      </c>
      <c r="K926" s="2">
        <v>46349</v>
      </c>
      <c r="L926" s="3">
        <f>K926-J926</f>
        <v>4</v>
      </c>
      <c r="M926">
        <f>(F926*E926)-G926</f>
        <v>276</v>
      </c>
    </row>
    <row r="927" spans="1:13" x14ac:dyDescent="0.35">
      <c r="A927">
        <v>904</v>
      </c>
      <c r="B927">
        <v>307</v>
      </c>
      <c r="C927" s="1" t="s">
        <v>527</v>
      </c>
      <c r="D927" s="1" t="s">
        <v>524</v>
      </c>
      <c r="E927">
        <v>4</v>
      </c>
      <c r="F927">
        <v>856</v>
      </c>
      <c r="G927">
        <v>10</v>
      </c>
      <c r="H927" s="1" t="s">
        <v>531</v>
      </c>
      <c r="I927" s="1" t="s">
        <v>533</v>
      </c>
      <c r="J927" s="2">
        <v>45830</v>
      </c>
      <c r="K927" s="2">
        <v>45834</v>
      </c>
      <c r="L927" s="3">
        <f>K927-J927</f>
        <v>4</v>
      </c>
      <c r="M927">
        <f>(F927*E927)-G927</f>
        <v>3414</v>
      </c>
    </row>
    <row r="928" spans="1:13" x14ac:dyDescent="0.35">
      <c r="A928">
        <v>978</v>
      </c>
      <c r="B928">
        <v>307</v>
      </c>
      <c r="C928" s="1" t="s">
        <v>534</v>
      </c>
      <c r="D928" s="1" t="s">
        <v>524</v>
      </c>
      <c r="E928">
        <v>3</v>
      </c>
      <c r="F928">
        <v>704</v>
      </c>
      <c r="G928">
        <v>20</v>
      </c>
      <c r="H928" s="1" t="s">
        <v>531</v>
      </c>
      <c r="I928" s="1" t="s">
        <v>526</v>
      </c>
      <c r="J928" s="2">
        <v>45904</v>
      </c>
      <c r="K928" s="2">
        <v>45908</v>
      </c>
      <c r="L928" s="3">
        <f>K928-J928</f>
        <v>4</v>
      </c>
      <c r="M928">
        <f>(F928*E928)-G928</f>
        <v>2092</v>
      </c>
    </row>
    <row r="929" spans="1:13" x14ac:dyDescent="0.35">
      <c r="A929">
        <v>1223</v>
      </c>
      <c r="B929">
        <v>307</v>
      </c>
      <c r="C929" s="1" t="s">
        <v>534</v>
      </c>
      <c r="D929" s="1" t="s">
        <v>529</v>
      </c>
      <c r="E929">
        <v>2</v>
      </c>
      <c r="F929">
        <v>864</v>
      </c>
      <c r="G929">
        <v>15</v>
      </c>
      <c r="H929" s="1" t="s">
        <v>531</v>
      </c>
      <c r="I929" s="1" t="s">
        <v>533</v>
      </c>
      <c r="J929" s="2">
        <v>46149</v>
      </c>
      <c r="K929" s="2">
        <v>46153</v>
      </c>
      <c r="L929" s="3">
        <f>K929-J929</f>
        <v>4</v>
      </c>
      <c r="M929">
        <f>(F929*E929)-G929</f>
        <v>1713</v>
      </c>
    </row>
    <row r="930" spans="1:13" x14ac:dyDescent="0.35">
      <c r="A930">
        <v>1327</v>
      </c>
      <c r="B930">
        <v>307</v>
      </c>
      <c r="C930" s="1" t="s">
        <v>527</v>
      </c>
      <c r="D930" s="1" t="s">
        <v>529</v>
      </c>
      <c r="E930">
        <v>4</v>
      </c>
      <c r="F930">
        <v>1897</v>
      </c>
      <c r="G930">
        <v>10</v>
      </c>
      <c r="H930" s="1" t="s">
        <v>525</v>
      </c>
      <c r="I930" s="1" t="s">
        <v>533</v>
      </c>
      <c r="J930" s="2">
        <v>46253</v>
      </c>
      <c r="K930" s="2">
        <v>46257</v>
      </c>
      <c r="L930" s="3">
        <f>K930-J930</f>
        <v>4</v>
      </c>
      <c r="M930">
        <f>(F930*E930)-G930</f>
        <v>7578</v>
      </c>
    </row>
    <row r="931" spans="1:13" x14ac:dyDescent="0.35">
      <c r="A931">
        <v>929</v>
      </c>
      <c r="B931">
        <v>308</v>
      </c>
      <c r="C931" s="1" t="s">
        <v>527</v>
      </c>
      <c r="D931" s="1" t="s">
        <v>524</v>
      </c>
      <c r="E931">
        <v>4</v>
      </c>
      <c r="F931">
        <v>479</v>
      </c>
      <c r="G931">
        <v>15</v>
      </c>
      <c r="H931" s="1" t="s">
        <v>525</v>
      </c>
      <c r="I931" s="1" t="s">
        <v>526</v>
      </c>
      <c r="J931" s="2">
        <v>45855</v>
      </c>
      <c r="K931" s="2">
        <v>45859</v>
      </c>
      <c r="L931" s="3">
        <f>K931-J931</f>
        <v>4</v>
      </c>
      <c r="M931">
        <f>(F931*E931)-G931</f>
        <v>1901</v>
      </c>
    </row>
    <row r="932" spans="1:13" x14ac:dyDescent="0.35">
      <c r="A932">
        <v>930</v>
      </c>
      <c r="B932">
        <v>308</v>
      </c>
      <c r="C932" s="1" t="s">
        <v>534</v>
      </c>
      <c r="D932" s="1" t="s">
        <v>529</v>
      </c>
      <c r="E932">
        <v>2</v>
      </c>
      <c r="F932">
        <v>1708</v>
      </c>
      <c r="G932">
        <v>15</v>
      </c>
      <c r="H932" s="1" t="s">
        <v>531</v>
      </c>
      <c r="I932" s="1" t="s">
        <v>533</v>
      </c>
      <c r="J932" s="2">
        <v>45856</v>
      </c>
      <c r="K932" s="2">
        <v>45860</v>
      </c>
      <c r="L932" s="3">
        <f>K932-J932</f>
        <v>4</v>
      </c>
      <c r="M932">
        <f>(F932*E932)-G932</f>
        <v>3401</v>
      </c>
    </row>
    <row r="933" spans="1:13" hidden="1" x14ac:dyDescent="0.35">
      <c r="A933">
        <v>204</v>
      </c>
      <c r="B933">
        <v>309</v>
      </c>
      <c r="C933" s="1" t="s">
        <v>523</v>
      </c>
      <c r="D933" s="1" t="s">
        <v>529</v>
      </c>
      <c r="E933">
        <v>1</v>
      </c>
      <c r="F933">
        <v>1309</v>
      </c>
      <c r="G933">
        <v>10</v>
      </c>
      <c r="H933" s="1" t="s">
        <v>531</v>
      </c>
      <c r="I933" s="1" t="s">
        <v>526</v>
      </c>
      <c r="J933" s="2">
        <v>45130</v>
      </c>
      <c r="K933" s="2">
        <v>45134</v>
      </c>
      <c r="L933" s="3">
        <f>K933-J933</f>
        <v>4</v>
      </c>
      <c r="M933">
        <f>(F933*E933)-G933</f>
        <v>1299</v>
      </c>
    </row>
    <row r="934" spans="1:13" x14ac:dyDescent="0.35">
      <c r="A934">
        <v>407</v>
      </c>
      <c r="B934">
        <v>309</v>
      </c>
      <c r="C934" s="1" t="s">
        <v>523</v>
      </c>
      <c r="D934" s="1" t="s">
        <v>529</v>
      </c>
      <c r="E934">
        <v>2</v>
      </c>
      <c r="F934">
        <v>1457</v>
      </c>
      <c r="G934">
        <v>5</v>
      </c>
      <c r="H934" s="1" t="s">
        <v>525</v>
      </c>
      <c r="I934" s="1" t="s">
        <v>533</v>
      </c>
      <c r="J934" s="2">
        <v>45333</v>
      </c>
      <c r="K934" s="2">
        <v>45337</v>
      </c>
      <c r="L934" s="3">
        <f>K934-J934</f>
        <v>4</v>
      </c>
      <c r="M934">
        <f>(F934*E934)-G934</f>
        <v>2909</v>
      </c>
    </row>
    <row r="935" spans="1:13" x14ac:dyDescent="0.35">
      <c r="A935">
        <v>1148</v>
      </c>
      <c r="B935">
        <v>309</v>
      </c>
      <c r="C935" s="1" t="s">
        <v>530</v>
      </c>
      <c r="D935" s="1" t="s">
        <v>524</v>
      </c>
      <c r="E935">
        <v>1</v>
      </c>
      <c r="F935">
        <v>1079</v>
      </c>
      <c r="G935">
        <v>5</v>
      </c>
      <c r="H935" s="1" t="s">
        <v>528</v>
      </c>
      <c r="I935" s="1" t="s">
        <v>533</v>
      </c>
      <c r="J935" s="2">
        <v>46074</v>
      </c>
      <c r="K935" s="2">
        <v>46078</v>
      </c>
      <c r="L935" s="3">
        <f>K935-J935</f>
        <v>4</v>
      </c>
      <c r="M935">
        <f>(F935*E935)-G935</f>
        <v>1074</v>
      </c>
    </row>
    <row r="936" spans="1:13" hidden="1" x14ac:dyDescent="0.35">
      <c r="A936">
        <v>115</v>
      </c>
      <c r="B936">
        <v>310</v>
      </c>
      <c r="C936" s="1" t="s">
        <v>523</v>
      </c>
      <c r="D936" s="1" t="s">
        <v>529</v>
      </c>
      <c r="E936">
        <v>3</v>
      </c>
      <c r="F936">
        <v>829</v>
      </c>
      <c r="G936">
        <v>10</v>
      </c>
      <c r="H936" s="1" t="s">
        <v>525</v>
      </c>
      <c r="I936" s="1" t="s">
        <v>526</v>
      </c>
      <c r="J936" s="2">
        <v>45041</v>
      </c>
      <c r="K936" s="2">
        <v>45045</v>
      </c>
      <c r="L936" s="3">
        <f>K936-J936</f>
        <v>4</v>
      </c>
      <c r="M936">
        <f>(F936*E936)-G936</f>
        <v>2477</v>
      </c>
    </row>
    <row r="937" spans="1:13" hidden="1" x14ac:dyDescent="0.35">
      <c r="A937">
        <v>158</v>
      </c>
      <c r="B937">
        <v>310</v>
      </c>
      <c r="C937" s="1" t="s">
        <v>532</v>
      </c>
      <c r="D937" s="1" t="s">
        <v>524</v>
      </c>
      <c r="E937">
        <v>4</v>
      </c>
      <c r="F937">
        <v>1612</v>
      </c>
      <c r="G937">
        <v>15</v>
      </c>
      <c r="H937" s="1" t="s">
        <v>528</v>
      </c>
      <c r="I937" s="1" t="s">
        <v>526</v>
      </c>
      <c r="J937" s="2">
        <v>45084</v>
      </c>
      <c r="K937" s="2">
        <v>45088</v>
      </c>
      <c r="L937" s="3">
        <f>K937-J937</f>
        <v>4</v>
      </c>
      <c r="M937">
        <f>(F937*E937)-G937</f>
        <v>6433</v>
      </c>
    </row>
    <row r="938" spans="1:13" x14ac:dyDescent="0.35">
      <c r="A938">
        <v>923</v>
      </c>
      <c r="B938">
        <v>310</v>
      </c>
      <c r="C938" s="1" t="s">
        <v>530</v>
      </c>
      <c r="D938" s="1" t="s">
        <v>529</v>
      </c>
      <c r="E938">
        <v>3</v>
      </c>
      <c r="F938">
        <v>1795</v>
      </c>
      <c r="G938">
        <v>0</v>
      </c>
      <c r="H938" s="1" t="s">
        <v>525</v>
      </c>
      <c r="I938" s="1" t="s">
        <v>526</v>
      </c>
      <c r="J938" s="2">
        <v>45849</v>
      </c>
      <c r="K938" s="2">
        <v>45853</v>
      </c>
      <c r="L938" s="3">
        <f>K938-J938</f>
        <v>4</v>
      </c>
      <c r="M938">
        <f>(F938*E938)-G938</f>
        <v>5385</v>
      </c>
    </row>
    <row r="939" spans="1:13" x14ac:dyDescent="0.35">
      <c r="A939">
        <v>1196</v>
      </c>
      <c r="B939">
        <v>310</v>
      </c>
      <c r="C939" s="1" t="s">
        <v>534</v>
      </c>
      <c r="D939" s="1" t="s">
        <v>529</v>
      </c>
      <c r="E939">
        <v>1</v>
      </c>
      <c r="F939">
        <v>1210</v>
      </c>
      <c r="G939">
        <v>5</v>
      </c>
      <c r="H939" s="1" t="s">
        <v>525</v>
      </c>
      <c r="I939" s="1" t="s">
        <v>533</v>
      </c>
      <c r="J939" s="2">
        <v>46122</v>
      </c>
      <c r="K939" s="2">
        <v>46126</v>
      </c>
      <c r="L939" s="3">
        <f>K939-J939</f>
        <v>4</v>
      </c>
      <c r="M939">
        <f>(F939*E939)-G939</f>
        <v>1205</v>
      </c>
    </row>
    <row r="940" spans="1:13" x14ac:dyDescent="0.35">
      <c r="A940">
        <v>1432</v>
      </c>
      <c r="B940">
        <v>310</v>
      </c>
      <c r="C940" s="1" t="s">
        <v>532</v>
      </c>
      <c r="D940" s="1" t="s">
        <v>529</v>
      </c>
      <c r="E940">
        <v>1</v>
      </c>
      <c r="F940">
        <v>1215</v>
      </c>
      <c r="G940">
        <v>20</v>
      </c>
      <c r="H940" s="1" t="s">
        <v>531</v>
      </c>
      <c r="I940" s="1" t="s">
        <v>526</v>
      </c>
      <c r="J940" s="2">
        <v>46358</v>
      </c>
      <c r="K940" s="2">
        <v>46362</v>
      </c>
      <c r="L940" s="3">
        <f>K940-J940</f>
        <v>4</v>
      </c>
      <c r="M940">
        <f>(F940*E940)-G940</f>
        <v>1195</v>
      </c>
    </row>
    <row r="941" spans="1:13" hidden="1" x14ac:dyDescent="0.35">
      <c r="A941">
        <v>48</v>
      </c>
      <c r="B941">
        <v>311</v>
      </c>
      <c r="C941" s="1" t="s">
        <v>532</v>
      </c>
      <c r="D941" s="1" t="s">
        <v>524</v>
      </c>
      <c r="E941">
        <v>3</v>
      </c>
      <c r="F941">
        <v>1692</v>
      </c>
      <c r="G941">
        <v>5</v>
      </c>
      <c r="H941" s="1" t="s">
        <v>531</v>
      </c>
      <c r="I941" s="1" t="s">
        <v>533</v>
      </c>
      <c r="J941" s="2">
        <v>44974</v>
      </c>
      <c r="K941" s="2">
        <v>44978</v>
      </c>
      <c r="L941" s="3">
        <f>K941-J941</f>
        <v>4</v>
      </c>
      <c r="M941">
        <f>(F941*E941)-G941</f>
        <v>5071</v>
      </c>
    </row>
    <row r="942" spans="1:13" x14ac:dyDescent="0.35">
      <c r="A942">
        <v>544</v>
      </c>
      <c r="B942">
        <v>311</v>
      </c>
      <c r="C942" s="1" t="s">
        <v>523</v>
      </c>
      <c r="D942" s="1" t="s">
        <v>529</v>
      </c>
      <c r="E942">
        <v>2</v>
      </c>
      <c r="F942">
        <v>1221</v>
      </c>
      <c r="G942">
        <v>20</v>
      </c>
      <c r="H942" s="1" t="s">
        <v>531</v>
      </c>
      <c r="I942" s="1" t="s">
        <v>526</v>
      </c>
      <c r="J942" s="2">
        <v>45470</v>
      </c>
      <c r="K942" s="2">
        <v>45474</v>
      </c>
      <c r="L942" s="3">
        <f>K942-J942</f>
        <v>4</v>
      </c>
      <c r="M942">
        <f>(F942*E942)-G942</f>
        <v>2422</v>
      </c>
    </row>
    <row r="943" spans="1:13" x14ac:dyDescent="0.35">
      <c r="A943">
        <v>499</v>
      </c>
      <c r="B943">
        <v>312</v>
      </c>
      <c r="C943" s="1" t="s">
        <v>534</v>
      </c>
      <c r="D943" s="1" t="s">
        <v>524</v>
      </c>
      <c r="E943">
        <v>2</v>
      </c>
      <c r="F943">
        <v>1269</v>
      </c>
      <c r="G943">
        <v>5</v>
      </c>
      <c r="H943" s="1" t="s">
        <v>531</v>
      </c>
      <c r="I943" s="1" t="s">
        <v>526</v>
      </c>
      <c r="J943" s="2">
        <v>45425</v>
      </c>
      <c r="K943" s="2">
        <v>45429</v>
      </c>
      <c r="L943" s="3">
        <f>K943-J943</f>
        <v>4</v>
      </c>
      <c r="M943">
        <f>(F943*E943)-G943</f>
        <v>2533</v>
      </c>
    </row>
    <row r="944" spans="1:13" hidden="1" x14ac:dyDescent="0.35">
      <c r="A944">
        <v>284</v>
      </c>
      <c r="B944">
        <v>313</v>
      </c>
      <c r="C944" s="1" t="s">
        <v>523</v>
      </c>
      <c r="D944" s="1" t="s">
        <v>529</v>
      </c>
      <c r="E944">
        <v>2</v>
      </c>
      <c r="F944">
        <v>382</v>
      </c>
      <c r="G944">
        <v>5</v>
      </c>
      <c r="H944" s="1" t="s">
        <v>531</v>
      </c>
      <c r="I944" s="1" t="s">
        <v>533</v>
      </c>
      <c r="J944" s="2">
        <v>45210</v>
      </c>
      <c r="K944" s="2">
        <v>45214</v>
      </c>
      <c r="L944" s="3">
        <f>K944-J944</f>
        <v>4</v>
      </c>
      <c r="M944">
        <f>(F944*E944)-G944</f>
        <v>759</v>
      </c>
    </row>
    <row r="945" spans="1:13" x14ac:dyDescent="0.35">
      <c r="A945">
        <v>669</v>
      </c>
      <c r="B945">
        <v>313</v>
      </c>
      <c r="C945" s="1" t="s">
        <v>530</v>
      </c>
      <c r="D945" s="1" t="s">
        <v>524</v>
      </c>
      <c r="E945">
        <v>1</v>
      </c>
      <c r="F945">
        <v>108</v>
      </c>
      <c r="G945">
        <v>10</v>
      </c>
      <c r="H945" s="1" t="s">
        <v>525</v>
      </c>
      <c r="I945" s="1" t="s">
        <v>533</v>
      </c>
      <c r="J945" s="2">
        <v>45595</v>
      </c>
      <c r="K945" s="2">
        <v>45599</v>
      </c>
      <c r="L945" s="3">
        <f>K945-J945</f>
        <v>4</v>
      </c>
      <c r="M945">
        <f>(F945*E945)-G945</f>
        <v>98</v>
      </c>
    </row>
    <row r="946" spans="1:13" x14ac:dyDescent="0.35">
      <c r="A946">
        <v>1188</v>
      </c>
      <c r="B946">
        <v>313</v>
      </c>
      <c r="C946" s="1" t="s">
        <v>532</v>
      </c>
      <c r="D946" s="1" t="s">
        <v>529</v>
      </c>
      <c r="E946">
        <v>2</v>
      </c>
      <c r="F946">
        <v>1829</v>
      </c>
      <c r="G946">
        <v>15</v>
      </c>
      <c r="H946" s="1" t="s">
        <v>525</v>
      </c>
      <c r="I946" s="1" t="s">
        <v>533</v>
      </c>
      <c r="J946" s="2">
        <v>46114</v>
      </c>
      <c r="K946" s="2">
        <v>46118</v>
      </c>
      <c r="L946" s="3">
        <f>K946-J946</f>
        <v>4</v>
      </c>
      <c r="M946">
        <f>(F946*E946)-G946</f>
        <v>3643</v>
      </c>
    </row>
    <row r="947" spans="1:13" x14ac:dyDescent="0.35">
      <c r="A947">
        <v>1232</v>
      </c>
      <c r="B947">
        <v>313</v>
      </c>
      <c r="C947" s="1" t="s">
        <v>527</v>
      </c>
      <c r="D947" s="1" t="s">
        <v>524</v>
      </c>
      <c r="E947">
        <v>4</v>
      </c>
      <c r="F947">
        <v>880</v>
      </c>
      <c r="G947">
        <v>5</v>
      </c>
      <c r="H947" s="1" t="s">
        <v>528</v>
      </c>
      <c r="I947" s="1" t="s">
        <v>533</v>
      </c>
      <c r="J947" s="2">
        <v>46158</v>
      </c>
      <c r="K947" s="2">
        <v>46162</v>
      </c>
      <c r="L947" s="3">
        <f>K947-J947</f>
        <v>4</v>
      </c>
      <c r="M947">
        <f>(F947*E947)-G947</f>
        <v>3515</v>
      </c>
    </row>
    <row r="948" spans="1:13" hidden="1" x14ac:dyDescent="0.35">
      <c r="A948">
        <v>289</v>
      </c>
      <c r="B948">
        <v>314</v>
      </c>
      <c r="C948" s="1" t="s">
        <v>527</v>
      </c>
      <c r="D948" s="1" t="s">
        <v>524</v>
      </c>
      <c r="E948">
        <v>2</v>
      </c>
      <c r="F948">
        <v>1245</v>
      </c>
      <c r="G948">
        <v>10</v>
      </c>
      <c r="H948" s="1" t="s">
        <v>525</v>
      </c>
      <c r="I948" s="1" t="s">
        <v>526</v>
      </c>
      <c r="J948" s="2">
        <v>45215</v>
      </c>
      <c r="K948" s="2">
        <v>45219</v>
      </c>
      <c r="L948" s="3">
        <f>K948-J948</f>
        <v>4</v>
      </c>
      <c r="M948">
        <f>(F948*E948)-G948</f>
        <v>2480</v>
      </c>
    </row>
    <row r="949" spans="1:13" x14ac:dyDescent="0.35">
      <c r="A949">
        <v>385</v>
      </c>
      <c r="B949">
        <v>314</v>
      </c>
      <c r="C949" s="1" t="s">
        <v>532</v>
      </c>
      <c r="D949" s="1" t="s">
        <v>529</v>
      </c>
      <c r="E949">
        <v>1</v>
      </c>
      <c r="F949">
        <v>209</v>
      </c>
      <c r="G949">
        <v>20</v>
      </c>
      <c r="H949" s="1" t="s">
        <v>528</v>
      </c>
      <c r="I949" s="1" t="s">
        <v>533</v>
      </c>
      <c r="J949" s="2">
        <v>45311</v>
      </c>
      <c r="K949" s="2">
        <v>45315</v>
      </c>
      <c r="L949" s="3">
        <f>K949-J949</f>
        <v>4</v>
      </c>
      <c r="M949">
        <f>(F949*E949)-G949</f>
        <v>189</v>
      </c>
    </row>
    <row r="950" spans="1:13" x14ac:dyDescent="0.35">
      <c r="A950">
        <v>1040</v>
      </c>
      <c r="B950">
        <v>314</v>
      </c>
      <c r="C950" s="1" t="s">
        <v>534</v>
      </c>
      <c r="D950" s="1" t="s">
        <v>524</v>
      </c>
      <c r="E950">
        <v>1</v>
      </c>
      <c r="F950">
        <v>1920</v>
      </c>
      <c r="G950">
        <v>10</v>
      </c>
      <c r="H950" s="1" t="s">
        <v>531</v>
      </c>
      <c r="I950" s="1" t="s">
        <v>526</v>
      </c>
      <c r="J950" s="2">
        <v>45966</v>
      </c>
      <c r="K950" s="2">
        <v>45970</v>
      </c>
      <c r="L950" s="3">
        <f>K950-J950</f>
        <v>4</v>
      </c>
      <c r="M950">
        <f>(F950*E950)-G950</f>
        <v>1910</v>
      </c>
    </row>
    <row r="951" spans="1:13" hidden="1" x14ac:dyDescent="0.35">
      <c r="A951">
        <v>77</v>
      </c>
      <c r="B951">
        <v>315</v>
      </c>
      <c r="C951" s="1" t="s">
        <v>534</v>
      </c>
      <c r="D951" s="1" t="s">
        <v>524</v>
      </c>
      <c r="E951">
        <v>3</v>
      </c>
      <c r="F951">
        <v>1308</v>
      </c>
      <c r="G951">
        <v>10</v>
      </c>
      <c r="H951" s="1" t="s">
        <v>525</v>
      </c>
      <c r="I951" s="1" t="s">
        <v>526</v>
      </c>
      <c r="J951" s="2">
        <v>45003</v>
      </c>
      <c r="K951" s="2">
        <v>45007</v>
      </c>
      <c r="L951" s="3">
        <f>K951-J951</f>
        <v>4</v>
      </c>
      <c r="M951">
        <f>(F951*E951)-G951</f>
        <v>3914</v>
      </c>
    </row>
    <row r="952" spans="1:13" hidden="1" x14ac:dyDescent="0.35">
      <c r="A952">
        <v>302</v>
      </c>
      <c r="B952">
        <v>315</v>
      </c>
      <c r="C952" s="1" t="s">
        <v>532</v>
      </c>
      <c r="D952" s="1" t="s">
        <v>524</v>
      </c>
      <c r="E952">
        <v>2</v>
      </c>
      <c r="F952">
        <v>527</v>
      </c>
      <c r="G952">
        <v>10</v>
      </c>
      <c r="H952" s="1" t="s">
        <v>528</v>
      </c>
      <c r="I952" s="1" t="s">
        <v>526</v>
      </c>
      <c r="J952" s="2">
        <v>45228</v>
      </c>
      <c r="K952" s="2">
        <v>45232</v>
      </c>
      <c r="L952" s="3">
        <f>K952-J952</f>
        <v>4</v>
      </c>
      <c r="M952">
        <f>(F952*E952)-G952</f>
        <v>1044</v>
      </c>
    </row>
    <row r="953" spans="1:13" x14ac:dyDescent="0.35">
      <c r="A953">
        <v>593</v>
      </c>
      <c r="B953">
        <v>315</v>
      </c>
      <c r="C953" s="1" t="s">
        <v>527</v>
      </c>
      <c r="D953" s="1" t="s">
        <v>529</v>
      </c>
      <c r="E953">
        <v>4</v>
      </c>
      <c r="F953">
        <v>1714</v>
      </c>
      <c r="G953">
        <v>10</v>
      </c>
      <c r="H953" s="1" t="s">
        <v>531</v>
      </c>
      <c r="I953" s="1" t="s">
        <v>533</v>
      </c>
      <c r="J953" s="2">
        <v>45519</v>
      </c>
      <c r="K953" s="2">
        <v>45523</v>
      </c>
      <c r="L953" s="3">
        <f>K953-J953</f>
        <v>4</v>
      </c>
      <c r="M953">
        <f>(F953*E953)-G953</f>
        <v>6846</v>
      </c>
    </row>
    <row r="954" spans="1:13" x14ac:dyDescent="0.35">
      <c r="A954">
        <v>756</v>
      </c>
      <c r="B954">
        <v>315</v>
      </c>
      <c r="C954" s="1" t="s">
        <v>532</v>
      </c>
      <c r="D954" s="1" t="s">
        <v>524</v>
      </c>
      <c r="E954">
        <v>1</v>
      </c>
      <c r="F954">
        <v>1352</v>
      </c>
      <c r="G954">
        <v>20</v>
      </c>
      <c r="H954" s="1" t="s">
        <v>525</v>
      </c>
      <c r="I954" s="1" t="s">
        <v>526</v>
      </c>
      <c r="J954" s="2">
        <v>45682</v>
      </c>
      <c r="K954" s="2">
        <v>45686</v>
      </c>
      <c r="L954" s="3">
        <f>K954-J954</f>
        <v>4</v>
      </c>
      <c r="M954">
        <f>(F954*E954)-G954</f>
        <v>1332</v>
      </c>
    </row>
    <row r="955" spans="1:13" x14ac:dyDescent="0.35">
      <c r="A955">
        <v>947</v>
      </c>
      <c r="B955">
        <v>315</v>
      </c>
      <c r="C955" s="1" t="s">
        <v>532</v>
      </c>
      <c r="D955" s="1" t="s">
        <v>524</v>
      </c>
      <c r="E955">
        <v>1</v>
      </c>
      <c r="F955">
        <v>190</v>
      </c>
      <c r="G955">
        <v>0</v>
      </c>
      <c r="H955" s="1" t="s">
        <v>531</v>
      </c>
      <c r="I955" s="1" t="s">
        <v>526</v>
      </c>
      <c r="J955" s="2">
        <v>45873</v>
      </c>
      <c r="K955" s="2">
        <v>45877</v>
      </c>
      <c r="L955" s="3">
        <f>K955-J955</f>
        <v>4</v>
      </c>
      <c r="M955">
        <f>(F955*E955)-G955</f>
        <v>190</v>
      </c>
    </row>
    <row r="956" spans="1:13" x14ac:dyDescent="0.35">
      <c r="A956">
        <v>1009</v>
      </c>
      <c r="B956">
        <v>315</v>
      </c>
      <c r="C956" s="1" t="s">
        <v>523</v>
      </c>
      <c r="D956" s="1" t="s">
        <v>524</v>
      </c>
      <c r="E956">
        <v>4</v>
      </c>
      <c r="F956">
        <v>974</v>
      </c>
      <c r="G956">
        <v>0</v>
      </c>
      <c r="H956" s="1" t="s">
        <v>528</v>
      </c>
      <c r="I956" s="1" t="s">
        <v>526</v>
      </c>
      <c r="J956" s="2">
        <v>45935</v>
      </c>
      <c r="K956" s="2">
        <v>45939</v>
      </c>
      <c r="L956" s="3">
        <f>K956-J956</f>
        <v>4</v>
      </c>
      <c r="M956">
        <f>(F956*E956)-G956</f>
        <v>3896</v>
      </c>
    </row>
    <row r="957" spans="1:13" x14ac:dyDescent="0.35">
      <c r="A957">
        <v>1222</v>
      </c>
      <c r="B957">
        <v>315</v>
      </c>
      <c r="C957" s="1" t="s">
        <v>523</v>
      </c>
      <c r="D957" s="1" t="s">
        <v>529</v>
      </c>
      <c r="E957">
        <v>4</v>
      </c>
      <c r="F957">
        <v>1626</v>
      </c>
      <c r="G957">
        <v>5</v>
      </c>
      <c r="H957" s="1" t="s">
        <v>531</v>
      </c>
      <c r="I957" s="1" t="s">
        <v>526</v>
      </c>
      <c r="J957" s="2">
        <v>46148</v>
      </c>
      <c r="K957" s="2">
        <v>46152</v>
      </c>
      <c r="L957" s="3">
        <f>K957-J957</f>
        <v>4</v>
      </c>
      <c r="M957">
        <f>(F957*E957)-G957</f>
        <v>6499</v>
      </c>
    </row>
    <row r="958" spans="1:13" x14ac:dyDescent="0.35">
      <c r="A958">
        <v>1297</v>
      </c>
      <c r="B958">
        <v>315</v>
      </c>
      <c r="C958" s="1" t="s">
        <v>523</v>
      </c>
      <c r="D958" s="1" t="s">
        <v>529</v>
      </c>
      <c r="E958">
        <v>1</v>
      </c>
      <c r="F958">
        <v>699</v>
      </c>
      <c r="G958">
        <v>15</v>
      </c>
      <c r="H958" s="1" t="s">
        <v>525</v>
      </c>
      <c r="I958" s="1" t="s">
        <v>533</v>
      </c>
      <c r="J958" s="2">
        <v>46223</v>
      </c>
      <c r="K958" s="2">
        <v>46227</v>
      </c>
      <c r="L958" s="3">
        <f>K958-J958</f>
        <v>4</v>
      </c>
      <c r="M958">
        <f>(F958*E958)-G958</f>
        <v>684</v>
      </c>
    </row>
    <row r="959" spans="1:13" x14ac:dyDescent="0.35">
      <c r="A959">
        <v>423</v>
      </c>
      <c r="B959">
        <v>316</v>
      </c>
      <c r="C959" s="1" t="s">
        <v>523</v>
      </c>
      <c r="D959" s="1" t="s">
        <v>529</v>
      </c>
      <c r="E959">
        <v>2</v>
      </c>
      <c r="F959">
        <v>1900</v>
      </c>
      <c r="G959">
        <v>5</v>
      </c>
      <c r="H959" s="1" t="s">
        <v>528</v>
      </c>
      <c r="I959" s="1" t="s">
        <v>533</v>
      </c>
      <c r="J959" s="2">
        <v>45349</v>
      </c>
      <c r="K959" s="2">
        <v>45353</v>
      </c>
      <c r="L959" s="3">
        <f>K959-J959</f>
        <v>4</v>
      </c>
      <c r="M959">
        <f>(F959*E959)-G959</f>
        <v>3795</v>
      </c>
    </row>
    <row r="960" spans="1:13" x14ac:dyDescent="0.35">
      <c r="A960">
        <v>775</v>
      </c>
      <c r="B960">
        <v>316</v>
      </c>
      <c r="C960" s="1" t="s">
        <v>532</v>
      </c>
      <c r="D960" s="1" t="s">
        <v>529</v>
      </c>
      <c r="E960">
        <v>3</v>
      </c>
      <c r="F960">
        <v>811</v>
      </c>
      <c r="G960">
        <v>10</v>
      </c>
      <c r="H960" s="1" t="s">
        <v>528</v>
      </c>
      <c r="I960" s="1" t="s">
        <v>526</v>
      </c>
      <c r="J960" s="2">
        <v>45701</v>
      </c>
      <c r="K960" s="2">
        <v>45705</v>
      </c>
      <c r="L960" s="3">
        <f>K960-J960</f>
        <v>4</v>
      </c>
      <c r="M960">
        <f>(F960*E960)-G960</f>
        <v>2423</v>
      </c>
    </row>
    <row r="961" spans="1:13" x14ac:dyDescent="0.35">
      <c r="A961">
        <v>820</v>
      </c>
      <c r="B961">
        <v>316</v>
      </c>
      <c r="C961" s="1" t="s">
        <v>523</v>
      </c>
      <c r="D961" s="1" t="s">
        <v>524</v>
      </c>
      <c r="E961">
        <v>1</v>
      </c>
      <c r="F961">
        <v>1702</v>
      </c>
      <c r="G961">
        <v>5</v>
      </c>
      <c r="H961" s="1" t="s">
        <v>528</v>
      </c>
      <c r="I961" s="1" t="s">
        <v>526</v>
      </c>
      <c r="J961" s="2">
        <v>45746</v>
      </c>
      <c r="K961" s="2">
        <v>45750</v>
      </c>
      <c r="L961" s="3">
        <f>K961-J961</f>
        <v>4</v>
      </c>
      <c r="M961">
        <f>(F961*E961)-G961</f>
        <v>1697</v>
      </c>
    </row>
    <row r="962" spans="1:13" hidden="1" x14ac:dyDescent="0.35">
      <c r="A962">
        <v>167</v>
      </c>
      <c r="B962">
        <v>317</v>
      </c>
      <c r="C962" s="1" t="s">
        <v>532</v>
      </c>
      <c r="D962" s="1" t="s">
        <v>529</v>
      </c>
      <c r="E962">
        <v>4</v>
      </c>
      <c r="F962">
        <v>751</v>
      </c>
      <c r="G962">
        <v>15</v>
      </c>
      <c r="H962" s="1" t="s">
        <v>528</v>
      </c>
      <c r="I962" s="1" t="s">
        <v>533</v>
      </c>
      <c r="J962" s="2">
        <v>45093</v>
      </c>
      <c r="K962" s="2">
        <v>45097</v>
      </c>
      <c r="L962" s="3">
        <f>K962-J962</f>
        <v>4</v>
      </c>
      <c r="M962">
        <f>(F962*E962)-G962</f>
        <v>2989</v>
      </c>
    </row>
    <row r="963" spans="1:13" x14ac:dyDescent="0.35">
      <c r="A963">
        <v>378</v>
      </c>
      <c r="B963">
        <v>319</v>
      </c>
      <c r="C963" s="1" t="s">
        <v>527</v>
      </c>
      <c r="D963" s="1" t="s">
        <v>529</v>
      </c>
      <c r="E963">
        <v>2</v>
      </c>
      <c r="F963">
        <v>1674</v>
      </c>
      <c r="G963">
        <v>5</v>
      </c>
      <c r="H963" s="1" t="s">
        <v>528</v>
      </c>
      <c r="I963" s="1" t="s">
        <v>526</v>
      </c>
      <c r="J963" s="2">
        <v>45304</v>
      </c>
      <c r="K963" s="2">
        <v>45308</v>
      </c>
      <c r="L963" s="3">
        <f>K963-J963</f>
        <v>4</v>
      </c>
      <c r="M963">
        <f>(F963*E963)-G963</f>
        <v>3343</v>
      </c>
    </row>
    <row r="964" spans="1:13" x14ac:dyDescent="0.35">
      <c r="A964">
        <v>848</v>
      </c>
      <c r="B964">
        <v>319</v>
      </c>
      <c r="C964" s="1" t="s">
        <v>530</v>
      </c>
      <c r="D964" s="1" t="s">
        <v>524</v>
      </c>
      <c r="E964">
        <v>4</v>
      </c>
      <c r="F964">
        <v>1851</v>
      </c>
      <c r="G964">
        <v>5</v>
      </c>
      <c r="H964" s="1" t="s">
        <v>531</v>
      </c>
      <c r="I964" s="1" t="s">
        <v>533</v>
      </c>
      <c r="J964" s="2">
        <v>45774</v>
      </c>
      <c r="K964" s="2">
        <v>45778</v>
      </c>
      <c r="L964" s="3">
        <f>K964-J964</f>
        <v>4</v>
      </c>
      <c r="M964">
        <f>(F964*E964)-G964</f>
        <v>7399</v>
      </c>
    </row>
    <row r="965" spans="1:13" hidden="1" x14ac:dyDescent="0.35">
      <c r="A965">
        <v>138</v>
      </c>
      <c r="B965">
        <v>320</v>
      </c>
      <c r="C965" s="1" t="s">
        <v>523</v>
      </c>
      <c r="D965" s="1" t="s">
        <v>524</v>
      </c>
      <c r="E965">
        <v>4</v>
      </c>
      <c r="F965">
        <v>1608</v>
      </c>
      <c r="G965">
        <v>20</v>
      </c>
      <c r="H965" s="1" t="s">
        <v>528</v>
      </c>
      <c r="I965" s="1" t="s">
        <v>533</v>
      </c>
      <c r="J965" s="2">
        <v>45064</v>
      </c>
      <c r="K965" s="2">
        <v>45068</v>
      </c>
      <c r="L965" s="3">
        <f>K965-J965</f>
        <v>4</v>
      </c>
      <c r="M965">
        <f>(F965*E965)-G965</f>
        <v>6412</v>
      </c>
    </row>
    <row r="966" spans="1:13" x14ac:dyDescent="0.35">
      <c r="A966">
        <v>726</v>
      </c>
      <c r="B966">
        <v>320</v>
      </c>
      <c r="C966" s="1" t="s">
        <v>532</v>
      </c>
      <c r="D966" s="1" t="s">
        <v>529</v>
      </c>
      <c r="E966">
        <v>3</v>
      </c>
      <c r="F966">
        <v>1202</v>
      </c>
      <c r="G966">
        <v>20</v>
      </c>
      <c r="H966" s="1" t="s">
        <v>531</v>
      </c>
      <c r="I966" s="1" t="s">
        <v>526</v>
      </c>
      <c r="J966" s="2">
        <v>45652</v>
      </c>
      <c r="K966" s="2">
        <v>45656</v>
      </c>
      <c r="L966" s="3">
        <f>K966-J966</f>
        <v>4</v>
      </c>
      <c r="M966">
        <f>(F966*E966)-G966</f>
        <v>3586</v>
      </c>
    </row>
    <row r="967" spans="1:13" x14ac:dyDescent="0.35">
      <c r="A967">
        <v>1104</v>
      </c>
      <c r="B967">
        <v>321</v>
      </c>
      <c r="C967" s="1" t="s">
        <v>527</v>
      </c>
      <c r="D967" s="1" t="s">
        <v>524</v>
      </c>
      <c r="E967">
        <v>4</v>
      </c>
      <c r="F967">
        <v>1746</v>
      </c>
      <c r="G967">
        <v>10</v>
      </c>
      <c r="H967" s="1" t="s">
        <v>531</v>
      </c>
      <c r="I967" s="1" t="s">
        <v>526</v>
      </c>
      <c r="J967" s="2">
        <v>46030</v>
      </c>
      <c r="K967" s="2">
        <v>46034</v>
      </c>
      <c r="L967" s="3">
        <f>K967-J967</f>
        <v>4</v>
      </c>
      <c r="M967">
        <f>(F967*E967)-G967</f>
        <v>6974</v>
      </c>
    </row>
    <row r="968" spans="1:13" x14ac:dyDescent="0.35">
      <c r="A968">
        <v>1298</v>
      </c>
      <c r="B968">
        <v>321</v>
      </c>
      <c r="C968" s="1" t="s">
        <v>534</v>
      </c>
      <c r="D968" s="1" t="s">
        <v>529</v>
      </c>
      <c r="E968">
        <v>2</v>
      </c>
      <c r="F968">
        <v>1344</v>
      </c>
      <c r="G968">
        <v>20</v>
      </c>
      <c r="H968" s="1" t="s">
        <v>528</v>
      </c>
      <c r="I968" s="1" t="s">
        <v>533</v>
      </c>
      <c r="J968" s="2">
        <v>46224</v>
      </c>
      <c r="K968" s="2">
        <v>46228</v>
      </c>
      <c r="L968" s="3">
        <f>K968-J968</f>
        <v>4</v>
      </c>
      <c r="M968">
        <f>(F968*E968)-G968</f>
        <v>2668</v>
      </c>
    </row>
    <row r="969" spans="1:13" hidden="1" x14ac:dyDescent="0.35">
      <c r="A969">
        <v>71</v>
      </c>
      <c r="B969">
        <v>322</v>
      </c>
      <c r="C969" s="1" t="s">
        <v>532</v>
      </c>
      <c r="D969" s="1" t="s">
        <v>529</v>
      </c>
      <c r="E969">
        <v>3</v>
      </c>
      <c r="F969">
        <v>914</v>
      </c>
      <c r="G969">
        <v>20</v>
      </c>
      <c r="H969" s="1" t="s">
        <v>525</v>
      </c>
      <c r="I969" s="1" t="s">
        <v>526</v>
      </c>
      <c r="J969" s="2">
        <v>44997</v>
      </c>
      <c r="K969" s="2">
        <v>45001</v>
      </c>
      <c r="L969" s="3">
        <f>K969-J969</f>
        <v>4</v>
      </c>
      <c r="M969">
        <f>(F969*E969)-G969</f>
        <v>2722</v>
      </c>
    </row>
    <row r="970" spans="1:13" hidden="1" x14ac:dyDescent="0.35">
      <c r="A970">
        <v>279</v>
      </c>
      <c r="B970">
        <v>322</v>
      </c>
      <c r="C970" s="1" t="s">
        <v>523</v>
      </c>
      <c r="D970" s="1" t="s">
        <v>529</v>
      </c>
      <c r="E970">
        <v>1</v>
      </c>
      <c r="F970">
        <v>474</v>
      </c>
      <c r="G970">
        <v>0</v>
      </c>
      <c r="H970" s="1" t="s">
        <v>525</v>
      </c>
      <c r="I970" s="1" t="s">
        <v>533</v>
      </c>
      <c r="J970" s="2">
        <v>45205</v>
      </c>
      <c r="K970" s="2">
        <v>45209</v>
      </c>
      <c r="L970" s="3">
        <f>K970-J970</f>
        <v>4</v>
      </c>
      <c r="M970">
        <f>(F970*E970)-G970</f>
        <v>474</v>
      </c>
    </row>
    <row r="971" spans="1:13" x14ac:dyDescent="0.35">
      <c r="A971">
        <v>468</v>
      </c>
      <c r="B971">
        <v>322</v>
      </c>
      <c r="C971" s="1" t="s">
        <v>530</v>
      </c>
      <c r="D971" s="1" t="s">
        <v>529</v>
      </c>
      <c r="E971">
        <v>4</v>
      </c>
      <c r="F971">
        <v>215</v>
      </c>
      <c r="G971">
        <v>20</v>
      </c>
      <c r="H971" s="1" t="s">
        <v>525</v>
      </c>
      <c r="I971" s="1" t="s">
        <v>526</v>
      </c>
      <c r="J971" s="2">
        <v>45394</v>
      </c>
      <c r="K971" s="2">
        <v>45398</v>
      </c>
      <c r="L971" s="3">
        <f>K971-J971</f>
        <v>4</v>
      </c>
      <c r="M971">
        <f>(F971*E971)-G971</f>
        <v>840</v>
      </c>
    </row>
    <row r="972" spans="1:13" x14ac:dyDescent="0.35">
      <c r="A972">
        <v>553</v>
      </c>
      <c r="B972">
        <v>322</v>
      </c>
      <c r="C972" s="1" t="s">
        <v>523</v>
      </c>
      <c r="D972" s="1" t="s">
        <v>524</v>
      </c>
      <c r="E972">
        <v>1</v>
      </c>
      <c r="F972">
        <v>1098</v>
      </c>
      <c r="G972">
        <v>20</v>
      </c>
      <c r="H972" s="1" t="s">
        <v>525</v>
      </c>
      <c r="I972" s="1" t="s">
        <v>526</v>
      </c>
      <c r="J972" s="2">
        <v>45479</v>
      </c>
      <c r="K972" s="2">
        <v>45483</v>
      </c>
      <c r="L972" s="3">
        <f>K972-J972</f>
        <v>4</v>
      </c>
      <c r="M972">
        <f>(F972*E972)-G972</f>
        <v>1078</v>
      </c>
    </row>
    <row r="973" spans="1:13" hidden="1" x14ac:dyDescent="0.35">
      <c r="A973">
        <v>105</v>
      </c>
      <c r="B973">
        <v>323</v>
      </c>
      <c r="C973" s="1" t="s">
        <v>523</v>
      </c>
      <c r="D973" s="1" t="s">
        <v>524</v>
      </c>
      <c r="E973">
        <v>1</v>
      </c>
      <c r="F973">
        <v>463</v>
      </c>
      <c r="G973">
        <v>10</v>
      </c>
      <c r="H973" s="1" t="s">
        <v>528</v>
      </c>
      <c r="I973" s="1" t="s">
        <v>526</v>
      </c>
      <c r="J973" s="2">
        <v>45031</v>
      </c>
      <c r="K973" s="2">
        <v>45035</v>
      </c>
      <c r="L973" s="3">
        <f>K973-J973</f>
        <v>4</v>
      </c>
      <c r="M973">
        <f>(F973*E973)-G973</f>
        <v>453</v>
      </c>
    </row>
    <row r="974" spans="1:13" hidden="1" x14ac:dyDescent="0.35">
      <c r="A974">
        <v>283</v>
      </c>
      <c r="B974">
        <v>323</v>
      </c>
      <c r="C974" s="1" t="s">
        <v>534</v>
      </c>
      <c r="D974" s="1" t="s">
        <v>529</v>
      </c>
      <c r="E974">
        <v>2</v>
      </c>
      <c r="F974">
        <v>1584</v>
      </c>
      <c r="G974">
        <v>10</v>
      </c>
      <c r="H974" s="1" t="s">
        <v>531</v>
      </c>
      <c r="I974" s="1" t="s">
        <v>526</v>
      </c>
      <c r="J974" s="2">
        <v>45209</v>
      </c>
      <c r="K974" s="2">
        <v>45213</v>
      </c>
      <c r="L974" s="3">
        <f>K974-J974</f>
        <v>4</v>
      </c>
      <c r="M974">
        <f>(F974*E974)-G974</f>
        <v>3158</v>
      </c>
    </row>
    <row r="975" spans="1:13" x14ac:dyDescent="0.35">
      <c r="A975">
        <v>723</v>
      </c>
      <c r="B975">
        <v>323</v>
      </c>
      <c r="C975" s="1" t="s">
        <v>527</v>
      </c>
      <c r="D975" s="1" t="s">
        <v>524</v>
      </c>
      <c r="E975">
        <v>2</v>
      </c>
      <c r="F975">
        <v>196</v>
      </c>
      <c r="G975">
        <v>15</v>
      </c>
      <c r="H975" s="1" t="s">
        <v>525</v>
      </c>
      <c r="I975" s="1" t="s">
        <v>533</v>
      </c>
      <c r="J975" s="2">
        <v>45649</v>
      </c>
      <c r="K975" s="2">
        <v>45653</v>
      </c>
      <c r="L975" s="3">
        <f>K975-J975</f>
        <v>4</v>
      </c>
      <c r="M975">
        <f>(F975*E975)-G975</f>
        <v>377</v>
      </c>
    </row>
    <row r="976" spans="1:13" x14ac:dyDescent="0.35">
      <c r="A976">
        <v>1071</v>
      </c>
      <c r="B976">
        <v>324</v>
      </c>
      <c r="C976" s="1" t="s">
        <v>523</v>
      </c>
      <c r="D976" s="1" t="s">
        <v>524</v>
      </c>
      <c r="E976">
        <v>2</v>
      </c>
      <c r="F976">
        <v>997</v>
      </c>
      <c r="G976">
        <v>5</v>
      </c>
      <c r="H976" s="1" t="s">
        <v>531</v>
      </c>
      <c r="I976" s="1" t="s">
        <v>533</v>
      </c>
      <c r="J976" s="2">
        <v>45997</v>
      </c>
      <c r="K976" s="2">
        <v>46001</v>
      </c>
      <c r="L976" s="3">
        <f>K976-J976</f>
        <v>4</v>
      </c>
      <c r="M976">
        <f>(F976*E976)-G976</f>
        <v>1989</v>
      </c>
    </row>
    <row r="977" spans="1:13" x14ac:dyDescent="0.35">
      <c r="A977">
        <v>1468</v>
      </c>
      <c r="B977">
        <v>324</v>
      </c>
      <c r="C977" s="1" t="s">
        <v>530</v>
      </c>
      <c r="D977" s="1" t="s">
        <v>529</v>
      </c>
      <c r="E977">
        <v>4</v>
      </c>
      <c r="F977">
        <v>1176</v>
      </c>
      <c r="G977">
        <v>20</v>
      </c>
      <c r="H977" s="1" t="s">
        <v>525</v>
      </c>
      <c r="I977" s="1" t="s">
        <v>533</v>
      </c>
      <c r="J977" s="2">
        <v>46394</v>
      </c>
      <c r="K977" s="2">
        <v>46398</v>
      </c>
      <c r="L977" s="3">
        <f>K977-J977</f>
        <v>4</v>
      </c>
      <c r="M977">
        <f>(F977*E977)-G977</f>
        <v>4684</v>
      </c>
    </row>
    <row r="978" spans="1:13" x14ac:dyDescent="0.35">
      <c r="A978">
        <v>636</v>
      </c>
      <c r="B978">
        <v>325</v>
      </c>
      <c r="C978" s="1" t="s">
        <v>530</v>
      </c>
      <c r="D978" s="1" t="s">
        <v>524</v>
      </c>
      <c r="E978">
        <v>1</v>
      </c>
      <c r="F978">
        <v>1010</v>
      </c>
      <c r="G978">
        <v>15</v>
      </c>
      <c r="H978" s="1" t="s">
        <v>525</v>
      </c>
      <c r="I978" s="1" t="s">
        <v>533</v>
      </c>
      <c r="J978" s="2">
        <v>45562</v>
      </c>
      <c r="K978" s="2">
        <v>45566</v>
      </c>
      <c r="L978" s="3">
        <f>K978-J978</f>
        <v>4</v>
      </c>
      <c r="M978">
        <f>(F978*E978)-G978</f>
        <v>995</v>
      </c>
    </row>
    <row r="979" spans="1:13" x14ac:dyDescent="0.35">
      <c r="A979">
        <v>741</v>
      </c>
      <c r="B979">
        <v>325</v>
      </c>
      <c r="C979" s="1" t="s">
        <v>527</v>
      </c>
      <c r="D979" s="1" t="s">
        <v>529</v>
      </c>
      <c r="E979">
        <v>2</v>
      </c>
      <c r="F979">
        <v>1361</v>
      </c>
      <c r="G979">
        <v>15</v>
      </c>
      <c r="H979" s="1" t="s">
        <v>531</v>
      </c>
      <c r="I979" s="1" t="s">
        <v>526</v>
      </c>
      <c r="J979" s="2">
        <v>45667</v>
      </c>
      <c r="K979" s="2">
        <v>45671</v>
      </c>
      <c r="L979" s="3">
        <f>K979-J979</f>
        <v>4</v>
      </c>
      <c r="M979">
        <f>(F979*E979)-G979</f>
        <v>2707</v>
      </c>
    </row>
    <row r="980" spans="1:13" hidden="1" x14ac:dyDescent="0.35">
      <c r="A980">
        <v>34</v>
      </c>
      <c r="B980">
        <v>326</v>
      </c>
      <c r="C980" s="1" t="s">
        <v>523</v>
      </c>
      <c r="D980" s="1" t="s">
        <v>524</v>
      </c>
      <c r="E980">
        <v>3</v>
      </c>
      <c r="F980">
        <v>730</v>
      </c>
      <c r="G980">
        <v>20</v>
      </c>
      <c r="H980" s="1" t="s">
        <v>528</v>
      </c>
      <c r="I980" s="1" t="s">
        <v>533</v>
      </c>
      <c r="J980" s="2">
        <v>44960</v>
      </c>
      <c r="K980" s="2">
        <v>44964</v>
      </c>
      <c r="L980" s="3">
        <f>K980-J980</f>
        <v>4</v>
      </c>
      <c r="M980">
        <f>(F980*E980)-G980</f>
        <v>2170</v>
      </c>
    </row>
    <row r="981" spans="1:13" x14ac:dyDescent="0.35">
      <c r="A981">
        <v>517</v>
      </c>
      <c r="B981">
        <v>327</v>
      </c>
      <c r="C981" s="1" t="s">
        <v>523</v>
      </c>
      <c r="D981" s="1" t="s">
        <v>524</v>
      </c>
      <c r="E981">
        <v>1</v>
      </c>
      <c r="F981">
        <v>132</v>
      </c>
      <c r="G981">
        <v>20</v>
      </c>
      <c r="H981" s="1" t="s">
        <v>531</v>
      </c>
      <c r="I981" s="1" t="s">
        <v>533</v>
      </c>
      <c r="J981" s="2">
        <v>45443</v>
      </c>
      <c r="K981" s="2">
        <v>45447</v>
      </c>
      <c r="L981" s="3">
        <f>K981-J981</f>
        <v>4</v>
      </c>
      <c r="M981">
        <f>(F981*E981)-G981</f>
        <v>112</v>
      </c>
    </row>
    <row r="982" spans="1:13" x14ac:dyDescent="0.35">
      <c r="A982">
        <v>604</v>
      </c>
      <c r="B982">
        <v>328</v>
      </c>
      <c r="C982" s="1" t="s">
        <v>527</v>
      </c>
      <c r="D982" s="1" t="s">
        <v>529</v>
      </c>
      <c r="E982">
        <v>3</v>
      </c>
      <c r="F982">
        <v>1418</v>
      </c>
      <c r="G982">
        <v>5</v>
      </c>
      <c r="H982" s="1" t="s">
        <v>531</v>
      </c>
      <c r="I982" s="1" t="s">
        <v>533</v>
      </c>
      <c r="J982" s="2">
        <v>45530</v>
      </c>
      <c r="K982" s="2">
        <v>45534</v>
      </c>
      <c r="L982" s="3">
        <f>K982-J982</f>
        <v>4</v>
      </c>
      <c r="M982">
        <f>(F982*E982)-G982</f>
        <v>4249</v>
      </c>
    </row>
    <row r="983" spans="1:13" x14ac:dyDescent="0.35">
      <c r="A983">
        <v>786</v>
      </c>
      <c r="B983">
        <v>328</v>
      </c>
      <c r="C983" s="1" t="s">
        <v>532</v>
      </c>
      <c r="D983" s="1" t="s">
        <v>524</v>
      </c>
      <c r="E983">
        <v>1</v>
      </c>
      <c r="F983">
        <v>1288</v>
      </c>
      <c r="G983">
        <v>5</v>
      </c>
      <c r="H983" s="1" t="s">
        <v>525</v>
      </c>
      <c r="I983" s="1" t="s">
        <v>533</v>
      </c>
      <c r="J983" s="2">
        <v>45712</v>
      </c>
      <c r="K983" s="2">
        <v>45716</v>
      </c>
      <c r="L983" s="3">
        <f>K983-J983</f>
        <v>4</v>
      </c>
      <c r="M983">
        <f>(F983*E983)-G983</f>
        <v>1283</v>
      </c>
    </row>
    <row r="984" spans="1:13" x14ac:dyDescent="0.35">
      <c r="A984">
        <v>1020</v>
      </c>
      <c r="B984">
        <v>328</v>
      </c>
      <c r="C984" s="1" t="s">
        <v>527</v>
      </c>
      <c r="D984" s="1" t="s">
        <v>524</v>
      </c>
      <c r="E984">
        <v>1</v>
      </c>
      <c r="F984">
        <v>1890</v>
      </c>
      <c r="G984">
        <v>15</v>
      </c>
      <c r="H984" s="1" t="s">
        <v>528</v>
      </c>
      <c r="I984" s="1" t="s">
        <v>526</v>
      </c>
      <c r="J984" s="2">
        <v>45946</v>
      </c>
      <c r="K984" s="2">
        <v>45950</v>
      </c>
      <c r="L984" s="3">
        <f>K984-J984</f>
        <v>4</v>
      </c>
      <c r="M984">
        <f>(F984*E984)-G984</f>
        <v>1875</v>
      </c>
    </row>
    <row r="985" spans="1:13" x14ac:dyDescent="0.35">
      <c r="A985">
        <v>1234</v>
      </c>
      <c r="B985">
        <v>328</v>
      </c>
      <c r="C985" s="1" t="s">
        <v>527</v>
      </c>
      <c r="D985" s="1" t="s">
        <v>529</v>
      </c>
      <c r="E985">
        <v>3</v>
      </c>
      <c r="F985">
        <v>578</v>
      </c>
      <c r="G985">
        <v>10</v>
      </c>
      <c r="H985" s="1" t="s">
        <v>528</v>
      </c>
      <c r="I985" s="1" t="s">
        <v>526</v>
      </c>
      <c r="J985" s="2">
        <v>46160</v>
      </c>
      <c r="K985" s="2">
        <v>46164</v>
      </c>
      <c r="L985" s="3">
        <f>K985-J985</f>
        <v>4</v>
      </c>
      <c r="M985">
        <f>(F985*E985)-G985</f>
        <v>1724</v>
      </c>
    </row>
    <row r="986" spans="1:13" x14ac:dyDescent="0.35">
      <c r="A986">
        <v>1415</v>
      </c>
      <c r="B986">
        <v>328</v>
      </c>
      <c r="C986" s="1" t="s">
        <v>523</v>
      </c>
      <c r="D986" s="1" t="s">
        <v>529</v>
      </c>
      <c r="E986">
        <v>1</v>
      </c>
      <c r="F986">
        <v>1758</v>
      </c>
      <c r="G986">
        <v>15</v>
      </c>
      <c r="H986" s="1" t="s">
        <v>531</v>
      </c>
      <c r="I986" s="1" t="s">
        <v>533</v>
      </c>
      <c r="J986" s="2">
        <v>46341</v>
      </c>
      <c r="K986" s="2">
        <v>46345</v>
      </c>
      <c r="L986" s="3">
        <f>K986-J986</f>
        <v>4</v>
      </c>
      <c r="M986">
        <f>(F986*E986)-G986</f>
        <v>1743</v>
      </c>
    </row>
    <row r="987" spans="1:13" hidden="1" x14ac:dyDescent="0.35">
      <c r="A987">
        <v>295</v>
      </c>
      <c r="B987">
        <v>329</v>
      </c>
      <c r="C987" s="1" t="s">
        <v>530</v>
      </c>
      <c r="D987" s="1" t="s">
        <v>524</v>
      </c>
      <c r="E987">
        <v>3</v>
      </c>
      <c r="F987">
        <v>758</v>
      </c>
      <c r="G987">
        <v>0</v>
      </c>
      <c r="H987" s="1" t="s">
        <v>531</v>
      </c>
      <c r="I987" s="1" t="s">
        <v>526</v>
      </c>
      <c r="J987" s="2">
        <v>45221</v>
      </c>
      <c r="K987" s="2">
        <v>45225</v>
      </c>
      <c r="L987" s="3">
        <f>K987-J987</f>
        <v>4</v>
      </c>
      <c r="M987">
        <f>(F987*E987)-G987</f>
        <v>2274</v>
      </c>
    </row>
    <row r="988" spans="1:13" x14ac:dyDescent="0.35">
      <c r="A988">
        <v>802</v>
      </c>
      <c r="B988">
        <v>329</v>
      </c>
      <c r="C988" s="1" t="s">
        <v>527</v>
      </c>
      <c r="D988" s="1" t="s">
        <v>524</v>
      </c>
      <c r="E988">
        <v>1</v>
      </c>
      <c r="F988">
        <v>772</v>
      </c>
      <c r="G988">
        <v>15</v>
      </c>
      <c r="H988" s="1" t="s">
        <v>531</v>
      </c>
      <c r="I988" s="1" t="s">
        <v>533</v>
      </c>
      <c r="J988" s="2">
        <v>45728</v>
      </c>
      <c r="K988" s="2">
        <v>45732</v>
      </c>
      <c r="L988" s="3">
        <f>K988-J988</f>
        <v>4</v>
      </c>
      <c r="M988">
        <f>(F988*E988)-G988</f>
        <v>757</v>
      </c>
    </row>
    <row r="989" spans="1:13" x14ac:dyDescent="0.35">
      <c r="A989">
        <v>907</v>
      </c>
      <c r="B989">
        <v>329</v>
      </c>
      <c r="C989" s="1" t="s">
        <v>530</v>
      </c>
      <c r="D989" s="1" t="s">
        <v>524</v>
      </c>
      <c r="E989">
        <v>4</v>
      </c>
      <c r="F989">
        <v>1544</v>
      </c>
      <c r="G989">
        <v>0</v>
      </c>
      <c r="H989" s="1" t="s">
        <v>525</v>
      </c>
      <c r="I989" s="1" t="s">
        <v>526</v>
      </c>
      <c r="J989" s="2">
        <v>45833</v>
      </c>
      <c r="K989" s="2">
        <v>45837</v>
      </c>
      <c r="L989" s="3">
        <f>K989-J989</f>
        <v>4</v>
      </c>
      <c r="M989">
        <f>(F989*E989)-G989</f>
        <v>6176</v>
      </c>
    </row>
    <row r="990" spans="1:13" x14ac:dyDescent="0.35">
      <c r="A990">
        <v>959</v>
      </c>
      <c r="B990">
        <v>329</v>
      </c>
      <c r="C990" s="1" t="s">
        <v>534</v>
      </c>
      <c r="D990" s="1" t="s">
        <v>529</v>
      </c>
      <c r="E990">
        <v>2</v>
      </c>
      <c r="F990">
        <v>170</v>
      </c>
      <c r="G990">
        <v>15</v>
      </c>
      <c r="H990" s="1" t="s">
        <v>525</v>
      </c>
      <c r="I990" s="1" t="s">
        <v>526</v>
      </c>
      <c r="J990" s="2">
        <v>45885</v>
      </c>
      <c r="K990" s="2">
        <v>45889</v>
      </c>
      <c r="L990" s="3">
        <f>K990-J990</f>
        <v>4</v>
      </c>
      <c r="M990">
        <f>(F990*E990)-G990</f>
        <v>325</v>
      </c>
    </row>
    <row r="991" spans="1:13" x14ac:dyDescent="0.35">
      <c r="A991">
        <v>1347</v>
      </c>
      <c r="B991">
        <v>329</v>
      </c>
      <c r="C991" s="1" t="s">
        <v>530</v>
      </c>
      <c r="D991" s="1" t="s">
        <v>524</v>
      </c>
      <c r="E991">
        <v>4</v>
      </c>
      <c r="F991">
        <v>907</v>
      </c>
      <c r="G991">
        <v>20</v>
      </c>
      <c r="H991" s="1" t="s">
        <v>528</v>
      </c>
      <c r="I991" s="1" t="s">
        <v>526</v>
      </c>
      <c r="J991" s="2">
        <v>46273</v>
      </c>
      <c r="K991" s="2">
        <v>46277</v>
      </c>
      <c r="L991" s="3">
        <f>K991-J991</f>
        <v>4</v>
      </c>
      <c r="M991">
        <f>(F991*E991)-G991</f>
        <v>3608</v>
      </c>
    </row>
    <row r="992" spans="1:13" hidden="1" x14ac:dyDescent="0.35">
      <c r="A992">
        <v>38</v>
      </c>
      <c r="B992">
        <v>330</v>
      </c>
      <c r="C992" s="1" t="s">
        <v>534</v>
      </c>
      <c r="D992" s="1" t="s">
        <v>524</v>
      </c>
      <c r="E992">
        <v>4</v>
      </c>
      <c r="F992">
        <v>398</v>
      </c>
      <c r="G992">
        <v>20</v>
      </c>
      <c r="H992" s="1" t="s">
        <v>525</v>
      </c>
      <c r="I992" s="1" t="s">
        <v>526</v>
      </c>
      <c r="J992" s="2">
        <v>44964</v>
      </c>
      <c r="K992" s="2">
        <v>44968</v>
      </c>
      <c r="L992" s="3">
        <f>K992-J992</f>
        <v>4</v>
      </c>
      <c r="M992">
        <f>(F992*E992)-G992</f>
        <v>1572</v>
      </c>
    </row>
    <row r="993" spans="1:13" x14ac:dyDescent="0.35">
      <c r="A993">
        <v>1466</v>
      </c>
      <c r="B993">
        <v>330</v>
      </c>
      <c r="C993" s="1" t="s">
        <v>532</v>
      </c>
      <c r="D993" s="1" t="s">
        <v>529</v>
      </c>
      <c r="E993">
        <v>1</v>
      </c>
      <c r="F993">
        <v>1352</v>
      </c>
      <c r="G993">
        <v>5</v>
      </c>
      <c r="H993" s="1" t="s">
        <v>525</v>
      </c>
      <c r="I993" s="1" t="s">
        <v>533</v>
      </c>
      <c r="J993" s="2">
        <v>46392</v>
      </c>
      <c r="K993" s="2">
        <v>46396</v>
      </c>
      <c r="L993" s="3">
        <f>K993-J993</f>
        <v>4</v>
      </c>
      <c r="M993">
        <f>(F993*E993)-G993</f>
        <v>1347</v>
      </c>
    </row>
    <row r="994" spans="1:13" hidden="1" x14ac:dyDescent="0.35">
      <c r="A994">
        <v>182</v>
      </c>
      <c r="B994">
        <v>331</v>
      </c>
      <c r="C994" s="1" t="s">
        <v>523</v>
      </c>
      <c r="D994" s="1" t="s">
        <v>524</v>
      </c>
      <c r="E994">
        <v>2</v>
      </c>
      <c r="F994">
        <v>410</v>
      </c>
      <c r="G994">
        <v>5</v>
      </c>
      <c r="H994" s="1" t="s">
        <v>531</v>
      </c>
      <c r="I994" s="1" t="s">
        <v>526</v>
      </c>
      <c r="J994" s="2">
        <v>45108</v>
      </c>
      <c r="K994" s="2">
        <v>45112</v>
      </c>
      <c r="L994" s="3">
        <f>K994-J994</f>
        <v>4</v>
      </c>
      <c r="M994">
        <f>(F994*E994)-G994</f>
        <v>815</v>
      </c>
    </row>
    <row r="995" spans="1:13" x14ac:dyDescent="0.35">
      <c r="A995">
        <v>595</v>
      </c>
      <c r="B995">
        <v>331</v>
      </c>
      <c r="C995" s="1" t="s">
        <v>527</v>
      </c>
      <c r="D995" s="1" t="s">
        <v>524</v>
      </c>
      <c r="E995">
        <v>2</v>
      </c>
      <c r="F995">
        <v>721</v>
      </c>
      <c r="G995">
        <v>5</v>
      </c>
      <c r="H995" s="1" t="s">
        <v>525</v>
      </c>
      <c r="I995" s="1" t="s">
        <v>533</v>
      </c>
      <c r="J995" s="2">
        <v>45521</v>
      </c>
      <c r="K995" s="2">
        <v>45525</v>
      </c>
      <c r="L995" s="3">
        <f>K995-J995</f>
        <v>4</v>
      </c>
      <c r="M995">
        <f>(F995*E995)-G995</f>
        <v>1437</v>
      </c>
    </row>
    <row r="996" spans="1:13" x14ac:dyDescent="0.35">
      <c r="A996">
        <v>905</v>
      </c>
      <c r="B996">
        <v>331</v>
      </c>
      <c r="C996" s="1" t="s">
        <v>534</v>
      </c>
      <c r="D996" s="1" t="s">
        <v>524</v>
      </c>
      <c r="E996">
        <v>2</v>
      </c>
      <c r="F996">
        <v>1230</v>
      </c>
      <c r="G996">
        <v>20</v>
      </c>
      <c r="H996" s="1" t="s">
        <v>528</v>
      </c>
      <c r="I996" s="1" t="s">
        <v>526</v>
      </c>
      <c r="J996" s="2">
        <v>45831</v>
      </c>
      <c r="K996" s="2">
        <v>45835</v>
      </c>
      <c r="L996" s="3">
        <f>K996-J996</f>
        <v>4</v>
      </c>
      <c r="M996">
        <f>(F996*E996)-G996</f>
        <v>2440</v>
      </c>
    </row>
    <row r="997" spans="1:13" x14ac:dyDescent="0.35">
      <c r="A997">
        <v>945</v>
      </c>
      <c r="B997">
        <v>331</v>
      </c>
      <c r="C997" s="1" t="s">
        <v>523</v>
      </c>
      <c r="D997" s="1" t="s">
        <v>529</v>
      </c>
      <c r="E997">
        <v>1</v>
      </c>
      <c r="F997">
        <v>335</v>
      </c>
      <c r="G997">
        <v>15</v>
      </c>
      <c r="H997" s="1" t="s">
        <v>531</v>
      </c>
      <c r="I997" s="1" t="s">
        <v>526</v>
      </c>
      <c r="J997" s="2">
        <v>45871</v>
      </c>
      <c r="K997" s="2">
        <v>45875</v>
      </c>
      <c r="L997" s="3">
        <f>K997-J997</f>
        <v>4</v>
      </c>
      <c r="M997">
        <f>(F997*E997)-G997</f>
        <v>320</v>
      </c>
    </row>
    <row r="998" spans="1:13" hidden="1" x14ac:dyDescent="0.35">
      <c r="A998">
        <v>93</v>
      </c>
      <c r="B998">
        <v>332</v>
      </c>
      <c r="C998" s="1" t="s">
        <v>530</v>
      </c>
      <c r="D998" s="1" t="s">
        <v>529</v>
      </c>
      <c r="E998">
        <v>1</v>
      </c>
      <c r="F998">
        <v>848</v>
      </c>
      <c r="G998">
        <v>15</v>
      </c>
      <c r="H998" s="1" t="s">
        <v>525</v>
      </c>
      <c r="I998" s="1" t="s">
        <v>526</v>
      </c>
      <c r="J998" s="2">
        <v>45019</v>
      </c>
      <c r="K998" s="2">
        <v>45023</v>
      </c>
      <c r="L998" s="3">
        <f>K998-J998</f>
        <v>4</v>
      </c>
      <c r="M998">
        <f>(F998*E998)-G998</f>
        <v>833</v>
      </c>
    </row>
    <row r="999" spans="1:13" x14ac:dyDescent="0.35">
      <c r="A999">
        <v>422</v>
      </c>
      <c r="B999">
        <v>332</v>
      </c>
      <c r="C999" s="1" t="s">
        <v>523</v>
      </c>
      <c r="D999" s="1" t="s">
        <v>524</v>
      </c>
      <c r="E999">
        <v>3</v>
      </c>
      <c r="F999">
        <v>1329</v>
      </c>
      <c r="G999">
        <v>15</v>
      </c>
      <c r="H999" s="1" t="s">
        <v>525</v>
      </c>
      <c r="I999" s="1" t="s">
        <v>526</v>
      </c>
      <c r="J999" s="2">
        <v>45348</v>
      </c>
      <c r="K999" s="2">
        <v>45352</v>
      </c>
      <c r="L999" s="3">
        <f>K999-J999</f>
        <v>4</v>
      </c>
      <c r="M999">
        <f>(F999*E999)-G999</f>
        <v>3972</v>
      </c>
    </row>
    <row r="1000" spans="1:13" hidden="1" x14ac:dyDescent="0.35">
      <c r="A1000">
        <v>230</v>
      </c>
      <c r="B1000">
        <v>333</v>
      </c>
      <c r="C1000" s="1" t="s">
        <v>527</v>
      </c>
      <c r="D1000" s="1" t="s">
        <v>529</v>
      </c>
      <c r="E1000">
        <v>3</v>
      </c>
      <c r="F1000">
        <v>277</v>
      </c>
      <c r="G1000">
        <v>15</v>
      </c>
      <c r="H1000" s="1" t="s">
        <v>528</v>
      </c>
      <c r="I1000" s="1" t="s">
        <v>533</v>
      </c>
      <c r="J1000" s="2">
        <v>45156</v>
      </c>
      <c r="K1000" s="2">
        <v>45160</v>
      </c>
      <c r="L1000" s="3">
        <f>K1000-J1000</f>
        <v>4</v>
      </c>
      <c r="M1000">
        <f>(F1000*E1000)-G1000</f>
        <v>816</v>
      </c>
    </row>
    <row r="1001" spans="1:13" x14ac:dyDescent="0.35">
      <c r="A1001">
        <v>444</v>
      </c>
      <c r="B1001">
        <v>333</v>
      </c>
      <c r="C1001" s="1" t="s">
        <v>523</v>
      </c>
      <c r="D1001" s="1" t="s">
        <v>524</v>
      </c>
      <c r="E1001">
        <v>3</v>
      </c>
      <c r="F1001">
        <v>763</v>
      </c>
      <c r="G1001">
        <v>10</v>
      </c>
      <c r="H1001" s="1" t="s">
        <v>531</v>
      </c>
      <c r="I1001" s="1" t="s">
        <v>526</v>
      </c>
      <c r="J1001" s="2">
        <v>45370</v>
      </c>
      <c r="K1001" s="2">
        <v>45374</v>
      </c>
      <c r="L1001" s="3">
        <f>K1001-J1001</f>
        <v>4</v>
      </c>
      <c r="M1001">
        <f>(F1001*E1001)-G1001</f>
        <v>2279</v>
      </c>
    </row>
    <row r="1002" spans="1:13" x14ac:dyDescent="0.35">
      <c r="A1002">
        <v>643</v>
      </c>
      <c r="B1002">
        <v>333</v>
      </c>
      <c r="C1002" s="1" t="s">
        <v>530</v>
      </c>
      <c r="D1002" s="1" t="s">
        <v>529</v>
      </c>
      <c r="E1002">
        <v>1</v>
      </c>
      <c r="F1002">
        <v>291</v>
      </c>
      <c r="G1002">
        <v>0</v>
      </c>
      <c r="H1002" s="1" t="s">
        <v>528</v>
      </c>
      <c r="I1002" s="1" t="s">
        <v>526</v>
      </c>
      <c r="J1002" s="2">
        <v>45569</v>
      </c>
      <c r="K1002" s="2">
        <v>45573</v>
      </c>
      <c r="L1002" s="3">
        <f>K1002-J1002</f>
        <v>4</v>
      </c>
      <c r="M1002">
        <f>(F1002*E1002)-G1002</f>
        <v>291</v>
      </c>
    </row>
    <row r="1003" spans="1:13" x14ac:dyDescent="0.35">
      <c r="A1003">
        <v>836</v>
      </c>
      <c r="B1003">
        <v>333</v>
      </c>
      <c r="C1003" s="1" t="s">
        <v>530</v>
      </c>
      <c r="D1003" s="1" t="s">
        <v>529</v>
      </c>
      <c r="E1003">
        <v>4</v>
      </c>
      <c r="F1003">
        <v>1748</v>
      </c>
      <c r="G1003">
        <v>20</v>
      </c>
      <c r="H1003" s="1" t="s">
        <v>531</v>
      </c>
      <c r="I1003" s="1" t="s">
        <v>533</v>
      </c>
      <c r="J1003" s="2">
        <v>45762</v>
      </c>
      <c r="K1003" s="2">
        <v>45766</v>
      </c>
      <c r="L1003" s="3">
        <f>K1003-J1003</f>
        <v>4</v>
      </c>
      <c r="M1003">
        <f>(F1003*E1003)-G1003</f>
        <v>6972</v>
      </c>
    </row>
    <row r="1004" spans="1:13" x14ac:dyDescent="0.35">
      <c r="A1004">
        <v>919</v>
      </c>
      <c r="B1004">
        <v>333</v>
      </c>
      <c r="C1004" s="1" t="s">
        <v>534</v>
      </c>
      <c r="D1004" s="1" t="s">
        <v>529</v>
      </c>
      <c r="E1004">
        <v>3</v>
      </c>
      <c r="F1004">
        <v>580</v>
      </c>
      <c r="G1004">
        <v>0</v>
      </c>
      <c r="H1004" s="1" t="s">
        <v>525</v>
      </c>
      <c r="I1004" s="1" t="s">
        <v>533</v>
      </c>
      <c r="J1004" s="2">
        <v>45845</v>
      </c>
      <c r="K1004" s="2">
        <v>45849</v>
      </c>
      <c r="L1004" s="3">
        <f>K1004-J1004</f>
        <v>4</v>
      </c>
      <c r="M1004">
        <f>(F1004*E1004)-G1004</f>
        <v>1740</v>
      </c>
    </row>
    <row r="1005" spans="1:13" x14ac:dyDescent="0.35">
      <c r="A1005">
        <v>1190</v>
      </c>
      <c r="B1005">
        <v>333</v>
      </c>
      <c r="C1005" s="1" t="s">
        <v>523</v>
      </c>
      <c r="D1005" s="1" t="s">
        <v>524</v>
      </c>
      <c r="E1005">
        <v>4</v>
      </c>
      <c r="F1005">
        <v>989</v>
      </c>
      <c r="G1005">
        <v>15</v>
      </c>
      <c r="H1005" s="1" t="s">
        <v>531</v>
      </c>
      <c r="I1005" s="1" t="s">
        <v>526</v>
      </c>
      <c r="J1005" s="2">
        <v>46116</v>
      </c>
      <c r="K1005" s="2">
        <v>46120</v>
      </c>
      <c r="L1005" s="3">
        <f>K1005-J1005</f>
        <v>4</v>
      </c>
      <c r="M1005">
        <f>(F1005*E1005)-G1005</f>
        <v>3941</v>
      </c>
    </row>
    <row r="1006" spans="1:13" hidden="1" x14ac:dyDescent="0.35">
      <c r="A1006">
        <v>3</v>
      </c>
      <c r="B1006">
        <v>334</v>
      </c>
      <c r="C1006" s="1" t="s">
        <v>523</v>
      </c>
      <c r="D1006" s="1" t="s">
        <v>529</v>
      </c>
      <c r="E1006">
        <v>1</v>
      </c>
      <c r="F1006">
        <v>1413</v>
      </c>
      <c r="G1006">
        <v>5</v>
      </c>
      <c r="H1006" s="1" t="s">
        <v>525</v>
      </c>
      <c r="I1006" s="1" t="s">
        <v>526</v>
      </c>
      <c r="J1006" s="2">
        <v>44929</v>
      </c>
      <c r="K1006" s="2">
        <v>44933</v>
      </c>
      <c r="L1006" s="3">
        <f>K1006-J1006</f>
        <v>4</v>
      </c>
      <c r="M1006">
        <f>(F1006*E1006)-G1006</f>
        <v>1408</v>
      </c>
    </row>
    <row r="1007" spans="1:13" x14ac:dyDescent="0.35">
      <c r="A1007">
        <v>771</v>
      </c>
      <c r="B1007">
        <v>334</v>
      </c>
      <c r="C1007" s="1" t="s">
        <v>534</v>
      </c>
      <c r="D1007" s="1" t="s">
        <v>529</v>
      </c>
      <c r="E1007">
        <v>3</v>
      </c>
      <c r="F1007">
        <v>1307</v>
      </c>
      <c r="G1007">
        <v>5</v>
      </c>
      <c r="H1007" s="1" t="s">
        <v>525</v>
      </c>
      <c r="I1007" s="1" t="s">
        <v>533</v>
      </c>
      <c r="J1007" s="2">
        <v>45697</v>
      </c>
      <c r="K1007" s="2">
        <v>45701</v>
      </c>
      <c r="L1007" s="3">
        <f>K1007-J1007</f>
        <v>4</v>
      </c>
      <c r="M1007">
        <f>(F1007*E1007)-G1007</f>
        <v>3916</v>
      </c>
    </row>
    <row r="1008" spans="1:13" x14ac:dyDescent="0.35">
      <c r="A1008">
        <v>1268</v>
      </c>
      <c r="B1008">
        <v>334</v>
      </c>
      <c r="C1008" s="1" t="s">
        <v>523</v>
      </c>
      <c r="D1008" s="1" t="s">
        <v>529</v>
      </c>
      <c r="E1008">
        <v>3</v>
      </c>
      <c r="F1008">
        <v>1239</v>
      </c>
      <c r="G1008">
        <v>15</v>
      </c>
      <c r="H1008" s="1" t="s">
        <v>531</v>
      </c>
      <c r="I1008" s="1" t="s">
        <v>533</v>
      </c>
      <c r="J1008" s="2">
        <v>46194</v>
      </c>
      <c r="K1008" s="2">
        <v>46198</v>
      </c>
      <c r="L1008" s="3">
        <f>K1008-J1008</f>
        <v>4</v>
      </c>
      <c r="M1008">
        <f>(F1008*E1008)-G1008</f>
        <v>3702</v>
      </c>
    </row>
    <row r="1009" spans="1:13" x14ac:dyDescent="0.35">
      <c r="A1009">
        <v>1404</v>
      </c>
      <c r="B1009">
        <v>334</v>
      </c>
      <c r="C1009" s="1" t="s">
        <v>527</v>
      </c>
      <c r="D1009" s="1" t="s">
        <v>524</v>
      </c>
      <c r="E1009">
        <v>1</v>
      </c>
      <c r="F1009">
        <v>247</v>
      </c>
      <c r="G1009">
        <v>15</v>
      </c>
      <c r="H1009" s="1" t="s">
        <v>531</v>
      </c>
      <c r="I1009" s="1" t="s">
        <v>533</v>
      </c>
      <c r="J1009" s="2">
        <v>46330</v>
      </c>
      <c r="K1009" s="2">
        <v>46334</v>
      </c>
      <c r="L1009" s="3">
        <f>K1009-J1009</f>
        <v>4</v>
      </c>
      <c r="M1009">
        <f>(F1009*E1009)-G1009</f>
        <v>232</v>
      </c>
    </row>
    <row r="1010" spans="1:13" x14ac:dyDescent="0.35">
      <c r="A1010">
        <v>747</v>
      </c>
      <c r="B1010">
        <v>335</v>
      </c>
      <c r="C1010" s="1" t="s">
        <v>527</v>
      </c>
      <c r="D1010" s="1" t="s">
        <v>524</v>
      </c>
      <c r="E1010">
        <v>1</v>
      </c>
      <c r="F1010">
        <v>778</v>
      </c>
      <c r="G1010">
        <v>15</v>
      </c>
      <c r="H1010" s="1" t="s">
        <v>531</v>
      </c>
      <c r="I1010" s="1" t="s">
        <v>526</v>
      </c>
      <c r="J1010" s="2">
        <v>45673</v>
      </c>
      <c r="K1010" s="2">
        <v>45677</v>
      </c>
      <c r="L1010" s="3">
        <f>K1010-J1010</f>
        <v>4</v>
      </c>
      <c r="M1010">
        <f>(F1010*E1010)-G1010</f>
        <v>763</v>
      </c>
    </row>
    <row r="1011" spans="1:13" x14ac:dyDescent="0.35">
      <c r="A1011">
        <v>1077</v>
      </c>
      <c r="B1011">
        <v>335</v>
      </c>
      <c r="C1011" s="1" t="s">
        <v>532</v>
      </c>
      <c r="D1011" s="1" t="s">
        <v>529</v>
      </c>
      <c r="E1011">
        <v>4</v>
      </c>
      <c r="F1011">
        <v>1856</v>
      </c>
      <c r="G1011">
        <v>10</v>
      </c>
      <c r="H1011" s="1" t="s">
        <v>528</v>
      </c>
      <c r="I1011" s="1" t="s">
        <v>526</v>
      </c>
      <c r="J1011" s="2">
        <v>46003</v>
      </c>
      <c r="K1011" s="2">
        <v>46007</v>
      </c>
      <c r="L1011" s="3">
        <f>K1011-J1011</f>
        <v>4</v>
      </c>
      <c r="M1011">
        <f>(F1011*E1011)-G1011</f>
        <v>7414</v>
      </c>
    </row>
    <row r="1012" spans="1:13" x14ac:dyDescent="0.35">
      <c r="A1012">
        <v>1395</v>
      </c>
      <c r="B1012">
        <v>335</v>
      </c>
      <c r="C1012" s="1" t="s">
        <v>527</v>
      </c>
      <c r="D1012" s="1" t="s">
        <v>524</v>
      </c>
      <c r="E1012">
        <v>4</v>
      </c>
      <c r="F1012">
        <v>1284</v>
      </c>
      <c r="G1012">
        <v>0</v>
      </c>
      <c r="H1012" s="1" t="s">
        <v>531</v>
      </c>
      <c r="I1012" s="1" t="s">
        <v>533</v>
      </c>
      <c r="J1012" s="2">
        <v>46321</v>
      </c>
      <c r="K1012" s="2">
        <v>46325</v>
      </c>
      <c r="L1012" s="3">
        <f>K1012-J1012</f>
        <v>4</v>
      </c>
      <c r="M1012">
        <f>(F1012*E1012)-G1012</f>
        <v>5136</v>
      </c>
    </row>
    <row r="1013" spans="1:13" hidden="1" x14ac:dyDescent="0.35">
      <c r="A1013">
        <v>207</v>
      </c>
      <c r="B1013">
        <v>336</v>
      </c>
      <c r="C1013" s="1" t="s">
        <v>532</v>
      </c>
      <c r="D1013" s="1" t="s">
        <v>529</v>
      </c>
      <c r="E1013">
        <v>1</v>
      </c>
      <c r="F1013">
        <v>145</v>
      </c>
      <c r="G1013">
        <v>5</v>
      </c>
      <c r="H1013" s="1" t="s">
        <v>531</v>
      </c>
      <c r="I1013" s="1" t="s">
        <v>526</v>
      </c>
      <c r="J1013" s="2">
        <v>45133</v>
      </c>
      <c r="K1013" s="2">
        <v>45137</v>
      </c>
      <c r="L1013" s="3">
        <f>K1013-J1013</f>
        <v>4</v>
      </c>
      <c r="M1013">
        <f>(F1013*E1013)-G1013</f>
        <v>140</v>
      </c>
    </row>
    <row r="1014" spans="1:13" x14ac:dyDescent="0.35">
      <c r="A1014">
        <v>474</v>
      </c>
      <c r="B1014">
        <v>336</v>
      </c>
      <c r="C1014" s="1" t="s">
        <v>523</v>
      </c>
      <c r="D1014" s="1" t="s">
        <v>524</v>
      </c>
      <c r="E1014">
        <v>1</v>
      </c>
      <c r="F1014">
        <v>1876</v>
      </c>
      <c r="G1014">
        <v>20</v>
      </c>
      <c r="H1014" s="1" t="s">
        <v>528</v>
      </c>
      <c r="I1014" s="1" t="s">
        <v>533</v>
      </c>
      <c r="J1014" s="2">
        <v>45400</v>
      </c>
      <c r="K1014" s="2">
        <v>45404</v>
      </c>
      <c r="L1014" s="3">
        <f>K1014-J1014</f>
        <v>4</v>
      </c>
      <c r="M1014">
        <f>(F1014*E1014)-G1014</f>
        <v>1856</v>
      </c>
    </row>
    <row r="1015" spans="1:13" x14ac:dyDescent="0.35">
      <c r="A1015">
        <v>579</v>
      </c>
      <c r="B1015">
        <v>336</v>
      </c>
      <c r="C1015" s="1" t="s">
        <v>530</v>
      </c>
      <c r="D1015" s="1" t="s">
        <v>529</v>
      </c>
      <c r="E1015">
        <v>4</v>
      </c>
      <c r="F1015">
        <v>1076</v>
      </c>
      <c r="G1015">
        <v>5</v>
      </c>
      <c r="H1015" s="1" t="s">
        <v>525</v>
      </c>
      <c r="I1015" s="1" t="s">
        <v>533</v>
      </c>
      <c r="J1015" s="2">
        <v>45505</v>
      </c>
      <c r="K1015" s="2">
        <v>45509</v>
      </c>
      <c r="L1015" s="3">
        <f>K1015-J1015</f>
        <v>4</v>
      </c>
      <c r="M1015">
        <f>(F1015*E1015)-G1015</f>
        <v>4299</v>
      </c>
    </row>
    <row r="1016" spans="1:13" x14ac:dyDescent="0.35">
      <c r="A1016">
        <v>989</v>
      </c>
      <c r="B1016">
        <v>336</v>
      </c>
      <c r="C1016" s="1" t="s">
        <v>534</v>
      </c>
      <c r="D1016" s="1" t="s">
        <v>524</v>
      </c>
      <c r="E1016">
        <v>3</v>
      </c>
      <c r="F1016">
        <v>1805</v>
      </c>
      <c r="G1016">
        <v>10</v>
      </c>
      <c r="H1016" s="1" t="s">
        <v>528</v>
      </c>
      <c r="I1016" s="1" t="s">
        <v>533</v>
      </c>
      <c r="J1016" s="2">
        <v>45915</v>
      </c>
      <c r="K1016" s="2">
        <v>45919</v>
      </c>
      <c r="L1016" s="3">
        <f>K1016-J1016</f>
        <v>4</v>
      </c>
      <c r="M1016">
        <f>(F1016*E1016)-G1016</f>
        <v>5405</v>
      </c>
    </row>
    <row r="1017" spans="1:13" x14ac:dyDescent="0.35">
      <c r="A1017">
        <v>1052</v>
      </c>
      <c r="B1017">
        <v>336</v>
      </c>
      <c r="C1017" s="1" t="s">
        <v>532</v>
      </c>
      <c r="D1017" s="1" t="s">
        <v>524</v>
      </c>
      <c r="E1017">
        <v>1</v>
      </c>
      <c r="F1017">
        <v>1860</v>
      </c>
      <c r="G1017">
        <v>0</v>
      </c>
      <c r="H1017" s="1" t="s">
        <v>531</v>
      </c>
      <c r="I1017" s="1" t="s">
        <v>526</v>
      </c>
      <c r="J1017" s="2">
        <v>45978</v>
      </c>
      <c r="K1017" s="2">
        <v>45982</v>
      </c>
      <c r="L1017" s="3">
        <f>K1017-J1017</f>
        <v>4</v>
      </c>
      <c r="M1017">
        <f>(F1017*E1017)-G1017</f>
        <v>1860</v>
      </c>
    </row>
    <row r="1018" spans="1:13" x14ac:dyDescent="0.35">
      <c r="A1018">
        <v>1310</v>
      </c>
      <c r="B1018">
        <v>336</v>
      </c>
      <c r="C1018" s="1" t="s">
        <v>530</v>
      </c>
      <c r="D1018" s="1" t="s">
        <v>524</v>
      </c>
      <c r="E1018">
        <v>1</v>
      </c>
      <c r="F1018">
        <v>977</v>
      </c>
      <c r="G1018">
        <v>10</v>
      </c>
      <c r="H1018" s="1" t="s">
        <v>528</v>
      </c>
      <c r="I1018" s="1" t="s">
        <v>526</v>
      </c>
      <c r="J1018" s="2">
        <v>46236</v>
      </c>
      <c r="K1018" s="2">
        <v>46240</v>
      </c>
      <c r="L1018" s="3">
        <f>K1018-J1018</f>
        <v>4</v>
      </c>
      <c r="M1018">
        <f>(F1018*E1018)-G1018</f>
        <v>967</v>
      </c>
    </row>
    <row r="1019" spans="1:13" x14ac:dyDescent="0.35">
      <c r="A1019">
        <v>857</v>
      </c>
      <c r="B1019">
        <v>337</v>
      </c>
      <c r="C1019" s="1" t="s">
        <v>530</v>
      </c>
      <c r="D1019" s="1" t="s">
        <v>529</v>
      </c>
      <c r="E1019">
        <v>2</v>
      </c>
      <c r="F1019">
        <v>380</v>
      </c>
      <c r="G1019">
        <v>0</v>
      </c>
      <c r="H1019" s="1" t="s">
        <v>531</v>
      </c>
      <c r="I1019" s="1" t="s">
        <v>533</v>
      </c>
      <c r="J1019" s="2">
        <v>45783</v>
      </c>
      <c r="K1019" s="2">
        <v>45787</v>
      </c>
      <c r="L1019" s="3">
        <f>K1019-J1019</f>
        <v>4</v>
      </c>
      <c r="M1019">
        <f>(F1019*E1019)-G1019</f>
        <v>760</v>
      </c>
    </row>
    <row r="1020" spans="1:13" x14ac:dyDescent="0.35">
      <c r="A1020">
        <v>946</v>
      </c>
      <c r="B1020">
        <v>337</v>
      </c>
      <c r="C1020" s="1" t="s">
        <v>532</v>
      </c>
      <c r="D1020" s="1" t="s">
        <v>529</v>
      </c>
      <c r="E1020">
        <v>3</v>
      </c>
      <c r="F1020">
        <v>326</v>
      </c>
      <c r="G1020">
        <v>5</v>
      </c>
      <c r="H1020" s="1" t="s">
        <v>528</v>
      </c>
      <c r="I1020" s="1" t="s">
        <v>526</v>
      </c>
      <c r="J1020" s="2">
        <v>45872</v>
      </c>
      <c r="K1020" s="2">
        <v>45876</v>
      </c>
      <c r="L1020" s="3">
        <f>K1020-J1020</f>
        <v>4</v>
      </c>
      <c r="M1020">
        <f>(F1020*E1020)-G1020</f>
        <v>973</v>
      </c>
    </row>
    <row r="1021" spans="1:13" x14ac:dyDescent="0.35">
      <c r="A1021">
        <v>1230</v>
      </c>
      <c r="B1021">
        <v>337</v>
      </c>
      <c r="C1021" s="1" t="s">
        <v>523</v>
      </c>
      <c r="D1021" s="1" t="s">
        <v>524</v>
      </c>
      <c r="E1021">
        <v>3</v>
      </c>
      <c r="F1021">
        <v>1946</v>
      </c>
      <c r="G1021">
        <v>20</v>
      </c>
      <c r="H1021" s="1" t="s">
        <v>531</v>
      </c>
      <c r="I1021" s="1" t="s">
        <v>533</v>
      </c>
      <c r="J1021" s="2">
        <v>46156</v>
      </c>
      <c r="K1021" s="2">
        <v>46160</v>
      </c>
      <c r="L1021" s="3">
        <f>K1021-J1021</f>
        <v>4</v>
      </c>
      <c r="M1021">
        <f>(F1021*E1021)-G1021</f>
        <v>5818</v>
      </c>
    </row>
    <row r="1022" spans="1:13" x14ac:dyDescent="0.35">
      <c r="A1022">
        <v>1019</v>
      </c>
      <c r="B1022">
        <v>338</v>
      </c>
      <c r="C1022" s="1" t="s">
        <v>527</v>
      </c>
      <c r="D1022" s="1" t="s">
        <v>524</v>
      </c>
      <c r="E1022">
        <v>3</v>
      </c>
      <c r="F1022">
        <v>770</v>
      </c>
      <c r="G1022">
        <v>10</v>
      </c>
      <c r="H1022" s="1" t="s">
        <v>531</v>
      </c>
      <c r="I1022" s="1" t="s">
        <v>526</v>
      </c>
      <c r="J1022" s="2">
        <v>45945</v>
      </c>
      <c r="K1022" s="2">
        <v>45949</v>
      </c>
      <c r="L1022" s="3">
        <f>K1022-J1022</f>
        <v>4</v>
      </c>
      <c r="M1022">
        <f>(F1022*E1022)-G1022</f>
        <v>2300</v>
      </c>
    </row>
    <row r="1023" spans="1:13" x14ac:dyDescent="0.35">
      <c r="A1023">
        <v>1083</v>
      </c>
      <c r="B1023">
        <v>338</v>
      </c>
      <c r="C1023" s="1" t="s">
        <v>532</v>
      </c>
      <c r="D1023" s="1" t="s">
        <v>524</v>
      </c>
      <c r="E1023">
        <v>2</v>
      </c>
      <c r="F1023">
        <v>463</v>
      </c>
      <c r="G1023">
        <v>5</v>
      </c>
      <c r="H1023" s="1" t="s">
        <v>528</v>
      </c>
      <c r="I1023" s="1" t="s">
        <v>526</v>
      </c>
      <c r="J1023" s="2">
        <v>46009</v>
      </c>
      <c r="K1023" s="2">
        <v>46013</v>
      </c>
      <c r="L1023" s="3">
        <f>K1023-J1023</f>
        <v>4</v>
      </c>
      <c r="M1023">
        <f>(F1023*E1023)-G1023</f>
        <v>921</v>
      </c>
    </row>
    <row r="1024" spans="1:13" x14ac:dyDescent="0.35">
      <c r="A1024">
        <v>471</v>
      </c>
      <c r="B1024">
        <v>339</v>
      </c>
      <c r="C1024" s="1" t="s">
        <v>532</v>
      </c>
      <c r="D1024" s="1" t="s">
        <v>529</v>
      </c>
      <c r="E1024">
        <v>3</v>
      </c>
      <c r="F1024">
        <v>149</v>
      </c>
      <c r="G1024">
        <v>20</v>
      </c>
      <c r="H1024" s="1" t="s">
        <v>531</v>
      </c>
      <c r="I1024" s="1" t="s">
        <v>526</v>
      </c>
      <c r="J1024" s="2">
        <v>45397</v>
      </c>
      <c r="K1024" s="2">
        <v>45401</v>
      </c>
      <c r="L1024" s="3">
        <f>K1024-J1024</f>
        <v>4</v>
      </c>
      <c r="M1024">
        <f>(F1024*E1024)-G1024</f>
        <v>427</v>
      </c>
    </row>
    <row r="1025" spans="1:13" x14ac:dyDescent="0.35">
      <c r="A1025">
        <v>876</v>
      </c>
      <c r="B1025">
        <v>339</v>
      </c>
      <c r="C1025" s="1" t="s">
        <v>523</v>
      </c>
      <c r="D1025" s="1" t="s">
        <v>524</v>
      </c>
      <c r="E1025">
        <v>3</v>
      </c>
      <c r="F1025">
        <v>456</v>
      </c>
      <c r="G1025">
        <v>10</v>
      </c>
      <c r="H1025" s="1" t="s">
        <v>528</v>
      </c>
      <c r="I1025" s="1" t="s">
        <v>533</v>
      </c>
      <c r="J1025" s="2">
        <v>45802</v>
      </c>
      <c r="K1025" s="2">
        <v>45806</v>
      </c>
      <c r="L1025" s="3">
        <f>K1025-J1025</f>
        <v>4</v>
      </c>
      <c r="M1025">
        <f>(F1025*E1025)-G1025</f>
        <v>1358</v>
      </c>
    </row>
    <row r="1026" spans="1:13" x14ac:dyDescent="0.35">
      <c r="A1026">
        <v>1068</v>
      </c>
      <c r="B1026">
        <v>339</v>
      </c>
      <c r="C1026" s="1" t="s">
        <v>527</v>
      </c>
      <c r="D1026" s="1" t="s">
        <v>529</v>
      </c>
      <c r="E1026">
        <v>2</v>
      </c>
      <c r="F1026">
        <v>615</v>
      </c>
      <c r="G1026">
        <v>5</v>
      </c>
      <c r="H1026" s="1" t="s">
        <v>528</v>
      </c>
      <c r="I1026" s="1" t="s">
        <v>533</v>
      </c>
      <c r="J1026" s="2">
        <v>45994</v>
      </c>
      <c r="K1026" s="2">
        <v>45998</v>
      </c>
      <c r="L1026" s="3">
        <f>K1026-J1026</f>
        <v>4</v>
      </c>
      <c r="M1026">
        <f>(F1026*E1026)-G1026</f>
        <v>1225</v>
      </c>
    </row>
    <row r="1027" spans="1:13" x14ac:dyDescent="0.35">
      <c r="A1027">
        <v>1108</v>
      </c>
      <c r="B1027">
        <v>339</v>
      </c>
      <c r="C1027" s="1" t="s">
        <v>530</v>
      </c>
      <c r="D1027" s="1" t="s">
        <v>529</v>
      </c>
      <c r="E1027">
        <v>2</v>
      </c>
      <c r="F1027">
        <v>145</v>
      </c>
      <c r="G1027">
        <v>15</v>
      </c>
      <c r="H1027" s="1" t="s">
        <v>528</v>
      </c>
      <c r="I1027" s="1" t="s">
        <v>533</v>
      </c>
      <c r="J1027" s="2">
        <v>46034</v>
      </c>
      <c r="K1027" s="2">
        <v>46038</v>
      </c>
      <c r="L1027" s="3">
        <f>K1027-J1027</f>
        <v>4</v>
      </c>
      <c r="M1027">
        <f>(F1027*E1027)-G1027</f>
        <v>275</v>
      </c>
    </row>
    <row r="1028" spans="1:13" x14ac:dyDescent="0.35">
      <c r="A1028">
        <v>1160</v>
      </c>
      <c r="B1028">
        <v>339</v>
      </c>
      <c r="C1028" s="1" t="s">
        <v>530</v>
      </c>
      <c r="D1028" s="1" t="s">
        <v>524</v>
      </c>
      <c r="E1028">
        <v>2</v>
      </c>
      <c r="F1028">
        <v>540</v>
      </c>
      <c r="G1028">
        <v>0</v>
      </c>
      <c r="H1028" s="1" t="s">
        <v>525</v>
      </c>
      <c r="I1028" s="1" t="s">
        <v>533</v>
      </c>
      <c r="J1028" s="2">
        <v>46086</v>
      </c>
      <c r="K1028" s="2">
        <v>46090</v>
      </c>
      <c r="L1028" s="3">
        <f>K1028-J1028</f>
        <v>4</v>
      </c>
      <c r="M1028">
        <f>(F1028*E1028)-G1028</f>
        <v>1080</v>
      </c>
    </row>
    <row r="1029" spans="1:13" x14ac:dyDescent="0.35">
      <c r="A1029">
        <v>657</v>
      </c>
      <c r="B1029">
        <v>340</v>
      </c>
      <c r="C1029" s="1" t="s">
        <v>523</v>
      </c>
      <c r="D1029" s="1" t="s">
        <v>529</v>
      </c>
      <c r="E1029">
        <v>2</v>
      </c>
      <c r="F1029">
        <v>1749</v>
      </c>
      <c r="G1029">
        <v>5</v>
      </c>
      <c r="H1029" s="1" t="s">
        <v>525</v>
      </c>
      <c r="I1029" s="1" t="s">
        <v>533</v>
      </c>
      <c r="J1029" s="2">
        <v>45583</v>
      </c>
      <c r="K1029" s="2">
        <v>45587</v>
      </c>
      <c r="L1029" s="3">
        <f>K1029-J1029</f>
        <v>4</v>
      </c>
      <c r="M1029">
        <f>(F1029*E1029)-G1029</f>
        <v>3493</v>
      </c>
    </row>
    <row r="1030" spans="1:13" x14ac:dyDescent="0.35">
      <c r="A1030">
        <v>755</v>
      </c>
      <c r="B1030">
        <v>340</v>
      </c>
      <c r="C1030" s="1" t="s">
        <v>532</v>
      </c>
      <c r="D1030" s="1" t="s">
        <v>529</v>
      </c>
      <c r="E1030">
        <v>4</v>
      </c>
      <c r="F1030">
        <v>530</v>
      </c>
      <c r="G1030">
        <v>20</v>
      </c>
      <c r="H1030" s="1" t="s">
        <v>528</v>
      </c>
      <c r="I1030" s="1" t="s">
        <v>533</v>
      </c>
      <c r="J1030" s="2">
        <v>45681</v>
      </c>
      <c r="K1030" s="2">
        <v>45685</v>
      </c>
      <c r="L1030" s="3">
        <f>K1030-J1030</f>
        <v>4</v>
      </c>
      <c r="M1030">
        <f>(F1030*E1030)-G1030</f>
        <v>2100</v>
      </c>
    </row>
    <row r="1031" spans="1:13" x14ac:dyDescent="0.35">
      <c r="A1031">
        <v>1067</v>
      </c>
      <c r="B1031">
        <v>340</v>
      </c>
      <c r="C1031" s="1" t="s">
        <v>530</v>
      </c>
      <c r="D1031" s="1" t="s">
        <v>524</v>
      </c>
      <c r="E1031">
        <v>4</v>
      </c>
      <c r="F1031">
        <v>701</v>
      </c>
      <c r="G1031">
        <v>10</v>
      </c>
      <c r="H1031" s="1" t="s">
        <v>531</v>
      </c>
      <c r="I1031" s="1" t="s">
        <v>526</v>
      </c>
      <c r="J1031" s="2">
        <v>45993</v>
      </c>
      <c r="K1031" s="2">
        <v>45997</v>
      </c>
      <c r="L1031" s="3">
        <f>K1031-J1031</f>
        <v>4</v>
      </c>
      <c r="M1031">
        <f>(F1031*E1031)-G1031</f>
        <v>2794</v>
      </c>
    </row>
    <row r="1032" spans="1:13" x14ac:dyDescent="0.35">
      <c r="A1032">
        <v>1357</v>
      </c>
      <c r="B1032">
        <v>340</v>
      </c>
      <c r="C1032" s="1" t="s">
        <v>534</v>
      </c>
      <c r="D1032" s="1" t="s">
        <v>524</v>
      </c>
      <c r="E1032">
        <v>3</v>
      </c>
      <c r="F1032">
        <v>957</v>
      </c>
      <c r="G1032">
        <v>10</v>
      </c>
      <c r="H1032" s="1" t="s">
        <v>525</v>
      </c>
      <c r="I1032" s="1" t="s">
        <v>526</v>
      </c>
      <c r="J1032" s="2">
        <v>46283</v>
      </c>
      <c r="K1032" s="2">
        <v>46287</v>
      </c>
      <c r="L1032" s="3">
        <f>K1032-J1032</f>
        <v>4</v>
      </c>
      <c r="M1032">
        <f>(F1032*E1032)-G1032</f>
        <v>2861</v>
      </c>
    </row>
    <row r="1033" spans="1:13" x14ac:dyDescent="0.35">
      <c r="A1033">
        <v>1366</v>
      </c>
      <c r="B1033">
        <v>340</v>
      </c>
      <c r="C1033" s="1" t="s">
        <v>534</v>
      </c>
      <c r="D1033" s="1" t="s">
        <v>529</v>
      </c>
      <c r="E1033">
        <v>1</v>
      </c>
      <c r="F1033">
        <v>1748</v>
      </c>
      <c r="G1033">
        <v>5</v>
      </c>
      <c r="H1033" s="1" t="s">
        <v>525</v>
      </c>
      <c r="I1033" s="1" t="s">
        <v>526</v>
      </c>
      <c r="J1033" s="2">
        <v>46292</v>
      </c>
      <c r="K1033" s="2">
        <v>46296</v>
      </c>
      <c r="L1033" s="3">
        <f>K1033-J1033</f>
        <v>4</v>
      </c>
      <c r="M1033">
        <f>(F1033*E1033)-G1033</f>
        <v>1743</v>
      </c>
    </row>
    <row r="1034" spans="1:13" hidden="1" x14ac:dyDescent="0.35">
      <c r="A1034">
        <v>54</v>
      </c>
      <c r="B1034">
        <v>341</v>
      </c>
      <c r="C1034" s="1" t="s">
        <v>530</v>
      </c>
      <c r="D1034" s="1" t="s">
        <v>524</v>
      </c>
      <c r="E1034">
        <v>4</v>
      </c>
      <c r="F1034">
        <v>1665</v>
      </c>
      <c r="G1034">
        <v>15</v>
      </c>
      <c r="H1034" s="1" t="s">
        <v>525</v>
      </c>
      <c r="I1034" s="1" t="s">
        <v>533</v>
      </c>
      <c r="J1034" s="2">
        <v>44980</v>
      </c>
      <c r="K1034" s="2">
        <v>44984</v>
      </c>
      <c r="L1034" s="3">
        <f>K1034-J1034</f>
        <v>4</v>
      </c>
      <c r="M1034">
        <f>(F1034*E1034)-G1034</f>
        <v>6645</v>
      </c>
    </row>
    <row r="1035" spans="1:13" x14ac:dyDescent="0.35">
      <c r="A1035">
        <v>1165</v>
      </c>
      <c r="B1035">
        <v>341</v>
      </c>
      <c r="C1035" s="1" t="s">
        <v>527</v>
      </c>
      <c r="D1035" s="1" t="s">
        <v>529</v>
      </c>
      <c r="E1035">
        <v>1</v>
      </c>
      <c r="F1035">
        <v>345</v>
      </c>
      <c r="G1035">
        <v>0</v>
      </c>
      <c r="H1035" s="1" t="s">
        <v>525</v>
      </c>
      <c r="I1035" s="1" t="s">
        <v>533</v>
      </c>
      <c r="J1035" s="2">
        <v>46091</v>
      </c>
      <c r="K1035" s="2">
        <v>46095</v>
      </c>
      <c r="L1035" s="3">
        <f>K1035-J1035</f>
        <v>4</v>
      </c>
      <c r="M1035">
        <f>(F1035*E1035)-G1035</f>
        <v>345</v>
      </c>
    </row>
    <row r="1036" spans="1:13" x14ac:dyDescent="0.35">
      <c r="A1036">
        <v>1251</v>
      </c>
      <c r="B1036">
        <v>341</v>
      </c>
      <c r="C1036" s="1" t="s">
        <v>527</v>
      </c>
      <c r="D1036" s="1" t="s">
        <v>524</v>
      </c>
      <c r="E1036">
        <v>1</v>
      </c>
      <c r="F1036">
        <v>221</v>
      </c>
      <c r="G1036">
        <v>0</v>
      </c>
      <c r="H1036" s="1" t="s">
        <v>531</v>
      </c>
      <c r="I1036" s="1" t="s">
        <v>526</v>
      </c>
      <c r="J1036" s="2">
        <v>46177</v>
      </c>
      <c r="K1036" s="2">
        <v>46181</v>
      </c>
      <c r="L1036" s="3">
        <f>K1036-J1036</f>
        <v>4</v>
      </c>
      <c r="M1036">
        <f>(F1036*E1036)-G1036</f>
        <v>221</v>
      </c>
    </row>
    <row r="1037" spans="1:13" x14ac:dyDescent="0.35">
      <c r="A1037">
        <v>794</v>
      </c>
      <c r="B1037">
        <v>342</v>
      </c>
      <c r="C1037" s="1" t="s">
        <v>532</v>
      </c>
      <c r="D1037" s="1" t="s">
        <v>524</v>
      </c>
      <c r="E1037">
        <v>4</v>
      </c>
      <c r="F1037">
        <v>260</v>
      </c>
      <c r="G1037">
        <v>0</v>
      </c>
      <c r="H1037" s="1" t="s">
        <v>528</v>
      </c>
      <c r="I1037" s="1" t="s">
        <v>526</v>
      </c>
      <c r="J1037" s="2">
        <v>45720</v>
      </c>
      <c r="K1037" s="2">
        <v>45724</v>
      </c>
      <c r="L1037" s="3">
        <f>K1037-J1037</f>
        <v>4</v>
      </c>
      <c r="M1037">
        <f>(F1037*E1037)-G1037</f>
        <v>1040</v>
      </c>
    </row>
    <row r="1038" spans="1:13" x14ac:dyDescent="0.35">
      <c r="A1038">
        <v>1330</v>
      </c>
      <c r="B1038">
        <v>342</v>
      </c>
      <c r="C1038" s="1" t="s">
        <v>532</v>
      </c>
      <c r="D1038" s="1" t="s">
        <v>529</v>
      </c>
      <c r="E1038">
        <v>1</v>
      </c>
      <c r="F1038">
        <v>565</v>
      </c>
      <c r="G1038">
        <v>0</v>
      </c>
      <c r="H1038" s="1" t="s">
        <v>528</v>
      </c>
      <c r="I1038" s="1" t="s">
        <v>533</v>
      </c>
      <c r="J1038" s="2">
        <v>46256</v>
      </c>
      <c r="K1038" s="2">
        <v>46260</v>
      </c>
      <c r="L1038" s="3">
        <f>K1038-J1038</f>
        <v>4</v>
      </c>
      <c r="M1038">
        <f>(F1038*E1038)-G1038</f>
        <v>565</v>
      </c>
    </row>
    <row r="1039" spans="1:13" x14ac:dyDescent="0.35">
      <c r="A1039">
        <v>878</v>
      </c>
      <c r="B1039">
        <v>343</v>
      </c>
      <c r="C1039" s="1" t="s">
        <v>530</v>
      </c>
      <c r="D1039" s="1" t="s">
        <v>529</v>
      </c>
      <c r="E1039">
        <v>1</v>
      </c>
      <c r="F1039">
        <v>747</v>
      </c>
      <c r="G1039">
        <v>10</v>
      </c>
      <c r="H1039" s="1" t="s">
        <v>531</v>
      </c>
      <c r="I1039" s="1" t="s">
        <v>533</v>
      </c>
      <c r="J1039" s="2">
        <v>45804</v>
      </c>
      <c r="K1039" s="2">
        <v>45808</v>
      </c>
      <c r="L1039" s="3">
        <f>K1039-J1039</f>
        <v>4</v>
      </c>
      <c r="M1039">
        <f>(F1039*E1039)-G1039</f>
        <v>737</v>
      </c>
    </row>
    <row r="1040" spans="1:13" x14ac:dyDescent="0.35">
      <c r="A1040">
        <v>473</v>
      </c>
      <c r="B1040">
        <v>344</v>
      </c>
      <c r="C1040" s="1" t="s">
        <v>532</v>
      </c>
      <c r="D1040" s="1" t="s">
        <v>529</v>
      </c>
      <c r="E1040">
        <v>2</v>
      </c>
      <c r="F1040">
        <v>226</v>
      </c>
      <c r="G1040">
        <v>0</v>
      </c>
      <c r="H1040" s="1" t="s">
        <v>531</v>
      </c>
      <c r="I1040" s="1" t="s">
        <v>533</v>
      </c>
      <c r="J1040" s="2">
        <v>45399</v>
      </c>
      <c r="K1040" s="2">
        <v>45403</v>
      </c>
      <c r="L1040" s="3">
        <f>K1040-J1040</f>
        <v>4</v>
      </c>
      <c r="M1040">
        <f>(F1040*E1040)-G1040</f>
        <v>452</v>
      </c>
    </row>
    <row r="1041" spans="1:13" x14ac:dyDescent="0.35">
      <c r="A1041">
        <v>713</v>
      </c>
      <c r="B1041">
        <v>344</v>
      </c>
      <c r="C1041" s="1" t="s">
        <v>530</v>
      </c>
      <c r="D1041" s="1" t="s">
        <v>524</v>
      </c>
      <c r="E1041">
        <v>3</v>
      </c>
      <c r="F1041">
        <v>1209</v>
      </c>
      <c r="G1041">
        <v>5</v>
      </c>
      <c r="H1041" s="1" t="s">
        <v>525</v>
      </c>
      <c r="I1041" s="1" t="s">
        <v>526</v>
      </c>
      <c r="J1041" s="2">
        <v>45639</v>
      </c>
      <c r="K1041" s="2">
        <v>45643</v>
      </c>
      <c r="L1041" s="3">
        <f>K1041-J1041</f>
        <v>4</v>
      </c>
      <c r="M1041">
        <f>(F1041*E1041)-G1041</f>
        <v>3622</v>
      </c>
    </row>
    <row r="1042" spans="1:13" x14ac:dyDescent="0.35">
      <c r="A1042">
        <v>986</v>
      </c>
      <c r="B1042">
        <v>344</v>
      </c>
      <c r="C1042" s="1" t="s">
        <v>523</v>
      </c>
      <c r="D1042" s="1" t="s">
        <v>524</v>
      </c>
      <c r="E1042">
        <v>4</v>
      </c>
      <c r="F1042">
        <v>1412</v>
      </c>
      <c r="G1042">
        <v>5</v>
      </c>
      <c r="H1042" s="1" t="s">
        <v>525</v>
      </c>
      <c r="I1042" s="1" t="s">
        <v>526</v>
      </c>
      <c r="J1042" s="2">
        <v>45912</v>
      </c>
      <c r="K1042" s="2">
        <v>45916</v>
      </c>
      <c r="L1042" s="3">
        <f>K1042-J1042</f>
        <v>4</v>
      </c>
      <c r="M1042">
        <f>(F1042*E1042)-G1042</f>
        <v>5643</v>
      </c>
    </row>
    <row r="1043" spans="1:13" hidden="1" x14ac:dyDescent="0.35">
      <c r="A1043">
        <v>352</v>
      </c>
      <c r="B1043">
        <v>345</v>
      </c>
      <c r="C1043" s="1" t="s">
        <v>530</v>
      </c>
      <c r="D1043" s="1" t="s">
        <v>529</v>
      </c>
      <c r="E1043">
        <v>1</v>
      </c>
      <c r="F1043">
        <v>701</v>
      </c>
      <c r="G1043">
        <v>20</v>
      </c>
      <c r="H1043" s="1" t="s">
        <v>528</v>
      </c>
      <c r="I1043" s="1" t="s">
        <v>533</v>
      </c>
      <c r="J1043" s="2">
        <v>45278</v>
      </c>
      <c r="K1043" s="2">
        <v>45282</v>
      </c>
      <c r="L1043" s="3">
        <f>K1043-J1043</f>
        <v>4</v>
      </c>
      <c r="M1043">
        <f>(F1043*E1043)-G1043</f>
        <v>681</v>
      </c>
    </row>
    <row r="1044" spans="1:13" x14ac:dyDescent="0.35">
      <c r="A1044">
        <v>666</v>
      </c>
      <c r="B1044">
        <v>345</v>
      </c>
      <c r="C1044" s="1" t="s">
        <v>527</v>
      </c>
      <c r="D1044" s="1" t="s">
        <v>529</v>
      </c>
      <c r="E1044">
        <v>4</v>
      </c>
      <c r="F1044">
        <v>1357</v>
      </c>
      <c r="G1044">
        <v>0</v>
      </c>
      <c r="H1044" s="1" t="s">
        <v>525</v>
      </c>
      <c r="I1044" s="1" t="s">
        <v>533</v>
      </c>
      <c r="J1044" s="2">
        <v>45592</v>
      </c>
      <c r="K1044" s="2">
        <v>45596</v>
      </c>
      <c r="L1044" s="3">
        <f>K1044-J1044</f>
        <v>4</v>
      </c>
      <c r="M1044">
        <f>(F1044*E1044)-G1044</f>
        <v>5428</v>
      </c>
    </row>
    <row r="1045" spans="1:13" hidden="1" x14ac:dyDescent="0.35">
      <c r="A1045">
        <v>260</v>
      </c>
      <c r="B1045">
        <v>346</v>
      </c>
      <c r="C1045" s="1" t="s">
        <v>523</v>
      </c>
      <c r="D1045" s="1" t="s">
        <v>524</v>
      </c>
      <c r="E1045">
        <v>1</v>
      </c>
      <c r="F1045">
        <v>117</v>
      </c>
      <c r="G1045">
        <v>5</v>
      </c>
      <c r="H1045" s="1" t="s">
        <v>531</v>
      </c>
      <c r="I1045" s="1" t="s">
        <v>533</v>
      </c>
      <c r="J1045" s="2">
        <v>45186</v>
      </c>
      <c r="K1045" s="2">
        <v>45190</v>
      </c>
      <c r="L1045" s="3">
        <f>K1045-J1045</f>
        <v>4</v>
      </c>
      <c r="M1045">
        <f>(F1045*E1045)-G1045</f>
        <v>112</v>
      </c>
    </row>
    <row r="1046" spans="1:13" x14ac:dyDescent="0.35">
      <c r="A1046">
        <v>630</v>
      </c>
      <c r="B1046">
        <v>346</v>
      </c>
      <c r="C1046" s="1" t="s">
        <v>534</v>
      </c>
      <c r="D1046" s="1" t="s">
        <v>524</v>
      </c>
      <c r="E1046">
        <v>3</v>
      </c>
      <c r="F1046">
        <v>1178</v>
      </c>
      <c r="G1046">
        <v>0</v>
      </c>
      <c r="H1046" s="1" t="s">
        <v>525</v>
      </c>
      <c r="I1046" s="1" t="s">
        <v>533</v>
      </c>
      <c r="J1046" s="2">
        <v>45556</v>
      </c>
      <c r="K1046" s="2">
        <v>45560</v>
      </c>
      <c r="L1046" s="3">
        <f>K1046-J1046</f>
        <v>4</v>
      </c>
      <c r="M1046">
        <f>(F1046*E1046)-G1046</f>
        <v>3534</v>
      </c>
    </row>
    <row r="1047" spans="1:13" x14ac:dyDescent="0.35">
      <c r="A1047">
        <v>760</v>
      </c>
      <c r="B1047">
        <v>346</v>
      </c>
      <c r="C1047" s="1" t="s">
        <v>532</v>
      </c>
      <c r="D1047" s="1" t="s">
        <v>524</v>
      </c>
      <c r="E1047">
        <v>3</v>
      </c>
      <c r="F1047">
        <v>728</v>
      </c>
      <c r="G1047">
        <v>10</v>
      </c>
      <c r="H1047" s="1" t="s">
        <v>525</v>
      </c>
      <c r="I1047" s="1" t="s">
        <v>526</v>
      </c>
      <c r="J1047" s="2">
        <v>45686</v>
      </c>
      <c r="K1047" s="2">
        <v>45690</v>
      </c>
      <c r="L1047" s="3">
        <f>K1047-J1047</f>
        <v>4</v>
      </c>
      <c r="M1047">
        <f>(F1047*E1047)-G1047</f>
        <v>2174</v>
      </c>
    </row>
    <row r="1048" spans="1:13" x14ac:dyDescent="0.35">
      <c r="A1048">
        <v>1013</v>
      </c>
      <c r="B1048">
        <v>346</v>
      </c>
      <c r="C1048" s="1" t="s">
        <v>534</v>
      </c>
      <c r="D1048" s="1" t="s">
        <v>529</v>
      </c>
      <c r="E1048">
        <v>2</v>
      </c>
      <c r="F1048">
        <v>1544</v>
      </c>
      <c r="G1048">
        <v>10</v>
      </c>
      <c r="H1048" s="1" t="s">
        <v>528</v>
      </c>
      <c r="I1048" s="1" t="s">
        <v>533</v>
      </c>
      <c r="J1048" s="2">
        <v>45939</v>
      </c>
      <c r="K1048" s="2">
        <v>45943</v>
      </c>
      <c r="L1048" s="3">
        <f>K1048-J1048</f>
        <v>4</v>
      </c>
      <c r="M1048">
        <f>(F1048*E1048)-G1048</f>
        <v>3078</v>
      </c>
    </row>
    <row r="1049" spans="1:13" x14ac:dyDescent="0.35">
      <c r="A1049">
        <v>539</v>
      </c>
      <c r="B1049">
        <v>347</v>
      </c>
      <c r="C1049" s="1" t="s">
        <v>523</v>
      </c>
      <c r="D1049" s="1" t="s">
        <v>529</v>
      </c>
      <c r="E1049">
        <v>3</v>
      </c>
      <c r="F1049">
        <v>1866</v>
      </c>
      <c r="G1049">
        <v>0</v>
      </c>
      <c r="H1049" s="1" t="s">
        <v>528</v>
      </c>
      <c r="I1049" s="1" t="s">
        <v>526</v>
      </c>
      <c r="J1049" s="2">
        <v>45465</v>
      </c>
      <c r="K1049" s="2">
        <v>45469</v>
      </c>
      <c r="L1049" s="3">
        <f>K1049-J1049</f>
        <v>4</v>
      </c>
      <c r="M1049">
        <f>(F1049*E1049)-G1049</f>
        <v>5598</v>
      </c>
    </row>
    <row r="1050" spans="1:13" x14ac:dyDescent="0.35">
      <c r="A1050">
        <v>1012</v>
      </c>
      <c r="B1050">
        <v>347</v>
      </c>
      <c r="C1050" s="1" t="s">
        <v>523</v>
      </c>
      <c r="D1050" s="1" t="s">
        <v>529</v>
      </c>
      <c r="E1050">
        <v>1</v>
      </c>
      <c r="F1050">
        <v>289</v>
      </c>
      <c r="G1050">
        <v>15</v>
      </c>
      <c r="H1050" s="1" t="s">
        <v>528</v>
      </c>
      <c r="I1050" s="1" t="s">
        <v>533</v>
      </c>
      <c r="J1050" s="2">
        <v>45938</v>
      </c>
      <c r="K1050" s="2">
        <v>45942</v>
      </c>
      <c r="L1050" s="3">
        <f>K1050-J1050</f>
        <v>4</v>
      </c>
      <c r="M1050">
        <f>(F1050*E1050)-G1050</f>
        <v>274</v>
      </c>
    </row>
    <row r="1051" spans="1:13" hidden="1" x14ac:dyDescent="0.35">
      <c r="A1051">
        <v>227</v>
      </c>
      <c r="B1051">
        <v>348</v>
      </c>
      <c r="C1051" s="1" t="s">
        <v>523</v>
      </c>
      <c r="D1051" s="1" t="s">
        <v>524</v>
      </c>
      <c r="E1051">
        <v>3</v>
      </c>
      <c r="F1051">
        <v>171</v>
      </c>
      <c r="G1051">
        <v>5</v>
      </c>
      <c r="H1051" s="1" t="s">
        <v>528</v>
      </c>
      <c r="I1051" s="1" t="s">
        <v>526</v>
      </c>
      <c r="J1051" s="2">
        <v>45153</v>
      </c>
      <c r="K1051" s="2">
        <v>45157</v>
      </c>
      <c r="L1051" s="3">
        <f>K1051-J1051</f>
        <v>4</v>
      </c>
      <c r="M1051">
        <f>(F1051*E1051)-G1051</f>
        <v>508</v>
      </c>
    </row>
    <row r="1052" spans="1:13" x14ac:dyDescent="0.35">
      <c r="A1052">
        <v>902</v>
      </c>
      <c r="B1052">
        <v>348</v>
      </c>
      <c r="C1052" s="1" t="s">
        <v>527</v>
      </c>
      <c r="D1052" s="1" t="s">
        <v>524</v>
      </c>
      <c r="E1052">
        <v>1</v>
      </c>
      <c r="F1052">
        <v>686</v>
      </c>
      <c r="G1052">
        <v>0</v>
      </c>
      <c r="H1052" s="1" t="s">
        <v>525</v>
      </c>
      <c r="I1052" s="1" t="s">
        <v>526</v>
      </c>
      <c r="J1052" s="2">
        <v>45828</v>
      </c>
      <c r="K1052" s="2">
        <v>45832</v>
      </c>
      <c r="L1052" s="3">
        <f>K1052-J1052</f>
        <v>4</v>
      </c>
      <c r="M1052">
        <f>(F1052*E1052)-G1052</f>
        <v>686</v>
      </c>
    </row>
    <row r="1053" spans="1:13" x14ac:dyDescent="0.35">
      <c r="A1053">
        <v>961</v>
      </c>
      <c r="B1053">
        <v>348</v>
      </c>
      <c r="C1053" s="1" t="s">
        <v>534</v>
      </c>
      <c r="D1053" s="1" t="s">
        <v>529</v>
      </c>
      <c r="E1053">
        <v>1</v>
      </c>
      <c r="F1053">
        <v>180</v>
      </c>
      <c r="G1053">
        <v>10</v>
      </c>
      <c r="H1053" s="1" t="s">
        <v>531</v>
      </c>
      <c r="I1053" s="1" t="s">
        <v>526</v>
      </c>
      <c r="J1053" s="2">
        <v>45887</v>
      </c>
      <c r="K1053" s="2">
        <v>45891</v>
      </c>
      <c r="L1053" s="3">
        <f>K1053-J1053</f>
        <v>4</v>
      </c>
      <c r="M1053">
        <f>(F1053*E1053)-G1053</f>
        <v>170</v>
      </c>
    </row>
    <row r="1054" spans="1:13" x14ac:dyDescent="0.35">
      <c r="A1054">
        <v>991</v>
      </c>
      <c r="B1054">
        <v>348</v>
      </c>
      <c r="C1054" s="1" t="s">
        <v>523</v>
      </c>
      <c r="D1054" s="1" t="s">
        <v>529</v>
      </c>
      <c r="E1054">
        <v>1</v>
      </c>
      <c r="F1054">
        <v>649</v>
      </c>
      <c r="G1054">
        <v>15</v>
      </c>
      <c r="H1054" s="1" t="s">
        <v>528</v>
      </c>
      <c r="I1054" s="1" t="s">
        <v>526</v>
      </c>
      <c r="J1054" s="2">
        <v>45917</v>
      </c>
      <c r="K1054" s="2">
        <v>45921</v>
      </c>
      <c r="L1054" s="3">
        <f>K1054-J1054</f>
        <v>4</v>
      </c>
      <c r="M1054">
        <f>(F1054*E1054)-G1054</f>
        <v>634</v>
      </c>
    </row>
    <row r="1055" spans="1:13" x14ac:dyDescent="0.35">
      <c r="A1055">
        <v>1138</v>
      </c>
      <c r="B1055">
        <v>348</v>
      </c>
      <c r="C1055" s="1" t="s">
        <v>523</v>
      </c>
      <c r="D1055" s="1" t="s">
        <v>524</v>
      </c>
      <c r="E1055">
        <v>1</v>
      </c>
      <c r="F1055">
        <v>514</v>
      </c>
      <c r="G1055">
        <v>0</v>
      </c>
      <c r="H1055" s="1" t="s">
        <v>528</v>
      </c>
      <c r="I1055" s="1" t="s">
        <v>533</v>
      </c>
      <c r="J1055" s="2">
        <v>46064</v>
      </c>
      <c r="K1055" s="2">
        <v>46068</v>
      </c>
      <c r="L1055" s="3">
        <f>K1055-J1055</f>
        <v>4</v>
      </c>
      <c r="M1055">
        <f>(F1055*E1055)-G1055</f>
        <v>514</v>
      </c>
    </row>
    <row r="1056" spans="1:13" x14ac:dyDescent="0.35">
      <c r="A1056">
        <v>1254</v>
      </c>
      <c r="B1056">
        <v>348</v>
      </c>
      <c r="C1056" s="1" t="s">
        <v>534</v>
      </c>
      <c r="D1056" s="1" t="s">
        <v>524</v>
      </c>
      <c r="E1056">
        <v>1</v>
      </c>
      <c r="F1056">
        <v>608</v>
      </c>
      <c r="G1056">
        <v>10</v>
      </c>
      <c r="H1056" s="1" t="s">
        <v>525</v>
      </c>
      <c r="I1056" s="1" t="s">
        <v>533</v>
      </c>
      <c r="J1056" s="2">
        <v>46180</v>
      </c>
      <c r="K1056" s="2">
        <v>46184</v>
      </c>
      <c r="L1056" s="3">
        <f>K1056-J1056</f>
        <v>4</v>
      </c>
      <c r="M1056">
        <f>(F1056*E1056)-G1056</f>
        <v>598</v>
      </c>
    </row>
    <row r="1057" spans="1:13" hidden="1" x14ac:dyDescent="0.35">
      <c r="A1057">
        <v>201</v>
      </c>
      <c r="B1057">
        <v>349</v>
      </c>
      <c r="C1057" s="1" t="s">
        <v>532</v>
      </c>
      <c r="D1057" s="1" t="s">
        <v>524</v>
      </c>
      <c r="E1057">
        <v>3</v>
      </c>
      <c r="F1057">
        <v>1994</v>
      </c>
      <c r="G1057">
        <v>0</v>
      </c>
      <c r="H1057" s="1" t="s">
        <v>528</v>
      </c>
      <c r="I1057" s="1" t="s">
        <v>526</v>
      </c>
      <c r="J1057" s="2">
        <v>45127</v>
      </c>
      <c r="K1057" s="2">
        <v>45131</v>
      </c>
      <c r="L1057" s="3">
        <f>K1057-J1057</f>
        <v>4</v>
      </c>
      <c r="M1057">
        <f>(F1057*E1057)-G1057</f>
        <v>5982</v>
      </c>
    </row>
    <row r="1058" spans="1:13" x14ac:dyDescent="0.35">
      <c r="A1058">
        <v>516</v>
      </c>
      <c r="B1058">
        <v>349</v>
      </c>
      <c r="C1058" s="1" t="s">
        <v>527</v>
      </c>
      <c r="D1058" s="1" t="s">
        <v>529</v>
      </c>
      <c r="E1058">
        <v>4</v>
      </c>
      <c r="F1058">
        <v>1382</v>
      </c>
      <c r="G1058">
        <v>15</v>
      </c>
      <c r="H1058" s="1" t="s">
        <v>525</v>
      </c>
      <c r="I1058" s="1" t="s">
        <v>526</v>
      </c>
      <c r="J1058" s="2">
        <v>45442</v>
      </c>
      <c r="K1058" s="2">
        <v>45446</v>
      </c>
      <c r="L1058" s="3">
        <f>K1058-J1058</f>
        <v>4</v>
      </c>
      <c r="M1058">
        <f>(F1058*E1058)-G1058</f>
        <v>5513</v>
      </c>
    </row>
    <row r="1059" spans="1:13" hidden="1" x14ac:dyDescent="0.35">
      <c r="A1059">
        <v>18</v>
      </c>
      <c r="B1059">
        <v>350</v>
      </c>
      <c r="C1059" s="1" t="s">
        <v>527</v>
      </c>
      <c r="D1059" s="1" t="s">
        <v>529</v>
      </c>
      <c r="E1059">
        <v>1</v>
      </c>
      <c r="F1059">
        <v>146</v>
      </c>
      <c r="G1059">
        <v>5</v>
      </c>
      <c r="H1059" s="1" t="s">
        <v>528</v>
      </c>
      <c r="I1059" s="1" t="s">
        <v>533</v>
      </c>
      <c r="J1059" s="2">
        <v>44944</v>
      </c>
      <c r="K1059" s="2">
        <v>44948</v>
      </c>
      <c r="L1059" s="3">
        <f>K1059-J1059</f>
        <v>4</v>
      </c>
      <c r="M1059">
        <f>(F1059*E1059)-G1059</f>
        <v>141</v>
      </c>
    </row>
    <row r="1060" spans="1:13" hidden="1" x14ac:dyDescent="0.35">
      <c r="A1060">
        <v>134</v>
      </c>
      <c r="B1060">
        <v>350</v>
      </c>
      <c r="C1060" s="1" t="s">
        <v>534</v>
      </c>
      <c r="D1060" s="1" t="s">
        <v>529</v>
      </c>
      <c r="E1060">
        <v>3</v>
      </c>
      <c r="F1060">
        <v>358</v>
      </c>
      <c r="G1060">
        <v>10</v>
      </c>
      <c r="H1060" s="1" t="s">
        <v>525</v>
      </c>
      <c r="I1060" s="1" t="s">
        <v>526</v>
      </c>
      <c r="J1060" s="2">
        <v>45060</v>
      </c>
      <c r="K1060" s="2">
        <v>45064</v>
      </c>
      <c r="L1060" s="3">
        <f>K1060-J1060</f>
        <v>4</v>
      </c>
      <c r="M1060">
        <f>(F1060*E1060)-G1060</f>
        <v>1064</v>
      </c>
    </row>
    <row r="1061" spans="1:13" hidden="1" x14ac:dyDescent="0.35">
      <c r="A1061">
        <v>137</v>
      </c>
      <c r="B1061">
        <v>350</v>
      </c>
      <c r="C1061" s="1" t="s">
        <v>530</v>
      </c>
      <c r="D1061" s="1" t="s">
        <v>524</v>
      </c>
      <c r="E1061">
        <v>2</v>
      </c>
      <c r="F1061">
        <v>1887</v>
      </c>
      <c r="G1061">
        <v>10</v>
      </c>
      <c r="H1061" s="1" t="s">
        <v>525</v>
      </c>
      <c r="I1061" s="1" t="s">
        <v>526</v>
      </c>
      <c r="J1061" s="2">
        <v>45063</v>
      </c>
      <c r="K1061" s="2">
        <v>45067</v>
      </c>
      <c r="L1061" s="3">
        <f>K1061-J1061</f>
        <v>4</v>
      </c>
      <c r="M1061">
        <f>(F1061*E1061)-G1061</f>
        <v>3764</v>
      </c>
    </row>
    <row r="1062" spans="1:13" hidden="1" x14ac:dyDescent="0.35">
      <c r="A1062">
        <v>226</v>
      </c>
      <c r="B1062">
        <v>350</v>
      </c>
      <c r="C1062" s="1" t="s">
        <v>532</v>
      </c>
      <c r="D1062" s="1" t="s">
        <v>524</v>
      </c>
      <c r="E1062">
        <v>2</v>
      </c>
      <c r="F1062">
        <v>864</v>
      </c>
      <c r="G1062">
        <v>20</v>
      </c>
      <c r="H1062" s="1" t="s">
        <v>525</v>
      </c>
      <c r="I1062" s="1" t="s">
        <v>526</v>
      </c>
      <c r="J1062" s="2">
        <v>45152</v>
      </c>
      <c r="K1062" s="2">
        <v>45156</v>
      </c>
      <c r="L1062" s="3">
        <f>K1062-J1062</f>
        <v>4</v>
      </c>
      <c r="M1062">
        <f>(F1062*E1062)-G1062</f>
        <v>1708</v>
      </c>
    </row>
    <row r="1063" spans="1:13" hidden="1" x14ac:dyDescent="0.35">
      <c r="A1063">
        <v>294</v>
      </c>
      <c r="B1063">
        <v>350</v>
      </c>
      <c r="C1063" s="1" t="s">
        <v>534</v>
      </c>
      <c r="D1063" s="1" t="s">
        <v>529</v>
      </c>
      <c r="E1063">
        <v>2</v>
      </c>
      <c r="F1063">
        <v>1315</v>
      </c>
      <c r="G1063">
        <v>20</v>
      </c>
      <c r="H1063" s="1" t="s">
        <v>531</v>
      </c>
      <c r="I1063" s="1" t="s">
        <v>533</v>
      </c>
      <c r="J1063" s="2">
        <v>45220</v>
      </c>
      <c r="K1063" s="2">
        <v>45224</v>
      </c>
      <c r="L1063" s="3">
        <f>K1063-J1063</f>
        <v>4</v>
      </c>
      <c r="M1063">
        <f>(F1063*E1063)-G1063</f>
        <v>2610</v>
      </c>
    </row>
    <row r="1064" spans="1:13" hidden="1" x14ac:dyDescent="0.35">
      <c r="A1064">
        <v>346</v>
      </c>
      <c r="B1064">
        <v>350</v>
      </c>
      <c r="C1064" s="1" t="s">
        <v>523</v>
      </c>
      <c r="D1064" s="1" t="s">
        <v>524</v>
      </c>
      <c r="E1064">
        <v>1</v>
      </c>
      <c r="F1064">
        <v>575</v>
      </c>
      <c r="G1064">
        <v>0</v>
      </c>
      <c r="H1064" s="1" t="s">
        <v>528</v>
      </c>
      <c r="I1064" s="1" t="s">
        <v>533</v>
      </c>
      <c r="J1064" s="2">
        <v>45272</v>
      </c>
      <c r="K1064" s="2">
        <v>45276</v>
      </c>
      <c r="L1064" s="3">
        <f>K1064-J1064</f>
        <v>4</v>
      </c>
      <c r="M1064">
        <f>(F1064*E1064)-G1064</f>
        <v>575</v>
      </c>
    </row>
    <row r="1065" spans="1:13" x14ac:dyDescent="0.35">
      <c r="A1065">
        <v>373</v>
      </c>
      <c r="B1065">
        <v>350</v>
      </c>
      <c r="C1065" s="1" t="s">
        <v>530</v>
      </c>
      <c r="D1065" s="1" t="s">
        <v>524</v>
      </c>
      <c r="E1065">
        <v>2</v>
      </c>
      <c r="F1065">
        <v>1787</v>
      </c>
      <c r="G1065">
        <v>0</v>
      </c>
      <c r="H1065" s="1" t="s">
        <v>531</v>
      </c>
      <c r="I1065" s="1" t="s">
        <v>526</v>
      </c>
      <c r="J1065" s="2">
        <v>45299</v>
      </c>
      <c r="K1065" s="2">
        <v>45303</v>
      </c>
      <c r="L1065" s="3">
        <f>K1065-J1065</f>
        <v>4</v>
      </c>
      <c r="M1065">
        <f>(F1065*E1065)-G1065</f>
        <v>3574</v>
      </c>
    </row>
    <row r="1066" spans="1:13" x14ac:dyDescent="0.35">
      <c r="A1066">
        <v>420</v>
      </c>
      <c r="B1066">
        <v>350</v>
      </c>
      <c r="C1066" s="1" t="s">
        <v>527</v>
      </c>
      <c r="D1066" s="1" t="s">
        <v>529</v>
      </c>
      <c r="E1066">
        <v>2</v>
      </c>
      <c r="F1066">
        <v>1469</v>
      </c>
      <c r="G1066">
        <v>5</v>
      </c>
      <c r="H1066" s="1" t="s">
        <v>531</v>
      </c>
      <c r="I1066" s="1" t="s">
        <v>526</v>
      </c>
      <c r="J1066" s="2">
        <v>45346</v>
      </c>
      <c r="K1066" s="2">
        <v>45350</v>
      </c>
      <c r="L1066" s="3">
        <f>K1066-J1066</f>
        <v>4</v>
      </c>
      <c r="M1066">
        <f>(F1066*E1066)-G1066</f>
        <v>2933</v>
      </c>
    </row>
    <row r="1067" spans="1:13" x14ac:dyDescent="0.35">
      <c r="A1067">
        <v>1150</v>
      </c>
      <c r="B1067">
        <v>350</v>
      </c>
      <c r="C1067" s="1" t="s">
        <v>523</v>
      </c>
      <c r="D1067" s="1" t="s">
        <v>524</v>
      </c>
      <c r="E1067">
        <v>4</v>
      </c>
      <c r="F1067">
        <v>961</v>
      </c>
      <c r="G1067">
        <v>5</v>
      </c>
      <c r="H1067" s="1" t="s">
        <v>525</v>
      </c>
      <c r="I1067" s="1" t="s">
        <v>526</v>
      </c>
      <c r="J1067" s="2">
        <v>46076</v>
      </c>
      <c r="K1067" s="2">
        <v>46080</v>
      </c>
      <c r="L1067" s="3">
        <f>K1067-J1067</f>
        <v>4</v>
      </c>
      <c r="M1067">
        <f>(F1067*E1067)-G1067</f>
        <v>3839</v>
      </c>
    </row>
    <row r="1068" spans="1:13" hidden="1" x14ac:dyDescent="0.35">
      <c r="A1068">
        <v>7</v>
      </c>
      <c r="B1068">
        <v>351</v>
      </c>
      <c r="C1068" s="1" t="s">
        <v>527</v>
      </c>
      <c r="D1068" s="1" t="s">
        <v>524</v>
      </c>
      <c r="E1068">
        <v>2</v>
      </c>
      <c r="F1068">
        <v>1201</v>
      </c>
      <c r="G1068">
        <v>10</v>
      </c>
      <c r="H1068" s="1" t="s">
        <v>525</v>
      </c>
      <c r="I1068" s="1" t="s">
        <v>526</v>
      </c>
      <c r="J1068" s="2">
        <v>44933</v>
      </c>
      <c r="K1068" s="2">
        <v>44937</v>
      </c>
      <c r="L1068" s="3">
        <f>K1068-J1068</f>
        <v>4</v>
      </c>
      <c r="M1068">
        <f>(F1068*E1068)-G1068</f>
        <v>2392</v>
      </c>
    </row>
    <row r="1069" spans="1:13" hidden="1" x14ac:dyDescent="0.35">
      <c r="A1069">
        <v>118</v>
      </c>
      <c r="B1069">
        <v>351</v>
      </c>
      <c r="C1069" s="1" t="s">
        <v>523</v>
      </c>
      <c r="D1069" s="1" t="s">
        <v>524</v>
      </c>
      <c r="E1069">
        <v>2</v>
      </c>
      <c r="F1069">
        <v>474</v>
      </c>
      <c r="G1069">
        <v>0</v>
      </c>
      <c r="H1069" s="1" t="s">
        <v>528</v>
      </c>
      <c r="I1069" s="1" t="s">
        <v>526</v>
      </c>
      <c r="J1069" s="2">
        <v>45044</v>
      </c>
      <c r="K1069" s="2">
        <v>45048</v>
      </c>
      <c r="L1069" s="3">
        <f>K1069-J1069</f>
        <v>4</v>
      </c>
      <c r="M1069">
        <f>(F1069*E1069)-G1069</f>
        <v>948</v>
      </c>
    </row>
    <row r="1070" spans="1:13" x14ac:dyDescent="0.35">
      <c r="A1070">
        <v>597</v>
      </c>
      <c r="B1070">
        <v>351</v>
      </c>
      <c r="C1070" s="1" t="s">
        <v>527</v>
      </c>
      <c r="D1070" s="1" t="s">
        <v>524</v>
      </c>
      <c r="E1070">
        <v>4</v>
      </c>
      <c r="F1070">
        <v>1256</v>
      </c>
      <c r="G1070">
        <v>0</v>
      </c>
      <c r="H1070" s="1" t="s">
        <v>528</v>
      </c>
      <c r="I1070" s="1" t="s">
        <v>533</v>
      </c>
      <c r="J1070" s="2">
        <v>45523</v>
      </c>
      <c r="K1070" s="2">
        <v>45527</v>
      </c>
      <c r="L1070" s="3">
        <f>K1070-J1070</f>
        <v>4</v>
      </c>
      <c r="M1070">
        <f>(F1070*E1070)-G1070</f>
        <v>5024</v>
      </c>
    </row>
    <row r="1071" spans="1:13" x14ac:dyDescent="0.35">
      <c r="A1071">
        <v>638</v>
      </c>
      <c r="B1071">
        <v>351</v>
      </c>
      <c r="C1071" s="1" t="s">
        <v>532</v>
      </c>
      <c r="D1071" s="1" t="s">
        <v>524</v>
      </c>
      <c r="E1071">
        <v>3</v>
      </c>
      <c r="F1071">
        <v>531</v>
      </c>
      <c r="G1071">
        <v>20</v>
      </c>
      <c r="H1071" s="1" t="s">
        <v>525</v>
      </c>
      <c r="I1071" s="1" t="s">
        <v>533</v>
      </c>
      <c r="J1071" s="2">
        <v>45564</v>
      </c>
      <c r="K1071" s="2">
        <v>45568</v>
      </c>
      <c r="L1071" s="3">
        <f>K1071-J1071</f>
        <v>4</v>
      </c>
      <c r="M1071">
        <f>(F1071*E1071)-G1071</f>
        <v>1573</v>
      </c>
    </row>
    <row r="1072" spans="1:13" x14ac:dyDescent="0.35">
      <c r="A1072">
        <v>833</v>
      </c>
      <c r="B1072">
        <v>351</v>
      </c>
      <c r="C1072" s="1" t="s">
        <v>534</v>
      </c>
      <c r="D1072" s="1" t="s">
        <v>529</v>
      </c>
      <c r="E1072">
        <v>3</v>
      </c>
      <c r="F1072">
        <v>202</v>
      </c>
      <c r="G1072">
        <v>10</v>
      </c>
      <c r="H1072" s="1" t="s">
        <v>531</v>
      </c>
      <c r="I1072" s="1" t="s">
        <v>526</v>
      </c>
      <c r="J1072" s="2">
        <v>45759</v>
      </c>
      <c r="K1072" s="2">
        <v>45763</v>
      </c>
      <c r="L1072" s="3">
        <f>K1072-J1072</f>
        <v>4</v>
      </c>
      <c r="M1072">
        <f>(F1072*E1072)-G1072</f>
        <v>596</v>
      </c>
    </row>
    <row r="1073" spans="1:13" hidden="1" x14ac:dyDescent="0.35">
      <c r="A1073">
        <v>358</v>
      </c>
      <c r="B1073">
        <v>352</v>
      </c>
      <c r="C1073" s="1" t="s">
        <v>523</v>
      </c>
      <c r="D1073" s="1" t="s">
        <v>529</v>
      </c>
      <c r="E1073">
        <v>4</v>
      </c>
      <c r="F1073">
        <v>1202</v>
      </c>
      <c r="G1073">
        <v>10</v>
      </c>
      <c r="H1073" s="1" t="s">
        <v>531</v>
      </c>
      <c r="I1073" s="1" t="s">
        <v>533</v>
      </c>
      <c r="J1073" s="2">
        <v>45284</v>
      </c>
      <c r="K1073" s="2">
        <v>45288</v>
      </c>
      <c r="L1073" s="3">
        <f>K1073-J1073</f>
        <v>4</v>
      </c>
      <c r="M1073">
        <f>(F1073*E1073)-G1073</f>
        <v>4798</v>
      </c>
    </row>
    <row r="1074" spans="1:13" x14ac:dyDescent="0.35">
      <c r="A1074">
        <v>1056</v>
      </c>
      <c r="B1074">
        <v>352</v>
      </c>
      <c r="C1074" s="1" t="s">
        <v>523</v>
      </c>
      <c r="D1074" s="1" t="s">
        <v>529</v>
      </c>
      <c r="E1074">
        <v>4</v>
      </c>
      <c r="F1074">
        <v>1889</v>
      </c>
      <c r="G1074">
        <v>5</v>
      </c>
      <c r="H1074" s="1" t="s">
        <v>525</v>
      </c>
      <c r="I1074" s="1" t="s">
        <v>526</v>
      </c>
      <c r="J1074" s="2">
        <v>45982</v>
      </c>
      <c r="K1074" s="2">
        <v>45986</v>
      </c>
      <c r="L1074" s="3">
        <f>K1074-J1074</f>
        <v>4</v>
      </c>
      <c r="M1074">
        <f>(F1074*E1074)-G1074</f>
        <v>7551</v>
      </c>
    </row>
    <row r="1075" spans="1:13" hidden="1" x14ac:dyDescent="0.35">
      <c r="A1075">
        <v>209</v>
      </c>
      <c r="B1075">
        <v>353</v>
      </c>
      <c r="C1075" s="1" t="s">
        <v>523</v>
      </c>
      <c r="D1075" s="1" t="s">
        <v>529</v>
      </c>
      <c r="E1075">
        <v>3</v>
      </c>
      <c r="F1075">
        <v>165</v>
      </c>
      <c r="G1075">
        <v>10</v>
      </c>
      <c r="H1075" s="1" t="s">
        <v>525</v>
      </c>
      <c r="I1075" s="1" t="s">
        <v>526</v>
      </c>
      <c r="J1075" s="2">
        <v>45135</v>
      </c>
      <c r="K1075" s="2">
        <v>45139</v>
      </c>
      <c r="L1075" s="3">
        <f>K1075-J1075</f>
        <v>4</v>
      </c>
      <c r="M1075">
        <f>(F1075*E1075)-G1075</f>
        <v>485</v>
      </c>
    </row>
    <row r="1076" spans="1:13" x14ac:dyDescent="0.35">
      <c r="A1076">
        <v>912</v>
      </c>
      <c r="B1076">
        <v>353</v>
      </c>
      <c r="C1076" s="1" t="s">
        <v>523</v>
      </c>
      <c r="D1076" s="1" t="s">
        <v>529</v>
      </c>
      <c r="E1076">
        <v>2</v>
      </c>
      <c r="F1076">
        <v>1943</v>
      </c>
      <c r="G1076">
        <v>10</v>
      </c>
      <c r="H1076" s="1" t="s">
        <v>531</v>
      </c>
      <c r="I1076" s="1" t="s">
        <v>526</v>
      </c>
      <c r="J1076" s="2">
        <v>45838</v>
      </c>
      <c r="K1076" s="2">
        <v>45842</v>
      </c>
      <c r="L1076" s="3">
        <f>K1076-J1076</f>
        <v>4</v>
      </c>
      <c r="M1076">
        <f>(F1076*E1076)-G1076</f>
        <v>3876</v>
      </c>
    </row>
    <row r="1077" spans="1:13" x14ac:dyDescent="0.35">
      <c r="A1077">
        <v>1110</v>
      </c>
      <c r="B1077">
        <v>353</v>
      </c>
      <c r="C1077" s="1" t="s">
        <v>523</v>
      </c>
      <c r="D1077" s="1" t="s">
        <v>529</v>
      </c>
      <c r="E1077">
        <v>1</v>
      </c>
      <c r="F1077">
        <v>878</v>
      </c>
      <c r="G1077">
        <v>15</v>
      </c>
      <c r="H1077" s="1" t="s">
        <v>525</v>
      </c>
      <c r="I1077" s="1" t="s">
        <v>533</v>
      </c>
      <c r="J1077" s="2">
        <v>46036</v>
      </c>
      <c r="K1077" s="2">
        <v>46040</v>
      </c>
      <c r="L1077" s="3">
        <f>K1077-J1077</f>
        <v>4</v>
      </c>
      <c r="M1077">
        <f>(F1077*E1077)-G1077</f>
        <v>863</v>
      </c>
    </row>
    <row r="1078" spans="1:13" x14ac:dyDescent="0.35">
      <c r="A1078">
        <v>728</v>
      </c>
      <c r="B1078">
        <v>354</v>
      </c>
      <c r="C1078" s="1" t="s">
        <v>534</v>
      </c>
      <c r="D1078" s="1" t="s">
        <v>529</v>
      </c>
      <c r="E1078">
        <v>2</v>
      </c>
      <c r="F1078">
        <v>1917</v>
      </c>
      <c r="G1078">
        <v>20</v>
      </c>
      <c r="H1078" s="1" t="s">
        <v>525</v>
      </c>
      <c r="I1078" s="1" t="s">
        <v>526</v>
      </c>
      <c r="J1078" s="2">
        <v>45654</v>
      </c>
      <c r="K1078" s="2">
        <v>45658</v>
      </c>
      <c r="L1078" s="3">
        <f>K1078-J1078</f>
        <v>4</v>
      </c>
      <c r="M1078">
        <f>(F1078*E1078)-G1078</f>
        <v>3814</v>
      </c>
    </row>
    <row r="1079" spans="1:13" x14ac:dyDescent="0.35">
      <c r="A1079">
        <v>1219</v>
      </c>
      <c r="B1079">
        <v>354</v>
      </c>
      <c r="C1079" s="1" t="s">
        <v>527</v>
      </c>
      <c r="D1079" s="1" t="s">
        <v>524</v>
      </c>
      <c r="E1079">
        <v>3</v>
      </c>
      <c r="F1079">
        <v>1950</v>
      </c>
      <c r="G1079">
        <v>0</v>
      </c>
      <c r="H1079" s="1" t="s">
        <v>525</v>
      </c>
      <c r="I1079" s="1" t="s">
        <v>533</v>
      </c>
      <c r="J1079" s="2">
        <v>46145</v>
      </c>
      <c r="K1079" s="2">
        <v>46149</v>
      </c>
      <c r="L1079" s="3">
        <f>K1079-J1079</f>
        <v>4</v>
      </c>
      <c r="M1079">
        <f>(F1079*E1079)-G1079</f>
        <v>5850</v>
      </c>
    </row>
    <row r="1080" spans="1:13" hidden="1" x14ac:dyDescent="0.35">
      <c r="A1080">
        <v>172</v>
      </c>
      <c r="B1080">
        <v>355</v>
      </c>
      <c r="C1080" s="1" t="s">
        <v>534</v>
      </c>
      <c r="D1080" s="1" t="s">
        <v>529</v>
      </c>
      <c r="E1080">
        <v>4</v>
      </c>
      <c r="F1080">
        <v>895</v>
      </c>
      <c r="G1080">
        <v>0</v>
      </c>
      <c r="H1080" s="1" t="s">
        <v>528</v>
      </c>
      <c r="I1080" s="1" t="s">
        <v>526</v>
      </c>
      <c r="J1080" s="2">
        <v>45098</v>
      </c>
      <c r="K1080" s="2">
        <v>45102</v>
      </c>
      <c r="L1080" s="3">
        <f>K1080-J1080</f>
        <v>4</v>
      </c>
      <c r="M1080">
        <f>(F1080*E1080)-G1080</f>
        <v>3580</v>
      </c>
    </row>
    <row r="1081" spans="1:13" hidden="1" x14ac:dyDescent="0.35">
      <c r="A1081">
        <v>240</v>
      </c>
      <c r="B1081">
        <v>355</v>
      </c>
      <c r="C1081" s="1" t="s">
        <v>530</v>
      </c>
      <c r="D1081" s="1" t="s">
        <v>529</v>
      </c>
      <c r="E1081">
        <v>3</v>
      </c>
      <c r="F1081">
        <v>1346</v>
      </c>
      <c r="G1081">
        <v>15</v>
      </c>
      <c r="H1081" s="1" t="s">
        <v>531</v>
      </c>
      <c r="I1081" s="1" t="s">
        <v>533</v>
      </c>
      <c r="J1081" s="2">
        <v>45166</v>
      </c>
      <c r="K1081" s="2">
        <v>45170</v>
      </c>
      <c r="L1081" s="3">
        <f>K1081-J1081</f>
        <v>4</v>
      </c>
      <c r="M1081">
        <f>(F1081*E1081)-G1081</f>
        <v>4023</v>
      </c>
    </row>
    <row r="1082" spans="1:13" hidden="1" x14ac:dyDescent="0.35">
      <c r="A1082">
        <v>267</v>
      </c>
      <c r="B1082">
        <v>355</v>
      </c>
      <c r="C1082" s="1" t="s">
        <v>527</v>
      </c>
      <c r="D1082" s="1" t="s">
        <v>524</v>
      </c>
      <c r="E1082">
        <v>3</v>
      </c>
      <c r="F1082">
        <v>1811</v>
      </c>
      <c r="G1082">
        <v>15</v>
      </c>
      <c r="H1082" s="1" t="s">
        <v>525</v>
      </c>
      <c r="I1082" s="1" t="s">
        <v>533</v>
      </c>
      <c r="J1082" s="2">
        <v>45193</v>
      </c>
      <c r="K1082" s="2">
        <v>45197</v>
      </c>
      <c r="L1082" s="3">
        <f>K1082-J1082</f>
        <v>4</v>
      </c>
      <c r="M1082">
        <f>(F1082*E1082)-G1082</f>
        <v>5418</v>
      </c>
    </row>
    <row r="1083" spans="1:13" x14ac:dyDescent="0.35">
      <c r="A1083">
        <v>664</v>
      </c>
      <c r="B1083">
        <v>355</v>
      </c>
      <c r="C1083" s="1" t="s">
        <v>530</v>
      </c>
      <c r="D1083" s="1" t="s">
        <v>529</v>
      </c>
      <c r="E1083">
        <v>4</v>
      </c>
      <c r="F1083">
        <v>1215</v>
      </c>
      <c r="G1083">
        <v>15</v>
      </c>
      <c r="H1083" s="1" t="s">
        <v>531</v>
      </c>
      <c r="I1083" s="1" t="s">
        <v>533</v>
      </c>
      <c r="J1083" s="2">
        <v>45590</v>
      </c>
      <c r="K1083" s="2">
        <v>45594</v>
      </c>
      <c r="L1083" s="3">
        <f>K1083-J1083</f>
        <v>4</v>
      </c>
      <c r="M1083">
        <f>(F1083*E1083)-G1083</f>
        <v>4845</v>
      </c>
    </row>
    <row r="1084" spans="1:13" x14ac:dyDescent="0.35">
      <c r="A1084">
        <v>910</v>
      </c>
      <c r="B1084">
        <v>356</v>
      </c>
      <c r="C1084" s="1" t="s">
        <v>523</v>
      </c>
      <c r="D1084" s="1" t="s">
        <v>524</v>
      </c>
      <c r="E1084">
        <v>3</v>
      </c>
      <c r="F1084">
        <v>1671</v>
      </c>
      <c r="G1084">
        <v>15</v>
      </c>
      <c r="H1084" s="1" t="s">
        <v>525</v>
      </c>
      <c r="I1084" s="1" t="s">
        <v>533</v>
      </c>
      <c r="J1084" s="2">
        <v>45836</v>
      </c>
      <c r="K1084" s="2">
        <v>45840</v>
      </c>
      <c r="L1084" s="3">
        <f>K1084-J1084</f>
        <v>4</v>
      </c>
      <c r="M1084">
        <f>(F1084*E1084)-G1084</f>
        <v>4998</v>
      </c>
    </row>
    <row r="1085" spans="1:13" x14ac:dyDescent="0.35">
      <c r="A1085">
        <v>1140</v>
      </c>
      <c r="B1085">
        <v>356</v>
      </c>
      <c r="C1085" s="1" t="s">
        <v>527</v>
      </c>
      <c r="D1085" s="1" t="s">
        <v>524</v>
      </c>
      <c r="E1085">
        <v>1</v>
      </c>
      <c r="F1085">
        <v>1893</v>
      </c>
      <c r="G1085">
        <v>10</v>
      </c>
      <c r="H1085" s="1" t="s">
        <v>525</v>
      </c>
      <c r="I1085" s="1" t="s">
        <v>533</v>
      </c>
      <c r="J1085" s="2">
        <v>46066</v>
      </c>
      <c r="K1085" s="2">
        <v>46070</v>
      </c>
      <c r="L1085" s="3">
        <f>K1085-J1085</f>
        <v>4</v>
      </c>
      <c r="M1085">
        <f>(F1085*E1085)-G1085</f>
        <v>1883</v>
      </c>
    </row>
    <row r="1086" spans="1:13" hidden="1" x14ac:dyDescent="0.35">
      <c r="A1086">
        <v>162</v>
      </c>
      <c r="B1086">
        <v>357</v>
      </c>
      <c r="C1086" s="1" t="s">
        <v>534</v>
      </c>
      <c r="D1086" s="1" t="s">
        <v>529</v>
      </c>
      <c r="E1086">
        <v>3</v>
      </c>
      <c r="F1086">
        <v>1586</v>
      </c>
      <c r="G1086">
        <v>5</v>
      </c>
      <c r="H1086" s="1" t="s">
        <v>528</v>
      </c>
      <c r="I1086" s="1" t="s">
        <v>526</v>
      </c>
      <c r="J1086" s="2">
        <v>45088</v>
      </c>
      <c r="K1086" s="2">
        <v>45092</v>
      </c>
      <c r="L1086" s="3">
        <f>K1086-J1086</f>
        <v>4</v>
      </c>
      <c r="M1086">
        <f>(F1086*E1086)-G1086</f>
        <v>4753</v>
      </c>
    </row>
    <row r="1087" spans="1:13" x14ac:dyDescent="0.35">
      <c r="A1087">
        <v>434</v>
      </c>
      <c r="B1087">
        <v>357</v>
      </c>
      <c r="C1087" s="1" t="s">
        <v>530</v>
      </c>
      <c r="D1087" s="1" t="s">
        <v>524</v>
      </c>
      <c r="E1087">
        <v>2</v>
      </c>
      <c r="F1087">
        <v>1339</v>
      </c>
      <c r="G1087">
        <v>20</v>
      </c>
      <c r="H1087" s="1" t="s">
        <v>531</v>
      </c>
      <c r="I1087" s="1" t="s">
        <v>526</v>
      </c>
      <c r="J1087" s="2">
        <v>45360</v>
      </c>
      <c r="K1087" s="2">
        <v>45364</v>
      </c>
      <c r="L1087" s="3">
        <f>K1087-J1087</f>
        <v>4</v>
      </c>
      <c r="M1087">
        <f>(F1087*E1087)-G1087</f>
        <v>2658</v>
      </c>
    </row>
    <row r="1088" spans="1:13" x14ac:dyDescent="0.35">
      <c r="A1088">
        <v>772</v>
      </c>
      <c r="B1088">
        <v>357</v>
      </c>
      <c r="C1088" s="1" t="s">
        <v>532</v>
      </c>
      <c r="D1088" s="1" t="s">
        <v>529</v>
      </c>
      <c r="E1088">
        <v>2</v>
      </c>
      <c r="F1088">
        <v>1019</v>
      </c>
      <c r="G1088">
        <v>10</v>
      </c>
      <c r="H1088" s="1" t="s">
        <v>525</v>
      </c>
      <c r="I1088" s="1" t="s">
        <v>533</v>
      </c>
      <c r="J1088" s="2">
        <v>45698</v>
      </c>
      <c r="K1088" s="2">
        <v>45702</v>
      </c>
      <c r="L1088" s="3">
        <f>K1088-J1088</f>
        <v>4</v>
      </c>
      <c r="M1088">
        <f>(F1088*E1088)-G1088</f>
        <v>2028</v>
      </c>
    </row>
    <row r="1089" spans="1:13" x14ac:dyDescent="0.35">
      <c r="A1089">
        <v>778</v>
      </c>
      <c r="B1089">
        <v>357</v>
      </c>
      <c r="C1089" s="1" t="s">
        <v>532</v>
      </c>
      <c r="D1089" s="1" t="s">
        <v>524</v>
      </c>
      <c r="E1089">
        <v>2</v>
      </c>
      <c r="F1089">
        <v>260</v>
      </c>
      <c r="G1089">
        <v>20</v>
      </c>
      <c r="H1089" s="1" t="s">
        <v>531</v>
      </c>
      <c r="I1089" s="1" t="s">
        <v>533</v>
      </c>
      <c r="J1089" s="2">
        <v>45704</v>
      </c>
      <c r="K1089" s="2">
        <v>45708</v>
      </c>
      <c r="L1089" s="3">
        <f>K1089-J1089</f>
        <v>4</v>
      </c>
      <c r="M1089">
        <f>(F1089*E1089)-G1089</f>
        <v>500</v>
      </c>
    </row>
    <row r="1090" spans="1:13" x14ac:dyDescent="0.35">
      <c r="A1090">
        <v>856</v>
      </c>
      <c r="B1090">
        <v>357</v>
      </c>
      <c r="C1090" s="1" t="s">
        <v>534</v>
      </c>
      <c r="D1090" s="1" t="s">
        <v>524</v>
      </c>
      <c r="E1090">
        <v>2</v>
      </c>
      <c r="F1090">
        <v>1655</v>
      </c>
      <c r="G1090">
        <v>10</v>
      </c>
      <c r="H1090" s="1" t="s">
        <v>525</v>
      </c>
      <c r="I1090" s="1" t="s">
        <v>533</v>
      </c>
      <c r="J1090" s="2">
        <v>45782</v>
      </c>
      <c r="K1090" s="2">
        <v>45786</v>
      </c>
      <c r="L1090" s="3">
        <f>K1090-J1090</f>
        <v>4</v>
      </c>
      <c r="M1090">
        <f>(F1090*E1090)-G1090</f>
        <v>3300</v>
      </c>
    </row>
    <row r="1091" spans="1:13" x14ac:dyDescent="0.35">
      <c r="A1091">
        <v>463</v>
      </c>
      <c r="B1091">
        <v>358</v>
      </c>
      <c r="C1091" s="1" t="s">
        <v>530</v>
      </c>
      <c r="D1091" s="1" t="s">
        <v>524</v>
      </c>
      <c r="E1091">
        <v>4</v>
      </c>
      <c r="F1091">
        <v>1748</v>
      </c>
      <c r="G1091">
        <v>5</v>
      </c>
      <c r="H1091" s="1" t="s">
        <v>531</v>
      </c>
      <c r="I1091" s="1" t="s">
        <v>533</v>
      </c>
      <c r="J1091" s="2">
        <v>45389</v>
      </c>
      <c r="K1091" s="2">
        <v>45393</v>
      </c>
      <c r="L1091" s="3">
        <f>K1091-J1091</f>
        <v>4</v>
      </c>
      <c r="M1091">
        <f>(F1091*E1091)-G1091</f>
        <v>6987</v>
      </c>
    </row>
    <row r="1092" spans="1:13" hidden="1" x14ac:dyDescent="0.35">
      <c r="A1092">
        <v>72</v>
      </c>
      <c r="B1092">
        <v>359</v>
      </c>
      <c r="C1092" s="1" t="s">
        <v>530</v>
      </c>
      <c r="D1092" s="1" t="s">
        <v>529</v>
      </c>
      <c r="E1092">
        <v>4</v>
      </c>
      <c r="F1092">
        <v>1981</v>
      </c>
      <c r="G1092">
        <v>20</v>
      </c>
      <c r="H1092" s="1" t="s">
        <v>528</v>
      </c>
      <c r="I1092" s="1" t="s">
        <v>526</v>
      </c>
      <c r="J1092" s="2">
        <v>44998</v>
      </c>
      <c r="K1092" s="2">
        <v>45002</v>
      </c>
      <c r="L1092" s="3">
        <f>K1092-J1092</f>
        <v>4</v>
      </c>
      <c r="M1092">
        <f>(F1092*E1092)-G1092</f>
        <v>7904</v>
      </c>
    </row>
    <row r="1093" spans="1:13" x14ac:dyDescent="0.35">
      <c r="A1093">
        <v>542</v>
      </c>
      <c r="B1093">
        <v>359</v>
      </c>
      <c r="C1093" s="1" t="s">
        <v>523</v>
      </c>
      <c r="D1093" s="1" t="s">
        <v>524</v>
      </c>
      <c r="E1093">
        <v>4</v>
      </c>
      <c r="F1093">
        <v>316</v>
      </c>
      <c r="G1093">
        <v>0</v>
      </c>
      <c r="H1093" s="1" t="s">
        <v>525</v>
      </c>
      <c r="I1093" s="1" t="s">
        <v>526</v>
      </c>
      <c r="J1093" s="2">
        <v>45468</v>
      </c>
      <c r="K1093" s="2">
        <v>45472</v>
      </c>
      <c r="L1093" s="3">
        <f>K1093-J1093</f>
        <v>4</v>
      </c>
      <c r="M1093">
        <f>(F1093*E1093)-G1093</f>
        <v>1264</v>
      </c>
    </row>
    <row r="1094" spans="1:13" x14ac:dyDescent="0.35">
      <c r="A1094">
        <v>617</v>
      </c>
      <c r="B1094">
        <v>359</v>
      </c>
      <c r="C1094" s="1" t="s">
        <v>530</v>
      </c>
      <c r="D1094" s="1" t="s">
        <v>524</v>
      </c>
      <c r="E1094">
        <v>2</v>
      </c>
      <c r="F1094">
        <v>1472</v>
      </c>
      <c r="G1094">
        <v>20</v>
      </c>
      <c r="H1094" s="1" t="s">
        <v>525</v>
      </c>
      <c r="I1094" s="1" t="s">
        <v>533</v>
      </c>
      <c r="J1094" s="2">
        <v>45543</v>
      </c>
      <c r="K1094" s="2">
        <v>45547</v>
      </c>
      <c r="L1094" s="3">
        <f>K1094-J1094</f>
        <v>4</v>
      </c>
      <c r="M1094">
        <f>(F1094*E1094)-G1094</f>
        <v>2924</v>
      </c>
    </row>
    <row r="1095" spans="1:13" x14ac:dyDescent="0.35">
      <c r="A1095">
        <v>1128</v>
      </c>
      <c r="B1095">
        <v>360</v>
      </c>
      <c r="C1095" s="1" t="s">
        <v>532</v>
      </c>
      <c r="D1095" s="1" t="s">
        <v>524</v>
      </c>
      <c r="E1095">
        <v>3</v>
      </c>
      <c r="F1095">
        <v>701</v>
      </c>
      <c r="G1095">
        <v>10</v>
      </c>
      <c r="H1095" s="1" t="s">
        <v>525</v>
      </c>
      <c r="I1095" s="1" t="s">
        <v>526</v>
      </c>
      <c r="J1095" s="2">
        <v>46054</v>
      </c>
      <c r="K1095" s="2">
        <v>46058</v>
      </c>
      <c r="L1095" s="3">
        <f>K1095-J1095</f>
        <v>4</v>
      </c>
      <c r="M1095">
        <f>(F1095*E1095)-G1095</f>
        <v>2093</v>
      </c>
    </row>
    <row r="1096" spans="1:13" x14ac:dyDescent="0.35">
      <c r="A1096">
        <v>1166</v>
      </c>
      <c r="B1096">
        <v>360</v>
      </c>
      <c r="C1096" s="1" t="s">
        <v>532</v>
      </c>
      <c r="D1096" s="1" t="s">
        <v>524</v>
      </c>
      <c r="E1096">
        <v>4</v>
      </c>
      <c r="F1096">
        <v>841</v>
      </c>
      <c r="G1096">
        <v>20</v>
      </c>
      <c r="H1096" s="1" t="s">
        <v>525</v>
      </c>
      <c r="I1096" s="1" t="s">
        <v>526</v>
      </c>
      <c r="J1096" s="2">
        <v>46092</v>
      </c>
      <c r="K1096" s="2">
        <v>46096</v>
      </c>
      <c r="L1096" s="3">
        <f>K1096-J1096</f>
        <v>4</v>
      </c>
      <c r="M1096">
        <f>(F1096*E1096)-G1096</f>
        <v>3344</v>
      </c>
    </row>
    <row r="1097" spans="1:13" x14ac:dyDescent="0.35">
      <c r="A1097">
        <v>779</v>
      </c>
      <c r="B1097">
        <v>361</v>
      </c>
      <c r="C1097" s="1" t="s">
        <v>530</v>
      </c>
      <c r="D1097" s="1" t="s">
        <v>529</v>
      </c>
      <c r="E1097">
        <v>4</v>
      </c>
      <c r="F1097">
        <v>1430</v>
      </c>
      <c r="G1097">
        <v>15</v>
      </c>
      <c r="H1097" s="1" t="s">
        <v>531</v>
      </c>
      <c r="I1097" s="1" t="s">
        <v>526</v>
      </c>
      <c r="J1097" s="2">
        <v>45705</v>
      </c>
      <c r="K1097" s="2">
        <v>45709</v>
      </c>
      <c r="L1097" s="3">
        <f>K1097-J1097</f>
        <v>4</v>
      </c>
      <c r="M1097">
        <f>(F1097*E1097)-G1097</f>
        <v>5705</v>
      </c>
    </row>
    <row r="1098" spans="1:13" x14ac:dyDescent="0.35">
      <c r="A1098">
        <v>867</v>
      </c>
      <c r="B1098">
        <v>361</v>
      </c>
      <c r="C1098" s="1" t="s">
        <v>532</v>
      </c>
      <c r="D1098" s="1" t="s">
        <v>529</v>
      </c>
      <c r="E1098">
        <v>4</v>
      </c>
      <c r="F1098">
        <v>1029</v>
      </c>
      <c r="G1098">
        <v>20</v>
      </c>
      <c r="H1098" s="1" t="s">
        <v>525</v>
      </c>
      <c r="I1098" s="1" t="s">
        <v>533</v>
      </c>
      <c r="J1098" s="2">
        <v>45793</v>
      </c>
      <c r="K1098" s="2">
        <v>45797</v>
      </c>
      <c r="L1098" s="3">
        <f>K1098-J1098</f>
        <v>4</v>
      </c>
      <c r="M1098">
        <f>(F1098*E1098)-G1098</f>
        <v>4096</v>
      </c>
    </row>
    <row r="1099" spans="1:13" x14ac:dyDescent="0.35">
      <c r="A1099">
        <v>1111</v>
      </c>
      <c r="B1099">
        <v>361</v>
      </c>
      <c r="C1099" s="1" t="s">
        <v>532</v>
      </c>
      <c r="D1099" s="1" t="s">
        <v>524</v>
      </c>
      <c r="E1099">
        <v>2</v>
      </c>
      <c r="F1099">
        <v>104</v>
      </c>
      <c r="G1099">
        <v>10</v>
      </c>
      <c r="H1099" s="1" t="s">
        <v>525</v>
      </c>
      <c r="I1099" s="1" t="s">
        <v>526</v>
      </c>
      <c r="J1099" s="2">
        <v>46037</v>
      </c>
      <c r="K1099" s="2">
        <v>46041</v>
      </c>
      <c r="L1099" s="3">
        <f>K1099-J1099</f>
        <v>4</v>
      </c>
      <c r="M1099">
        <f>(F1099*E1099)-G1099</f>
        <v>198</v>
      </c>
    </row>
    <row r="1100" spans="1:13" hidden="1" x14ac:dyDescent="0.35">
      <c r="A1100">
        <v>161</v>
      </c>
      <c r="B1100">
        <v>362</v>
      </c>
      <c r="C1100" s="1" t="s">
        <v>523</v>
      </c>
      <c r="D1100" s="1" t="s">
        <v>524</v>
      </c>
      <c r="E1100">
        <v>3</v>
      </c>
      <c r="F1100">
        <v>1470</v>
      </c>
      <c r="G1100">
        <v>0</v>
      </c>
      <c r="H1100" s="1" t="s">
        <v>531</v>
      </c>
      <c r="I1100" s="1" t="s">
        <v>526</v>
      </c>
      <c r="J1100" s="2">
        <v>45087</v>
      </c>
      <c r="K1100" s="2">
        <v>45091</v>
      </c>
      <c r="L1100" s="3">
        <f>K1100-J1100</f>
        <v>4</v>
      </c>
      <c r="M1100">
        <f>(F1100*E1100)-G1100</f>
        <v>4410</v>
      </c>
    </row>
    <row r="1101" spans="1:13" x14ac:dyDescent="0.35">
      <c r="A1101">
        <v>1095</v>
      </c>
      <c r="B1101">
        <v>362</v>
      </c>
      <c r="C1101" s="1" t="s">
        <v>532</v>
      </c>
      <c r="D1101" s="1" t="s">
        <v>524</v>
      </c>
      <c r="E1101">
        <v>4</v>
      </c>
      <c r="F1101">
        <v>704</v>
      </c>
      <c r="G1101">
        <v>0</v>
      </c>
      <c r="H1101" s="1" t="s">
        <v>528</v>
      </c>
      <c r="I1101" s="1" t="s">
        <v>533</v>
      </c>
      <c r="J1101" s="2">
        <v>46021</v>
      </c>
      <c r="K1101" s="2">
        <v>46025</v>
      </c>
      <c r="L1101" s="3">
        <f>K1101-J1101</f>
        <v>4</v>
      </c>
      <c r="M1101">
        <f>(F1101*E1101)-G1101</f>
        <v>2816</v>
      </c>
    </row>
    <row r="1102" spans="1:13" x14ac:dyDescent="0.35">
      <c r="A1102">
        <v>1032</v>
      </c>
      <c r="B1102">
        <v>363</v>
      </c>
      <c r="C1102" s="1" t="s">
        <v>534</v>
      </c>
      <c r="D1102" s="1" t="s">
        <v>524</v>
      </c>
      <c r="E1102">
        <v>4</v>
      </c>
      <c r="F1102">
        <v>1610</v>
      </c>
      <c r="G1102">
        <v>20</v>
      </c>
      <c r="H1102" s="1" t="s">
        <v>528</v>
      </c>
      <c r="I1102" s="1" t="s">
        <v>533</v>
      </c>
      <c r="J1102" s="2">
        <v>45958</v>
      </c>
      <c r="K1102" s="2">
        <v>45962</v>
      </c>
      <c r="L1102" s="3">
        <f>K1102-J1102</f>
        <v>4</v>
      </c>
      <c r="M1102">
        <f>(F1102*E1102)-G1102</f>
        <v>6420</v>
      </c>
    </row>
    <row r="1103" spans="1:13" x14ac:dyDescent="0.35">
      <c r="A1103">
        <v>1360</v>
      </c>
      <c r="B1103">
        <v>363</v>
      </c>
      <c r="C1103" s="1" t="s">
        <v>527</v>
      </c>
      <c r="D1103" s="1" t="s">
        <v>529</v>
      </c>
      <c r="E1103">
        <v>1</v>
      </c>
      <c r="F1103">
        <v>1065</v>
      </c>
      <c r="G1103">
        <v>0</v>
      </c>
      <c r="H1103" s="1" t="s">
        <v>531</v>
      </c>
      <c r="I1103" s="1" t="s">
        <v>533</v>
      </c>
      <c r="J1103" s="2">
        <v>46286</v>
      </c>
      <c r="K1103" s="2">
        <v>46290</v>
      </c>
      <c r="L1103" s="3">
        <f>K1103-J1103</f>
        <v>4</v>
      </c>
      <c r="M1103">
        <f>(F1103*E1103)-G1103</f>
        <v>1065</v>
      </c>
    </row>
    <row r="1104" spans="1:13" hidden="1" x14ac:dyDescent="0.35">
      <c r="A1104">
        <v>100</v>
      </c>
      <c r="B1104">
        <v>364</v>
      </c>
      <c r="C1104" s="1" t="s">
        <v>530</v>
      </c>
      <c r="D1104" s="1" t="s">
        <v>529</v>
      </c>
      <c r="E1104">
        <v>3</v>
      </c>
      <c r="F1104">
        <v>1928</v>
      </c>
      <c r="G1104">
        <v>0</v>
      </c>
      <c r="H1104" s="1" t="s">
        <v>525</v>
      </c>
      <c r="I1104" s="1" t="s">
        <v>526</v>
      </c>
      <c r="J1104" s="2">
        <v>45026</v>
      </c>
      <c r="K1104" s="2">
        <v>45030</v>
      </c>
      <c r="L1104" s="3">
        <f>K1104-J1104</f>
        <v>4</v>
      </c>
      <c r="M1104">
        <f>(F1104*E1104)-G1104</f>
        <v>5784</v>
      </c>
    </row>
    <row r="1105" spans="1:13" hidden="1" x14ac:dyDescent="0.35">
      <c r="A1105">
        <v>364</v>
      </c>
      <c r="B1105">
        <v>364</v>
      </c>
      <c r="C1105" s="1" t="s">
        <v>523</v>
      </c>
      <c r="D1105" s="1" t="s">
        <v>524</v>
      </c>
      <c r="E1105">
        <v>4</v>
      </c>
      <c r="F1105">
        <v>1285</v>
      </c>
      <c r="G1105">
        <v>20</v>
      </c>
      <c r="H1105" s="1" t="s">
        <v>531</v>
      </c>
      <c r="I1105" s="1" t="s">
        <v>526</v>
      </c>
      <c r="J1105" s="2">
        <v>45290</v>
      </c>
      <c r="K1105" s="2">
        <v>45294</v>
      </c>
      <c r="L1105" s="3">
        <f>K1105-J1105</f>
        <v>4</v>
      </c>
      <c r="M1105">
        <f>(F1105*E1105)-G1105</f>
        <v>5120</v>
      </c>
    </row>
    <row r="1106" spans="1:13" x14ac:dyDescent="0.35">
      <c r="A1106">
        <v>415</v>
      </c>
      <c r="B1106">
        <v>364</v>
      </c>
      <c r="C1106" s="1" t="s">
        <v>534</v>
      </c>
      <c r="D1106" s="1" t="s">
        <v>524</v>
      </c>
      <c r="E1106">
        <v>1</v>
      </c>
      <c r="F1106">
        <v>300</v>
      </c>
      <c r="G1106">
        <v>20</v>
      </c>
      <c r="H1106" s="1" t="s">
        <v>528</v>
      </c>
      <c r="I1106" s="1" t="s">
        <v>526</v>
      </c>
      <c r="J1106" s="2">
        <v>45341</v>
      </c>
      <c r="K1106" s="2">
        <v>45345</v>
      </c>
      <c r="L1106" s="3">
        <f>K1106-J1106</f>
        <v>4</v>
      </c>
      <c r="M1106">
        <f>(F1106*E1106)-G1106</f>
        <v>280</v>
      </c>
    </row>
    <row r="1107" spans="1:13" x14ac:dyDescent="0.35">
      <c r="A1107">
        <v>745</v>
      </c>
      <c r="B1107">
        <v>364</v>
      </c>
      <c r="C1107" s="1" t="s">
        <v>527</v>
      </c>
      <c r="D1107" s="1" t="s">
        <v>524</v>
      </c>
      <c r="E1107">
        <v>4</v>
      </c>
      <c r="F1107">
        <v>567</v>
      </c>
      <c r="G1107">
        <v>5</v>
      </c>
      <c r="H1107" s="1" t="s">
        <v>531</v>
      </c>
      <c r="I1107" s="1" t="s">
        <v>526</v>
      </c>
      <c r="J1107" s="2">
        <v>45671</v>
      </c>
      <c r="K1107" s="2">
        <v>45675</v>
      </c>
      <c r="L1107" s="3">
        <f>K1107-J1107</f>
        <v>4</v>
      </c>
      <c r="M1107">
        <f>(F1107*E1107)-G1107</f>
        <v>2263</v>
      </c>
    </row>
    <row r="1108" spans="1:13" x14ac:dyDescent="0.35">
      <c r="A1108">
        <v>1059</v>
      </c>
      <c r="B1108">
        <v>364</v>
      </c>
      <c r="C1108" s="1" t="s">
        <v>534</v>
      </c>
      <c r="D1108" s="1" t="s">
        <v>529</v>
      </c>
      <c r="E1108">
        <v>4</v>
      </c>
      <c r="F1108">
        <v>588</v>
      </c>
      <c r="G1108">
        <v>15</v>
      </c>
      <c r="H1108" s="1" t="s">
        <v>525</v>
      </c>
      <c r="I1108" s="1" t="s">
        <v>526</v>
      </c>
      <c r="J1108" s="2">
        <v>45985</v>
      </c>
      <c r="K1108" s="2">
        <v>45989</v>
      </c>
      <c r="L1108" s="3">
        <f>K1108-J1108</f>
        <v>4</v>
      </c>
      <c r="M1108">
        <f>(F1108*E1108)-G1108</f>
        <v>2337</v>
      </c>
    </row>
    <row r="1109" spans="1:13" x14ac:dyDescent="0.35">
      <c r="A1109">
        <v>1471</v>
      </c>
      <c r="B1109">
        <v>364</v>
      </c>
      <c r="C1109" s="1" t="s">
        <v>532</v>
      </c>
      <c r="D1109" s="1" t="s">
        <v>529</v>
      </c>
      <c r="E1109">
        <v>3</v>
      </c>
      <c r="F1109">
        <v>619</v>
      </c>
      <c r="G1109">
        <v>0</v>
      </c>
      <c r="H1109" s="1" t="s">
        <v>531</v>
      </c>
      <c r="I1109" s="1" t="s">
        <v>533</v>
      </c>
      <c r="J1109" s="2">
        <v>46397</v>
      </c>
      <c r="K1109" s="2">
        <v>46401</v>
      </c>
      <c r="L1109" s="3">
        <f>K1109-J1109</f>
        <v>4</v>
      </c>
      <c r="M1109">
        <f>(F1109*E1109)-G1109</f>
        <v>1857</v>
      </c>
    </row>
    <row r="1110" spans="1:13" hidden="1" x14ac:dyDescent="0.35">
      <c r="A1110">
        <v>31</v>
      </c>
      <c r="B1110">
        <v>365</v>
      </c>
      <c r="C1110" s="1" t="s">
        <v>532</v>
      </c>
      <c r="D1110" s="1" t="s">
        <v>529</v>
      </c>
      <c r="E1110">
        <v>2</v>
      </c>
      <c r="F1110">
        <v>488</v>
      </c>
      <c r="G1110">
        <v>5</v>
      </c>
      <c r="H1110" s="1" t="s">
        <v>528</v>
      </c>
      <c r="I1110" s="1" t="s">
        <v>533</v>
      </c>
      <c r="J1110" s="2">
        <v>44957</v>
      </c>
      <c r="K1110" s="2">
        <v>44961</v>
      </c>
      <c r="L1110" s="3">
        <f>K1110-J1110</f>
        <v>4</v>
      </c>
      <c r="M1110">
        <f>(F1110*E1110)-G1110</f>
        <v>971</v>
      </c>
    </row>
    <row r="1111" spans="1:13" x14ac:dyDescent="0.35">
      <c r="A1111">
        <v>665</v>
      </c>
      <c r="B1111">
        <v>365</v>
      </c>
      <c r="C1111" s="1" t="s">
        <v>523</v>
      </c>
      <c r="D1111" s="1" t="s">
        <v>529</v>
      </c>
      <c r="E1111">
        <v>3</v>
      </c>
      <c r="F1111">
        <v>472</v>
      </c>
      <c r="G1111">
        <v>0</v>
      </c>
      <c r="H1111" s="1" t="s">
        <v>531</v>
      </c>
      <c r="I1111" s="1" t="s">
        <v>533</v>
      </c>
      <c r="J1111" s="2">
        <v>45591</v>
      </c>
      <c r="K1111" s="2">
        <v>45595</v>
      </c>
      <c r="L1111" s="3">
        <f>K1111-J1111</f>
        <v>4</v>
      </c>
      <c r="M1111">
        <f>(F1111*E1111)-G1111</f>
        <v>1416</v>
      </c>
    </row>
    <row r="1112" spans="1:13" x14ac:dyDescent="0.35">
      <c r="A1112">
        <v>1034</v>
      </c>
      <c r="B1112">
        <v>365</v>
      </c>
      <c r="C1112" s="1" t="s">
        <v>530</v>
      </c>
      <c r="D1112" s="1" t="s">
        <v>524</v>
      </c>
      <c r="E1112">
        <v>1</v>
      </c>
      <c r="F1112">
        <v>117</v>
      </c>
      <c r="G1112">
        <v>5</v>
      </c>
      <c r="H1112" s="1" t="s">
        <v>525</v>
      </c>
      <c r="I1112" s="1" t="s">
        <v>533</v>
      </c>
      <c r="J1112" s="2">
        <v>45960</v>
      </c>
      <c r="K1112" s="2">
        <v>45964</v>
      </c>
      <c r="L1112" s="3">
        <f>K1112-J1112</f>
        <v>4</v>
      </c>
      <c r="M1112">
        <f>(F1112*E1112)-G1112</f>
        <v>112</v>
      </c>
    </row>
    <row r="1113" spans="1:13" hidden="1" x14ac:dyDescent="0.35">
      <c r="A1113">
        <v>355</v>
      </c>
      <c r="B1113">
        <v>366</v>
      </c>
      <c r="C1113" s="1" t="s">
        <v>527</v>
      </c>
      <c r="D1113" s="1" t="s">
        <v>524</v>
      </c>
      <c r="E1113">
        <v>2</v>
      </c>
      <c r="F1113">
        <v>1849</v>
      </c>
      <c r="G1113">
        <v>5</v>
      </c>
      <c r="H1113" s="1" t="s">
        <v>528</v>
      </c>
      <c r="I1113" s="1" t="s">
        <v>526</v>
      </c>
      <c r="J1113" s="2">
        <v>45281</v>
      </c>
      <c r="K1113" s="2">
        <v>45285</v>
      </c>
      <c r="L1113" s="3">
        <f>K1113-J1113</f>
        <v>4</v>
      </c>
      <c r="M1113">
        <f>(F1113*E1113)-G1113</f>
        <v>3693</v>
      </c>
    </row>
    <row r="1114" spans="1:13" x14ac:dyDescent="0.35">
      <c r="A1114">
        <v>402</v>
      </c>
      <c r="B1114">
        <v>366</v>
      </c>
      <c r="C1114" s="1" t="s">
        <v>527</v>
      </c>
      <c r="D1114" s="1" t="s">
        <v>529</v>
      </c>
      <c r="E1114">
        <v>4</v>
      </c>
      <c r="F1114">
        <v>1798</v>
      </c>
      <c r="G1114">
        <v>15</v>
      </c>
      <c r="H1114" s="1" t="s">
        <v>531</v>
      </c>
      <c r="I1114" s="1" t="s">
        <v>533</v>
      </c>
      <c r="J1114" s="2">
        <v>45328</v>
      </c>
      <c r="K1114" s="2">
        <v>45332</v>
      </c>
      <c r="L1114" s="3">
        <f>K1114-J1114</f>
        <v>4</v>
      </c>
      <c r="M1114">
        <f>(F1114*E1114)-G1114</f>
        <v>7177</v>
      </c>
    </row>
    <row r="1115" spans="1:13" x14ac:dyDescent="0.35">
      <c r="A1115">
        <v>521</v>
      </c>
      <c r="B1115">
        <v>366</v>
      </c>
      <c r="C1115" s="1" t="s">
        <v>527</v>
      </c>
      <c r="D1115" s="1" t="s">
        <v>524</v>
      </c>
      <c r="E1115">
        <v>2</v>
      </c>
      <c r="F1115">
        <v>1115</v>
      </c>
      <c r="G1115">
        <v>10</v>
      </c>
      <c r="H1115" s="1" t="s">
        <v>531</v>
      </c>
      <c r="I1115" s="1" t="s">
        <v>526</v>
      </c>
      <c r="J1115" s="2">
        <v>45447</v>
      </c>
      <c r="K1115" s="2">
        <v>45451</v>
      </c>
      <c r="L1115" s="3">
        <f>K1115-J1115</f>
        <v>4</v>
      </c>
      <c r="M1115">
        <f>(F1115*E1115)-G1115</f>
        <v>2220</v>
      </c>
    </row>
    <row r="1116" spans="1:13" hidden="1" x14ac:dyDescent="0.35">
      <c r="A1116">
        <v>211</v>
      </c>
      <c r="B1116">
        <v>367</v>
      </c>
      <c r="C1116" s="1" t="s">
        <v>532</v>
      </c>
      <c r="D1116" s="1" t="s">
        <v>529</v>
      </c>
      <c r="E1116">
        <v>2</v>
      </c>
      <c r="F1116">
        <v>1767</v>
      </c>
      <c r="G1116">
        <v>5</v>
      </c>
      <c r="H1116" s="1" t="s">
        <v>525</v>
      </c>
      <c r="I1116" s="1" t="s">
        <v>526</v>
      </c>
      <c r="J1116" s="2">
        <v>45137</v>
      </c>
      <c r="K1116" s="2">
        <v>45141</v>
      </c>
      <c r="L1116" s="3">
        <f>K1116-J1116</f>
        <v>4</v>
      </c>
      <c r="M1116">
        <f>(F1116*E1116)-G1116</f>
        <v>3529</v>
      </c>
    </row>
    <row r="1117" spans="1:13" x14ac:dyDescent="0.35">
      <c r="A1117">
        <v>762</v>
      </c>
      <c r="B1117">
        <v>367</v>
      </c>
      <c r="C1117" s="1" t="s">
        <v>523</v>
      </c>
      <c r="D1117" s="1" t="s">
        <v>529</v>
      </c>
      <c r="E1117">
        <v>1</v>
      </c>
      <c r="F1117">
        <v>282</v>
      </c>
      <c r="G1117">
        <v>15</v>
      </c>
      <c r="H1117" s="1" t="s">
        <v>531</v>
      </c>
      <c r="I1117" s="1" t="s">
        <v>533</v>
      </c>
      <c r="J1117" s="2">
        <v>45688</v>
      </c>
      <c r="K1117" s="2">
        <v>45692</v>
      </c>
      <c r="L1117" s="3">
        <f>K1117-J1117</f>
        <v>4</v>
      </c>
      <c r="M1117">
        <f>(F1117*E1117)-G1117</f>
        <v>267</v>
      </c>
    </row>
    <row r="1118" spans="1:13" hidden="1" x14ac:dyDescent="0.35">
      <c r="A1118">
        <v>315</v>
      </c>
      <c r="B1118">
        <v>368</v>
      </c>
      <c r="C1118" s="1" t="s">
        <v>523</v>
      </c>
      <c r="D1118" s="1" t="s">
        <v>524</v>
      </c>
      <c r="E1118">
        <v>4</v>
      </c>
      <c r="F1118">
        <v>1743</v>
      </c>
      <c r="G1118">
        <v>10</v>
      </c>
      <c r="H1118" s="1" t="s">
        <v>531</v>
      </c>
      <c r="I1118" s="1" t="s">
        <v>533</v>
      </c>
      <c r="J1118" s="2">
        <v>45241</v>
      </c>
      <c r="K1118" s="2">
        <v>45245</v>
      </c>
      <c r="L1118" s="3">
        <f>K1118-J1118</f>
        <v>4</v>
      </c>
      <c r="M1118">
        <f>(F1118*E1118)-G1118</f>
        <v>6962</v>
      </c>
    </row>
    <row r="1119" spans="1:13" x14ac:dyDescent="0.35">
      <c r="A1119">
        <v>1328</v>
      </c>
      <c r="B1119">
        <v>368</v>
      </c>
      <c r="C1119" s="1" t="s">
        <v>532</v>
      </c>
      <c r="D1119" s="1" t="s">
        <v>529</v>
      </c>
      <c r="E1119">
        <v>4</v>
      </c>
      <c r="F1119">
        <v>1880</v>
      </c>
      <c r="G1119">
        <v>0</v>
      </c>
      <c r="H1119" s="1" t="s">
        <v>531</v>
      </c>
      <c r="I1119" s="1" t="s">
        <v>533</v>
      </c>
      <c r="J1119" s="2">
        <v>46254</v>
      </c>
      <c r="K1119" s="2">
        <v>46258</v>
      </c>
      <c r="L1119" s="3">
        <f>K1119-J1119</f>
        <v>4</v>
      </c>
      <c r="M1119">
        <f>(F1119*E1119)-G1119</f>
        <v>7520</v>
      </c>
    </row>
    <row r="1120" spans="1:13" x14ac:dyDescent="0.35">
      <c r="A1120">
        <v>443</v>
      </c>
      <c r="B1120">
        <v>369</v>
      </c>
      <c r="C1120" s="1" t="s">
        <v>523</v>
      </c>
      <c r="D1120" s="1" t="s">
        <v>529</v>
      </c>
      <c r="E1120">
        <v>4</v>
      </c>
      <c r="F1120">
        <v>463</v>
      </c>
      <c r="G1120">
        <v>5</v>
      </c>
      <c r="H1120" s="1" t="s">
        <v>531</v>
      </c>
      <c r="I1120" s="1" t="s">
        <v>526</v>
      </c>
      <c r="J1120" s="2">
        <v>45369</v>
      </c>
      <c r="K1120" s="2">
        <v>45373</v>
      </c>
      <c r="L1120" s="3">
        <f>K1120-J1120</f>
        <v>4</v>
      </c>
      <c r="M1120">
        <f>(F1120*E1120)-G1120</f>
        <v>1847</v>
      </c>
    </row>
    <row r="1121" spans="1:13" x14ac:dyDescent="0.35">
      <c r="A1121">
        <v>884</v>
      </c>
      <c r="B1121">
        <v>369</v>
      </c>
      <c r="C1121" s="1" t="s">
        <v>523</v>
      </c>
      <c r="D1121" s="1" t="s">
        <v>529</v>
      </c>
      <c r="E1121">
        <v>4</v>
      </c>
      <c r="F1121">
        <v>304</v>
      </c>
      <c r="G1121">
        <v>15</v>
      </c>
      <c r="H1121" s="1" t="s">
        <v>531</v>
      </c>
      <c r="I1121" s="1" t="s">
        <v>526</v>
      </c>
      <c r="J1121" s="2">
        <v>45810</v>
      </c>
      <c r="K1121" s="2">
        <v>45814</v>
      </c>
      <c r="L1121" s="3">
        <f>K1121-J1121</f>
        <v>4</v>
      </c>
      <c r="M1121">
        <f>(F1121*E1121)-G1121</f>
        <v>1201</v>
      </c>
    </row>
    <row r="1122" spans="1:13" x14ac:dyDescent="0.35">
      <c r="A1122">
        <v>691</v>
      </c>
      <c r="B1122">
        <v>370</v>
      </c>
      <c r="C1122" s="1" t="s">
        <v>527</v>
      </c>
      <c r="D1122" s="1" t="s">
        <v>524</v>
      </c>
      <c r="E1122">
        <v>3</v>
      </c>
      <c r="F1122">
        <v>670</v>
      </c>
      <c r="G1122">
        <v>15</v>
      </c>
      <c r="H1122" s="1" t="s">
        <v>528</v>
      </c>
      <c r="I1122" s="1" t="s">
        <v>526</v>
      </c>
      <c r="J1122" s="2">
        <v>45617</v>
      </c>
      <c r="K1122" s="2">
        <v>45621</v>
      </c>
      <c r="L1122" s="3">
        <f>K1122-J1122</f>
        <v>4</v>
      </c>
      <c r="M1122">
        <f>(F1122*E1122)-G1122</f>
        <v>1995</v>
      </c>
    </row>
    <row r="1123" spans="1:13" x14ac:dyDescent="0.35">
      <c r="A1123">
        <v>1485</v>
      </c>
      <c r="B1123">
        <v>370</v>
      </c>
      <c r="C1123" s="1" t="s">
        <v>530</v>
      </c>
      <c r="D1123" s="1" t="s">
        <v>529</v>
      </c>
      <c r="E1123">
        <v>4</v>
      </c>
      <c r="F1123">
        <v>891</v>
      </c>
      <c r="G1123">
        <v>20</v>
      </c>
      <c r="H1123" s="1" t="s">
        <v>525</v>
      </c>
      <c r="I1123" s="1" t="s">
        <v>526</v>
      </c>
      <c r="J1123" s="2">
        <v>46411</v>
      </c>
      <c r="K1123" s="2">
        <v>46415</v>
      </c>
      <c r="L1123" s="3">
        <f>K1123-J1123</f>
        <v>4</v>
      </c>
      <c r="M1123">
        <f>(F1123*E1123)-G1123</f>
        <v>3544</v>
      </c>
    </row>
    <row r="1124" spans="1:13" x14ac:dyDescent="0.35">
      <c r="A1124">
        <v>809</v>
      </c>
      <c r="B1124">
        <v>371</v>
      </c>
      <c r="C1124" s="1" t="s">
        <v>523</v>
      </c>
      <c r="D1124" s="1" t="s">
        <v>529</v>
      </c>
      <c r="E1124">
        <v>2</v>
      </c>
      <c r="F1124">
        <v>1158</v>
      </c>
      <c r="G1124">
        <v>0</v>
      </c>
      <c r="H1124" s="1" t="s">
        <v>531</v>
      </c>
      <c r="I1124" s="1" t="s">
        <v>526</v>
      </c>
      <c r="J1124" s="2">
        <v>45735</v>
      </c>
      <c r="K1124" s="2">
        <v>45739</v>
      </c>
      <c r="L1124" s="3">
        <f>K1124-J1124</f>
        <v>4</v>
      </c>
      <c r="M1124">
        <f>(F1124*E1124)-G1124</f>
        <v>2316</v>
      </c>
    </row>
    <row r="1125" spans="1:13" x14ac:dyDescent="0.35">
      <c r="A1125">
        <v>898</v>
      </c>
      <c r="B1125">
        <v>371</v>
      </c>
      <c r="C1125" s="1" t="s">
        <v>534</v>
      </c>
      <c r="D1125" s="1" t="s">
        <v>524</v>
      </c>
      <c r="E1125">
        <v>3</v>
      </c>
      <c r="F1125">
        <v>1414</v>
      </c>
      <c r="G1125">
        <v>10</v>
      </c>
      <c r="H1125" s="1" t="s">
        <v>525</v>
      </c>
      <c r="I1125" s="1" t="s">
        <v>526</v>
      </c>
      <c r="J1125" s="2">
        <v>45824</v>
      </c>
      <c r="K1125" s="2">
        <v>45828</v>
      </c>
      <c r="L1125" s="3">
        <f>K1125-J1125</f>
        <v>4</v>
      </c>
      <c r="M1125">
        <f>(F1125*E1125)-G1125</f>
        <v>4232</v>
      </c>
    </row>
    <row r="1126" spans="1:13" x14ac:dyDescent="0.35">
      <c r="A1126">
        <v>1456</v>
      </c>
      <c r="B1126">
        <v>371</v>
      </c>
      <c r="C1126" s="1" t="s">
        <v>527</v>
      </c>
      <c r="D1126" s="1" t="s">
        <v>524</v>
      </c>
      <c r="E1126">
        <v>2</v>
      </c>
      <c r="F1126">
        <v>1664</v>
      </c>
      <c r="G1126">
        <v>10</v>
      </c>
      <c r="H1126" s="1" t="s">
        <v>528</v>
      </c>
      <c r="I1126" s="1" t="s">
        <v>533</v>
      </c>
      <c r="J1126" s="2">
        <v>46382</v>
      </c>
      <c r="K1126" s="2">
        <v>46386</v>
      </c>
      <c r="L1126" s="3">
        <f>K1126-J1126</f>
        <v>4</v>
      </c>
      <c r="M1126">
        <f>(F1126*E1126)-G1126</f>
        <v>3318</v>
      </c>
    </row>
    <row r="1127" spans="1:13" hidden="1" x14ac:dyDescent="0.35">
      <c r="A1127">
        <v>281</v>
      </c>
      <c r="B1127">
        <v>372</v>
      </c>
      <c r="C1127" s="1" t="s">
        <v>523</v>
      </c>
      <c r="D1127" s="1" t="s">
        <v>524</v>
      </c>
      <c r="E1127">
        <v>3</v>
      </c>
      <c r="F1127">
        <v>570</v>
      </c>
      <c r="G1127">
        <v>20</v>
      </c>
      <c r="H1127" s="1" t="s">
        <v>531</v>
      </c>
      <c r="I1127" s="1" t="s">
        <v>526</v>
      </c>
      <c r="J1127" s="2">
        <v>45207</v>
      </c>
      <c r="K1127" s="2">
        <v>45211</v>
      </c>
      <c r="L1127" s="3">
        <f>K1127-J1127</f>
        <v>4</v>
      </c>
      <c r="M1127">
        <f>(F1127*E1127)-G1127</f>
        <v>1690</v>
      </c>
    </row>
    <row r="1128" spans="1:13" hidden="1" x14ac:dyDescent="0.35">
      <c r="A1128">
        <v>359</v>
      </c>
      <c r="B1128">
        <v>372</v>
      </c>
      <c r="C1128" s="1" t="s">
        <v>534</v>
      </c>
      <c r="D1128" s="1" t="s">
        <v>524</v>
      </c>
      <c r="E1128">
        <v>1</v>
      </c>
      <c r="F1128">
        <v>1895</v>
      </c>
      <c r="G1128">
        <v>10</v>
      </c>
      <c r="H1128" s="1" t="s">
        <v>531</v>
      </c>
      <c r="I1128" s="1" t="s">
        <v>533</v>
      </c>
      <c r="J1128" s="2">
        <v>45285</v>
      </c>
      <c r="K1128" s="2">
        <v>45289</v>
      </c>
      <c r="L1128" s="3">
        <f>K1128-J1128</f>
        <v>4</v>
      </c>
      <c r="M1128">
        <f>(F1128*E1128)-G1128</f>
        <v>1885</v>
      </c>
    </row>
    <row r="1129" spans="1:13" hidden="1" x14ac:dyDescent="0.35">
      <c r="A1129">
        <v>86</v>
      </c>
      <c r="B1129">
        <v>373</v>
      </c>
      <c r="C1129" s="1" t="s">
        <v>527</v>
      </c>
      <c r="D1129" s="1" t="s">
        <v>529</v>
      </c>
      <c r="E1129">
        <v>2</v>
      </c>
      <c r="F1129">
        <v>1172</v>
      </c>
      <c r="G1129">
        <v>5</v>
      </c>
      <c r="H1129" s="1" t="s">
        <v>531</v>
      </c>
      <c r="I1129" s="1" t="s">
        <v>533</v>
      </c>
      <c r="J1129" s="2">
        <v>45012</v>
      </c>
      <c r="K1129" s="2">
        <v>45016</v>
      </c>
      <c r="L1129" s="3">
        <f>K1129-J1129</f>
        <v>4</v>
      </c>
      <c r="M1129">
        <f>(F1129*E1129)-G1129</f>
        <v>2339</v>
      </c>
    </row>
    <row r="1130" spans="1:13" x14ac:dyDescent="0.35">
      <c r="A1130">
        <v>447</v>
      </c>
      <c r="B1130">
        <v>373</v>
      </c>
      <c r="C1130" s="1" t="s">
        <v>523</v>
      </c>
      <c r="D1130" s="1" t="s">
        <v>529</v>
      </c>
      <c r="E1130">
        <v>3</v>
      </c>
      <c r="F1130">
        <v>1748</v>
      </c>
      <c r="G1130">
        <v>20</v>
      </c>
      <c r="H1130" s="1" t="s">
        <v>531</v>
      </c>
      <c r="I1130" s="1" t="s">
        <v>526</v>
      </c>
      <c r="J1130" s="2">
        <v>45373</v>
      </c>
      <c r="K1130" s="2">
        <v>45377</v>
      </c>
      <c r="L1130" s="3">
        <f>K1130-J1130</f>
        <v>4</v>
      </c>
      <c r="M1130">
        <f>(F1130*E1130)-G1130</f>
        <v>5224</v>
      </c>
    </row>
    <row r="1131" spans="1:13" x14ac:dyDescent="0.35">
      <c r="A1131">
        <v>576</v>
      </c>
      <c r="B1131">
        <v>373</v>
      </c>
      <c r="C1131" s="1" t="s">
        <v>530</v>
      </c>
      <c r="D1131" s="1" t="s">
        <v>524</v>
      </c>
      <c r="E1131">
        <v>2</v>
      </c>
      <c r="F1131">
        <v>119</v>
      </c>
      <c r="G1131">
        <v>15</v>
      </c>
      <c r="H1131" s="1" t="s">
        <v>531</v>
      </c>
      <c r="I1131" s="1" t="s">
        <v>526</v>
      </c>
      <c r="J1131" s="2">
        <v>45502</v>
      </c>
      <c r="K1131" s="2">
        <v>45506</v>
      </c>
      <c r="L1131" s="3">
        <f>K1131-J1131</f>
        <v>4</v>
      </c>
      <c r="M1131">
        <f>(F1131*E1131)-G1131</f>
        <v>223</v>
      </c>
    </row>
    <row r="1132" spans="1:13" x14ac:dyDescent="0.35">
      <c r="A1132">
        <v>805</v>
      </c>
      <c r="B1132">
        <v>373</v>
      </c>
      <c r="C1132" s="1" t="s">
        <v>523</v>
      </c>
      <c r="D1132" s="1" t="s">
        <v>524</v>
      </c>
      <c r="E1132">
        <v>4</v>
      </c>
      <c r="F1132">
        <v>1197</v>
      </c>
      <c r="G1132">
        <v>15</v>
      </c>
      <c r="H1132" s="1" t="s">
        <v>531</v>
      </c>
      <c r="I1132" s="1" t="s">
        <v>526</v>
      </c>
      <c r="J1132" s="2">
        <v>45731</v>
      </c>
      <c r="K1132" s="2">
        <v>45735</v>
      </c>
      <c r="L1132" s="3">
        <f>K1132-J1132</f>
        <v>4</v>
      </c>
      <c r="M1132">
        <f>(F1132*E1132)-G1132</f>
        <v>4773</v>
      </c>
    </row>
    <row r="1133" spans="1:13" x14ac:dyDescent="0.35">
      <c r="A1133">
        <v>887</v>
      </c>
      <c r="B1133">
        <v>373</v>
      </c>
      <c r="C1133" s="1" t="s">
        <v>527</v>
      </c>
      <c r="D1133" s="1" t="s">
        <v>524</v>
      </c>
      <c r="E1133">
        <v>1</v>
      </c>
      <c r="F1133">
        <v>837</v>
      </c>
      <c r="G1133">
        <v>5</v>
      </c>
      <c r="H1133" s="1" t="s">
        <v>525</v>
      </c>
      <c r="I1133" s="1" t="s">
        <v>526</v>
      </c>
      <c r="J1133" s="2">
        <v>45813</v>
      </c>
      <c r="K1133" s="2">
        <v>45817</v>
      </c>
      <c r="L1133" s="3">
        <f>K1133-J1133</f>
        <v>4</v>
      </c>
      <c r="M1133">
        <f>(F1133*E1133)-G1133</f>
        <v>832</v>
      </c>
    </row>
    <row r="1134" spans="1:13" x14ac:dyDescent="0.35">
      <c r="A1134">
        <v>1172</v>
      </c>
      <c r="B1134">
        <v>373</v>
      </c>
      <c r="C1134" s="1" t="s">
        <v>530</v>
      </c>
      <c r="D1134" s="1" t="s">
        <v>524</v>
      </c>
      <c r="E1134">
        <v>2</v>
      </c>
      <c r="F1134">
        <v>1563</v>
      </c>
      <c r="G1134">
        <v>20</v>
      </c>
      <c r="H1134" s="1" t="s">
        <v>528</v>
      </c>
      <c r="I1134" s="1" t="s">
        <v>526</v>
      </c>
      <c r="J1134" s="2">
        <v>46098</v>
      </c>
      <c r="K1134" s="2">
        <v>46102</v>
      </c>
      <c r="L1134" s="3">
        <f>K1134-J1134</f>
        <v>4</v>
      </c>
      <c r="M1134">
        <f>(F1134*E1134)-G1134</f>
        <v>3106</v>
      </c>
    </row>
    <row r="1135" spans="1:13" x14ac:dyDescent="0.35">
      <c r="A1135">
        <v>1407</v>
      </c>
      <c r="B1135">
        <v>373</v>
      </c>
      <c r="C1135" s="1" t="s">
        <v>530</v>
      </c>
      <c r="D1135" s="1" t="s">
        <v>524</v>
      </c>
      <c r="E1135">
        <v>4</v>
      </c>
      <c r="F1135">
        <v>1160</v>
      </c>
      <c r="G1135">
        <v>5</v>
      </c>
      <c r="H1135" s="1" t="s">
        <v>531</v>
      </c>
      <c r="I1135" s="1" t="s">
        <v>526</v>
      </c>
      <c r="J1135" s="2">
        <v>46333</v>
      </c>
      <c r="K1135" s="2">
        <v>46337</v>
      </c>
      <c r="L1135" s="3">
        <f>K1135-J1135</f>
        <v>4</v>
      </c>
      <c r="M1135">
        <f>(F1135*E1135)-G1135</f>
        <v>4635</v>
      </c>
    </row>
    <row r="1136" spans="1:13" x14ac:dyDescent="0.35">
      <c r="A1136">
        <v>1487</v>
      </c>
      <c r="B1136">
        <v>373</v>
      </c>
      <c r="C1136" s="1" t="s">
        <v>530</v>
      </c>
      <c r="D1136" s="1" t="s">
        <v>524</v>
      </c>
      <c r="E1136">
        <v>2</v>
      </c>
      <c r="F1136">
        <v>692</v>
      </c>
      <c r="G1136">
        <v>10</v>
      </c>
      <c r="H1136" s="1" t="s">
        <v>525</v>
      </c>
      <c r="I1136" s="1" t="s">
        <v>533</v>
      </c>
      <c r="J1136" s="2">
        <v>46413</v>
      </c>
      <c r="K1136" s="2">
        <v>46417</v>
      </c>
      <c r="L1136" s="3">
        <f>K1136-J1136</f>
        <v>4</v>
      </c>
      <c r="M1136">
        <f>(F1136*E1136)-G1136</f>
        <v>1374</v>
      </c>
    </row>
    <row r="1137" spans="1:13" x14ac:dyDescent="0.35">
      <c r="A1137">
        <v>826</v>
      </c>
      <c r="B1137">
        <v>374</v>
      </c>
      <c r="C1137" s="1" t="s">
        <v>527</v>
      </c>
      <c r="D1137" s="1" t="s">
        <v>524</v>
      </c>
      <c r="E1137">
        <v>2</v>
      </c>
      <c r="F1137">
        <v>1432</v>
      </c>
      <c r="G1137">
        <v>5</v>
      </c>
      <c r="H1137" s="1" t="s">
        <v>528</v>
      </c>
      <c r="I1137" s="1" t="s">
        <v>526</v>
      </c>
      <c r="J1137" s="2">
        <v>45752</v>
      </c>
      <c r="K1137" s="2">
        <v>45756</v>
      </c>
      <c r="L1137" s="3">
        <f>K1137-J1137</f>
        <v>4</v>
      </c>
      <c r="M1137">
        <f>(F1137*E1137)-G1137</f>
        <v>2859</v>
      </c>
    </row>
    <row r="1138" spans="1:13" x14ac:dyDescent="0.35">
      <c r="A1138">
        <v>956</v>
      </c>
      <c r="B1138">
        <v>374</v>
      </c>
      <c r="C1138" s="1" t="s">
        <v>527</v>
      </c>
      <c r="D1138" s="1" t="s">
        <v>524</v>
      </c>
      <c r="E1138">
        <v>4</v>
      </c>
      <c r="F1138">
        <v>1983</v>
      </c>
      <c r="G1138">
        <v>10</v>
      </c>
      <c r="H1138" s="1" t="s">
        <v>531</v>
      </c>
      <c r="I1138" s="1" t="s">
        <v>533</v>
      </c>
      <c r="J1138" s="2">
        <v>45882</v>
      </c>
      <c r="K1138" s="2">
        <v>45886</v>
      </c>
      <c r="L1138" s="3">
        <f>K1138-J1138</f>
        <v>4</v>
      </c>
      <c r="M1138">
        <f>(F1138*E1138)-G1138</f>
        <v>7922</v>
      </c>
    </row>
    <row r="1139" spans="1:13" x14ac:dyDescent="0.35">
      <c r="A1139">
        <v>1235</v>
      </c>
      <c r="B1139">
        <v>374</v>
      </c>
      <c r="C1139" s="1" t="s">
        <v>523</v>
      </c>
      <c r="D1139" s="1" t="s">
        <v>529</v>
      </c>
      <c r="E1139">
        <v>4</v>
      </c>
      <c r="F1139">
        <v>359</v>
      </c>
      <c r="G1139">
        <v>10</v>
      </c>
      <c r="H1139" s="1" t="s">
        <v>528</v>
      </c>
      <c r="I1139" s="1" t="s">
        <v>533</v>
      </c>
      <c r="J1139" s="2">
        <v>46161</v>
      </c>
      <c r="K1139" s="2">
        <v>46165</v>
      </c>
      <c r="L1139" s="3">
        <f>K1139-J1139</f>
        <v>4</v>
      </c>
      <c r="M1139">
        <f>(F1139*E1139)-G1139</f>
        <v>1426</v>
      </c>
    </row>
    <row r="1140" spans="1:13" hidden="1" x14ac:dyDescent="0.35">
      <c r="A1140">
        <v>292</v>
      </c>
      <c r="B1140">
        <v>375</v>
      </c>
      <c r="C1140" s="1" t="s">
        <v>523</v>
      </c>
      <c r="D1140" s="1" t="s">
        <v>529</v>
      </c>
      <c r="E1140">
        <v>3</v>
      </c>
      <c r="F1140">
        <v>1701</v>
      </c>
      <c r="G1140">
        <v>15</v>
      </c>
      <c r="H1140" s="1" t="s">
        <v>525</v>
      </c>
      <c r="I1140" s="1" t="s">
        <v>533</v>
      </c>
      <c r="J1140" s="2">
        <v>45218</v>
      </c>
      <c r="K1140" s="2">
        <v>45222</v>
      </c>
      <c r="L1140" s="3">
        <f>K1140-J1140</f>
        <v>4</v>
      </c>
      <c r="M1140">
        <f>(F1140*E1140)-G1140</f>
        <v>5088</v>
      </c>
    </row>
    <row r="1141" spans="1:13" x14ac:dyDescent="0.35">
      <c r="A1141">
        <v>557</v>
      </c>
      <c r="B1141">
        <v>375</v>
      </c>
      <c r="C1141" s="1" t="s">
        <v>527</v>
      </c>
      <c r="D1141" s="1" t="s">
        <v>524</v>
      </c>
      <c r="E1141">
        <v>1</v>
      </c>
      <c r="F1141">
        <v>1884</v>
      </c>
      <c r="G1141">
        <v>15</v>
      </c>
      <c r="H1141" s="1" t="s">
        <v>528</v>
      </c>
      <c r="I1141" s="1" t="s">
        <v>533</v>
      </c>
      <c r="J1141" s="2">
        <v>45483</v>
      </c>
      <c r="K1141" s="2">
        <v>45487</v>
      </c>
      <c r="L1141" s="3">
        <f>K1141-J1141</f>
        <v>4</v>
      </c>
      <c r="M1141">
        <f>(F1141*E1141)-G1141</f>
        <v>1869</v>
      </c>
    </row>
    <row r="1142" spans="1:13" x14ac:dyDescent="0.35">
      <c r="A1142">
        <v>1283</v>
      </c>
      <c r="B1142">
        <v>375</v>
      </c>
      <c r="C1142" s="1" t="s">
        <v>530</v>
      </c>
      <c r="D1142" s="1" t="s">
        <v>524</v>
      </c>
      <c r="E1142">
        <v>3</v>
      </c>
      <c r="F1142">
        <v>282</v>
      </c>
      <c r="G1142">
        <v>5</v>
      </c>
      <c r="H1142" s="1" t="s">
        <v>531</v>
      </c>
      <c r="I1142" s="1" t="s">
        <v>533</v>
      </c>
      <c r="J1142" s="2">
        <v>46209</v>
      </c>
      <c r="K1142" s="2">
        <v>46213</v>
      </c>
      <c r="L1142" s="3">
        <f>K1142-J1142</f>
        <v>4</v>
      </c>
      <c r="M1142">
        <f>(F1142*E1142)-G1142</f>
        <v>841</v>
      </c>
    </row>
    <row r="1143" spans="1:13" x14ac:dyDescent="0.35">
      <c r="A1143">
        <v>865</v>
      </c>
      <c r="B1143">
        <v>376</v>
      </c>
      <c r="C1143" s="1" t="s">
        <v>532</v>
      </c>
      <c r="D1143" s="1" t="s">
        <v>524</v>
      </c>
      <c r="E1143">
        <v>2</v>
      </c>
      <c r="F1143">
        <v>1984</v>
      </c>
      <c r="G1143">
        <v>0</v>
      </c>
      <c r="H1143" s="1" t="s">
        <v>525</v>
      </c>
      <c r="I1143" s="1" t="s">
        <v>533</v>
      </c>
      <c r="J1143" s="2">
        <v>45791</v>
      </c>
      <c r="K1143" s="2">
        <v>45795</v>
      </c>
      <c r="L1143" s="3">
        <f>K1143-J1143</f>
        <v>4</v>
      </c>
      <c r="M1143">
        <f>(F1143*E1143)-G1143</f>
        <v>3968</v>
      </c>
    </row>
    <row r="1144" spans="1:13" x14ac:dyDescent="0.35">
      <c r="A1144">
        <v>1418</v>
      </c>
      <c r="B1144">
        <v>376</v>
      </c>
      <c r="C1144" s="1" t="s">
        <v>532</v>
      </c>
      <c r="D1144" s="1" t="s">
        <v>529</v>
      </c>
      <c r="E1144">
        <v>3</v>
      </c>
      <c r="F1144">
        <v>1007</v>
      </c>
      <c r="G1144">
        <v>15</v>
      </c>
      <c r="H1144" s="1" t="s">
        <v>531</v>
      </c>
      <c r="I1144" s="1" t="s">
        <v>533</v>
      </c>
      <c r="J1144" s="2">
        <v>46344</v>
      </c>
      <c r="K1144" s="2">
        <v>46348</v>
      </c>
      <c r="L1144" s="3">
        <f>K1144-J1144</f>
        <v>4</v>
      </c>
      <c r="M1144">
        <f>(F1144*E1144)-G1144</f>
        <v>3006</v>
      </c>
    </row>
    <row r="1145" spans="1:13" hidden="1" x14ac:dyDescent="0.35">
      <c r="A1145">
        <v>249</v>
      </c>
      <c r="B1145">
        <v>377</v>
      </c>
      <c r="C1145" s="1" t="s">
        <v>527</v>
      </c>
      <c r="D1145" s="1" t="s">
        <v>529</v>
      </c>
      <c r="E1145">
        <v>2</v>
      </c>
      <c r="F1145">
        <v>1948</v>
      </c>
      <c r="G1145">
        <v>10</v>
      </c>
      <c r="H1145" s="1" t="s">
        <v>525</v>
      </c>
      <c r="I1145" s="1" t="s">
        <v>526</v>
      </c>
      <c r="J1145" s="2">
        <v>45175</v>
      </c>
      <c r="K1145" s="2">
        <v>45179</v>
      </c>
      <c r="L1145" s="3">
        <f>K1145-J1145</f>
        <v>4</v>
      </c>
      <c r="M1145">
        <f>(F1145*E1145)-G1145</f>
        <v>3886</v>
      </c>
    </row>
    <row r="1146" spans="1:13" hidden="1" x14ac:dyDescent="0.35">
      <c r="A1146">
        <v>280</v>
      </c>
      <c r="B1146">
        <v>377</v>
      </c>
      <c r="C1146" s="1" t="s">
        <v>523</v>
      </c>
      <c r="D1146" s="1" t="s">
        <v>529</v>
      </c>
      <c r="E1146">
        <v>2</v>
      </c>
      <c r="F1146">
        <v>1813</v>
      </c>
      <c r="G1146">
        <v>15</v>
      </c>
      <c r="H1146" s="1" t="s">
        <v>531</v>
      </c>
      <c r="I1146" s="1" t="s">
        <v>526</v>
      </c>
      <c r="J1146" s="2">
        <v>45206</v>
      </c>
      <c r="K1146" s="2">
        <v>45210</v>
      </c>
      <c r="L1146" s="3">
        <f>K1146-J1146</f>
        <v>4</v>
      </c>
      <c r="M1146">
        <f>(F1146*E1146)-G1146</f>
        <v>3611</v>
      </c>
    </row>
    <row r="1147" spans="1:13" x14ac:dyDescent="0.35">
      <c r="A1147">
        <v>844</v>
      </c>
      <c r="B1147">
        <v>377</v>
      </c>
      <c r="C1147" s="1" t="s">
        <v>527</v>
      </c>
      <c r="D1147" s="1" t="s">
        <v>524</v>
      </c>
      <c r="E1147">
        <v>3</v>
      </c>
      <c r="F1147">
        <v>1108</v>
      </c>
      <c r="G1147">
        <v>5</v>
      </c>
      <c r="H1147" s="1" t="s">
        <v>531</v>
      </c>
      <c r="I1147" s="1" t="s">
        <v>526</v>
      </c>
      <c r="J1147" s="2">
        <v>45770</v>
      </c>
      <c r="K1147" s="2">
        <v>45774</v>
      </c>
      <c r="L1147" s="3">
        <f>K1147-J1147</f>
        <v>4</v>
      </c>
      <c r="M1147">
        <f>(F1147*E1147)-G1147</f>
        <v>3319</v>
      </c>
    </row>
    <row r="1148" spans="1:13" x14ac:dyDescent="0.35">
      <c r="A1148">
        <v>1003</v>
      </c>
      <c r="B1148">
        <v>377</v>
      </c>
      <c r="C1148" s="1" t="s">
        <v>534</v>
      </c>
      <c r="D1148" s="1" t="s">
        <v>524</v>
      </c>
      <c r="E1148">
        <v>2</v>
      </c>
      <c r="F1148">
        <v>1019</v>
      </c>
      <c r="G1148">
        <v>15</v>
      </c>
      <c r="H1148" s="1" t="s">
        <v>528</v>
      </c>
      <c r="I1148" s="1" t="s">
        <v>526</v>
      </c>
      <c r="J1148" s="2">
        <v>45929</v>
      </c>
      <c r="K1148" s="2">
        <v>45933</v>
      </c>
      <c r="L1148" s="3">
        <f>K1148-J1148</f>
        <v>4</v>
      </c>
      <c r="M1148">
        <f>(F1148*E1148)-G1148</f>
        <v>2023</v>
      </c>
    </row>
    <row r="1149" spans="1:13" x14ac:dyDescent="0.35">
      <c r="A1149">
        <v>1143</v>
      </c>
      <c r="B1149">
        <v>377</v>
      </c>
      <c r="C1149" s="1" t="s">
        <v>527</v>
      </c>
      <c r="D1149" s="1" t="s">
        <v>524</v>
      </c>
      <c r="E1149">
        <v>1</v>
      </c>
      <c r="F1149">
        <v>532</v>
      </c>
      <c r="G1149">
        <v>5</v>
      </c>
      <c r="H1149" s="1" t="s">
        <v>531</v>
      </c>
      <c r="I1149" s="1" t="s">
        <v>533</v>
      </c>
      <c r="J1149" s="2">
        <v>46069</v>
      </c>
      <c r="K1149" s="2">
        <v>46073</v>
      </c>
      <c r="L1149" s="3">
        <f>K1149-J1149</f>
        <v>4</v>
      </c>
      <c r="M1149">
        <f>(F1149*E1149)-G1149</f>
        <v>527</v>
      </c>
    </row>
    <row r="1150" spans="1:13" x14ac:dyDescent="0.35">
      <c r="A1150">
        <v>1192</v>
      </c>
      <c r="B1150">
        <v>377</v>
      </c>
      <c r="C1150" s="1" t="s">
        <v>523</v>
      </c>
      <c r="D1150" s="1" t="s">
        <v>524</v>
      </c>
      <c r="E1150">
        <v>2</v>
      </c>
      <c r="F1150">
        <v>1017</v>
      </c>
      <c r="G1150">
        <v>10</v>
      </c>
      <c r="H1150" s="1" t="s">
        <v>528</v>
      </c>
      <c r="I1150" s="1" t="s">
        <v>526</v>
      </c>
      <c r="J1150" s="2">
        <v>46118</v>
      </c>
      <c r="K1150" s="2">
        <v>46122</v>
      </c>
      <c r="L1150" s="3">
        <f>K1150-J1150</f>
        <v>4</v>
      </c>
      <c r="M1150">
        <f>(F1150*E1150)-G1150</f>
        <v>2024</v>
      </c>
    </row>
    <row r="1151" spans="1:13" x14ac:dyDescent="0.35">
      <c r="A1151">
        <v>765</v>
      </c>
      <c r="B1151">
        <v>378</v>
      </c>
      <c r="C1151" s="1" t="s">
        <v>527</v>
      </c>
      <c r="D1151" s="1" t="s">
        <v>524</v>
      </c>
      <c r="E1151">
        <v>1</v>
      </c>
      <c r="F1151">
        <v>111</v>
      </c>
      <c r="G1151">
        <v>0</v>
      </c>
      <c r="H1151" s="1" t="s">
        <v>531</v>
      </c>
      <c r="I1151" s="1" t="s">
        <v>533</v>
      </c>
      <c r="J1151" s="2">
        <v>45691</v>
      </c>
      <c r="K1151" s="2">
        <v>45695</v>
      </c>
      <c r="L1151" s="3">
        <f>K1151-J1151</f>
        <v>4</v>
      </c>
      <c r="M1151">
        <f>(F1151*E1151)-G1151</f>
        <v>111</v>
      </c>
    </row>
    <row r="1152" spans="1:13" x14ac:dyDescent="0.35">
      <c r="A1152">
        <v>1263</v>
      </c>
      <c r="B1152">
        <v>378</v>
      </c>
      <c r="C1152" s="1" t="s">
        <v>532</v>
      </c>
      <c r="D1152" s="1" t="s">
        <v>524</v>
      </c>
      <c r="E1152">
        <v>3</v>
      </c>
      <c r="F1152">
        <v>110</v>
      </c>
      <c r="G1152">
        <v>10</v>
      </c>
      <c r="H1152" s="1" t="s">
        <v>528</v>
      </c>
      <c r="I1152" s="1" t="s">
        <v>533</v>
      </c>
      <c r="J1152" s="2">
        <v>46189</v>
      </c>
      <c r="K1152" s="2">
        <v>46193</v>
      </c>
      <c r="L1152" s="3">
        <f>K1152-J1152</f>
        <v>4</v>
      </c>
      <c r="M1152">
        <f>(F1152*E1152)-G1152</f>
        <v>320</v>
      </c>
    </row>
    <row r="1153" spans="1:13" x14ac:dyDescent="0.35">
      <c r="A1153">
        <v>1370</v>
      </c>
      <c r="B1153">
        <v>378</v>
      </c>
      <c r="C1153" s="1" t="s">
        <v>527</v>
      </c>
      <c r="D1153" s="1" t="s">
        <v>524</v>
      </c>
      <c r="E1153">
        <v>3</v>
      </c>
      <c r="F1153">
        <v>974</v>
      </c>
      <c r="G1153">
        <v>0</v>
      </c>
      <c r="H1153" s="1" t="s">
        <v>528</v>
      </c>
      <c r="I1153" s="1" t="s">
        <v>533</v>
      </c>
      <c r="J1153" s="2">
        <v>46296</v>
      </c>
      <c r="K1153" s="2">
        <v>46300</v>
      </c>
      <c r="L1153" s="3">
        <f>K1153-J1153</f>
        <v>4</v>
      </c>
      <c r="M1153">
        <f>(F1153*E1153)-G1153</f>
        <v>2922</v>
      </c>
    </row>
    <row r="1154" spans="1:13" hidden="1" x14ac:dyDescent="0.35">
      <c r="A1154">
        <v>1</v>
      </c>
      <c r="B1154">
        <v>379</v>
      </c>
      <c r="C1154" s="1" t="s">
        <v>523</v>
      </c>
      <c r="D1154" s="1" t="s">
        <v>524</v>
      </c>
      <c r="E1154">
        <v>1</v>
      </c>
      <c r="F1154">
        <v>1071</v>
      </c>
      <c r="G1154">
        <v>10</v>
      </c>
      <c r="H1154" s="1" t="s">
        <v>525</v>
      </c>
      <c r="I1154" s="1" t="s">
        <v>526</v>
      </c>
      <c r="J1154" s="2">
        <v>44927</v>
      </c>
      <c r="K1154" s="2">
        <v>44931</v>
      </c>
      <c r="L1154" s="3">
        <f>K1154-J1154</f>
        <v>4</v>
      </c>
      <c r="M1154">
        <f>(F1154*E1154)-G1154</f>
        <v>1061</v>
      </c>
    </row>
    <row r="1155" spans="1:13" hidden="1" x14ac:dyDescent="0.35">
      <c r="A1155">
        <v>58</v>
      </c>
      <c r="B1155">
        <v>379</v>
      </c>
      <c r="C1155" s="1" t="s">
        <v>523</v>
      </c>
      <c r="D1155" s="1" t="s">
        <v>529</v>
      </c>
      <c r="E1155">
        <v>4</v>
      </c>
      <c r="F1155">
        <v>1455</v>
      </c>
      <c r="G1155">
        <v>10</v>
      </c>
      <c r="H1155" s="1" t="s">
        <v>528</v>
      </c>
      <c r="I1155" s="1" t="s">
        <v>526</v>
      </c>
      <c r="J1155" s="2">
        <v>44984</v>
      </c>
      <c r="K1155" s="2">
        <v>44988</v>
      </c>
      <c r="L1155" s="3">
        <f>K1155-J1155</f>
        <v>4</v>
      </c>
      <c r="M1155">
        <f>(F1155*E1155)-G1155</f>
        <v>5810</v>
      </c>
    </row>
    <row r="1156" spans="1:13" hidden="1" x14ac:dyDescent="0.35">
      <c r="A1156">
        <v>285</v>
      </c>
      <c r="B1156">
        <v>379</v>
      </c>
      <c r="C1156" s="1" t="s">
        <v>532</v>
      </c>
      <c r="D1156" s="1" t="s">
        <v>524</v>
      </c>
      <c r="E1156">
        <v>3</v>
      </c>
      <c r="F1156">
        <v>236</v>
      </c>
      <c r="G1156">
        <v>5</v>
      </c>
      <c r="H1156" s="1" t="s">
        <v>531</v>
      </c>
      <c r="I1156" s="1" t="s">
        <v>533</v>
      </c>
      <c r="J1156" s="2">
        <v>45211</v>
      </c>
      <c r="K1156" s="2">
        <v>45215</v>
      </c>
      <c r="L1156" s="3">
        <f>K1156-J1156</f>
        <v>4</v>
      </c>
      <c r="M1156">
        <f>(F1156*E1156)-G1156</f>
        <v>703</v>
      </c>
    </row>
    <row r="1157" spans="1:13" x14ac:dyDescent="0.35">
      <c r="A1157">
        <v>1278</v>
      </c>
      <c r="B1157">
        <v>379</v>
      </c>
      <c r="C1157" s="1" t="s">
        <v>534</v>
      </c>
      <c r="D1157" s="1" t="s">
        <v>524</v>
      </c>
      <c r="E1157">
        <v>3</v>
      </c>
      <c r="F1157">
        <v>862</v>
      </c>
      <c r="G1157">
        <v>20</v>
      </c>
      <c r="H1157" s="1" t="s">
        <v>528</v>
      </c>
      <c r="I1157" s="1" t="s">
        <v>526</v>
      </c>
      <c r="J1157" s="2">
        <v>46204</v>
      </c>
      <c r="K1157" s="2">
        <v>46208</v>
      </c>
      <c r="L1157" s="3">
        <f>K1157-J1157</f>
        <v>4</v>
      </c>
      <c r="M1157">
        <f>(F1157*E1157)-G1157</f>
        <v>2566</v>
      </c>
    </row>
    <row r="1158" spans="1:13" x14ac:dyDescent="0.35">
      <c r="A1158">
        <v>1409</v>
      </c>
      <c r="B1158">
        <v>379</v>
      </c>
      <c r="C1158" s="1" t="s">
        <v>530</v>
      </c>
      <c r="D1158" s="1" t="s">
        <v>529</v>
      </c>
      <c r="E1158">
        <v>4</v>
      </c>
      <c r="F1158">
        <v>311</v>
      </c>
      <c r="G1158">
        <v>15</v>
      </c>
      <c r="H1158" s="1" t="s">
        <v>531</v>
      </c>
      <c r="I1158" s="1" t="s">
        <v>526</v>
      </c>
      <c r="J1158" s="2">
        <v>46335</v>
      </c>
      <c r="K1158" s="2">
        <v>46339</v>
      </c>
      <c r="L1158" s="3">
        <f>K1158-J1158</f>
        <v>4</v>
      </c>
      <c r="M1158">
        <f>(F1158*E1158)-G1158</f>
        <v>1229</v>
      </c>
    </row>
    <row r="1159" spans="1:13" hidden="1" x14ac:dyDescent="0.35">
      <c r="A1159">
        <v>66</v>
      </c>
      <c r="B1159">
        <v>382</v>
      </c>
      <c r="C1159" s="1" t="s">
        <v>534</v>
      </c>
      <c r="D1159" s="1" t="s">
        <v>524</v>
      </c>
      <c r="E1159">
        <v>1</v>
      </c>
      <c r="F1159">
        <v>1326</v>
      </c>
      <c r="G1159">
        <v>10</v>
      </c>
      <c r="H1159" s="1" t="s">
        <v>528</v>
      </c>
      <c r="I1159" s="1" t="s">
        <v>533</v>
      </c>
      <c r="J1159" s="2">
        <v>44992</v>
      </c>
      <c r="K1159" s="2">
        <v>44996</v>
      </c>
      <c r="L1159" s="3">
        <f>K1159-J1159</f>
        <v>4</v>
      </c>
      <c r="M1159">
        <f>(F1159*E1159)-G1159</f>
        <v>1316</v>
      </c>
    </row>
    <row r="1160" spans="1:13" hidden="1" x14ac:dyDescent="0.35">
      <c r="A1160">
        <v>83</v>
      </c>
      <c r="B1160">
        <v>382</v>
      </c>
      <c r="C1160" s="1" t="s">
        <v>530</v>
      </c>
      <c r="D1160" s="1" t="s">
        <v>524</v>
      </c>
      <c r="E1160">
        <v>3</v>
      </c>
      <c r="F1160">
        <v>1913</v>
      </c>
      <c r="G1160">
        <v>15</v>
      </c>
      <c r="H1160" s="1" t="s">
        <v>528</v>
      </c>
      <c r="I1160" s="1" t="s">
        <v>526</v>
      </c>
      <c r="J1160" s="2">
        <v>45009</v>
      </c>
      <c r="K1160" s="2">
        <v>45013</v>
      </c>
      <c r="L1160" s="3">
        <f>K1160-J1160</f>
        <v>4</v>
      </c>
      <c r="M1160">
        <f>(F1160*E1160)-G1160</f>
        <v>5724</v>
      </c>
    </row>
    <row r="1161" spans="1:13" hidden="1" x14ac:dyDescent="0.35">
      <c r="A1161">
        <v>228</v>
      </c>
      <c r="B1161">
        <v>382</v>
      </c>
      <c r="C1161" s="1" t="s">
        <v>530</v>
      </c>
      <c r="D1161" s="1" t="s">
        <v>529</v>
      </c>
      <c r="E1161">
        <v>4</v>
      </c>
      <c r="F1161">
        <v>1534</v>
      </c>
      <c r="G1161">
        <v>10</v>
      </c>
      <c r="H1161" s="1" t="s">
        <v>525</v>
      </c>
      <c r="I1161" s="1" t="s">
        <v>526</v>
      </c>
      <c r="J1161" s="2">
        <v>45154</v>
      </c>
      <c r="K1161" s="2">
        <v>45158</v>
      </c>
      <c r="L1161" s="3">
        <f>K1161-J1161</f>
        <v>4</v>
      </c>
      <c r="M1161">
        <f>(F1161*E1161)-G1161</f>
        <v>6126</v>
      </c>
    </row>
    <row r="1162" spans="1:13" x14ac:dyDescent="0.35">
      <c r="A1162">
        <v>592</v>
      </c>
      <c r="B1162">
        <v>382</v>
      </c>
      <c r="C1162" s="1" t="s">
        <v>532</v>
      </c>
      <c r="D1162" s="1" t="s">
        <v>529</v>
      </c>
      <c r="E1162">
        <v>1</v>
      </c>
      <c r="F1162">
        <v>1775</v>
      </c>
      <c r="G1162">
        <v>20</v>
      </c>
      <c r="H1162" s="1" t="s">
        <v>525</v>
      </c>
      <c r="I1162" s="1" t="s">
        <v>533</v>
      </c>
      <c r="J1162" s="2">
        <v>45518</v>
      </c>
      <c r="K1162" s="2">
        <v>45522</v>
      </c>
      <c r="L1162" s="3">
        <f>K1162-J1162</f>
        <v>4</v>
      </c>
      <c r="M1162">
        <f>(F1162*E1162)-G1162</f>
        <v>1755</v>
      </c>
    </row>
    <row r="1163" spans="1:13" x14ac:dyDescent="0.35">
      <c r="A1163">
        <v>600</v>
      </c>
      <c r="B1163">
        <v>382</v>
      </c>
      <c r="C1163" s="1" t="s">
        <v>523</v>
      </c>
      <c r="D1163" s="1" t="s">
        <v>529</v>
      </c>
      <c r="E1163">
        <v>2</v>
      </c>
      <c r="F1163">
        <v>363</v>
      </c>
      <c r="G1163">
        <v>10</v>
      </c>
      <c r="H1163" s="1" t="s">
        <v>528</v>
      </c>
      <c r="I1163" s="1" t="s">
        <v>533</v>
      </c>
      <c r="J1163" s="2">
        <v>45526</v>
      </c>
      <c r="K1163" s="2">
        <v>45530</v>
      </c>
      <c r="L1163" s="3">
        <f>K1163-J1163</f>
        <v>4</v>
      </c>
      <c r="M1163">
        <f>(F1163*E1163)-G1163</f>
        <v>716</v>
      </c>
    </row>
    <row r="1164" spans="1:13" x14ac:dyDescent="0.35">
      <c r="A1164">
        <v>715</v>
      </c>
      <c r="B1164">
        <v>382</v>
      </c>
      <c r="C1164" s="1" t="s">
        <v>534</v>
      </c>
      <c r="D1164" s="1" t="s">
        <v>529</v>
      </c>
      <c r="E1164">
        <v>2</v>
      </c>
      <c r="F1164">
        <v>1723</v>
      </c>
      <c r="G1164">
        <v>0</v>
      </c>
      <c r="H1164" s="1" t="s">
        <v>531</v>
      </c>
      <c r="I1164" s="1" t="s">
        <v>533</v>
      </c>
      <c r="J1164" s="2">
        <v>45641</v>
      </c>
      <c r="K1164" s="2">
        <v>45645</v>
      </c>
      <c r="L1164" s="3">
        <f>K1164-J1164</f>
        <v>4</v>
      </c>
      <c r="M1164">
        <f>(F1164*E1164)-G1164</f>
        <v>3446</v>
      </c>
    </row>
    <row r="1165" spans="1:13" x14ac:dyDescent="0.35">
      <c r="A1165">
        <v>917</v>
      </c>
      <c r="B1165">
        <v>382</v>
      </c>
      <c r="C1165" s="1" t="s">
        <v>523</v>
      </c>
      <c r="D1165" s="1" t="s">
        <v>529</v>
      </c>
      <c r="E1165">
        <v>1</v>
      </c>
      <c r="F1165">
        <v>595</v>
      </c>
      <c r="G1165">
        <v>20</v>
      </c>
      <c r="H1165" s="1" t="s">
        <v>528</v>
      </c>
      <c r="I1165" s="1" t="s">
        <v>533</v>
      </c>
      <c r="J1165" s="2">
        <v>45843</v>
      </c>
      <c r="K1165" s="2">
        <v>45847</v>
      </c>
      <c r="L1165" s="3">
        <f>K1165-J1165</f>
        <v>4</v>
      </c>
      <c r="M1165">
        <f>(F1165*E1165)-G1165</f>
        <v>575</v>
      </c>
    </row>
    <row r="1166" spans="1:13" x14ac:dyDescent="0.35">
      <c r="A1166">
        <v>1076</v>
      </c>
      <c r="B1166">
        <v>382</v>
      </c>
      <c r="C1166" s="1" t="s">
        <v>527</v>
      </c>
      <c r="D1166" s="1" t="s">
        <v>524</v>
      </c>
      <c r="E1166">
        <v>1</v>
      </c>
      <c r="F1166">
        <v>1294</v>
      </c>
      <c r="G1166">
        <v>5</v>
      </c>
      <c r="H1166" s="1" t="s">
        <v>525</v>
      </c>
      <c r="I1166" s="1" t="s">
        <v>526</v>
      </c>
      <c r="J1166" s="2">
        <v>46002</v>
      </c>
      <c r="K1166" s="2">
        <v>46006</v>
      </c>
      <c r="L1166" s="3">
        <f>K1166-J1166</f>
        <v>4</v>
      </c>
      <c r="M1166">
        <f>(F1166*E1166)-G1166</f>
        <v>1289</v>
      </c>
    </row>
    <row r="1167" spans="1:13" hidden="1" x14ac:dyDescent="0.35">
      <c r="A1167">
        <v>2</v>
      </c>
      <c r="B1167">
        <v>383</v>
      </c>
      <c r="C1167" s="1" t="s">
        <v>527</v>
      </c>
      <c r="D1167" s="1" t="s">
        <v>524</v>
      </c>
      <c r="E1167">
        <v>1</v>
      </c>
      <c r="F1167">
        <v>1927</v>
      </c>
      <c r="G1167">
        <v>15</v>
      </c>
      <c r="H1167" s="1" t="s">
        <v>528</v>
      </c>
      <c r="I1167" s="1" t="s">
        <v>526</v>
      </c>
      <c r="J1167" s="2">
        <v>44928</v>
      </c>
      <c r="K1167" s="2">
        <v>44932</v>
      </c>
      <c r="L1167" s="3">
        <f>K1167-J1167</f>
        <v>4</v>
      </c>
      <c r="M1167">
        <f>(F1167*E1167)-G1167</f>
        <v>1912</v>
      </c>
    </row>
    <row r="1168" spans="1:13" hidden="1" x14ac:dyDescent="0.35">
      <c r="A1168">
        <v>190</v>
      </c>
      <c r="B1168">
        <v>383</v>
      </c>
      <c r="C1168" s="1" t="s">
        <v>532</v>
      </c>
      <c r="D1168" s="1" t="s">
        <v>524</v>
      </c>
      <c r="E1168">
        <v>3</v>
      </c>
      <c r="F1168">
        <v>1042</v>
      </c>
      <c r="G1168">
        <v>20</v>
      </c>
      <c r="H1168" s="1" t="s">
        <v>525</v>
      </c>
      <c r="I1168" s="1" t="s">
        <v>533</v>
      </c>
      <c r="J1168" s="2">
        <v>45116</v>
      </c>
      <c r="K1168" s="2">
        <v>45120</v>
      </c>
      <c r="L1168" s="3">
        <f>K1168-J1168</f>
        <v>4</v>
      </c>
      <c r="M1168">
        <f>(F1168*E1168)-G1168</f>
        <v>3106</v>
      </c>
    </row>
    <row r="1169" spans="1:13" x14ac:dyDescent="0.35">
      <c r="A1169">
        <v>874</v>
      </c>
      <c r="B1169">
        <v>383</v>
      </c>
      <c r="C1169" s="1" t="s">
        <v>530</v>
      </c>
      <c r="D1169" s="1" t="s">
        <v>529</v>
      </c>
      <c r="E1169">
        <v>1</v>
      </c>
      <c r="F1169">
        <v>792</v>
      </c>
      <c r="G1169">
        <v>0</v>
      </c>
      <c r="H1169" s="1" t="s">
        <v>528</v>
      </c>
      <c r="I1169" s="1" t="s">
        <v>526</v>
      </c>
      <c r="J1169" s="2">
        <v>45800</v>
      </c>
      <c r="K1169" s="2">
        <v>45804</v>
      </c>
      <c r="L1169" s="3">
        <f>K1169-J1169</f>
        <v>4</v>
      </c>
      <c r="M1169">
        <f>(F1169*E1169)-G1169</f>
        <v>792</v>
      </c>
    </row>
    <row r="1170" spans="1:13" hidden="1" x14ac:dyDescent="0.35">
      <c r="A1170">
        <v>171</v>
      </c>
      <c r="B1170">
        <v>384</v>
      </c>
      <c r="C1170" s="1" t="s">
        <v>530</v>
      </c>
      <c r="D1170" s="1" t="s">
        <v>529</v>
      </c>
      <c r="E1170">
        <v>1</v>
      </c>
      <c r="F1170">
        <v>156</v>
      </c>
      <c r="G1170">
        <v>10</v>
      </c>
      <c r="H1170" s="1" t="s">
        <v>531</v>
      </c>
      <c r="I1170" s="1" t="s">
        <v>526</v>
      </c>
      <c r="J1170" s="2">
        <v>45097</v>
      </c>
      <c r="K1170" s="2">
        <v>45101</v>
      </c>
      <c r="L1170" s="3">
        <f>K1170-J1170</f>
        <v>4</v>
      </c>
      <c r="M1170">
        <f>(F1170*E1170)-G1170</f>
        <v>146</v>
      </c>
    </row>
    <row r="1171" spans="1:13" x14ac:dyDescent="0.35">
      <c r="A1171">
        <v>769</v>
      </c>
      <c r="B1171">
        <v>384</v>
      </c>
      <c r="C1171" s="1" t="s">
        <v>532</v>
      </c>
      <c r="D1171" s="1" t="s">
        <v>529</v>
      </c>
      <c r="E1171">
        <v>3</v>
      </c>
      <c r="F1171">
        <v>302</v>
      </c>
      <c r="G1171">
        <v>10</v>
      </c>
      <c r="H1171" s="1" t="s">
        <v>531</v>
      </c>
      <c r="I1171" s="1" t="s">
        <v>526</v>
      </c>
      <c r="J1171" s="2">
        <v>45695</v>
      </c>
      <c r="K1171" s="2">
        <v>45699</v>
      </c>
      <c r="L1171" s="3">
        <f>K1171-J1171</f>
        <v>4</v>
      </c>
      <c r="M1171">
        <f>(F1171*E1171)-G1171</f>
        <v>896</v>
      </c>
    </row>
    <row r="1172" spans="1:13" x14ac:dyDescent="0.35">
      <c r="A1172">
        <v>1355</v>
      </c>
      <c r="B1172">
        <v>384</v>
      </c>
      <c r="C1172" s="1" t="s">
        <v>527</v>
      </c>
      <c r="D1172" s="1" t="s">
        <v>524</v>
      </c>
      <c r="E1172">
        <v>3</v>
      </c>
      <c r="F1172">
        <v>1355</v>
      </c>
      <c r="G1172">
        <v>20</v>
      </c>
      <c r="H1172" s="1" t="s">
        <v>525</v>
      </c>
      <c r="I1172" s="1" t="s">
        <v>526</v>
      </c>
      <c r="J1172" s="2">
        <v>46281</v>
      </c>
      <c r="K1172" s="2">
        <v>46285</v>
      </c>
      <c r="L1172" s="3">
        <f>K1172-J1172</f>
        <v>4</v>
      </c>
      <c r="M1172">
        <f>(F1172*E1172)-G1172</f>
        <v>4045</v>
      </c>
    </row>
    <row r="1173" spans="1:13" hidden="1" x14ac:dyDescent="0.35">
      <c r="A1173">
        <v>345</v>
      </c>
      <c r="B1173">
        <v>385</v>
      </c>
      <c r="C1173" s="1" t="s">
        <v>527</v>
      </c>
      <c r="D1173" s="1" t="s">
        <v>524</v>
      </c>
      <c r="E1173">
        <v>3</v>
      </c>
      <c r="F1173">
        <v>1525</v>
      </c>
      <c r="G1173">
        <v>5</v>
      </c>
      <c r="H1173" s="1" t="s">
        <v>525</v>
      </c>
      <c r="I1173" s="1" t="s">
        <v>533</v>
      </c>
      <c r="J1173" s="2">
        <v>45271</v>
      </c>
      <c r="K1173" s="2">
        <v>45275</v>
      </c>
      <c r="L1173" s="3">
        <f>K1173-J1173</f>
        <v>4</v>
      </c>
      <c r="M1173">
        <f>(F1173*E1173)-G1173</f>
        <v>4570</v>
      </c>
    </row>
    <row r="1174" spans="1:13" x14ac:dyDescent="0.35">
      <c r="A1174">
        <v>535</v>
      </c>
      <c r="B1174">
        <v>385</v>
      </c>
      <c r="C1174" s="1" t="s">
        <v>532</v>
      </c>
      <c r="D1174" s="1" t="s">
        <v>524</v>
      </c>
      <c r="E1174">
        <v>4</v>
      </c>
      <c r="F1174">
        <v>1896</v>
      </c>
      <c r="G1174">
        <v>10</v>
      </c>
      <c r="H1174" s="1" t="s">
        <v>531</v>
      </c>
      <c r="I1174" s="1" t="s">
        <v>526</v>
      </c>
      <c r="J1174" s="2">
        <v>45461</v>
      </c>
      <c r="K1174" s="2">
        <v>45465</v>
      </c>
      <c r="L1174" s="3">
        <f>K1174-J1174</f>
        <v>4</v>
      </c>
      <c r="M1174">
        <f>(F1174*E1174)-G1174</f>
        <v>7574</v>
      </c>
    </row>
    <row r="1175" spans="1:13" x14ac:dyDescent="0.35">
      <c r="A1175">
        <v>1212</v>
      </c>
      <c r="B1175">
        <v>385</v>
      </c>
      <c r="C1175" s="1" t="s">
        <v>534</v>
      </c>
      <c r="D1175" s="1" t="s">
        <v>524</v>
      </c>
      <c r="E1175">
        <v>4</v>
      </c>
      <c r="F1175">
        <v>1468</v>
      </c>
      <c r="G1175">
        <v>0</v>
      </c>
      <c r="H1175" s="1" t="s">
        <v>525</v>
      </c>
      <c r="I1175" s="1" t="s">
        <v>533</v>
      </c>
      <c r="J1175" s="2">
        <v>46138</v>
      </c>
      <c r="K1175" s="2">
        <v>46142</v>
      </c>
      <c r="L1175" s="3">
        <f>K1175-J1175</f>
        <v>4</v>
      </c>
      <c r="M1175">
        <f>(F1175*E1175)-G1175</f>
        <v>5872</v>
      </c>
    </row>
    <row r="1176" spans="1:13" x14ac:dyDescent="0.35">
      <c r="A1176">
        <v>1274</v>
      </c>
      <c r="B1176">
        <v>385</v>
      </c>
      <c r="C1176" s="1" t="s">
        <v>527</v>
      </c>
      <c r="D1176" s="1" t="s">
        <v>524</v>
      </c>
      <c r="E1176">
        <v>3</v>
      </c>
      <c r="F1176">
        <v>1293</v>
      </c>
      <c r="G1176">
        <v>0</v>
      </c>
      <c r="H1176" s="1" t="s">
        <v>525</v>
      </c>
      <c r="I1176" s="1" t="s">
        <v>526</v>
      </c>
      <c r="J1176" s="2">
        <v>46200</v>
      </c>
      <c r="K1176" s="2">
        <v>46204</v>
      </c>
      <c r="L1176" s="3">
        <f>K1176-J1176</f>
        <v>4</v>
      </c>
      <c r="M1176">
        <f>(F1176*E1176)-G1176</f>
        <v>3879</v>
      </c>
    </row>
    <row r="1177" spans="1:13" hidden="1" x14ac:dyDescent="0.35">
      <c r="A1177">
        <v>52</v>
      </c>
      <c r="B1177">
        <v>387</v>
      </c>
      <c r="C1177" s="1" t="s">
        <v>532</v>
      </c>
      <c r="D1177" s="1" t="s">
        <v>529</v>
      </c>
      <c r="E1177">
        <v>3</v>
      </c>
      <c r="F1177">
        <v>1733</v>
      </c>
      <c r="G1177">
        <v>15</v>
      </c>
      <c r="H1177" s="1" t="s">
        <v>531</v>
      </c>
      <c r="I1177" s="1" t="s">
        <v>533</v>
      </c>
      <c r="J1177" s="2">
        <v>44978</v>
      </c>
      <c r="K1177" s="2">
        <v>44982</v>
      </c>
      <c r="L1177" s="3">
        <f>K1177-J1177</f>
        <v>4</v>
      </c>
      <c r="M1177">
        <f>(F1177*E1177)-G1177</f>
        <v>5184</v>
      </c>
    </row>
    <row r="1178" spans="1:13" hidden="1" x14ac:dyDescent="0.35">
      <c r="A1178">
        <v>63</v>
      </c>
      <c r="B1178">
        <v>388</v>
      </c>
      <c r="C1178" s="1" t="s">
        <v>534</v>
      </c>
      <c r="D1178" s="1" t="s">
        <v>524</v>
      </c>
      <c r="E1178">
        <v>3</v>
      </c>
      <c r="F1178">
        <v>826</v>
      </c>
      <c r="G1178">
        <v>10</v>
      </c>
      <c r="H1178" s="1" t="s">
        <v>531</v>
      </c>
      <c r="I1178" s="1" t="s">
        <v>533</v>
      </c>
      <c r="J1178" s="2">
        <v>44989</v>
      </c>
      <c r="K1178" s="2">
        <v>44993</v>
      </c>
      <c r="L1178" s="3">
        <f>K1178-J1178</f>
        <v>4</v>
      </c>
      <c r="M1178">
        <f>(F1178*E1178)-G1178</f>
        <v>2468</v>
      </c>
    </row>
    <row r="1179" spans="1:13" x14ac:dyDescent="0.35">
      <c r="A1179">
        <v>562</v>
      </c>
      <c r="B1179">
        <v>388</v>
      </c>
      <c r="C1179" s="1" t="s">
        <v>534</v>
      </c>
      <c r="D1179" s="1" t="s">
        <v>529</v>
      </c>
      <c r="E1179">
        <v>1</v>
      </c>
      <c r="F1179">
        <v>436</v>
      </c>
      <c r="G1179">
        <v>5</v>
      </c>
      <c r="H1179" s="1" t="s">
        <v>525</v>
      </c>
      <c r="I1179" s="1" t="s">
        <v>533</v>
      </c>
      <c r="J1179" s="2">
        <v>45488</v>
      </c>
      <c r="K1179" s="2">
        <v>45492</v>
      </c>
      <c r="L1179" s="3">
        <f>K1179-J1179</f>
        <v>4</v>
      </c>
      <c r="M1179">
        <f>(F1179*E1179)-G1179</f>
        <v>431</v>
      </c>
    </row>
    <row r="1180" spans="1:13" x14ac:dyDescent="0.35">
      <c r="A1180">
        <v>901</v>
      </c>
      <c r="B1180">
        <v>388</v>
      </c>
      <c r="C1180" s="1" t="s">
        <v>532</v>
      </c>
      <c r="D1180" s="1" t="s">
        <v>529</v>
      </c>
      <c r="E1180">
        <v>4</v>
      </c>
      <c r="F1180">
        <v>1065</v>
      </c>
      <c r="G1180">
        <v>10</v>
      </c>
      <c r="H1180" s="1" t="s">
        <v>528</v>
      </c>
      <c r="I1180" s="1" t="s">
        <v>533</v>
      </c>
      <c r="J1180" s="2">
        <v>45827</v>
      </c>
      <c r="K1180" s="2">
        <v>45831</v>
      </c>
      <c r="L1180" s="3">
        <f>K1180-J1180</f>
        <v>4</v>
      </c>
      <c r="M1180">
        <f>(F1180*E1180)-G1180</f>
        <v>4250</v>
      </c>
    </row>
    <row r="1181" spans="1:13" x14ac:dyDescent="0.35">
      <c r="A1181">
        <v>1092</v>
      </c>
      <c r="B1181">
        <v>388</v>
      </c>
      <c r="C1181" s="1" t="s">
        <v>532</v>
      </c>
      <c r="D1181" s="1" t="s">
        <v>524</v>
      </c>
      <c r="E1181">
        <v>4</v>
      </c>
      <c r="F1181">
        <v>413</v>
      </c>
      <c r="G1181">
        <v>15</v>
      </c>
      <c r="H1181" s="1" t="s">
        <v>525</v>
      </c>
      <c r="I1181" s="1" t="s">
        <v>526</v>
      </c>
      <c r="J1181" s="2">
        <v>46018</v>
      </c>
      <c r="K1181" s="2">
        <v>46022</v>
      </c>
      <c r="L1181" s="3">
        <f>K1181-J1181</f>
        <v>4</v>
      </c>
      <c r="M1181">
        <f>(F1181*E1181)-G1181</f>
        <v>1637</v>
      </c>
    </row>
    <row r="1182" spans="1:13" hidden="1" x14ac:dyDescent="0.35">
      <c r="A1182">
        <v>153</v>
      </c>
      <c r="B1182">
        <v>389</v>
      </c>
      <c r="C1182" s="1" t="s">
        <v>534</v>
      </c>
      <c r="D1182" s="1" t="s">
        <v>524</v>
      </c>
      <c r="E1182">
        <v>3</v>
      </c>
      <c r="F1182">
        <v>1978</v>
      </c>
      <c r="G1182">
        <v>0</v>
      </c>
      <c r="H1182" s="1" t="s">
        <v>528</v>
      </c>
      <c r="I1182" s="1" t="s">
        <v>526</v>
      </c>
      <c r="J1182" s="2">
        <v>45079</v>
      </c>
      <c r="K1182" s="2">
        <v>45083</v>
      </c>
      <c r="L1182" s="3">
        <f>K1182-J1182</f>
        <v>4</v>
      </c>
      <c r="M1182">
        <f>(F1182*E1182)-G1182</f>
        <v>5934</v>
      </c>
    </row>
    <row r="1183" spans="1:13" x14ac:dyDescent="0.35">
      <c r="A1183">
        <v>743</v>
      </c>
      <c r="B1183">
        <v>389</v>
      </c>
      <c r="C1183" s="1" t="s">
        <v>534</v>
      </c>
      <c r="D1183" s="1" t="s">
        <v>529</v>
      </c>
      <c r="E1183">
        <v>2</v>
      </c>
      <c r="F1183">
        <v>367</v>
      </c>
      <c r="G1183">
        <v>15</v>
      </c>
      <c r="H1183" s="1" t="s">
        <v>531</v>
      </c>
      <c r="I1183" s="1" t="s">
        <v>526</v>
      </c>
      <c r="J1183" s="2">
        <v>45669</v>
      </c>
      <c r="K1183" s="2">
        <v>45673</v>
      </c>
      <c r="L1183" s="3">
        <f>K1183-J1183</f>
        <v>4</v>
      </c>
      <c r="M1183">
        <f>(F1183*E1183)-G1183</f>
        <v>719</v>
      </c>
    </row>
    <row r="1184" spans="1:13" x14ac:dyDescent="0.35">
      <c r="A1184">
        <v>812</v>
      </c>
      <c r="B1184">
        <v>389</v>
      </c>
      <c r="C1184" s="1" t="s">
        <v>532</v>
      </c>
      <c r="D1184" s="1" t="s">
        <v>524</v>
      </c>
      <c r="E1184">
        <v>2</v>
      </c>
      <c r="F1184">
        <v>1486</v>
      </c>
      <c r="G1184">
        <v>5</v>
      </c>
      <c r="H1184" s="1" t="s">
        <v>525</v>
      </c>
      <c r="I1184" s="1" t="s">
        <v>533</v>
      </c>
      <c r="J1184" s="2">
        <v>45738</v>
      </c>
      <c r="K1184" s="2">
        <v>45742</v>
      </c>
      <c r="L1184" s="3">
        <f>K1184-J1184</f>
        <v>4</v>
      </c>
      <c r="M1184">
        <f>(F1184*E1184)-G1184</f>
        <v>2967</v>
      </c>
    </row>
    <row r="1185" spans="1:13" x14ac:dyDescent="0.35">
      <c r="A1185">
        <v>879</v>
      </c>
      <c r="B1185">
        <v>389</v>
      </c>
      <c r="C1185" s="1" t="s">
        <v>532</v>
      </c>
      <c r="D1185" s="1" t="s">
        <v>524</v>
      </c>
      <c r="E1185">
        <v>2</v>
      </c>
      <c r="F1185">
        <v>1176</v>
      </c>
      <c r="G1185">
        <v>15</v>
      </c>
      <c r="H1185" s="1" t="s">
        <v>528</v>
      </c>
      <c r="I1185" s="1" t="s">
        <v>526</v>
      </c>
      <c r="J1185" s="2">
        <v>45805</v>
      </c>
      <c r="K1185" s="2">
        <v>45809</v>
      </c>
      <c r="L1185" s="3">
        <f>K1185-J1185</f>
        <v>4</v>
      </c>
      <c r="M1185">
        <f>(F1185*E1185)-G1185</f>
        <v>2337</v>
      </c>
    </row>
    <row r="1186" spans="1:13" x14ac:dyDescent="0.35">
      <c r="A1186">
        <v>1167</v>
      </c>
      <c r="B1186">
        <v>389</v>
      </c>
      <c r="C1186" s="1" t="s">
        <v>534</v>
      </c>
      <c r="D1186" s="1" t="s">
        <v>529</v>
      </c>
      <c r="E1186">
        <v>3</v>
      </c>
      <c r="F1186">
        <v>182</v>
      </c>
      <c r="G1186">
        <v>10</v>
      </c>
      <c r="H1186" s="1" t="s">
        <v>528</v>
      </c>
      <c r="I1186" s="1" t="s">
        <v>526</v>
      </c>
      <c r="J1186" s="2">
        <v>46093</v>
      </c>
      <c r="K1186" s="2">
        <v>46097</v>
      </c>
      <c r="L1186" s="3">
        <f>K1186-J1186</f>
        <v>4</v>
      </c>
      <c r="M1186">
        <f>(F1186*E1186)-G1186</f>
        <v>536</v>
      </c>
    </row>
    <row r="1187" spans="1:13" x14ac:dyDescent="0.35">
      <c r="A1187">
        <v>398</v>
      </c>
      <c r="B1187">
        <v>390</v>
      </c>
      <c r="C1187" s="1" t="s">
        <v>534</v>
      </c>
      <c r="D1187" s="1" t="s">
        <v>529</v>
      </c>
      <c r="E1187">
        <v>2</v>
      </c>
      <c r="F1187">
        <v>1129</v>
      </c>
      <c r="G1187">
        <v>5</v>
      </c>
      <c r="H1187" s="1" t="s">
        <v>528</v>
      </c>
      <c r="I1187" s="1" t="s">
        <v>533</v>
      </c>
      <c r="J1187" s="2">
        <v>45324</v>
      </c>
      <c r="K1187" s="2">
        <v>45328</v>
      </c>
      <c r="L1187" s="3">
        <f>K1187-J1187</f>
        <v>4</v>
      </c>
      <c r="M1187">
        <f>(F1187*E1187)-G1187</f>
        <v>2253</v>
      </c>
    </row>
    <row r="1188" spans="1:13" x14ac:dyDescent="0.35">
      <c r="A1188">
        <v>970</v>
      </c>
      <c r="B1188">
        <v>390</v>
      </c>
      <c r="C1188" s="1" t="s">
        <v>530</v>
      </c>
      <c r="D1188" s="1" t="s">
        <v>529</v>
      </c>
      <c r="E1188">
        <v>1</v>
      </c>
      <c r="F1188">
        <v>1115</v>
      </c>
      <c r="G1188">
        <v>10</v>
      </c>
      <c r="H1188" s="1" t="s">
        <v>531</v>
      </c>
      <c r="I1188" s="1" t="s">
        <v>526</v>
      </c>
      <c r="J1188" s="2">
        <v>45896</v>
      </c>
      <c r="K1188" s="2">
        <v>45900</v>
      </c>
      <c r="L1188" s="3">
        <f>K1188-J1188</f>
        <v>4</v>
      </c>
      <c r="M1188">
        <f>(F1188*E1188)-G1188</f>
        <v>1105</v>
      </c>
    </row>
    <row r="1189" spans="1:13" x14ac:dyDescent="0.35">
      <c r="A1189">
        <v>1162</v>
      </c>
      <c r="B1189">
        <v>391</v>
      </c>
      <c r="C1189" s="1" t="s">
        <v>523</v>
      </c>
      <c r="D1189" s="1" t="s">
        <v>524</v>
      </c>
      <c r="E1189">
        <v>2</v>
      </c>
      <c r="F1189">
        <v>954</v>
      </c>
      <c r="G1189">
        <v>0</v>
      </c>
      <c r="H1189" s="1" t="s">
        <v>525</v>
      </c>
      <c r="I1189" s="1" t="s">
        <v>533</v>
      </c>
      <c r="J1189" s="2">
        <v>46088</v>
      </c>
      <c r="K1189" s="2">
        <v>46092</v>
      </c>
      <c r="L1189" s="3">
        <f>K1189-J1189</f>
        <v>4</v>
      </c>
      <c r="M1189">
        <f>(F1189*E1189)-G1189</f>
        <v>1908</v>
      </c>
    </row>
    <row r="1190" spans="1:13" x14ac:dyDescent="0.35">
      <c r="A1190">
        <v>1261</v>
      </c>
      <c r="B1190">
        <v>392</v>
      </c>
      <c r="C1190" s="1" t="s">
        <v>527</v>
      </c>
      <c r="D1190" s="1" t="s">
        <v>524</v>
      </c>
      <c r="E1190">
        <v>3</v>
      </c>
      <c r="F1190">
        <v>416</v>
      </c>
      <c r="G1190">
        <v>20</v>
      </c>
      <c r="H1190" s="1" t="s">
        <v>528</v>
      </c>
      <c r="I1190" s="1" t="s">
        <v>526</v>
      </c>
      <c r="J1190" s="2">
        <v>46187</v>
      </c>
      <c r="K1190" s="2">
        <v>46191</v>
      </c>
      <c r="L1190" s="3">
        <f>K1190-J1190</f>
        <v>4</v>
      </c>
      <c r="M1190">
        <f>(F1190*E1190)-G1190</f>
        <v>1228</v>
      </c>
    </row>
    <row r="1191" spans="1:13" x14ac:dyDescent="0.35">
      <c r="A1191">
        <v>1410</v>
      </c>
      <c r="B1191">
        <v>392</v>
      </c>
      <c r="C1191" s="1" t="s">
        <v>534</v>
      </c>
      <c r="D1191" s="1" t="s">
        <v>524</v>
      </c>
      <c r="E1191">
        <v>4</v>
      </c>
      <c r="F1191">
        <v>695</v>
      </c>
      <c r="G1191">
        <v>5</v>
      </c>
      <c r="H1191" s="1" t="s">
        <v>525</v>
      </c>
      <c r="I1191" s="1" t="s">
        <v>526</v>
      </c>
      <c r="J1191" s="2">
        <v>46336</v>
      </c>
      <c r="K1191" s="2">
        <v>46340</v>
      </c>
      <c r="L1191" s="3">
        <f>K1191-J1191</f>
        <v>4</v>
      </c>
      <c r="M1191">
        <f>(F1191*E1191)-G1191</f>
        <v>2775</v>
      </c>
    </row>
    <row r="1192" spans="1:13" x14ac:dyDescent="0.35">
      <c r="A1192">
        <v>847</v>
      </c>
      <c r="B1192">
        <v>393</v>
      </c>
      <c r="C1192" s="1" t="s">
        <v>534</v>
      </c>
      <c r="D1192" s="1" t="s">
        <v>524</v>
      </c>
      <c r="E1192">
        <v>2</v>
      </c>
      <c r="F1192">
        <v>1312</v>
      </c>
      <c r="G1192">
        <v>0</v>
      </c>
      <c r="H1192" s="1" t="s">
        <v>525</v>
      </c>
      <c r="I1192" s="1" t="s">
        <v>533</v>
      </c>
      <c r="J1192" s="2">
        <v>45773</v>
      </c>
      <c r="K1192" s="2">
        <v>45777</v>
      </c>
      <c r="L1192" s="3">
        <f>K1192-J1192</f>
        <v>4</v>
      </c>
      <c r="M1192">
        <f>(F1192*E1192)-G1192</f>
        <v>2624</v>
      </c>
    </row>
    <row r="1193" spans="1:13" x14ac:dyDescent="0.35">
      <c r="A1193">
        <v>1189</v>
      </c>
      <c r="B1193">
        <v>393</v>
      </c>
      <c r="C1193" s="1" t="s">
        <v>530</v>
      </c>
      <c r="D1193" s="1" t="s">
        <v>529</v>
      </c>
      <c r="E1193">
        <v>3</v>
      </c>
      <c r="F1193">
        <v>788</v>
      </c>
      <c r="G1193">
        <v>20</v>
      </c>
      <c r="H1193" s="1" t="s">
        <v>531</v>
      </c>
      <c r="I1193" s="1" t="s">
        <v>533</v>
      </c>
      <c r="J1193" s="2">
        <v>46115</v>
      </c>
      <c r="K1193" s="2">
        <v>46119</v>
      </c>
      <c r="L1193" s="3">
        <f>K1193-J1193</f>
        <v>4</v>
      </c>
      <c r="M1193">
        <f>(F1193*E1193)-G1193</f>
        <v>2344</v>
      </c>
    </row>
    <row r="1194" spans="1:13" x14ac:dyDescent="0.35">
      <c r="A1194">
        <v>438</v>
      </c>
      <c r="B1194">
        <v>394</v>
      </c>
      <c r="C1194" s="1" t="s">
        <v>523</v>
      </c>
      <c r="D1194" s="1" t="s">
        <v>529</v>
      </c>
      <c r="E1194">
        <v>1</v>
      </c>
      <c r="F1194">
        <v>216</v>
      </c>
      <c r="G1194">
        <v>0</v>
      </c>
      <c r="H1194" s="1" t="s">
        <v>531</v>
      </c>
      <c r="I1194" s="1" t="s">
        <v>533</v>
      </c>
      <c r="J1194" s="2">
        <v>45364</v>
      </c>
      <c r="K1194" s="2">
        <v>45368</v>
      </c>
      <c r="L1194" s="3">
        <f>K1194-J1194</f>
        <v>4</v>
      </c>
      <c r="M1194">
        <f>(F1194*E1194)-G1194</f>
        <v>216</v>
      </c>
    </row>
    <row r="1195" spans="1:13" x14ac:dyDescent="0.35">
      <c r="A1195">
        <v>454</v>
      </c>
      <c r="B1195">
        <v>394</v>
      </c>
      <c r="C1195" s="1" t="s">
        <v>530</v>
      </c>
      <c r="D1195" s="1" t="s">
        <v>529</v>
      </c>
      <c r="E1195">
        <v>1</v>
      </c>
      <c r="F1195">
        <v>1260</v>
      </c>
      <c r="G1195">
        <v>0</v>
      </c>
      <c r="H1195" s="1" t="s">
        <v>525</v>
      </c>
      <c r="I1195" s="1" t="s">
        <v>533</v>
      </c>
      <c r="J1195" s="2">
        <v>45380</v>
      </c>
      <c r="K1195" s="2">
        <v>45384</v>
      </c>
      <c r="L1195" s="3">
        <f>K1195-J1195</f>
        <v>4</v>
      </c>
      <c r="M1195">
        <f>(F1195*E1195)-G1195</f>
        <v>1260</v>
      </c>
    </row>
    <row r="1196" spans="1:13" x14ac:dyDescent="0.35">
      <c r="A1196">
        <v>548</v>
      </c>
      <c r="B1196">
        <v>394</v>
      </c>
      <c r="C1196" s="1" t="s">
        <v>532</v>
      </c>
      <c r="D1196" s="1" t="s">
        <v>524</v>
      </c>
      <c r="E1196">
        <v>2</v>
      </c>
      <c r="F1196">
        <v>1837</v>
      </c>
      <c r="G1196">
        <v>5</v>
      </c>
      <c r="H1196" s="1" t="s">
        <v>531</v>
      </c>
      <c r="I1196" s="1" t="s">
        <v>533</v>
      </c>
      <c r="J1196" s="2">
        <v>45474</v>
      </c>
      <c r="K1196" s="2">
        <v>45478</v>
      </c>
      <c r="L1196" s="3">
        <f>K1196-J1196</f>
        <v>4</v>
      </c>
      <c r="M1196">
        <f>(F1196*E1196)-G1196</f>
        <v>3669</v>
      </c>
    </row>
    <row r="1197" spans="1:13" x14ac:dyDescent="0.35">
      <c r="A1197">
        <v>761</v>
      </c>
      <c r="B1197">
        <v>394</v>
      </c>
      <c r="C1197" s="1" t="s">
        <v>527</v>
      </c>
      <c r="D1197" s="1" t="s">
        <v>524</v>
      </c>
      <c r="E1197">
        <v>1</v>
      </c>
      <c r="F1197">
        <v>947</v>
      </c>
      <c r="G1197">
        <v>5</v>
      </c>
      <c r="H1197" s="1" t="s">
        <v>525</v>
      </c>
      <c r="I1197" s="1" t="s">
        <v>533</v>
      </c>
      <c r="J1197" s="2">
        <v>45687</v>
      </c>
      <c r="K1197" s="2">
        <v>45691</v>
      </c>
      <c r="L1197" s="3">
        <f>K1197-J1197</f>
        <v>4</v>
      </c>
      <c r="M1197">
        <f>(F1197*E1197)-G1197</f>
        <v>942</v>
      </c>
    </row>
    <row r="1198" spans="1:13" x14ac:dyDescent="0.35">
      <c r="A1198">
        <v>1023</v>
      </c>
      <c r="B1198">
        <v>394</v>
      </c>
      <c r="C1198" s="1" t="s">
        <v>534</v>
      </c>
      <c r="D1198" s="1" t="s">
        <v>529</v>
      </c>
      <c r="E1198">
        <v>2</v>
      </c>
      <c r="F1198">
        <v>1848</v>
      </c>
      <c r="G1198">
        <v>10</v>
      </c>
      <c r="H1198" s="1" t="s">
        <v>531</v>
      </c>
      <c r="I1198" s="1" t="s">
        <v>526</v>
      </c>
      <c r="J1198" s="2">
        <v>45949</v>
      </c>
      <c r="K1198" s="2">
        <v>45953</v>
      </c>
      <c r="L1198" s="3">
        <f>K1198-J1198</f>
        <v>4</v>
      </c>
      <c r="M1198">
        <f>(F1198*E1198)-G1198</f>
        <v>3686</v>
      </c>
    </row>
    <row r="1199" spans="1:13" x14ac:dyDescent="0.35">
      <c r="A1199">
        <v>1053</v>
      </c>
      <c r="B1199">
        <v>394</v>
      </c>
      <c r="C1199" s="1" t="s">
        <v>530</v>
      </c>
      <c r="D1199" s="1" t="s">
        <v>529</v>
      </c>
      <c r="E1199">
        <v>2</v>
      </c>
      <c r="F1199">
        <v>516</v>
      </c>
      <c r="G1199">
        <v>15</v>
      </c>
      <c r="H1199" s="1" t="s">
        <v>531</v>
      </c>
      <c r="I1199" s="1" t="s">
        <v>533</v>
      </c>
      <c r="J1199" s="2">
        <v>45979</v>
      </c>
      <c r="K1199" s="2">
        <v>45983</v>
      </c>
      <c r="L1199" s="3">
        <f>K1199-J1199</f>
        <v>4</v>
      </c>
      <c r="M1199">
        <f>(F1199*E1199)-G1199</f>
        <v>1017</v>
      </c>
    </row>
    <row r="1200" spans="1:13" hidden="1" x14ac:dyDescent="0.35">
      <c r="A1200">
        <v>341</v>
      </c>
      <c r="B1200">
        <v>395</v>
      </c>
      <c r="C1200" s="1" t="s">
        <v>532</v>
      </c>
      <c r="D1200" s="1" t="s">
        <v>524</v>
      </c>
      <c r="E1200">
        <v>1</v>
      </c>
      <c r="F1200">
        <v>422</v>
      </c>
      <c r="G1200">
        <v>5</v>
      </c>
      <c r="H1200" s="1" t="s">
        <v>531</v>
      </c>
      <c r="I1200" s="1" t="s">
        <v>526</v>
      </c>
      <c r="J1200" s="2">
        <v>45267</v>
      </c>
      <c r="K1200" s="2">
        <v>45271</v>
      </c>
      <c r="L1200" s="3">
        <f>K1200-J1200</f>
        <v>4</v>
      </c>
      <c r="M1200">
        <f>(F1200*E1200)-G1200</f>
        <v>417</v>
      </c>
    </row>
    <row r="1201" spans="1:13" x14ac:dyDescent="0.35">
      <c r="A1201">
        <v>697</v>
      </c>
      <c r="B1201">
        <v>395</v>
      </c>
      <c r="C1201" s="1" t="s">
        <v>532</v>
      </c>
      <c r="D1201" s="1" t="s">
        <v>529</v>
      </c>
      <c r="E1201">
        <v>1</v>
      </c>
      <c r="F1201">
        <v>1188</v>
      </c>
      <c r="G1201">
        <v>5</v>
      </c>
      <c r="H1201" s="1" t="s">
        <v>528</v>
      </c>
      <c r="I1201" s="1" t="s">
        <v>533</v>
      </c>
      <c r="J1201" s="2">
        <v>45623</v>
      </c>
      <c r="K1201" s="2">
        <v>45627</v>
      </c>
      <c r="L1201" s="3">
        <f>K1201-J1201</f>
        <v>4</v>
      </c>
      <c r="M1201">
        <f>(F1201*E1201)-G1201</f>
        <v>1183</v>
      </c>
    </row>
    <row r="1202" spans="1:13" hidden="1" x14ac:dyDescent="0.35">
      <c r="A1202">
        <v>213</v>
      </c>
      <c r="B1202">
        <v>396</v>
      </c>
      <c r="C1202" s="1" t="s">
        <v>523</v>
      </c>
      <c r="D1202" s="1" t="s">
        <v>524</v>
      </c>
      <c r="E1202">
        <v>3</v>
      </c>
      <c r="F1202">
        <v>736</v>
      </c>
      <c r="G1202">
        <v>5</v>
      </c>
      <c r="H1202" s="1" t="s">
        <v>525</v>
      </c>
      <c r="I1202" s="1" t="s">
        <v>526</v>
      </c>
      <c r="J1202" s="2">
        <v>45139</v>
      </c>
      <c r="K1202" s="2">
        <v>45143</v>
      </c>
      <c r="L1202" s="3">
        <f>K1202-J1202</f>
        <v>4</v>
      </c>
      <c r="M1202">
        <f>(F1202*E1202)-G1202</f>
        <v>2203</v>
      </c>
    </row>
    <row r="1203" spans="1:13" x14ac:dyDescent="0.35">
      <c r="A1203">
        <v>380</v>
      </c>
      <c r="B1203">
        <v>396</v>
      </c>
      <c r="C1203" s="1" t="s">
        <v>527</v>
      </c>
      <c r="D1203" s="1" t="s">
        <v>529</v>
      </c>
      <c r="E1203">
        <v>4</v>
      </c>
      <c r="F1203">
        <v>570</v>
      </c>
      <c r="G1203">
        <v>20</v>
      </c>
      <c r="H1203" s="1" t="s">
        <v>528</v>
      </c>
      <c r="I1203" s="1" t="s">
        <v>526</v>
      </c>
      <c r="J1203" s="2">
        <v>45306</v>
      </c>
      <c r="K1203" s="2">
        <v>45310</v>
      </c>
      <c r="L1203" s="3">
        <f>K1203-J1203</f>
        <v>4</v>
      </c>
      <c r="M1203">
        <f>(F1203*E1203)-G1203</f>
        <v>2260</v>
      </c>
    </row>
    <row r="1204" spans="1:13" x14ac:dyDescent="0.35">
      <c r="A1204">
        <v>543</v>
      </c>
      <c r="B1204">
        <v>396</v>
      </c>
      <c r="C1204" s="1" t="s">
        <v>534</v>
      </c>
      <c r="D1204" s="1" t="s">
        <v>529</v>
      </c>
      <c r="E1204">
        <v>3</v>
      </c>
      <c r="F1204">
        <v>415</v>
      </c>
      <c r="G1204">
        <v>20</v>
      </c>
      <c r="H1204" s="1" t="s">
        <v>525</v>
      </c>
      <c r="I1204" s="1" t="s">
        <v>533</v>
      </c>
      <c r="J1204" s="2">
        <v>45469</v>
      </c>
      <c r="K1204" s="2">
        <v>45473</v>
      </c>
      <c r="L1204" s="3">
        <f>K1204-J1204</f>
        <v>4</v>
      </c>
      <c r="M1204">
        <f>(F1204*E1204)-G1204</f>
        <v>1225</v>
      </c>
    </row>
    <row r="1205" spans="1:13" x14ac:dyDescent="0.35">
      <c r="A1205">
        <v>899</v>
      </c>
      <c r="B1205">
        <v>396</v>
      </c>
      <c r="C1205" s="1" t="s">
        <v>527</v>
      </c>
      <c r="D1205" s="1" t="s">
        <v>529</v>
      </c>
      <c r="E1205">
        <v>1</v>
      </c>
      <c r="F1205">
        <v>542</v>
      </c>
      <c r="G1205">
        <v>15</v>
      </c>
      <c r="H1205" s="1" t="s">
        <v>528</v>
      </c>
      <c r="I1205" s="1" t="s">
        <v>526</v>
      </c>
      <c r="J1205" s="2">
        <v>45825</v>
      </c>
      <c r="K1205" s="2">
        <v>45829</v>
      </c>
      <c r="L1205" s="3">
        <f>K1205-J1205</f>
        <v>4</v>
      </c>
      <c r="M1205">
        <f>(F1205*E1205)-G1205</f>
        <v>527</v>
      </c>
    </row>
    <row r="1206" spans="1:13" x14ac:dyDescent="0.35">
      <c r="A1206">
        <v>980</v>
      </c>
      <c r="B1206">
        <v>396</v>
      </c>
      <c r="C1206" s="1" t="s">
        <v>523</v>
      </c>
      <c r="D1206" s="1" t="s">
        <v>524</v>
      </c>
      <c r="E1206">
        <v>1</v>
      </c>
      <c r="F1206">
        <v>1548</v>
      </c>
      <c r="G1206">
        <v>0</v>
      </c>
      <c r="H1206" s="1" t="s">
        <v>531</v>
      </c>
      <c r="I1206" s="1" t="s">
        <v>526</v>
      </c>
      <c r="J1206" s="2">
        <v>45906</v>
      </c>
      <c r="K1206" s="2">
        <v>45910</v>
      </c>
      <c r="L1206" s="3">
        <f>K1206-J1206</f>
        <v>4</v>
      </c>
      <c r="M1206">
        <f>(F1206*E1206)-G1206</f>
        <v>1548</v>
      </c>
    </row>
    <row r="1207" spans="1:13" x14ac:dyDescent="0.35">
      <c r="A1207">
        <v>1323</v>
      </c>
      <c r="B1207">
        <v>396</v>
      </c>
      <c r="C1207" s="1" t="s">
        <v>523</v>
      </c>
      <c r="D1207" s="1" t="s">
        <v>524</v>
      </c>
      <c r="E1207">
        <v>2</v>
      </c>
      <c r="F1207">
        <v>1193</v>
      </c>
      <c r="G1207">
        <v>5</v>
      </c>
      <c r="H1207" s="1" t="s">
        <v>528</v>
      </c>
      <c r="I1207" s="1" t="s">
        <v>526</v>
      </c>
      <c r="J1207" s="2">
        <v>46249</v>
      </c>
      <c r="K1207" s="2">
        <v>46253</v>
      </c>
      <c r="L1207" s="3">
        <f>K1207-J1207</f>
        <v>4</v>
      </c>
      <c r="M1207">
        <f>(F1207*E1207)-G1207</f>
        <v>2381</v>
      </c>
    </row>
    <row r="1208" spans="1:13" x14ac:dyDescent="0.35">
      <c r="A1208">
        <v>1444</v>
      </c>
      <c r="B1208">
        <v>396</v>
      </c>
      <c r="C1208" s="1" t="s">
        <v>530</v>
      </c>
      <c r="D1208" s="1" t="s">
        <v>524</v>
      </c>
      <c r="E1208">
        <v>1</v>
      </c>
      <c r="F1208">
        <v>214</v>
      </c>
      <c r="G1208">
        <v>20</v>
      </c>
      <c r="H1208" s="1" t="s">
        <v>525</v>
      </c>
      <c r="I1208" s="1" t="s">
        <v>526</v>
      </c>
      <c r="J1208" s="2">
        <v>46370</v>
      </c>
      <c r="K1208" s="2">
        <v>46374</v>
      </c>
      <c r="L1208" s="3">
        <f>K1208-J1208</f>
        <v>4</v>
      </c>
      <c r="M1208">
        <f>(F1208*E1208)-G1208</f>
        <v>194</v>
      </c>
    </row>
    <row r="1209" spans="1:13" hidden="1" x14ac:dyDescent="0.35">
      <c r="A1209">
        <v>322</v>
      </c>
      <c r="B1209">
        <v>397</v>
      </c>
      <c r="C1209" s="1" t="s">
        <v>523</v>
      </c>
      <c r="D1209" s="1" t="s">
        <v>524</v>
      </c>
      <c r="E1209">
        <v>3</v>
      </c>
      <c r="F1209">
        <v>341</v>
      </c>
      <c r="G1209">
        <v>10</v>
      </c>
      <c r="H1209" s="1" t="s">
        <v>531</v>
      </c>
      <c r="I1209" s="1" t="s">
        <v>533</v>
      </c>
      <c r="J1209" s="2">
        <v>45248</v>
      </c>
      <c r="K1209" s="2">
        <v>45252</v>
      </c>
      <c r="L1209" s="3">
        <f>K1209-J1209</f>
        <v>4</v>
      </c>
      <c r="M1209">
        <f>(F1209*E1209)-G1209</f>
        <v>1013</v>
      </c>
    </row>
    <row r="1210" spans="1:13" x14ac:dyDescent="0.35">
      <c r="A1210">
        <v>1021</v>
      </c>
      <c r="B1210">
        <v>397</v>
      </c>
      <c r="C1210" s="1" t="s">
        <v>527</v>
      </c>
      <c r="D1210" s="1" t="s">
        <v>524</v>
      </c>
      <c r="E1210">
        <v>2</v>
      </c>
      <c r="F1210">
        <v>1907</v>
      </c>
      <c r="G1210">
        <v>20</v>
      </c>
      <c r="H1210" s="1" t="s">
        <v>531</v>
      </c>
      <c r="I1210" s="1" t="s">
        <v>533</v>
      </c>
      <c r="J1210" s="2">
        <v>45947</v>
      </c>
      <c r="K1210" s="2">
        <v>45951</v>
      </c>
      <c r="L1210" s="3">
        <f>K1210-J1210</f>
        <v>4</v>
      </c>
      <c r="M1210">
        <f>(F1210*E1210)-G1210</f>
        <v>3794</v>
      </c>
    </row>
    <row r="1211" spans="1:13" hidden="1" x14ac:dyDescent="0.35">
      <c r="A1211">
        <v>326</v>
      </c>
      <c r="B1211">
        <v>398</v>
      </c>
      <c r="C1211" s="1" t="s">
        <v>527</v>
      </c>
      <c r="D1211" s="1" t="s">
        <v>529</v>
      </c>
      <c r="E1211">
        <v>3</v>
      </c>
      <c r="F1211">
        <v>1444</v>
      </c>
      <c r="G1211">
        <v>10</v>
      </c>
      <c r="H1211" s="1" t="s">
        <v>531</v>
      </c>
      <c r="I1211" s="1" t="s">
        <v>533</v>
      </c>
      <c r="J1211" s="2">
        <v>45252</v>
      </c>
      <c r="K1211" s="2">
        <v>45256</v>
      </c>
      <c r="L1211" s="3">
        <f>K1211-J1211</f>
        <v>4</v>
      </c>
      <c r="M1211">
        <f>(F1211*E1211)-G1211</f>
        <v>4322</v>
      </c>
    </row>
    <row r="1212" spans="1:13" x14ac:dyDescent="0.35">
      <c r="A1212">
        <v>426</v>
      </c>
      <c r="B1212">
        <v>398</v>
      </c>
      <c r="C1212" s="1" t="s">
        <v>534</v>
      </c>
      <c r="D1212" s="1" t="s">
        <v>524</v>
      </c>
      <c r="E1212">
        <v>1</v>
      </c>
      <c r="F1212">
        <v>1672</v>
      </c>
      <c r="G1212">
        <v>15</v>
      </c>
      <c r="H1212" s="1" t="s">
        <v>528</v>
      </c>
      <c r="I1212" s="1" t="s">
        <v>533</v>
      </c>
      <c r="J1212" s="2">
        <v>45352</v>
      </c>
      <c r="K1212" s="2">
        <v>45356</v>
      </c>
      <c r="L1212" s="3">
        <f>K1212-J1212</f>
        <v>4</v>
      </c>
      <c r="M1212">
        <f>(F1212*E1212)-G1212</f>
        <v>1657</v>
      </c>
    </row>
    <row r="1213" spans="1:13" x14ac:dyDescent="0.35">
      <c r="A1213">
        <v>841</v>
      </c>
      <c r="B1213">
        <v>398</v>
      </c>
      <c r="C1213" s="1" t="s">
        <v>534</v>
      </c>
      <c r="D1213" s="1" t="s">
        <v>529</v>
      </c>
      <c r="E1213">
        <v>3</v>
      </c>
      <c r="F1213">
        <v>808</v>
      </c>
      <c r="G1213">
        <v>5</v>
      </c>
      <c r="H1213" s="1" t="s">
        <v>528</v>
      </c>
      <c r="I1213" s="1" t="s">
        <v>533</v>
      </c>
      <c r="J1213" s="2">
        <v>45767</v>
      </c>
      <c r="K1213" s="2">
        <v>45771</v>
      </c>
      <c r="L1213" s="3">
        <f>K1213-J1213</f>
        <v>4</v>
      </c>
      <c r="M1213">
        <f>(F1213*E1213)-G1213</f>
        <v>2419</v>
      </c>
    </row>
    <row r="1214" spans="1:13" x14ac:dyDescent="0.35">
      <c r="A1214">
        <v>1284</v>
      </c>
      <c r="B1214">
        <v>398</v>
      </c>
      <c r="C1214" s="1" t="s">
        <v>523</v>
      </c>
      <c r="D1214" s="1" t="s">
        <v>524</v>
      </c>
      <c r="E1214">
        <v>1</v>
      </c>
      <c r="F1214">
        <v>104</v>
      </c>
      <c r="G1214">
        <v>10</v>
      </c>
      <c r="H1214" s="1" t="s">
        <v>525</v>
      </c>
      <c r="I1214" s="1" t="s">
        <v>526</v>
      </c>
      <c r="J1214" s="2">
        <v>46210</v>
      </c>
      <c r="K1214" s="2">
        <v>46214</v>
      </c>
      <c r="L1214" s="3">
        <f>K1214-J1214</f>
        <v>4</v>
      </c>
      <c r="M1214">
        <f>(F1214*E1214)-G1214</f>
        <v>94</v>
      </c>
    </row>
    <row r="1215" spans="1:13" x14ac:dyDescent="0.35">
      <c r="A1215">
        <v>547</v>
      </c>
      <c r="B1215">
        <v>399</v>
      </c>
      <c r="C1215" s="1" t="s">
        <v>527</v>
      </c>
      <c r="D1215" s="1" t="s">
        <v>529</v>
      </c>
      <c r="E1215">
        <v>1</v>
      </c>
      <c r="F1215">
        <v>817</v>
      </c>
      <c r="G1215">
        <v>0</v>
      </c>
      <c r="H1215" s="1" t="s">
        <v>531</v>
      </c>
      <c r="I1215" s="1" t="s">
        <v>533</v>
      </c>
      <c r="J1215" s="2">
        <v>45473</v>
      </c>
      <c r="K1215" s="2">
        <v>45477</v>
      </c>
      <c r="L1215" s="3">
        <f>K1215-J1215</f>
        <v>4</v>
      </c>
      <c r="M1215">
        <f>(F1215*E1215)-G1215</f>
        <v>817</v>
      </c>
    </row>
    <row r="1216" spans="1:13" x14ac:dyDescent="0.35">
      <c r="A1216">
        <v>974</v>
      </c>
      <c r="B1216">
        <v>399</v>
      </c>
      <c r="C1216" s="1" t="s">
        <v>523</v>
      </c>
      <c r="D1216" s="1" t="s">
        <v>524</v>
      </c>
      <c r="E1216">
        <v>4</v>
      </c>
      <c r="F1216">
        <v>543</v>
      </c>
      <c r="G1216">
        <v>20</v>
      </c>
      <c r="H1216" s="1" t="s">
        <v>528</v>
      </c>
      <c r="I1216" s="1" t="s">
        <v>533</v>
      </c>
      <c r="J1216" s="2">
        <v>45900</v>
      </c>
      <c r="K1216" s="2">
        <v>45904</v>
      </c>
      <c r="L1216" s="3">
        <f>K1216-J1216</f>
        <v>4</v>
      </c>
      <c r="M1216">
        <f>(F1216*E1216)-G1216</f>
        <v>2152</v>
      </c>
    </row>
    <row r="1217" spans="1:13" hidden="1" x14ac:dyDescent="0.35">
      <c r="A1217">
        <v>69</v>
      </c>
      <c r="B1217">
        <v>400</v>
      </c>
      <c r="C1217" s="1" t="s">
        <v>532</v>
      </c>
      <c r="D1217" s="1" t="s">
        <v>524</v>
      </c>
      <c r="E1217">
        <v>3</v>
      </c>
      <c r="F1217">
        <v>1603</v>
      </c>
      <c r="G1217">
        <v>15</v>
      </c>
      <c r="H1217" s="1" t="s">
        <v>528</v>
      </c>
      <c r="I1217" s="1" t="s">
        <v>533</v>
      </c>
      <c r="J1217" s="2">
        <v>44995</v>
      </c>
      <c r="K1217" s="2">
        <v>44999</v>
      </c>
      <c r="L1217" s="3">
        <f>K1217-J1217</f>
        <v>4</v>
      </c>
      <c r="M1217">
        <f>(F1217*E1217)-G1217</f>
        <v>4794</v>
      </c>
    </row>
    <row r="1218" spans="1:13" hidden="1" x14ac:dyDescent="0.35">
      <c r="A1218">
        <v>239</v>
      </c>
      <c r="B1218">
        <v>400</v>
      </c>
      <c r="C1218" s="1" t="s">
        <v>523</v>
      </c>
      <c r="D1218" s="1" t="s">
        <v>529</v>
      </c>
      <c r="E1218">
        <v>2</v>
      </c>
      <c r="F1218">
        <v>816</v>
      </c>
      <c r="G1218">
        <v>5</v>
      </c>
      <c r="H1218" s="1" t="s">
        <v>525</v>
      </c>
      <c r="I1218" s="1" t="s">
        <v>526</v>
      </c>
      <c r="J1218" s="2">
        <v>45165</v>
      </c>
      <c r="K1218" s="2">
        <v>45169</v>
      </c>
      <c r="L1218" s="3">
        <f>K1218-J1218</f>
        <v>4</v>
      </c>
      <c r="M1218">
        <f>(F1218*E1218)-G1218</f>
        <v>1627</v>
      </c>
    </row>
    <row r="1219" spans="1:13" hidden="1" x14ac:dyDescent="0.35">
      <c r="A1219">
        <v>317</v>
      </c>
      <c r="B1219">
        <v>400</v>
      </c>
      <c r="C1219" s="1" t="s">
        <v>523</v>
      </c>
      <c r="D1219" s="1" t="s">
        <v>529</v>
      </c>
      <c r="E1219">
        <v>3</v>
      </c>
      <c r="F1219">
        <v>1253</v>
      </c>
      <c r="G1219">
        <v>20</v>
      </c>
      <c r="H1219" s="1" t="s">
        <v>525</v>
      </c>
      <c r="I1219" s="1" t="s">
        <v>526</v>
      </c>
      <c r="J1219" s="2">
        <v>45243</v>
      </c>
      <c r="K1219" s="2">
        <v>45247</v>
      </c>
      <c r="L1219" s="3">
        <f>K1219-J1219</f>
        <v>4</v>
      </c>
      <c r="M1219">
        <f>(F1219*E1219)-G1219</f>
        <v>3739</v>
      </c>
    </row>
    <row r="1220" spans="1:13" x14ac:dyDescent="0.35">
      <c r="A1220">
        <v>368</v>
      </c>
      <c r="B1220">
        <v>401</v>
      </c>
      <c r="C1220" s="1" t="s">
        <v>530</v>
      </c>
      <c r="D1220" s="1" t="s">
        <v>529</v>
      </c>
      <c r="E1220">
        <v>3</v>
      </c>
      <c r="F1220">
        <v>1880</v>
      </c>
      <c r="G1220">
        <v>15</v>
      </c>
      <c r="H1220" s="1" t="s">
        <v>528</v>
      </c>
      <c r="I1220" s="1" t="s">
        <v>526</v>
      </c>
      <c r="J1220" s="2">
        <v>45294</v>
      </c>
      <c r="K1220" s="2">
        <v>45298</v>
      </c>
      <c r="L1220" s="3">
        <f>K1220-J1220</f>
        <v>4</v>
      </c>
      <c r="M1220">
        <f>(F1220*E1220)-G1220</f>
        <v>5625</v>
      </c>
    </row>
    <row r="1221" spans="1:13" x14ac:dyDescent="0.35">
      <c r="A1221">
        <v>467</v>
      </c>
      <c r="B1221">
        <v>401</v>
      </c>
      <c r="C1221" s="1" t="s">
        <v>532</v>
      </c>
      <c r="D1221" s="1" t="s">
        <v>529</v>
      </c>
      <c r="E1221">
        <v>1</v>
      </c>
      <c r="F1221">
        <v>1083</v>
      </c>
      <c r="G1221">
        <v>10</v>
      </c>
      <c r="H1221" s="1" t="s">
        <v>531</v>
      </c>
      <c r="I1221" s="1" t="s">
        <v>526</v>
      </c>
      <c r="J1221" s="2">
        <v>45393</v>
      </c>
      <c r="K1221" s="2">
        <v>45397</v>
      </c>
      <c r="L1221" s="3">
        <f>K1221-J1221</f>
        <v>4</v>
      </c>
      <c r="M1221">
        <f>(F1221*E1221)-G1221</f>
        <v>1073</v>
      </c>
    </row>
    <row r="1222" spans="1:13" x14ac:dyDescent="0.35">
      <c r="A1222">
        <v>729</v>
      </c>
      <c r="B1222">
        <v>401</v>
      </c>
      <c r="C1222" s="1" t="s">
        <v>523</v>
      </c>
      <c r="D1222" s="1" t="s">
        <v>529</v>
      </c>
      <c r="E1222">
        <v>3</v>
      </c>
      <c r="F1222">
        <v>1011</v>
      </c>
      <c r="G1222">
        <v>10</v>
      </c>
      <c r="H1222" s="1" t="s">
        <v>525</v>
      </c>
      <c r="I1222" s="1" t="s">
        <v>526</v>
      </c>
      <c r="J1222" s="2">
        <v>45655</v>
      </c>
      <c r="K1222" s="2">
        <v>45659</v>
      </c>
      <c r="L1222" s="3">
        <f>K1222-J1222</f>
        <v>4</v>
      </c>
      <c r="M1222">
        <f>(F1222*E1222)-G1222</f>
        <v>3023</v>
      </c>
    </row>
    <row r="1223" spans="1:13" x14ac:dyDescent="0.35">
      <c r="A1223">
        <v>1436</v>
      </c>
      <c r="B1223">
        <v>401</v>
      </c>
      <c r="C1223" s="1" t="s">
        <v>532</v>
      </c>
      <c r="D1223" s="1" t="s">
        <v>524</v>
      </c>
      <c r="E1223">
        <v>3</v>
      </c>
      <c r="F1223">
        <v>1364</v>
      </c>
      <c r="G1223">
        <v>20</v>
      </c>
      <c r="H1223" s="1" t="s">
        <v>531</v>
      </c>
      <c r="I1223" s="1" t="s">
        <v>533</v>
      </c>
      <c r="J1223" s="2">
        <v>46362</v>
      </c>
      <c r="K1223" s="2">
        <v>46366</v>
      </c>
      <c r="L1223" s="3">
        <f>K1223-J1223</f>
        <v>4</v>
      </c>
      <c r="M1223">
        <f>(F1223*E1223)-G1223</f>
        <v>4072</v>
      </c>
    </row>
    <row r="1224" spans="1:13" hidden="1" x14ac:dyDescent="0.35">
      <c r="A1224">
        <v>152</v>
      </c>
      <c r="B1224">
        <v>402</v>
      </c>
      <c r="C1224" s="1" t="s">
        <v>534</v>
      </c>
      <c r="D1224" s="1" t="s">
        <v>524</v>
      </c>
      <c r="E1224">
        <v>2</v>
      </c>
      <c r="F1224">
        <v>1569</v>
      </c>
      <c r="G1224">
        <v>10</v>
      </c>
      <c r="H1224" s="1" t="s">
        <v>528</v>
      </c>
      <c r="I1224" s="1" t="s">
        <v>526</v>
      </c>
      <c r="J1224" s="2">
        <v>45078</v>
      </c>
      <c r="K1224" s="2">
        <v>45082</v>
      </c>
      <c r="L1224" s="3">
        <f>K1224-J1224</f>
        <v>4</v>
      </c>
      <c r="M1224">
        <f>(F1224*E1224)-G1224</f>
        <v>3128</v>
      </c>
    </row>
    <row r="1225" spans="1:13" x14ac:dyDescent="0.35">
      <c r="A1225">
        <v>800</v>
      </c>
      <c r="B1225">
        <v>403</v>
      </c>
      <c r="C1225" s="1" t="s">
        <v>530</v>
      </c>
      <c r="D1225" s="1" t="s">
        <v>524</v>
      </c>
      <c r="E1225">
        <v>4</v>
      </c>
      <c r="F1225">
        <v>1030</v>
      </c>
      <c r="G1225">
        <v>5</v>
      </c>
      <c r="H1225" s="1" t="s">
        <v>525</v>
      </c>
      <c r="I1225" s="1" t="s">
        <v>526</v>
      </c>
      <c r="J1225" s="2">
        <v>45726</v>
      </c>
      <c r="K1225" s="2">
        <v>45730</v>
      </c>
      <c r="L1225" s="3">
        <f>K1225-J1225</f>
        <v>4</v>
      </c>
      <c r="M1225">
        <f>(F1225*E1225)-G1225</f>
        <v>4115</v>
      </c>
    </row>
    <row r="1226" spans="1:13" x14ac:dyDescent="0.35">
      <c r="A1226">
        <v>753</v>
      </c>
      <c r="B1226">
        <v>405</v>
      </c>
      <c r="C1226" s="1" t="s">
        <v>527</v>
      </c>
      <c r="D1226" s="1" t="s">
        <v>529</v>
      </c>
      <c r="E1226">
        <v>3</v>
      </c>
      <c r="F1226">
        <v>1547</v>
      </c>
      <c r="G1226">
        <v>5</v>
      </c>
      <c r="H1226" s="1" t="s">
        <v>531</v>
      </c>
      <c r="I1226" s="1" t="s">
        <v>526</v>
      </c>
      <c r="J1226" s="2">
        <v>45679</v>
      </c>
      <c r="K1226" s="2">
        <v>45683</v>
      </c>
      <c r="L1226" s="3">
        <f>K1226-J1226</f>
        <v>4</v>
      </c>
      <c r="M1226">
        <f>(F1226*E1226)-G1226</f>
        <v>4636</v>
      </c>
    </row>
    <row r="1227" spans="1:13" x14ac:dyDescent="0.35">
      <c r="A1227">
        <v>1120</v>
      </c>
      <c r="B1227">
        <v>405</v>
      </c>
      <c r="C1227" s="1" t="s">
        <v>534</v>
      </c>
      <c r="D1227" s="1" t="s">
        <v>529</v>
      </c>
      <c r="E1227">
        <v>1</v>
      </c>
      <c r="F1227">
        <v>1082</v>
      </c>
      <c r="G1227">
        <v>10</v>
      </c>
      <c r="H1227" s="1" t="s">
        <v>528</v>
      </c>
      <c r="I1227" s="1" t="s">
        <v>533</v>
      </c>
      <c r="J1227" s="2">
        <v>46046</v>
      </c>
      <c r="K1227" s="2">
        <v>46050</v>
      </c>
      <c r="L1227" s="3">
        <f>K1227-J1227</f>
        <v>4</v>
      </c>
      <c r="M1227">
        <f>(F1227*E1227)-G1227</f>
        <v>1072</v>
      </c>
    </row>
    <row r="1228" spans="1:13" x14ac:dyDescent="0.35">
      <c r="A1228">
        <v>1383</v>
      </c>
      <c r="B1228">
        <v>405</v>
      </c>
      <c r="C1228" s="1" t="s">
        <v>534</v>
      </c>
      <c r="D1228" s="1" t="s">
        <v>529</v>
      </c>
      <c r="E1228">
        <v>1</v>
      </c>
      <c r="F1228">
        <v>947</v>
      </c>
      <c r="G1228">
        <v>10</v>
      </c>
      <c r="H1228" s="1" t="s">
        <v>525</v>
      </c>
      <c r="I1228" s="1" t="s">
        <v>526</v>
      </c>
      <c r="J1228" s="2">
        <v>46309</v>
      </c>
      <c r="K1228" s="2">
        <v>46313</v>
      </c>
      <c r="L1228" s="3">
        <f>K1228-J1228</f>
        <v>4</v>
      </c>
      <c r="M1228">
        <f>(F1228*E1228)-G1228</f>
        <v>937</v>
      </c>
    </row>
    <row r="1229" spans="1:13" x14ac:dyDescent="0.35">
      <c r="A1229">
        <v>1453</v>
      </c>
      <c r="B1229">
        <v>405</v>
      </c>
      <c r="C1229" s="1" t="s">
        <v>527</v>
      </c>
      <c r="D1229" s="1" t="s">
        <v>524</v>
      </c>
      <c r="E1229">
        <v>3</v>
      </c>
      <c r="F1229">
        <v>1096</v>
      </c>
      <c r="G1229">
        <v>15</v>
      </c>
      <c r="H1229" s="1" t="s">
        <v>528</v>
      </c>
      <c r="I1229" s="1" t="s">
        <v>526</v>
      </c>
      <c r="J1229" s="2">
        <v>46379</v>
      </c>
      <c r="K1229" s="2">
        <v>46383</v>
      </c>
      <c r="L1229" s="3">
        <f>K1229-J1229</f>
        <v>4</v>
      </c>
      <c r="M1229">
        <f>(F1229*E1229)-G1229</f>
        <v>3273</v>
      </c>
    </row>
    <row r="1230" spans="1:13" hidden="1" x14ac:dyDescent="0.35">
      <c r="A1230">
        <v>95</v>
      </c>
      <c r="B1230">
        <v>406</v>
      </c>
      <c r="C1230" s="1" t="s">
        <v>532</v>
      </c>
      <c r="D1230" s="1" t="s">
        <v>529</v>
      </c>
      <c r="E1230">
        <v>4</v>
      </c>
      <c r="F1230">
        <v>1090</v>
      </c>
      <c r="G1230">
        <v>20</v>
      </c>
      <c r="H1230" s="1" t="s">
        <v>525</v>
      </c>
      <c r="I1230" s="1" t="s">
        <v>533</v>
      </c>
      <c r="J1230" s="2">
        <v>45021</v>
      </c>
      <c r="K1230" s="2">
        <v>45025</v>
      </c>
      <c r="L1230" s="3">
        <f>K1230-J1230</f>
        <v>4</v>
      </c>
      <c r="M1230">
        <f>(F1230*E1230)-G1230</f>
        <v>4340</v>
      </c>
    </row>
    <row r="1231" spans="1:13" hidden="1" x14ac:dyDescent="0.35">
      <c r="A1231">
        <v>275</v>
      </c>
      <c r="B1231">
        <v>406</v>
      </c>
      <c r="C1231" s="1" t="s">
        <v>527</v>
      </c>
      <c r="D1231" s="1" t="s">
        <v>524</v>
      </c>
      <c r="E1231">
        <v>2</v>
      </c>
      <c r="F1231">
        <v>740</v>
      </c>
      <c r="G1231">
        <v>10</v>
      </c>
      <c r="H1231" s="1" t="s">
        <v>525</v>
      </c>
      <c r="I1231" s="1" t="s">
        <v>533</v>
      </c>
      <c r="J1231" s="2">
        <v>45201</v>
      </c>
      <c r="K1231" s="2">
        <v>45205</v>
      </c>
      <c r="L1231" s="3">
        <f>K1231-J1231</f>
        <v>4</v>
      </c>
      <c r="M1231">
        <f>(F1231*E1231)-G1231</f>
        <v>1470</v>
      </c>
    </row>
    <row r="1232" spans="1:13" hidden="1" x14ac:dyDescent="0.35">
      <c r="A1232">
        <v>337</v>
      </c>
      <c r="B1232">
        <v>406</v>
      </c>
      <c r="C1232" s="1" t="s">
        <v>530</v>
      </c>
      <c r="D1232" s="1" t="s">
        <v>529</v>
      </c>
      <c r="E1232">
        <v>3</v>
      </c>
      <c r="F1232">
        <v>380</v>
      </c>
      <c r="G1232">
        <v>5</v>
      </c>
      <c r="H1232" s="1" t="s">
        <v>525</v>
      </c>
      <c r="I1232" s="1" t="s">
        <v>526</v>
      </c>
      <c r="J1232" s="2">
        <v>45263</v>
      </c>
      <c r="K1232" s="2">
        <v>45267</v>
      </c>
      <c r="L1232" s="3">
        <f>K1232-J1232</f>
        <v>4</v>
      </c>
      <c r="M1232">
        <f>(F1232*E1232)-G1232</f>
        <v>1135</v>
      </c>
    </row>
    <row r="1233" spans="1:13" x14ac:dyDescent="0.35">
      <c r="A1233">
        <v>605</v>
      </c>
      <c r="B1233">
        <v>406</v>
      </c>
      <c r="C1233" s="1" t="s">
        <v>523</v>
      </c>
      <c r="D1233" s="1" t="s">
        <v>529</v>
      </c>
      <c r="E1233">
        <v>4</v>
      </c>
      <c r="F1233">
        <v>1441</v>
      </c>
      <c r="G1233">
        <v>20</v>
      </c>
      <c r="H1233" s="1" t="s">
        <v>528</v>
      </c>
      <c r="I1233" s="1" t="s">
        <v>533</v>
      </c>
      <c r="J1233" s="2">
        <v>45531</v>
      </c>
      <c r="K1233" s="2">
        <v>45535</v>
      </c>
      <c r="L1233" s="3">
        <f>K1233-J1233</f>
        <v>4</v>
      </c>
      <c r="M1233">
        <f>(F1233*E1233)-G1233</f>
        <v>5744</v>
      </c>
    </row>
    <row r="1234" spans="1:13" x14ac:dyDescent="0.35">
      <c r="A1234">
        <v>714</v>
      </c>
      <c r="B1234">
        <v>406</v>
      </c>
      <c r="C1234" s="1" t="s">
        <v>534</v>
      </c>
      <c r="D1234" s="1" t="s">
        <v>524</v>
      </c>
      <c r="E1234">
        <v>1</v>
      </c>
      <c r="F1234">
        <v>1009</v>
      </c>
      <c r="G1234">
        <v>5</v>
      </c>
      <c r="H1234" s="1" t="s">
        <v>525</v>
      </c>
      <c r="I1234" s="1" t="s">
        <v>526</v>
      </c>
      <c r="J1234" s="2">
        <v>45640</v>
      </c>
      <c r="K1234" s="2">
        <v>45644</v>
      </c>
      <c r="L1234" s="3">
        <f>K1234-J1234</f>
        <v>4</v>
      </c>
      <c r="M1234">
        <f>(F1234*E1234)-G1234</f>
        <v>1004</v>
      </c>
    </row>
    <row r="1235" spans="1:13" x14ac:dyDescent="0.35">
      <c r="A1235">
        <v>782</v>
      </c>
      <c r="B1235">
        <v>406</v>
      </c>
      <c r="C1235" s="1" t="s">
        <v>534</v>
      </c>
      <c r="D1235" s="1" t="s">
        <v>529</v>
      </c>
      <c r="E1235">
        <v>2</v>
      </c>
      <c r="F1235">
        <v>1026</v>
      </c>
      <c r="G1235">
        <v>15</v>
      </c>
      <c r="H1235" s="1" t="s">
        <v>525</v>
      </c>
      <c r="I1235" s="1" t="s">
        <v>526</v>
      </c>
      <c r="J1235" s="2">
        <v>45708</v>
      </c>
      <c r="K1235" s="2">
        <v>45712</v>
      </c>
      <c r="L1235" s="3">
        <f>K1235-J1235</f>
        <v>4</v>
      </c>
      <c r="M1235">
        <f>(F1235*E1235)-G1235</f>
        <v>2037</v>
      </c>
    </row>
    <row r="1236" spans="1:13" x14ac:dyDescent="0.35">
      <c r="A1236">
        <v>1369</v>
      </c>
      <c r="B1236">
        <v>406</v>
      </c>
      <c r="C1236" s="1" t="s">
        <v>534</v>
      </c>
      <c r="D1236" s="1" t="s">
        <v>524</v>
      </c>
      <c r="E1236">
        <v>4</v>
      </c>
      <c r="F1236">
        <v>1995</v>
      </c>
      <c r="G1236">
        <v>15</v>
      </c>
      <c r="H1236" s="1" t="s">
        <v>531</v>
      </c>
      <c r="I1236" s="1" t="s">
        <v>533</v>
      </c>
      <c r="J1236" s="2">
        <v>46295</v>
      </c>
      <c r="K1236" s="2">
        <v>46299</v>
      </c>
      <c r="L1236" s="3">
        <f>K1236-J1236</f>
        <v>4</v>
      </c>
      <c r="M1236">
        <f>(F1236*E1236)-G1236</f>
        <v>7965</v>
      </c>
    </row>
    <row r="1237" spans="1:13" x14ac:dyDescent="0.35">
      <c r="A1237">
        <v>1373</v>
      </c>
      <c r="B1237">
        <v>406</v>
      </c>
      <c r="C1237" s="1" t="s">
        <v>527</v>
      </c>
      <c r="D1237" s="1" t="s">
        <v>524</v>
      </c>
      <c r="E1237">
        <v>1</v>
      </c>
      <c r="F1237">
        <v>695</v>
      </c>
      <c r="G1237">
        <v>10</v>
      </c>
      <c r="H1237" s="1" t="s">
        <v>528</v>
      </c>
      <c r="I1237" s="1" t="s">
        <v>533</v>
      </c>
      <c r="J1237" s="2">
        <v>46299</v>
      </c>
      <c r="K1237" s="2">
        <v>46303</v>
      </c>
      <c r="L1237" s="3">
        <f>K1237-J1237</f>
        <v>4</v>
      </c>
      <c r="M1237">
        <f>(F1237*E1237)-G1237</f>
        <v>685</v>
      </c>
    </row>
    <row r="1238" spans="1:13" hidden="1" x14ac:dyDescent="0.35">
      <c r="A1238">
        <v>274</v>
      </c>
      <c r="B1238">
        <v>407</v>
      </c>
      <c r="C1238" s="1" t="s">
        <v>532</v>
      </c>
      <c r="D1238" s="1" t="s">
        <v>524</v>
      </c>
      <c r="E1238">
        <v>4</v>
      </c>
      <c r="F1238">
        <v>729</v>
      </c>
      <c r="G1238">
        <v>15</v>
      </c>
      <c r="H1238" s="1" t="s">
        <v>528</v>
      </c>
      <c r="I1238" s="1" t="s">
        <v>526</v>
      </c>
      <c r="J1238" s="2">
        <v>45200</v>
      </c>
      <c r="K1238" s="2">
        <v>45204</v>
      </c>
      <c r="L1238" s="3">
        <f>K1238-J1238</f>
        <v>4</v>
      </c>
      <c r="M1238">
        <f>(F1238*E1238)-G1238</f>
        <v>2901</v>
      </c>
    </row>
    <row r="1239" spans="1:13" hidden="1" x14ac:dyDescent="0.35">
      <c r="A1239">
        <v>98</v>
      </c>
      <c r="B1239">
        <v>408</v>
      </c>
      <c r="C1239" s="1" t="s">
        <v>534</v>
      </c>
      <c r="D1239" s="1" t="s">
        <v>524</v>
      </c>
      <c r="E1239">
        <v>2</v>
      </c>
      <c r="F1239">
        <v>1475</v>
      </c>
      <c r="G1239">
        <v>10</v>
      </c>
      <c r="H1239" s="1" t="s">
        <v>525</v>
      </c>
      <c r="I1239" s="1" t="s">
        <v>533</v>
      </c>
      <c r="J1239" s="2">
        <v>45024</v>
      </c>
      <c r="K1239" s="2">
        <v>45028</v>
      </c>
      <c r="L1239" s="3">
        <f>K1239-J1239</f>
        <v>4</v>
      </c>
      <c r="M1239">
        <f>(F1239*E1239)-G1239</f>
        <v>2940</v>
      </c>
    </row>
    <row r="1240" spans="1:13" hidden="1" x14ac:dyDescent="0.35">
      <c r="A1240">
        <v>192</v>
      </c>
      <c r="B1240">
        <v>408</v>
      </c>
      <c r="C1240" s="1" t="s">
        <v>532</v>
      </c>
      <c r="D1240" s="1" t="s">
        <v>529</v>
      </c>
      <c r="E1240">
        <v>4</v>
      </c>
      <c r="F1240">
        <v>1132</v>
      </c>
      <c r="G1240">
        <v>0</v>
      </c>
      <c r="H1240" s="1" t="s">
        <v>528</v>
      </c>
      <c r="I1240" s="1" t="s">
        <v>526</v>
      </c>
      <c r="J1240" s="2">
        <v>45118</v>
      </c>
      <c r="K1240" s="2">
        <v>45122</v>
      </c>
      <c r="L1240" s="3">
        <f>K1240-J1240</f>
        <v>4</v>
      </c>
      <c r="M1240">
        <f>(F1240*E1240)-G1240</f>
        <v>4528</v>
      </c>
    </row>
    <row r="1241" spans="1:13" x14ac:dyDescent="0.35">
      <c r="A1241">
        <v>383</v>
      </c>
      <c r="B1241">
        <v>408</v>
      </c>
      <c r="C1241" s="1" t="s">
        <v>523</v>
      </c>
      <c r="D1241" s="1" t="s">
        <v>529</v>
      </c>
      <c r="E1241">
        <v>4</v>
      </c>
      <c r="F1241">
        <v>898</v>
      </c>
      <c r="G1241">
        <v>5</v>
      </c>
      <c r="H1241" s="1" t="s">
        <v>531</v>
      </c>
      <c r="I1241" s="1" t="s">
        <v>533</v>
      </c>
      <c r="J1241" s="2">
        <v>45309</v>
      </c>
      <c r="K1241" s="2">
        <v>45313</v>
      </c>
      <c r="L1241" s="3">
        <f>K1241-J1241</f>
        <v>4</v>
      </c>
      <c r="M1241">
        <f>(F1241*E1241)-G1241</f>
        <v>3587</v>
      </c>
    </row>
    <row r="1242" spans="1:13" x14ac:dyDescent="0.35">
      <c r="A1242">
        <v>540</v>
      </c>
      <c r="B1242">
        <v>408</v>
      </c>
      <c r="C1242" s="1" t="s">
        <v>532</v>
      </c>
      <c r="D1242" s="1" t="s">
        <v>529</v>
      </c>
      <c r="E1242">
        <v>2</v>
      </c>
      <c r="F1242">
        <v>592</v>
      </c>
      <c r="G1242">
        <v>10</v>
      </c>
      <c r="H1242" s="1" t="s">
        <v>531</v>
      </c>
      <c r="I1242" s="1" t="s">
        <v>533</v>
      </c>
      <c r="J1242" s="2">
        <v>45466</v>
      </c>
      <c r="K1242" s="2">
        <v>45470</v>
      </c>
      <c r="L1242" s="3">
        <f>K1242-J1242</f>
        <v>4</v>
      </c>
      <c r="M1242">
        <f>(F1242*E1242)-G1242</f>
        <v>1174</v>
      </c>
    </row>
    <row r="1243" spans="1:13" x14ac:dyDescent="0.35">
      <c r="A1243">
        <v>909</v>
      </c>
      <c r="B1243">
        <v>408</v>
      </c>
      <c r="C1243" s="1" t="s">
        <v>523</v>
      </c>
      <c r="D1243" s="1" t="s">
        <v>524</v>
      </c>
      <c r="E1243">
        <v>4</v>
      </c>
      <c r="F1243">
        <v>1609</v>
      </c>
      <c r="G1243">
        <v>0</v>
      </c>
      <c r="H1243" s="1" t="s">
        <v>528</v>
      </c>
      <c r="I1243" s="1" t="s">
        <v>533</v>
      </c>
      <c r="J1243" s="2">
        <v>45835</v>
      </c>
      <c r="K1243" s="2">
        <v>45839</v>
      </c>
      <c r="L1243" s="3">
        <f>K1243-J1243</f>
        <v>4</v>
      </c>
      <c r="M1243">
        <f>(F1243*E1243)-G1243</f>
        <v>6436</v>
      </c>
    </row>
    <row r="1244" spans="1:13" hidden="1" x14ac:dyDescent="0.35">
      <c r="A1244">
        <v>123</v>
      </c>
      <c r="B1244">
        <v>409</v>
      </c>
      <c r="C1244" s="1" t="s">
        <v>534</v>
      </c>
      <c r="D1244" s="1" t="s">
        <v>529</v>
      </c>
      <c r="E1244">
        <v>1</v>
      </c>
      <c r="F1244">
        <v>1038</v>
      </c>
      <c r="G1244">
        <v>20</v>
      </c>
      <c r="H1244" s="1" t="s">
        <v>528</v>
      </c>
      <c r="I1244" s="1" t="s">
        <v>526</v>
      </c>
      <c r="J1244" s="2">
        <v>45049</v>
      </c>
      <c r="K1244" s="2">
        <v>45053</v>
      </c>
      <c r="L1244" s="3">
        <f>K1244-J1244</f>
        <v>4</v>
      </c>
      <c r="M1244">
        <f>(F1244*E1244)-G1244</f>
        <v>1018</v>
      </c>
    </row>
    <row r="1245" spans="1:13" x14ac:dyDescent="0.35">
      <c r="A1245">
        <v>705</v>
      </c>
      <c r="B1245">
        <v>409</v>
      </c>
      <c r="C1245" s="1" t="s">
        <v>523</v>
      </c>
      <c r="D1245" s="1" t="s">
        <v>529</v>
      </c>
      <c r="E1245">
        <v>4</v>
      </c>
      <c r="F1245">
        <v>926</v>
      </c>
      <c r="G1245">
        <v>5</v>
      </c>
      <c r="H1245" s="1" t="s">
        <v>531</v>
      </c>
      <c r="I1245" s="1" t="s">
        <v>526</v>
      </c>
      <c r="J1245" s="2">
        <v>45631</v>
      </c>
      <c r="K1245" s="2">
        <v>45635</v>
      </c>
      <c r="L1245" s="3">
        <f>K1245-J1245</f>
        <v>4</v>
      </c>
      <c r="M1245">
        <f>(F1245*E1245)-G1245</f>
        <v>3699</v>
      </c>
    </row>
    <row r="1246" spans="1:13" x14ac:dyDescent="0.35">
      <c r="A1246">
        <v>1424</v>
      </c>
      <c r="B1246">
        <v>409</v>
      </c>
      <c r="C1246" s="1" t="s">
        <v>534</v>
      </c>
      <c r="D1246" s="1" t="s">
        <v>529</v>
      </c>
      <c r="E1246">
        <v>3</v>
      </c>
      <c r="F1246">
        <v>1154</v>
      </c>
      <c r="G1246">
        <v>20</v>
      </c>
      <c r="H1246" s="1" t="s">
        <v>525</v>
      </c>
      <c r="I1246" s="1" t="s">
        <v>533</v>
      </c>
      <c r="J1246" s="2">
        <v>46350</v>
      </c>
      <c r="K1246" s="2">
        <v>46354</v>
      </c>
      <c r="L1246" s="3">
        <f>K1246-J1246</f>
        <v>4</v>
      </c>
      <c r="M1246">
        <f>(F1246*E1246)-G1246</f>
        <v>3442</v>
      </c>
    </row>
    <row r="1247" spans="1:13" hidden="1" x14ac:dyDescent="0.35">
      <c r="A1247">
        <v>76</v>
      </c>
      <c r="B1247">
        <v>410</v>
      </c>
      <c r="C1247" s="1" t="s">
        <v>534</v>
      </c>
      <c r="D1247" s="1" t="s">
        <v>524</v>
      </c>
      <c r="E1247">
        <v>2</v>
      </c>
      <c r="F1247">
        <v>953</v>
      </c>
      <c r="G1247">
        <v>15</v>
      </c>
      <c r="H1247" s="1" t="s">
        <v>531</v>
      </c>
      <c r="I1247" s="1" t="s">
        <v>526</v>
      </c>
      <c r="J1247" s="2">
        <v>45002</v>
      </c>
      <c r="K1247" s="2">
        <v>45006</v>
      </c>
      <c r="L1247" s="3">
        <f>K1247-J1247</f>
        <v>4</v>
      </c>
      <c r="M1247">
        <f>(F1247*E1247)-G1247</f>
        <v>1891</v>
      </c>
    </row>
    <row r="1248" spans="1:13" x14ac:dyDescent="0.35">
      <c r="A1248">
        <v>976</v>
      </c>
      <c r="B1248">
        <v>410</v>
      </c>
      <c r="C1248" s="1" t="s">
        <v>527</v>
      </c>
      <c r="D1248" s="1" t="s">
        <v>524</v>
      </c>
      <c r="E1248">
        <v>4</v>
      </c>
      <c r="F1248">
        <v>214</v>
      </c>
      <c r="G1248">
        <v>5</v>
      </c>
      <c r="H1248" s="1" t="s">
        <v>528</v>
      </c>
      <c r="I1248" s="1" t="s">
        <v>526</v>
      </c>
      <c r="J1248" s="2">
        <v>45902</v>
      </c>
      <c r="K1248" s="2">
        <v>45906</v>
      </c>
      <c r="L1248" s="3">
        <f>K1248-J1248</f>
        <v>4</v>
      </c>
      <c r="M1248">
        <f>(F1248*E1248)-G1248</f>
        <v>851</v>
      </c>
    </row>
    <row r="1249" spans="1:13" x14ac:dyDescent="0.35">
      <c r="A1249">
        <v>1497</v>
      </c>
      <c r="B1249">
        <v>410</v>
      </c>
      <c r="C1249" s="1" t="s">
        <v>530</v>
      </c>
      <c r="D1249" s="1" t="s">
        <v>529</v>
      </c>
      <c r="E1249">
        <v>2</v>
      </c>
      <c r="F1249">
        <v>1229</v>
      </c>
      <c r="G1249">
        <v>0</v>
      </c>
      <c r="H1249" s="1" t="s">
        <v>531</v>
      </c>
      <c r="I1249" s="1" t="s">
        <v>526</v>
      </c>
      <c r="J1249" s="2">
        <v>46423</v>
      </c>
      <c r="K1249" s="2">
        <v>46427</v>
      </c>
      <c r="L1249" s="3">
        <f>K1249-J1249</f>
        <v>4</v>
      </c>
      <c r="M1249">
        <f>(F1249*E1249)-G1249</f>
        <v>2458</v>
      </c>
    </row>
    <row r="1250" spans="1:13" x14ac:dyDescent="0.35">
      <c r="A1250">
        <v>827</v>
      </c>
      <c r="B1250">
        <v>411</v>
      </c>
      <c r="C1250" s="1" t="s">
        <v>527</v>
      </c>
      <c r="D1250" s="1" t="s">
        <v>524</v>
      </c>
      <c r="E1250">
        <v>3</v>
      </c>
      <c r="F1250">
        <v>285</v>
      </c>
      <c r="G1250">
        <v>0</v>
      </c>
      <c r="H1250" s="1" t="s">
        <v>531</v>
      </c>
      <c r="I1250" s="1" t="s">
        <v>526</v>
      </c>
      <c r="J1250" s="2">
        <v>45753</v>
      </c>
      <c r="K1250" s="2">
        <v>45757</v>
      </c>
      <c r="L1250" s="3">
        <f>K1250-J1250</f>
        <v>4</v>
      </c>
      <c r="M1250">
        <f>(F1250*E1250)-G1250</f>
        <v>855</v>
      </c>
    </row>
    <row r="1251" spans="1:13" hidden="1" x14ac:dyDescent="0.35">
      <c r="A1251">
        <v>9</v>
      </c>
      <c r="B1251">
        <v>412</v>
      </c>
      <c r="C1251" s="1" t="s">
        <v>523</v>
      </c>
      <c r="D1251" s="1" t="s">
        <v>529</v>
      </c>
      <c r="E1251">
        <v>3</v>
      </c>
      <c r="F1251">
        <v>1439</v>
      </c>
      <c r="G1251">
        <v>10</v>
      </c>
      <c r="H1251" s="1" t="s">
        <v>531</v>
      </c>
      <c r="I1251" s="1" t="s">
        <v>526</v>
      </c>
      <c r="J1251" s="2">
        <v>44935</v>
      </c>
      <c r="K1251" s="2">
        <v>44939</v>
      </c>
      <c r="L1251" s="3">
        <f>K1251-J1251</f>
        <v>4</v>
      </c>
      <c r="M1251">
        <f>(F1251*E1251)-G1251</f>
        <v>4307</v>
      </c>
    </row>
    <row r="1252" spans="1:13" x14ac:dyDescent="0.35">
      <c r="A1252">
        <v>394</v>
      </c>
      <c r="B1252">
        <v>412</v>
      </c>
      <c r="C1252" s="1" t="s">
        <v>523</v>
      </c>
      <c r="D1252" s="1" t="s">
        <v>529</v>
      </c>
      <c r="E1252">
        <v>2</v>
      </c>
      <c r="F1252">
        <v>815</v>
      </c>
      <c r="G1252">
        <v>20</v>
      </c>
      <c r="H1252" s="1" t="s">
        <v>525</v>
      </c>
      <c r="I1252" s="1" t="s">
        <v>533</v>
      </c>
      <c r="J1252" s="2">
        <v>45320</v>
      </c>
      <c r="K1252" s="2">
        <v>45324</v>
      </c>
      <c r="L1252" s="3">
        <f>K1252-J1252</f>
        <v>4</v>
      </c>
      <c r="M1252">
        <f>(F1252*E1252)-G1252</f>
        <v>1610</v>
      </c>
    </row>
    <row r="1253" spans="1:13" x14ac:dyDescent="0.35">
      <c r="A1253">
        <v>1250</v>
      </c>
      <c r="B1253">
        <v>412</v>
      </c>
      <c r="C1253" s="1" t="s">
        <v>527</v>
      </c>
      <c r="D1253" s="1" t="s">
        <v>529</v>
      </c>
      <c r="E1253">
        <v>4</v>
      </c>
      <c r="F1253">
        <v>1607</v>
      </c>
      <c r="G1253">
        <v>10</v>
      </c>
      <c r="H1253" s="1" t="s">
        <v>525</v>
      </c>
      <c r="I1253" s="1" t="s">
        <v>526</v>
      </c>
      <c r="J1253" s="2">
        <v>46176</v>
      </c>
      <c r="K1253" s="2">
        <v>46180</v>
      </c>
      <c r="L1253" s="3">
        <f>K1253-J1253</f>
        <v>4</v>
      </c>
      <c r="M1253">
        <f>(F1253*E1253)-G1253</f>
        <v>6418</v>
      </c>
    </row>
    <row r="1254" spans="1:13" x14ac:dyDescent="0.35">
      <c r="A1254">
        <v>787</v>
      </c>
      <c r="B1254">
        <v>413</v>
      </c>
      <c r="C1254" s="1" t="s">
        <v>527</v>
      </c>
      <c r="D1254" s="1" t="s">
        <v>524</v>
      </c>
      <c r="E1254">
        <v>3</v>
      </c>
      <c r="F1254">
        <v>1304</v>
      </c>
      <c r="G1254">
        <v>10</v>
      </c>
      <c r="H1254" s="1" t="s">
        <v>525</v>
      </c>
      <c r="I1254" s="1" t="s">
        <v>533</v>
      </c>
      <c r="J1254" s="2">
        <v>45713</v>
      </c>
      <c r="K1254" s="2">
        <v>45717</v>
      </c>
      <c r="L1254" s="3">
        <f>K1254-J1254</f>
        <v>4</v>
      </c>
      <c r="M1254">
        <f>(F1254*E1254)-G1254</f>
        <v>3902</v>
      </c>
    </row>
    <row r="1255" spans="1:13" x14ac:dyDescent="0.35">
      <c r="A1255">
        <v>914</v>
      </c>
      <c r="B1255">
        <v>413</v>
      </c>
      <c r="C1255" s="1" t="s">
        <v>532</v>
      </c>
      <c r="D1255" s="1" t="s">
        <v>524</v>
      </c>
      <c r="E1255">
        <v>1</v>
      </c>
      <c r="F1255">
        <v>1207</v>
      </c>
      <c r="G1255">
        <v>15</v>
      </c>
      <c r="H1255" s="1" t="s">
        <v>528</v>
      </c>
      <c r="I1255" s="1" t="s">
        <v>526</v>
      </c>
      <c r="J1255" s="2">
        <v>45840</v>
      </c>
      <c r="K1255" s="2">
        <v>45844</v>
      </c>
      <c r="L1255" s="3">
        <f>K1255-J1255</f>
        <v>4</v>
      </c>
      <c r="M1255">
        <f>(F1255*E1255)-G1255</f>
        <v>1192</v>
      </c>
    </row>
    <row r="1256" spans="1:13" x14ac:dyDescent="0.35">
      <c r="A1256">
        <v>1242</v>
      </c>
      <c r="B1256">
        <v>413</v>
      </c>
      <c r="C1256" s="1" t="s">
        <v>532</v>
      </c>
      <c r="D1256" s="1" t="s">
        <v>529</v>
      </c>
      <c r="E1256">
        <v>4</v>
      </c>
      <c r="F1256">
        <v>233</v>
      </c>
      <c r="G1256">
        <v>0</v>
      </c>
      <c r="H1256" s="1" t="s">
        <v>531</v>
      </c>
      <c r="I1256" s="1" t="s">
        <v>526</v>
      </c>
      <c r="J1256" s="2">
        <v>46168</v>
      </c>
      <c r="K1256" s="2">
        <v>46172</v>
      </c>
      <c r="L1256" s="3">
        <f>K1256-J1256</f>
        <v>4</v>
      </c>
      <c r="M1256">
        <f>(F1256*E1256)-G1256</f>
        <v>932</v>
      </c>
    </row>
    <row r="1257" spans="1:13" hidden="1" x14ac:dyDescent="0.35">
      <c r="A1257">
        <v>41</v>
      </c>
      <c r="B1257">
        <v>414</v>
      </c>
      <c r="C1257" s="1" t="s">
        <v>534</v>
      </c>
      <c r="D1257" s="1" t="s">
        <v>524</v>
      </c>
      <c r="E1257">
        <v>3</v>
      </c>
      <c r="F1257">
        <v>256</v>
      </c>
      <c r="G1257">
        <v>0</v>
      </c>
      <c r="H1257" s="1" t="s">
        <v>531</v>
      </c>
      <c r="I1257" s="1" t="s">
        <v>526</v>
      </c>
      <c r="J1257" s="2">
        <v>44967</v>
      </c>
      <c r="K1257" s="2">
        <v>44971</v>
      </c>
      <c r="L1257" s="3">
        <f>K1257-J1257</f>
        <v>4</v>
      </c>
      <c r="M1257">
        <f>(F1257*E1257)-G1257</f>
        <v>768</v>
      </c>
    </row>
    <row r="1258" spans="1:13" x14ac:dyDescent="0.35">
      <c r="A1258">
        <v>448</v>
      </c>
      <c r="B1258">
        <v>414</v>
      </c>
      <c r="C1258" s="1" t="s">
        <v>534</v>
      </c>
      <c r="D1258" s="1" t="s">
        <v>524</v>
      </c>
      <c r="E1258">
        <v>2</v>
      </c>
      <c r="F1258">
        <v>1391</v>
      </c>
      <c r="G1258">
        <v>20</v>
      </c>
      <c r="H1258" s="1" t="s">
        <v>525</v>
      </c>
      <c r="I1258" s="1" t="s">
        <v>533</v>
      </c>
      <c r="J1258" s="2">
        <v>45374</v>
      </c>
      <c r="K1258" s="2">
        <v>45378</v>
      </c>
      <c r="L1258" s="3">
        <f>K1258-J1258</f>
        <v>4</v>
      </c>
      <c r="M1258">
        <f>(F1258*E1258)-G1258</f>
        <v>2762</v>
      </c>
    </row>
    <row r="1259" spans="1:13" x14ac:dyDescent="0.35">
      <c r="A1259">
        <v>1248</v>
      </c>
      <c r="B1259">
        <v>414</v>
      </c>
      <c r="C1259" s="1" t="s">
        <v>523</v>
      </c>
      <c r="D1259" s="1" t="s">
        <v>529</v>
      </c>
      <c r="E1259">
        <v>4</v>
      </c>
      <c r="F1259">
        <v>1778</v>
      </c>
      <c r="G1259">
        <v>5</v>
      </c>
      <c r="H1259" s="1" t="s">
        <v>531</v>
      </c>
      <c r="I1259" s="1" t="s">
        <v>526</v>
      </c>
      <c r="J1259" s="2">
        <v>46174</v>
      </c>
      <c r="K1259" s="2">
        <v>46178</v>
      </c>
      <c r="L1259" s="3">
        <f>K1259-J1259</f>
        <v>4</v>
      </c>
      <c r="M1259">
        <f>(F1259*E1259)-G1259</f>
        <v>7107</v>
      </c>
    </row>
    <row r="1260" spans="1:13" x14ac:dyDescent="0.35">
      <c r="A1260">
        <v>555</v>
      </c>
      <c r="B1260">
        <v>415</v>
      </c>
      <c r="C1260" s="1" t="s">
        <v>523</v>
      </c>
      <c r="D1260" s="1" t="s">
        <v>524</v>
      </c>
      <c r="E1260">
        <v>1</v>
      </c>
      <c r="F1260">
        <v>1002</v>
      </c>
      <c r="G1260">
        <v>15</v>
      </c>
      <c r="H1260" s="1" t="s">
        <v>531</v>
      </c>
      <c r="I1260" s="1" t="s">
        <v>526</v>
      </c>
      <c r="J1260" s="2">
        <v>45481</v>
      </c>
      <c r="K1260" s="2">
        <v>45485</v>
      </c>
      <c r="L1260" s="3">
        <f>K1260-J1260</f>
        <v>4</v>
      </c>
      <c r="M1260">
        <f>(F1260*E1260)-G1260</f>
        <v>987</v>
      </c>
    </row>
    <row r="1261" spans="1:13" hidden="1" x14ac:dyDescent="0.35">
      <c r="A1261">
        <v>262</v>
      </c>
      <c r="B1261">
        <v>416</v>
      </c>
      <c r="C1261" s="1" t="s">
        <v>530</v>
      </c>
      <c r="D1261" s="1" t="s">
        <v>524</v>
      </c>
      <c r="E1261">
        <v>2</v>
      </c>
      <c r="F1261">
        <v>257</v>
      </c>
      <c r="G1261">
        <v>15</v>
      </c>
      <c r="H1261" s="1" t="s">
        <v>528</v>
      </c>
      <c r="I1261" s="1" t="s">
        <v>533</v>
      </c>
      <c r="J1261" s="2">
        <v>45188</v>
      </c>
      <c r="K1261" s="2">
        <v>45192</v>
      </c>
      <c r="L1261" s="3">
        <f>K1261-J1261</f>
        <v>4</v>
      </c>
      <c r="M1261">
        <f>(F1261*E1261)-G1261</f>
        <v>499</v>
      </c>
    </row>
    <row r="1262" spans="1:13" hidden="1" x14ac:dyDescent="0.35">
      <c r="A1262">
        <v>263</v>
      </c>
      <c r="B1262">
        <v>416</v>
      </c>
      <c r="C1262" s="1" t="s">
        <v>523</v>
      </c>
      <c r="D1262" s="1" t="s">
        <v>529</v>
      </c>
      <c r="E1262">
        <v>2</v>
      </c>
      <c r="F1262">
        <v>1058</v>
      </c>
      <c r="G1262">
        <v>15</v>
      </c>
      <c r="H1262" s="1" t="s">
        <v>528</v>
      </c>
      <c r="I1262" s="1" t="s">
        <v>533</v>
      </c>
      <c r="J1262" s="2">
        <v>45189</v>
      </c>
      <c r="K1262" s="2">
        <v>45193</v>
      </c>
      <c r="L1262" s="3">
        <f>K1262-J1262</f>
        <v>4</v>
      </c>
      <c r="M1262">
        <f>(F1262*E1262)-G1262</f>
        <v>2101</v>
      </c>
    </row>
    <row r="1263" spans="1:13" x14ac:dyDescent="0.35">
      <c r="A1263">
        <v>500</v>
      </c>
      <c r="B1263">
        <v>416</v>
      </c>
      <c r="C1263" s="1" t="s">
        <v>530</v>
      </c>
      <c r="D1263" s="1" t="s">
        <v>524</v>
      </c>
      <c r="E1263">
        <v>2</v>
      </c>
      <c r="F1263">
        <v>1749</v>
      </c>
      <c r="G1263">
        <v>0</v>
      </c>
      <c r="H1263" s="1" t="s">
        <v>531</v>
      </c>
      <c r="I1263" s="1" t="s">
        <v>526</v>
      </c>
      <c r="J1263" s="2">
        <v>45426</v>
      </c>
      <c r="K1263" s="2">
        <v>45430</v>
      </c>
      <c r="L1263" s="3">
        <f>K1263-J1263</f>
        <v>4</v>
      </c>
      <c r="M1263">
        <f>(F1263*E1263)-G1263</f>
        <v>3498</v>
      </c>
    </row>
    <row r="1264" spans="1:13" x14ac:dyDescent="0.35">
      <c r="A1264">
        <v>524</v>
      </c>
      <c r="B1264">
        <v>416</v>
      </c>
      <c r="C1264" s="1" t="s">
        <v>527</v>
      </c>
      <c r="D1264" s="1" t="s">
        <v>524</v>
      </c>
      <c r="E1264">
        <v>4</v>
      </c>
      <c r="F1264">
        <v>916</v>
      </c>
      <c r="G1264">
        <v>5</v>
      </c>
      <c r="H1264" s="1" t="s">
        <v>525</v>
      </c>
      <c r="I1264" s="1" t="s">
        <v>526</v>
      </c>
      <c r="J1264" s="2">
        <v>45450</v>
      </c>
      <c r="K1264" s="2">
        <v>45454</v>
      </c>
      <c r="L1264" s="3">
        <f>K1264-J1264</f>
        <v>4</v>
      </c>
      <c r="M1264">
        <f>(F1264*E1264)-G1264</f>
        <v>3659</v>
      </c>
    </row>
    <row r="1265" spans="1:13" x14ac:dyDescent="0.35">
      <c r="A1265">
        <v>997</v>
      </c>
      <c r="B1265">
        <v>416</v>
      </c>
      <c r="C1265" s="1" t="s">
        <v>534</v>
      </c>
      <c r="D1265" s="1" t="s">
        <v>524</v>
      </c>
      <c r="E1265">
        <v>1</v>
      </c>
      <c r="F1265">
        <v>990</v>
      </c>
      <c r="G1265">
        <v>10</v>
      </c>
      <c r="H1265" s="1" t="s">
        <v>528</v>
      </c>
      <c r="I1265" s="1" t="s">
        <v>526</v>
      </c>
      <c r="J1265" s="2">
        <v>45923</v>
      </c>
      <c r="K1265" s="2">
        <v>45927</v>
      </c>
      <c r="L1265" s="3">
        <f>K1265-J1265</f>
        <v>4</v>
      </c>
      <c r="M1265">
        <f>(F1265*E1265)-G1265</f>
        <v>980</v>
      </c>
    </row>
    <row r="1266" spans="1:13" x14ac:dyDescent="0.35">
      <c r="A1266">
        <v>1122</v>
      </c>
      <c r="B1266">
        <v>416</v>
      </c>
      <c r="C1266" s="1" t="s">
        <v>523</v>
      </c>
      <c r="D1266" s="1" t="s">
        <v>529</v>
      </c>
      <c r="E1266">
        <v>2</v>
      </c>
      <c r="F1266">
        <v>831</v>
      </c>
      <c r="G1266">
        <v>15</v>
      </c>
      <c r="H1266" s="1" t="s">
        <v>531</v>
      </c>
      <c r="I1266" s="1" t="s">
        <v>533</v>
      </c>
      <c r="J1266" s="2">
        <v>46048</v>
      </c>
      <c r="K1266" s="2">
        <v>46052</v>
      </c>
      <c r="L1266" s="3">
        <f>K1266-J1266</f>
        <v>4</v>
      </c>
      <c r="M1266">
        <f>(F1266*E1266)-G1266</f>
        <v>1647</v>
      </c>
    </row>
    <row r="1267" spans="1:13" x14ac:dyDescent="0.35">
      <c r="A1267">
        <v>1288</v>
      </c>
      <c r="B1267">
        <v>416</v>
      </c>
      <c r="C1267" s="1" t="s">
        <v>530</v>
      </c>
      <c r="D1267" s="1" t="s">
        <v>529</v>
      </c>
      <c r="E1267">
        <v>3</v>
      </c>
      <c r="F1267">
        <v>588</v>
      </c>
      <c r="G1267">
        <v>0</v>
      </c>
      <c r="H1267" s="1" t="s">
        <v>531</v>
      </c>
      <c r="I1267" s="1" t="s">
        <v>526</v>
      </c>
      <c r="J1267" s="2">
        <v>46214</v>
      </c>
      <c r="K1267" s="2">
        <v>46218</v>
      </c>
      <c r="L1267" s="3">
        <f>K1267-J1267</f>
        <v>4</v>
      </c>
      <c r="M1267">
        <f>(F1267*E1267)-G1267</f>
        <v>1764</v>
      </c>
    </row>
    <row r="1268" spans="1:13" x14ac:dyDescent="0.35">
      <c r="A1268">
        <v>950</v>
      </c>
      <c r="B1268">
        <v>417</v>
      </c>
      <c r="C1268" s="1" t="s">
        <v>527</v>
      </c>
      <c r="D1268" s="1" t="s">
        <v>529</v>
      </c>
      <c r="E1268">
        <v>4</v>
      </c>
      <c r="F1268">
        <v>1211</v>
      </c>
      <c r="G1268">
        <v>15</v>
      </c>
      <c r="H1268" s="1" t="s">
        <v>525</v>
      </c>
      <c r="I1268" s="1" t="s">
        <v>533</v>
      </c>
      <c r="J1268" s="2">
        <v>45876</v>
      </c>
      <c r="K1268" s="2">
        <v>45880</v>
      </c>
      <c r="L1268" s="3">
        <f>K1268-J1268</f>
        <v>4</v>
      </c>
      <c r="M1268">
        <f>(F1268*E1268)-G1268</f>
        <v>4829</v>
      </c>
    </row>
    <row r="1269" spans="1:13" hidden="1" x14ac:dyDescent="0.35">
      <c r="A1269">
        <v>30</v>
      </c>
      <c r="B1269">
        <v>418</v>
      </c>
      <c r="C1269" s="1" t="s">
        <v>532</v>
      </c>
      <c r="D1269" s="1" t="s">
        <v>524</v>
      </c>
      <c r="E1269">
        <v>2</v>
      </c>
      <c r="F1269">
        <v>1403</v>
      </c>
      <c r="G1269">
        <v>10</v>
      </c>
      <c r="H1269" s="1" t="s">
        <v>531</v>
      </c>
      <c r="I1269" s="1" t="s">
        <v>526</v>
      </c>
      <c r="J1269" s="2">
        <v>44956</v>
      </c>
      <c r="K1269" s="2">
        <v>44960</v>
      </c>
      <c r="L1269" s="3">
        <f>K1269-J1269</f>
        <v>4</v>
      </c>
      <c r="M1269">
        <f>(F1269*E1269)-G1269</f>
        <v>2796</v>
      </c>
    </row>
    <row r="1270" spans="1:13" hidden="1" x14ac:dyDescent="0.35">
      <c r="A1270">
        <v>60</v>
      </c>
      <c r="B1270">
        <v>418</v>
      </c>
      <c r="C1270" s="1" t="s">
        <v>523</v>
      </c>
      <c r="D1270" s="1" t="s">
        <v>524</v>
      </c>
      <c r="E1270">
        <v>1</v>
      </c>
      <c r="F1270">
        <v>1271</v>
      </c>
      <c r="G1270">
        <v>10</v>
      </c>
      <c r="H1270" s="1" t="s">
        <v>525</v>
      </c>
      <c r="I1270" s="1" t="s">
        <v>526</v>
      </c>
      <c r="J1270" s="2">
        <v>44986</v>
      </c>
      <c r="K1270" s="2">
        <v>44990</v>
      </c>
      <c r="L1270" s="3">
        <f>K1270-J1270</f>
        <v>4</v>
      </c>
      <c r="M1270">
        <f>(F1270*E1270)-G1270</f>
        <v>1261</v>
      </c>
    </row>
    <row r="1271" spans="1:13" x14ac:dyDescent="0.35">
      <c r="A1271">
        <v>388</v>
      </c>
      <c r="B1271">
        <v>418</v>
      </c>
      <c r="C1271" s="1" t="s">
        <v>534</v>
      </c>
      <c r="D1271" s="1" t="s">
        <v>524</v>
      </c>
      <c r="E1271">
        <v>3</v>
      </c>
      <c r="F1271">
        <v>1428</v>
      </c>
      <c r="G1271">
        <v>5</v>
      </c>
      <c r="H1271" s="1" t="s">
        <v>531</v>
      </c>
      <c r="I1271" s="1" t="s">
        <v>526</v>
      </c>
      <c r="J1271" s="2">
        <v>45314</v>
      </c>
      <c r="K1271" s="2">
        <v>45318</v>
      </c>
      <c r="L1271" s="3">
        <f>K1271-J1271</f>
        <v>4</v>
      </c>
      <c r="M1271">
        <f>(F1271*E1271)-G1271</f>
        <v>4279</v>
      </c>
    </row>
    <row r="1272" spans="1:13" x14ac:dyDescent="0.35">
      <c r="A1272">
        <v>851</v>
      </c>
      <c r="B1272">
        <v>418</v>
      </c>
      <c r="C1272" s="1" t="s">
        <v>523</v>
      </c>
      <c r="D1272" s="1" t="s">
        <v>529</v>
      </c>
      <c r="E1272">
        <v>3</v>
      </c>
      <c r="F1272">
        <v>1691</v>
      </c>
      <c r="G1272">
        <v>20</v>
      </c>
      <c r="H1272" s="1" t="s">
        <v>528</v>
      </c>
      <c r="I1272" s="1" t="s">
        <v>533</v>
      </c>
      <c r="J1272" s="2">
        <v>45777</v>
      </c>
      <c r="K1272" s="2">
        <v>45781</v>
      </c>
      <c r="L1272" s="3">
        <f>K1272-J1272</f>
        <v>4</v>
      </c>
      <c r="M1272">
        <f>(F1272*E1272)-G1272</f>
        <v>5053</v>
      </c>
    </row>
    <row r="1273" spans="1:13" x14ac:dyDescent="0.35">
      <c r="A1273">
        <v>1060</v>
      </c>
      <c r="B1273">
        <v>418</v>
      </c>
      <c r="C1273" s="1" t="s">
        <v>532</v>
      </c>
      <c r="D1273" s="1" t="s">
        <v>524</v>
      </c>
      <c r="E1273">
        <v>2</v>
      </c>
      <c r="F1273">
        <v>1376</v>
      </c>
      <c r="G1273">
        <v>0</v>
      </c>
      <c r="H1273" s="1" t="s">
        <v>525</v>
      </c>
      <c r="I1273" s="1" t="s">
        <v>533</v>
      </c>
      <c r="J1273" s="2">
        <v>45986</v>
      </c>
      <c r="K1273" s="2">
        <v>45990</v>
      </c>
      <c r="L1273" s="3">
        <f>K1273-J1273</f>
        <v>4</v>
      </c>
      <c r="M1273">
        <f>(F1273*E1273)-G1273</f>
        <v>2752</v>
      </c>
    </row>
    <row r="1274" spans="1:13" x14ac:dyDescent="0.35">
      <c r="A1274">
        <v>475</v>
      </c>
      <c r="B1274">
        <v>419</v>
      </c>
      <c r="C1274" s="1" t="s">
        <v>527</v>
      </c>
      <c r="D1274" s="1" t="s">
        <v>529</v>
      </c>
      <c r="E1274">
        <v>4</v>
      </c>
      <c r="F1274">
        <v>1599</v>
      </c>
      <c r="G1274">
        <v>5</v>
      </c>
      <c r="H1274" s="1" t="s">
        <v>528</v>
      </c>
      <c r="I1274" s="1" t="s">
        <v>533</v>
      </c>
      <c r="J1274" s="2">
        <v>45401</v>
      </c>
      <c r="K1274" s="2">
        <v>45405</v>
      </c>
      <c r="L1274" s="3">
        <f>K1274-J1274</f>
        <v>4</v>
      </c>
      <c r="M1274">
        <f>(F1274*E1274)-G1274</f>
        <v>6391</v>
      </c>
    </row>
    <row r="1275" spans="1:13" x14ac:dyDescent="0.35">
      <c r="A1275">
        <v>644</v>
      </c>
      <c r="B1275">
        <v>419</v>
      </c>
      <c r="C1275" s="1" t="s">
        <v>532</v>
      </c>
      <c r="D1275" s="1" t="s">
        <v>529</v>
      </c>
      <c r="E1275">
        <v>4</v>
      </c>
      <c r="F1275">
        <v>1309</v>
      </c>
      <c r="G1275">
        <v>0</v>
      </c>
      <c r="H1275" s="1" t="s">
        <v>531</v>
      </c>
      <c r="I1275" s="1" t="s">
        <v>526</v>
      </c>
      <c r="J1275" s="2">
        <v>45570</v>
      </c>
      <c r="K1275" s="2">
        <v>45574</v>
      </c>
      <c r="L1275" s="3">
        <f>K1275-J1275</f>
        <v>4</v>
      </c>
      <c r="M1275">
        <f>(F1275*E1275)-G1275</f>
        <v>5236</v>
      </c>
    </row>
    <row r="1276" spans="1:13" x14ac:dyDescent="0.35">
      <c r="A1276">
        <v>1441</v>
      </c>
      <c r="B1276">
        <v>419</v>
      </c>
      <c r="C1276" s="1" t="s">
        <v>530</v>
      </c>
      <c r="D1276" s="1" t="s">
        <v>529</v>
      </c>
      <c r="E1276">
        <v>3</v>
      </c>
      <c r="F1276">
        <v>940</v>
      </c>
      <c r="G1276">
        <v>20</v>
      </c>
      <c r="H1276" s="1" t="s">
        <v>525</v>
      </c>
      <c r="I1276" s="1" t="s">
        <v>533</v>
      </c>
      <c r="J1276" s="2">
        <v>46367</v>
      </c>
      <c r="K1276" s="2">
        <v>46371</v>
      </c>
      <c r="L1276" s="3">
        <f>K1276-J1276</f>
        <v>4</v>
      </c>
      <c r="M1276">
        <f>(F1276*E1276)-G1276</f>
        <v>2800</v>
      </c>
    </row>
    <row r="1277" spans="1:13" x14ac:dyDescent="0.35">
      <c r="A1277">
        <v>408</v>
      </c>
      <c r="B1277">
        <v>420</v>
      </c>
      <c r="C1277" s="1" t="s">
        <v>534</v>
      </c>
      <c r="D1277" s="1" t="s">
        <v>524</v>
      </c>
      <c r="E1277">
        <v>3</v>
      </c>
      <c r="F1277">
        <v>1992</v>
      </c>
      <c r="G1277">
        <v>20</v>
      </c>
      <c r="H1277" s="1" t="s">
        <v>531</v>
      </c>
      <c r="I1277" s="1" t="s">
        <v>526</v>
      </c>
      <c r="J1277" s="2">
        <v>45334</v>
      </c>
      <c r="K1277" s="2">
        <v>45338</v>
      </c>
      <c r="L1277" s="3">
        <f>K1277-J1277</f>
        <v>4</v>
      </c>
      <c r="M1277">
        <f>(F1277*E1277)-G1277</f>
        <v>5956</v>
      </c>
    </row>
    <row r="1278" spans="1:13" x14ac:dyDescent="0.35">
      <c r="A1278">
        <v>451</v>
      </c>
      <c r="B1278">
        <v>420</v>
      </c>
      <c r="C1278" s="1" t="s">
        <v>523</v>
      </c>
      <c r="D1278" s="1" t="s">
        <v>529</v>
      </c>
      <c r="E1278">
        <v>4</v>
      </c>
      <c r="F1278">
        <v>1282</v>
      </c>
      <c r="G1278">
        <v>15</v>
      </c>
      <c r="H1278" s="1" t="s">
        <v>528</v>
      </c>
      <c r="I1278" s="1" t="s">
        <v>526</v>
      </c>
      <c r="J1278" s="2">
        <v>45377</v>
      </c>
      <c r="K1278" s="2">
        <v>45381</v>
      </c>
      <c r="L1278" s="3">
        <f>K1278-J1278</f>
        <v>4</v>
      </c>
      <c r="M1278">
        <f>(F1278*E1278)-G1278</f>
        <v>5113</v>
      </c>
    </row>
    <row r="1279" spans="1:13" x14ac:dyDescent="0.35">
      <c r="A1279">
        <v>791</v>
      </c>
      <c r="B1279">
        <v>420</v>
      </c>
      <c r="C1279" s="1" t="s">
        <v>534</v>
      </c>
      <c r="D1279" s="1" t="s">
        <v>524</v>
      </c>
      <c r="E1279">
        <v>2</v>
      </c>
      <c r="F1279">
        <v>1807</v>
      </c>
      <c r="G1279">
        <v>20</v>
      </c>
      <c r="H1279" s="1" t="s">
        <v>531</v>
      </c>
      <c r="I1279" s="1" t="s">
        <v>526</v>
      </c>
      <c r="J1279" s="2">
        <v>45717</v>
      </c>
      <c r="K1279" s="2">
        <v>45721</v>
      </c>
      <c r="L1279" s="3">
        <f>K1279-J1279</f>
        <v>4</v>
      </c>
      <c r="M1279">
        <f>(F1279*E1279)-G1279</f>
        <v>3594</v>
      </c>
    </row>
    <row r="1280" spans="1:13" x14ac:dyDescent="0.35">
      <c r="A1280">
        <v>492</v>
      </c>
      <c r="B1280">
        <v>421</v>
      </c>
      <c r="C1280" s="1" t="s">
        <v>527</v>
      </c>
      <c r="D1280" s="1" t="s">
        <v>524</v>
      </c>
      <c r="E1280">
        <v>2</v>
      </c>
      <c r="F1280">
        <v>556</v>
      </c>
      <c r="G1280">
        <v>0</v>
      </c>
      <c r="H1280" s="1" t="s">
        <v>525</v>
      </c>
      <c r="I1280" s="1" t="s">
        <v>533</v>
      </c>
      <c r="J1280" s="2">
        <v>45418</v>
      </c>
      <c r="K1280" s="2">
        <v>45422</v>
      </c>
      <c r="L1280" s="3">
        <f>K1280-J1280</f>
        <v>4</v>
      </c>
      <c r="M1280">
        <f>(F1280*E1280)-G1280</f>
        <v>1112</v>
      </c>
    </row>
    <row r="1281" spans="1:13" x14ac:dyDescent="0.35">
      <c r="A1281">
        <v>587</v>
      </c>
      <c r="B1281">
        <v>421</v>
      </c>
      <c r="C1281" s="1" t="s">
        <v>532</v>
      </c>
      <c r="D1281" s="1" t="s">
        <v>529</v>
      </c>
      <c r="E1281">
        <v>3</v>
      </c>
      <c r="F1281">
        <v>1614</v>
      </c>
      <c r="G1281">
        <v>20</v>
      </c>
      <c r="H1281" s="1" t="s">
        <v>525</v>
      </c>
      <c r="I1281" s="1" t="s">
        <v>526</v>
      </c>
      <c r="J1281" s="2">
        <v>45513</v>
      </c>
      <c r="K1281" s="2">
        <v>45517</v>
      </c>
      <c r="L1281" s="3">
        <f>K1281-J1281</f>
        <v>4</v>
      </c>
      <c r="M1281">
        <f>(F1281*E1281)-G1281</f>
        <v>4822</v>
      </c>
    </row>
    <row r="1282" spans="1:13" x14ac:dyDescent="0.35">
      <c r="A1282">
        <v>1158</v>
      </c>
      <c r="B1282">
        <v>422</v>
      </c>
      <c r="C1282" s="1" t="s">
        <v>534</v>
      </c>
      <c r="D1282" s="1" t="s">
        <v>524</v>
      </c>
      <c r="E1282">
        <v>1</v>
      </c>
      <c r="F1282">
        <v>1886</v>
      </c>
      <c r="G1282">
        <v>10</v>
      </c>
      <c r="H1282" s="1" t="s">
        <v>525</v>
      </c>
      <c r="I1282" s="1" t="s">
        <v>533</v>
      </c>
      <c r="J1282" s="2">
        <v>46084</v>
      </c>
      <c r="K1282" s="2">
        <v>46088</v>
      </c>
      <c r="L1282" s="3">
        <f>K1282-J1282</f>
        <v>4</v>
      </c>
      <c r="M1282">
        <f>(F1282*E1282)-G1282</f>
        <v>1876</v>
      </c>
    </row>
    <row r="1283" spans="1:13" x14ac:dyDescent="0.35">
      <c r="A1283">
        <v>1486</v>
      </c>
      <c r="B1283">
        <v>422</v>
      </c>
      <c r="C1283" s="1" t="s">
        <v>530</v>
      </c>
      <c r="D1283" s="1" t="s">
        <v>524</v>
      </c>
      <c r="E1283">
        <v>3</v>
      </c>
      <c r="F1283">
        <v>941</v>
      </c>
      <c r="G1283">
        <v>15</v>
      </c>
      <c r="H1283" s="1" t="s">
        <v>528</v>
      </c>
      <c r="I1283" s="1" t="s">
        <v>533</v>
      </c>
      <c r="J1283" s="2">
        <v>46412</v>
      </c>
      <c r="K1283" s="2">
        <v>46416</v>
      </c>
      <c r="L1283" s="3">
        <f>K1283-J1283</f>
        <v>4</v>
      </c>
      <c r="M1283">
        <f>(F1283*E1283)-G1283</f>
        <v>2808</v>
      </c>
    </row>
    <row r="1284" spans="1:13" x14ac:dyDescent="0.35">
      <c r="A1284">
        <v>698</v>
      </c>
      <c r="B1284">
        <v>423</v>
      </c>
      <c r="C1284" s="1" t="s">
        <v>527</v>
      </c>
      <c r="D1284" s="1" t="s">
        <v>524</v>
      </c>
      <c r="E1284">
        <v>2</v>
      </c>
      <c r="F1284">
        <v>384</v>
      </c>
      <c r="G1284">
        <v>10</v>
      </c>
      <c r="H1284" s="1" t="s">
        <v>525</v>
      </c>
      <c r="I1284" s="1" t="s">
        <v>533</v>
      </c>
      <c r="J1284" s="2">
        <v>45624</v>
      </c>
      <c r="K1284" s="2">
        <v>45628</v>
      </c>
      <c r="L1284" s="3">
        <f>K1284-J1284</f>
        <v>4</v>
      </c>
      <c r="M1284">
        <f>(F1284*E1284)-G1284</f>
        <v>758</v>
      </c>
    </row>
    <row r="1285" spans="1:13" x14ac:dyDescent="0.35">
      <c r="A1285">
        <v>736</v>
      </c>
      <c r="B1285">
        <v>423</v>
      </c>
      <c r="C1285" s="1" t="s">
        <v>523</v>
      </c>
      <c r="D1285" s="1" t="s">
        <v>529</v>
      </c>
      <c r="E1285">
        <v>4</v>
      </c>
      <c r="F1285">
        <v>696</v>
      </c>
      <c r="G1285">
        <v>0</v>
      </c>
      <c r="H1285" s="1" t="s">
        <v>531</v>
      </c>
      <c r="I1285" s="1" t="s">
        <v>526</v>
      </c>
      <c r="J1285" s="2">
        <v>45662</v>
      </c>
      <c r="K1285" s="2">
        <v>45666</v>
      </c>
      <c r="L1285" s="3">
        <f>K1285-J1285</f>
        <v>4</v>
      </c>
      <c r="M1285">
        <f>(F1285*E1285)-G1285</f>
        <v>2784</v>
      </c>
    </row>
    <row r="1286" spans="1:13" x14ac:dyDescent="0.35">
      <c r="A1286">
        <v>825</v>
      </c>
      <c r="B1286">
        <v>423</v>
      </c>
      <c r="C1286" s="1" t="s">
        <v>534</v>
      </c>
      <c r="D1286" s="1" t="s">
        <v>529</v>
      </c>
      <c r="E1286">
        <v>1</v>
      </c>
      <c r="F1286">
        <v>1487</v>
      </c>
      <c r="G1286">
        <v>10</v>
      </c>
      <c r="H1286" s="1" t="s">
        <v>531</v>
      </c>
      <c r="I1286" s="1" t="s">
        <v>526</v>
      </c>
      <c r="J1286" s="2">
        <v>45751</v>
      </c>
      <c r="K1286" s="2">
        <v>45755</v>
      </c>
      <c r="L1286" s="3">
        <f>K1286-J1286</f>
        <v>4</v>
      </c>
      <c r="M1286">
        <f>(F1286*E1286)-G1286</f>
        <v>1477</v>
      </c>
    </row>
    <row r="1287" spans="1:13" x14ac:dyDescent="0.35">
      <c r="A1287">
        <v>1306</v>
      </c>
      <c r="B1287">
        <v>423</v>
      </c>
      <c r="C1287" s="1" t="s">
        <v>532</v>
      </c>
      <c r="D1287" s="1" t="s">
        <v>524</v>
      </c>
      <c r="E1287">
        <v>3</v>
      </c>
      <c r="F1287">
        <v>1430</v>
      </c>
      <c r="G1287">
        <v>15</v>
      </c>
      <c r="H1287" s="1" t="s">
        <v>528</v>
      </c>
      <c r="I1287" s="1" t="s">
        <v>526</v>
      </c>
      <c r="J1287" s="2">
        <v>46232</v>
      </c>
      <c r="K1287" s="2">
        <v>46236</v>
      </c>
      <c r="L1287" s="3">
        <f>K1287-J1287</f>
        <v>4</v>
      </c>
      <c r="M1287">
        <f>(F1287*E1287)-G1287</f>
        <v>4275</v>
      </c>
    </row>
    <row r="1288" spans="1:13" hidden="1" x14ac:dyDescent="0.35">
      <c r="A1288">
        <v>135</v>
      </c>
      <c r="B1288">
        <v>424</v>
      </c>
      <c r="C1288" s="1" t="s">
        <v>530</v>
      </c>
      <c r="D1288" s="1" t="s">
        <v>524</v>
      </c>
      <c r="E1288">
        <v>1</v>
      </c>
      <c r="F1288">
        <v>210</v>
      </c>
      <c r="G1288">
        <v>15</v>
      </c>
      <c r="H1288" s="1" t="s">
        <v>528</v>
      </c>
      <c r="I1288" s="1" t="s">
        <v>533</v>
      </c>
      <c r="J1288" s="2">
        <v>45061</v>
      </c>
      <c r="K1288" s="2">
        <v>45065</v>
      </c>
      <c r="L1288" s="3">
        <f>K1288-J1288</f>
        <v>4</v>
      </c>
      <c r="M1288">
        <f>(F1288*E1288)-G1288</f>
        <v>195</v>
      </c>
    </row>
    <row r="1289" spans="1:13" x14ac:dyDescent="0.35">
      <c r="A1289">
        <v>493</v>
      </c>
      <c r="B1289">
        <v>424</v>
      </c>
      <c r="C1289" s="1" t="s">
        <v>527</v>
      </c>
      <c r="D1289" s="1" t="s">
        <v>524</v>
      </c>
      <c r="E1289">
        <v>2</v>
      </c>
      <c r="F1289">
        <v>1929</v>
      </c>
      <c r="G1289">
        <v>15</v>
      </c>
      <c r="H1289" s="1" t="s">
        <v>528</v>
      </c>
      <c r="I1289" s="1" t="s">
        <v>533</v>
      </c>
      <c r="J1289" s="2">
        <v>45419</v>
      </c>
      <c r="K1289" s="2">
        <v>45423</v>
      </c>
      <c r="L1289" s="3">
        <f>K1289-J1289</f>
        <v>4</v>
      </c>
      <c r="M1289">
        <f>(F1289*E1289)-G1289</f>
        <v>3843</v>
      </c>
    </row>
    <row r="1290" spans="1:13" x14ac:dyDescent="0.35">
      <c r="A1290">
        <v>995</v>
      </c>
      <c r="B1290">
        <v>425</v>
      </c>
      <c r="C1290" s="1" t="s">
        <v>527</v>
      </c>
      <c r="D1290" s="1" t="s">
        <v>524</v>
      </c>
      <c r="E1290">
        <v>4</v>
      </c>
      <c r="F1290">
        <v>809</v>
      </c>
      <c r="G1290">
        <v>20</v>
      </c>
      <c r="H1290" s="1" t="s">
        <v>525</v>
      </c>
      <c r="I1290" s="1" t="s">
        <v>526</v>
      </c>
      <c r="J1290" s="2">
        <v>45921</v>
      </c>
      <c r="K1290" s="2">
        <v>45925</v>
      </c>
      <c r="L1290" s="3">
        <f>K1290-J1290</f>
        <v>4</v>
      </c>
      <c r="M1290">
        <f>(F1290*E1290)-G1290</f>
        <v>3216</v>
      </c>
    </row>
    <row r="1291" spans="1:13" x14ac:dyDescent="0.35">
      <c r="A1291">
        <v>1183</v>
      </c>
      <c r="B1291">
        <v>425</v>
      </c>
      <c r="C1291" s="1" t="s">
        <v>532</v>
      </c>
      <c r="D1291" s="1" t="s">
        <v>524</v>
      </c>
      <c r="E1291">
        <v>1</v>
      </c>
      <c r="F1291">
        <v>1004</v>
      </c>
      <c r="G1291">
        <v>10</v>
      </c>
      <c r="H1291" s="1" t="s">
        <v>531</v>
      </c>
      <c r="I1291" s="1" t="s">
        <v>526</v>
      </c>
      <c r="J1291" s="2">
        <v>46109</v>
      </c>
      <c r="K1291" s="2">
        <v>46113</v>
      </c>
      <c r="L1291" s="3">
        <f>K1291-J1291</f>
        <v>4</v>
      </c>
      <c r="M1291">
        <f>(F1291*E1291)-G1291</f>
        <v>994</v>
      </c>
    </row>
    <row r="1292" spans="1:13" x14ac:dyDescent="0.35">
      <c r="A1292">
        <v>1434</v>
      </c>
      <c r="B1292">
        <v>425</v>
      </c>
      <c r="C1292" s="1" t="s">
        <v>527</v>
      </c>
      <c r="D1292" s="1" t="s">
        <v>524</v>
      </c>
      <c r="E1292">
        <v>1</v>
      </c>
      <c r="F1292">
        <v>1645</v>
      </c>
      <c r="G1292">
        <v>10</v>
      </c>
      <c r="H1292" s="1" t="s">
        <v>528</v>
      </c>
      <c r="I1292" s="1" t="s">
        <v>533</v>
      </c>
      <c r="J1292" s="2">
        <v>46360</v>
      </c>
      <c r="K1292" s="2">
        <v>46364</v>
      </c>
      <c r="L1292" s="3">
        <f>K1292-J1292</f>
        <v>4</v>
      </c>
      <c r="M1292">
        <f>(F1292*E1292)-G1292</f>
        <v>1635</v>
      </c>
    </row>
    <row r="1293" spans="1:13" hidden="1" x14ac:dyDescent="0.35">
      <c r="A1293">
        <v>210</v>
      </c>
      <c r="B1293">
        <v>426</v>
      </c>
      <c r="C1293" s="1" t="s">
        <v>527</v>
      </c>
      <c r="D1293" s="1" t="s">
        <v>524</v>
      </c>
      <c r="E1293">
        <v>4</v>
      </c>
      <c r="F1293">
        <v>1708</v>
      </c>
      <c r="G1293">
        <v>10</v>
      </c>
      <c r="H1293" s="1" t="s">
        <v>525</v>
      </c>
      <c r="I1293" s="1" t="s">
        <v>526</v>
      </c>
      <c r="J1293" s="2">
        <v>45136</v>
      </c>
      <c r="K1293" s="2">
        <v>45140</v>
      </c>
      <c r="L1293" s="3">
        <f>K1293-J1293</f>
        <v>4</v>
      </c>
      <c r="M1293">
        <f>(F1293*E1293)-G1293</f>
        <v>6822</v>
      </c>
    </row>
    <row r="1294" spans="1:13" x14ac:dyDescent="0.35">
      <c r="A1294">
        <v>1317</v>
      </c>
      <c r="B1294">
        <v>427</v>
      </c>
      <c r="C1294" s="1" t="s">
        <v>527</v>
      </c>
      <c r="D1294" s="1" t="s">
        <v>529</v>
      </c>
      <c r="E1294">
        <v>3</v>
      </c>
      <c r="F1294">
        <v>886</v>
      </c>
      <c r="G1294">
        <v>10</v>
      </c>
      <c r="H1294" s="1" t="s">
        <v>528</v>
      </c>
      <c r="I1294" s="1" t="s">
        <v>533</v>
      </c>
      <c r="J1294" s="2">
        <v>46243</v>
      </c>
      <c r="K1294" s="2">
        <v>46247</v>
      </c>
      <c r="L1294" s="3">
        <f>K1294-J1294</f>
        <v>4</v>
      </c>
      <c r="M1294">
        <f>(F1294*E1294)-G1294</f>
        <v>2648</v>
      </c>
    </row>
    <row r="1295" spans="1:13" x14ac:dyDescent="0.35">
      <c r="A1295">
        <v>416</v>
      </c>
      <c r="B1295">
        <v>428</v>
      </c>
      <c r="C1295" s="1" t="s">
        <v>527</v>
      </c>
      <c r="D1295" s="1" t="s">
        <v>524</v>
      </c>
      <c r="E1295">
        <v>4</v>
      </c>
      <c r="F1295">
        <v>1748</v>
      </c>
      <c r="G1295">
        <v>10</v>
      </c>
      <c r="H1295" s="1" t="s">
        <v>528</v>
      </c>
      <c r="I1295" s="1" t="s">
        <v>533</v>
      </c>
      <c r="J1295" s="2">
        <v>45342</v>
      </c>
      <c r="K1295" s="2">
        <v>45346</v>
      </c>
      <c r="L1295" s="3">
        <f>K1295-J1295</f>
        <v>4</v>
      </c>
      <c r="M1295">
        <f>(F1295*E1295)-G1295</f>
        <v>6982</v>
      </c>
    </row>
    <row r="1296" spans="1:13" x14ac:dyDescent="0.35">
      <c r="A1296">
        <v>1134</v>
      </c>
      <c r="B1296">
        <v>428</v>
      </c>
      <c r="C1296" s="1" t="s">
        <v>523</v>
      </c>
      <c r="D1296" s="1" t="s">
        <v>524</v>
      </c>
      <c r="E1296">
        <v>3</v>
      </c>
      <c r="F1296">
        <v>145</v>
      </c>
      <c r="G1296">
        <v>5</v>
      </c>
      <c r="H1296" s="1" t="s">
        <v>528</v>
      </c>
      <c r="I1296" s="1" t="s">
        <v>526</v>
      </c>
      <c r="J1296" s="2">
        <v>46060</v>
      </c>
      <c r="K1296" s="2">
        <v>46064</v>
      </c>
      <c r="L1296" s="3">
        <f>K1296-J1296</f>
        <v>4</v>
      </c>
      <c r="M1296">
        <f>(F1296*E1296)-G1296</f>
        <v>430</v>
      </c>
    </row>
    <row r="1297" spans="1:13" x14ac:dyDescent="0.35">
      <c r="A1297">
        <v>1335</v>
      </c>
      <c r="B1297">
        <v>428</v>
      </c>
      <c r="C1297" s="1" t="s">
        <v>523</v>
      </c>
      <c r="D1297" s="1" t="s">
        <v>524</v>
      </c>
      <c r="E1297">
        <v>3</v>
      </c>
      <c r="F1297">
        <v>1483</v>
      </c>
      <c r="G1297">
        <v>0</v>
      </c>
      <c r="H1297" s="1" t="s">
        <v>528</v>
      </c>
      <c r="I1297" s="1" t="s">
        <v>526</v>
      </c>
      <c r="J1297" s="2">
        <v>46261</v>
      </c>
      <c r="K1297" s="2">
        <v>46265</v>
      </c>
      <c r="L1297" s="3">
        <f>K1297-J1297</f>
        <v>4</v>
      </c>
      <c r="M1297">
        <f>(F1297*E1297)-G1297</f>
        <v>4449</v>
      </c>
    </row>
    <row r="1298" spans="1:13" x14ac:dyDescent="0.35">
      <c r="A1298">
        <v>737</v>
      </c>
      <c r="B1298">
        <v>429</v>
      </c>
      <c r="C1298" s="1" t="s">
        <v>534</v>
      </c>
      <c r="D1298" s="1" t="s">
        <v>524</v>
      </c>
      <c r="E1298">
        <v>3</v>
      </c>
      <c r="F1298">
        <v>508</v>
      </c>
      <c r="G1298">
        <v>0</v>
      </c>
      <c r="H1298" s="1" t="s">
        <v>528</v>
      </c>
      <c r="I1298" s="1" t="s">
        <v>526</v>
      </c>
      <c r="J1298" s="2">
        <v>45663</v>
      </c>
      <c r="K1298" s="2">
        <v>45667</v>
      </c>
      <c r="L1298" s="3">
        <f>K1298-J1298</f>
        <v>4</v>
      </c>
      <c r="M1298">
        <f>(F1298*E1298)-G1298</f>
        <v>1524</v>
      </c>
    </row>
    <row r="1299" spans="1:13" x14ac:dyDescent="0.35">
      <c r="A1299">
        <v>1029</v>
      </c>
      <c r="B1299">
        <v>429</v>
      </c>
      <c r="C1299" s="1" t="s">
        <v>523</v>
      </c>
      <c r="D1299" s="1" t="s">
        <v>529</v>
      </c>
      <c r="E1299">
        <v>1</v>
      </c>
      <c r="F1299">
        <v>286</v>
      </c>
      <c r="G1299">
        <v>0</v>
      </c>
      <c r="H1299" s="1" t="s">
        <v>528</v>
      </c>
      <c r="I1299" s="1" t="s">
        <v>533</v>
      </c>
      <c r="J1299" s="2">
        <v>45955</v>
      </c>
      <c r="K1299" s="2">
        <v>45959</v>
      </c>
      <c r="L1299" s="3">
        <f>K1299-J1299</f>
        <v>4</v>
      </c>
      <c r="M1299">
        <f>(F1299*E1299)-G1299</f>
        <v>286</v>
      </c>
    </row>
    <row r="1300" spans="1:13" x14ac:dyDescent="0.35">
      <c r="A1300">
        <v>534</v>
      </c>
      <c r="B1300">
        <v>430</v>
      </c>
      <c r="C1300" s="1" t="s">
        <v>527</v>
      </c>
      <c r="D1300" s="1" t="s">
        <v>524</v>
      </c>
      <c r="E1300">
        <v>3</v>
      </c>
      <c r="F1300">
        <v>888</v>
      </c>
      <c r="G1300">
        <v>5</v>
      </c>
      <c r="H1300" s="1" t="s">
        <v>528</v>
      </c>
      <c r="I1300" s="1" t="s">
        <v>526</v>
      </c>
      <c r="J1300" s="2">
        <v>45460</v>
      </c>
      <c r="K1300" s="2">
        <v>45464</v>
      </c>
      <c r="L1300" s="3">
        <f>K1300-J1300</f>
        <v>4</v>
      </c>
      <c r="M1300">
        <f>(F1300*E1300)-G1300</f>
        <v>2659</v>
      </c>
    </row>
    <row r="1301" spans="1:13" x14ac:dyDescent="0.35">
      <c r="A1301">
        <v>774</v>
      </c>
      <c r="B1301">
        <v>430</v>
      </c>
      <c r="C1301" s="1" t="s">
        <v>532</v>
      </c>
      <c r="D1301" s="1" t="s">
        <v>524</v>
      </c>
      <c r="E1301">
        <v>3</v>
      </c>
      <c r="F1301">
        <v>1279</v>
      </c>
      <c r="G1301">
        <v>15</v>
      </c>
      <c r="H1301" s="1" t="s">
        <v>525</v>
      </c>
      <c r="I1301" s="1" t="s">
        <v>533</v>
      </c>
      <c r="J1301" s="2">
        <v>45700</v>
      </c>
      <c r="K1301" s="2">
        <v>45704</v>
      </c>
      <c r="L1301" s="3">
        <f>K1301-J1301</f>
        <v>4</v>
      </c>
      <c r="M1301">
        <f>(F1301*E1301)-G1301</f>
        <v>3822</v>
      </c>
    </row>
    <row r="1302" spans="1:13" x14ac:dyDescent="0.35">
      <c r="A1302">
        <v>1011</v>
      </c>
      <c r="B1302">
        <v>431</v>
      </c>
      <c r="C1302" s="1" t="s">
        <v>527</v>
      </c>
      <c r="D1302" s="1" t="s">
        <v>524</v>
      </c>
      <c r="E1302">
        <v>4</v>
      </c>
      <c r="F1302">
        <v>601</v>
      </c>
      <c r="G1302">
        <v>20</v>
      </c>
      <c r="H1302" s="1" t="s">
        <v>528</v>
      </c>
      <c r="I1302" s="1" t="s">
        <v>526</v>
      </c>
      <c r="J1302" s="2">
        <v>45937</v>
      </c>
      <c r="K1302" s="2">
        <v>45941</v>
      </c>
      <c r="L1302" s="3">
        <f>K1302-J1302</f>
        <v>4</v>
      </c>
      <c r="M1302">
        <f>(F1302*E1302)-G1302</f>
        <v>2384</v>
      </c>
    </row>
    <row r="1303" spans="1:13" x14ac:dyDescent="0.35">
      <c r="A1303">
        <v>375</v>
      </c>
      <c r="B1303">
        <v>432</v>
      </c>
      <c r="C1303" s="1" t="s">
        <v>532</v>
      </c>
      <c r="D1303" s="1" t="s">
        <v>524</v>
      </c>
      <c r="E1303">
        <v>4</v>
      </c>
      <c r="F1303">
        <v>275</v>
      </c>
      <c r="G1303">
        <v>0</v>
      </c>
      <c r="H1303" s="1" t="s">
        <v>528</v>
      </c>
      <c r="I1303" s="1" t="s">
        <v>526</v>
      </c>
      <c r="J1303" s="2">
        <v>45301</v>
      </c>
      <c r="K1303" s="2">
        <v>45305</v>
      </c>
      <c r="L1303" s="3">
        <f>K1303-J1303</f>
        <v>4</v>
      </c>
      <c r="M1303">
        <f>(F1303*E1303)-G1303</f>
        <v>1100</v>
      </c>
    </row>
    <row r="1304" spans="1:13" x14ac:dyDescent="0.35">
      <c r="A1304">
        <v>971</v>
      </c>
      <c r="B1304">
        <v>432</v>
      </c>
      <c r="C1304" s="1" t="s">
        <v>530</v>
      </c>
      <c r="D1304" s="1" t="s">
        <v>529</v>
      </c>
      <c r="E1304">
        <v>4</v>
      </c>
      <c r="F1304">
        <v>1897</v>
      </c>
      <c r="G1304">
        <v>0</v>
      </c>
      <c r="H1304" s="1" t="s">
        <v>525</v>
      </c>
      <c r="I1304" s="1" t="s">
        <v>526</v>
      </c>
      <c r="J1304" s="2">
        <v>45897</v>
      </c>
      <c r="K1304" s="2">
        <v>45901</v>
      </c>
      <c r="L1304" s="3">
        <f>K1304-J1304</f>
        <v>4</v>
      </c>
      <c r="M1304">
        <f>(F1304*E1304)-G1304</f>
        <v>7588</v>
      </c>
    </row>
    <row r="1305" spans="1:13" x14ac:dyDescent="0.35">
      <c r="A1305">
        <v>1295</v>
      </c>
      <c r="B1305">
        <v>432</v>
      </c>
      <c r="C1305" s="1" t="s">
        <v>523</v>
      </c>
      <c r="D1305" s="1" t="s">
        <v>529</v>
      </c>
      <c r="E1305">
        <v>2</v>
      </c>
      <c r="F1305">
        <v>1501</v>
      </c>
      <c r="G1305">
        <v>15</v>
      </c>
      <c r="H1305" s="1" t="s">
        <v>525</v>
      </c>
      <c r="I1305" s="1" t="s">
        <v>533</v>
      </c>
      <c r="J1305" s="2">
        <v>46221</v>
      </c>
      <c r="K1305" s="2">
        <v>46225</v>
      </c>
      <c r="L1305" s="3">
        <f>K1305-J1305</f>
        <v>4</v>
      </c>
      <c r="M1305">
        <f>(F1305*E1305)-G1305</f>
        <v>2987</v>
      </c>
    </row>
    <row r="1306" spans="1:13" x14ac:dyDescent="0.35">
      <c r="A1306">
        <v>1321</v>
      </c>
      <c r="B1306">
        <v>432</v>
      </c>
      <c r="C1306" s="1" t="s">
        <v>523</v>
      </c>
      <c r="D1306" s="1" t="s">
        <v>529</v>
      </c>
      <c r="E1306">
        <v>3</v>
      </c>
      <c r="F1306">
        <v>1529</v>
      </c>
      <c r="G1306">
        <v>10</v>
      </c>
      <c r="H1306" s="1" t="s">
        <v>525</v>
      </c>
      <c r="I1306" s="1" t="s">
        <v>526</v>
      </c>
      <c r="J1306" s="2">
        <v>46247</v>
      </c>
      <c r="K1306" s="2">
        <v>46251</v>
      </c>
      <c r="L1306" s="3">
        <f>K1306-J1306</f>
        <v>4</v>
      </c>
      <c r="M1306">
        <f>(F1306*E1306)-G1306</f>
        <v>4577</v>
      </c>
    </row>
    <row r="1307" spans="1:13" x14ac:dyDescent="0.35">
      <c r="A1307">
        <v>645</v>
      </c>
      <c r="B1307">
        <v>433</v>
      </c>
      <c r="C1307" s="1" t="s">
        <v>532</v>
      </c>
      <c r="D1307" s="1" t="s">
        <v>529</v>
      </c>
      <c r="E1307">
        <v>2</v>
      </c>
      <c r="F1307">
        <v>751</v>
      </c>
      <c r="G1307">
        <v>10</v>
      </c>
      <c r="H1307" s="1" t="s">
        <v>531</v>
      </c>
      <c r="I1307" s="1" t="s">
        <v>526</v>
      </c>
      <c r="J1307" s="2">
        <v>45571</v>
      </c>
      <c r="K1307" s="2">
        <v>45575</v>
      </c>
      <c r="L1307" s="3">
        <f>K1307-J1307</f>
        <v>4</v>
      </c>
      <c r="M1307">
        <f>(F1307*E1307)-G1307</f>
        <v>1492</v>
      </c>
    </row>
    <row r="1308" spans="1:13" x14ac:dyDescent="0.35">
      <c r="A1308">
        <v>1035</v>
      </c>
      <c r="B1308">
        <v>433</v>
      </c>
      <c r="C1308" s="1" t="s">
        <v>532</v>
      </c>
      <c r="D1308" s="1" t="s">
        <v>529</v>
      </c>
      <c r="E1308">
        <v>4</v>
      </c>
      <c r="F1308">
        <v>786</v>
      </c>
      <c r="G1308">
        <v>15</v>
      </c>
      <c r="H1308" s="1" t="s">
        <v>531</v>
      </c>
      <c r="I1308" s="1" t="s">
        <v>526</v>
      </c>
      <c r="J1308" s="2">
        <v>45961</v>
      </c>
      <c r="K1308" s="2">
        <v>45965</v>
      </c>
      <c r="L1308" s="3">
        <f>K1308-J1308</f>
        <v>4</v>
      </c>
      <c r="M1308">
        <f>(F1308*E1308)-G1308</f>
        <v>3129</v>
      </c>
    </row>
    <row r="1309" spans="1:13" x14ac:dyDescent="0.35">
      <c r="A1309">
        <v>1389</v>
      </c>
      <c r="B1309">
        <v>434</v>
      </c>
      <c r="C1309" s="1" t="s">
        <v>534</v>
      </c>
      <c r="D1309" s="1" t="s">
        <v>524</v>
      </c>
      <c r="E1309">
        <v>2</v>
      </c>
      <c r="F1309">
        <v>1219</v>
      </c>
      <c r="G1309">
        <v>0</v>
      </c>
      <c r="H1309" s="1" t="s">
        <v>531</v>
      </c>
      <c r="I1309" s="1" t="s">
        <v>533</v>
      </c>
      <c r="J1309" s="2">
        <v>46315</v>
      </c>
      <c r="K1309" s="2">
        <v>46319</v>
      </c>
      <c r="L1309" s="3">
        <f>K1309-J1309</f>
        <v>4</v>
      </c>
      <c r="M1309">
        <f>(F1309*E1309)-G1309</f>
        <v>2438</v>
      </c>
    </row>
    <row r="1310" spans="1:13" hidden="1" x14ac:dyDescent="0.35">
      <c r="A1310">
        <v>301</v>
      </c>
      <c r="B1310">
        <v>435</v>
      </c>
      <c r="C1310" s="1" t="s">
        <v>527</v>
      </c>
      <c r="D1310" s="1" t="s">
        <v>529</v>
      </c>
      <c r="E1310">
        <v>4</v>
      </c>
      <c r="F1310">
        <v>1398</v>
      </c>
      <c r="G1310">
        <v>20</v>
      </c>
      <c r="H1310" s="1" t="s">
        <v>528</v>
      </c>
      <c r="I1310" s="1" t="s">
        <v>526</v>
      </c>
      <c r="J1310" s="2">
        <v>45227</v>
      </c>
      <c r="K1310" s="2">
        <v>45231</v>
      </c>
      <c r="L1310" s="3">
        <f>K1310-J1310</f>
        <v>4</v>
      </c>
      <c r="M1310">
        <f>(F1310*E1310)-G1310</f>
        <v>5572</v>
      </c>
    </row>
    <row r="1311" spans="1:13" x14ac:dyDescent="0.35">
      <c r="A1311">
        <v>1010</v>
      </c>
      <c r="B1311">
        <v>435</v>
      </c>
      <c r="C1311" s="1" t="s">
        <v>532</v>
      </c>
      <c r="D1311" s="1" t="s">
        <v>529</v>
      </c>
      <c r="E1311">
        <v>3</v>
      </c>
      <c r="F1311">
        <v>629</v>
      </c>
      <c r="G1311">
        <v>20</v>
      </c>
      <c r="H1311" s="1" t="s">
        <v>528</v>
      </c>
      <c r="I1311" s="1" t="s">
        <v>526</v>
      </c>
      <c r="J1311" s="2">
        <v>45936</v>
      </c>
      <c r="K1311" s="2">
        <v>45940</v>
      </c>
      <c r="L1311" s="3">
        <f>K1311-J1311</f>
        <v>4</v>
      </c>
      <c r="M1311">
        <f>(F1311*E1311)-G1311</f>
        <v>1867</v>
      </c>
    </row>
    <row r="1312" spans="1:13" hidden="1" x14ac:dyDescent="0.35">
      <c r="A1312">
        <v>193</v>
      </c>
      <c r="B1312">
        <v>436</v>
      </c>
      <c r="C1312" s="1" t="s">
        <v>534</v>
      </c>
      <c r="D1312" s="1" t="s">
        <v>529</v>
      </c>
      <c r="E1312">
        <v>1</v>
      </c>
      <c r="F1312">
        <v>1163</v>
      </c>
      <c r="G1312">
        <v>0</v>
      </c>
      <c r="H1312" s="1" t="s">
        <v>525</v>
      </c>
      <c r="I1312" s="1" t="s">
        <v>526</v>
      </c>
      <c r="J1312" s="2">
        <v>45119</v>
      </c>
      <c r="K1312" s="2">
        <v>45123</v>
      </c>
      <c r="L1312" s="3">
        <f>K1312-J1312</f>
        <v>4</v>
      </c>
      <c r="M1312">
        <f>(F1312*E1312)-G1312</f>
        <v>1163</v>
      </c>
    </row>
    <row r="1313" spans="1:13" hidden="1" x14ac:dyDescent="0.35">
      <c r="A1313">
        <v>252</v>
      </c>
      <c r="B1313">
        <v>436</v>
      </c>
      <c r="C1313" s="1" t="s">
        <v>527</v>
      </c>
      <c r="D1313" s="1" t="s">
        <v>529</v>
      </c>
      <c r="E1313">
        <v>4</v>
      </c>
      <c r="F1313">
        <v>341</v>
      </c>
      <c r="G1313">
        <v>20</v>
      </c>
      <c r="H1313" s="1" t="s">
        <v>531</v>
      </c>
      <c r="I1313" s="1" t="s">
        <v>533</v>
      </c>
      <c r="J1313" s="2">
        <v>45178</v>
      </c>
      <c r="K1313" s="2">
        <v>45182</v>
      </c>
      <c r="L1313" s="3">
        <f>K1313-J1313</f>
        <v>4</v>
      </c>
      <c r="M1313">
        <f>(F1313*E1313)-G1313</f>
        <v>1344</v>
      </c>
    </row>
    <row r="1314" spans="1:13" x14ac:dyDescent="0.35">
      <c r="A1314">
        <v>1258</v>
      </c>
      <c r="B1314">
        <v>436</v>
      </c>
      <c r="C1314" s="1" t="s">
        <v>534</v>
      </c>
      <c r="D1314" s="1" t="s">
        <v>524</v>
      </c>
      <c r="E1314">
        <v>2</v>
      </c>
      <c r="F1314">
        <v>317</v>
      </c>
      <c r="G1314">
        <v>20</v>
      </c>
      <c r="H1314" s="1" t="s">
        <v>528</v>
      </c>
      <c r="I1314" s="1" t="s">
        <v>533</v>
      </c>
      <c r="J1314" s="2">
        <v>46184</v>
      </c>
      <c r="K1314" s="2">
        <v>46188</v>
      </c>
      <c r="L1314" s="3">
        <f>K1314-J1314</f>
        <v>4</v>
      </c>
      <c r="M1314">
        <f>(F1314*E1314)-G1314</f>
        <v>614</v>
      </c>
    </row>
    <row r="1315" spans="1:13" hidden="1" x14ac:dyDescent="0.35">
      <c r="A1315">
        <v>206</v>
      </c>
      <c r="B1315">
        <v>438</v>
      </c>
      <c r="C1315" s="1" t="s">
        <v>527</v>
      </c>
      <c r="D1315" s="1" t="s">
        <v>524</v>
      </c>
      <c r="E1315">
        <v>3</v>
      </c>
      <c r="F1315">
        <v>730</v>
      </c>
      <c r="G1315">
        <v>15</v>
      </c>
      <c r="H1315" s="1" t="s">
        <v>528</v>
      </c>
      <c r="I1315" s="1" t="s">
        <v>533</v>
      </c>
      <c r="J1315" s="2">
        <v>45132</v>
      </c>
      <c r="K1315" s="2">
        <v>45136</v>
      </c>
      <c r="L1315" s="3">
        <f>K1315-J1315</f>
        <v>4</v>
      </c>
      <c r="M1315">
        <f>(F1315*E1315)-G1315</f>
        <v>2175</v>
      </c>
    </row>
    <row r="1316" spans="1:13" x14ac:dyDescent="0.35">
      <c r="A1316">
        <v>815</v>
      </c>
      <c r="B1316">
        <v>438</v>
      </c>
      <c r="C1316" s="1" t="s">
        <v>523</v>
      </c>
      <c r="D1316" s="1" t="s">
        <v>524</v>
      </c>
      <c r="E1316">
        <v>4</v>
      </c>
      <c r="F1316">
        <v>1198</v>
      </c>
      <c r="G1316">
        <v>10</v>
      </c>
      <c r="H1316" s="1" t="s">
        <v>525</v>
      </c>
      <c r="I1316" s="1" t="s">
        <v>533</v>
      </c>
      <c r="J1316" s="2">
        <v>45741</v>
      </c>
      <c r="K1316" s="2">
        <v>45745</v>
      </c>
      <c r="L1316" s="3">
        <f>K1316-J1316</f>
        <v>4</v>
      </c>
      <c r="M1316">
        <f>(F1316*E1316)-G1316</f>
        <v>4782</v>
      </c>
    </row>
    <row r="1317" spans="1:13" x14ac:dyDescent="0.35">
      <c r="A1317">
        <v>1479</v>
      </c>
      <c r="B1317">
        <v>438</v>
      </c>
      <c r="C1317" s="1" t="s">
        <v>523</v>
      </c>
      <c r="D1317" s="1" t="s">
        <v>524</v>
      </c>
      <c r="E1317">
        <v>2</v>
      </c>
      <c r="F1317">
        <v>604</v>
      </c>
      <c r="G1317">
        <v>10</v>
      </c>
      <c r="H1317" s="1" t="s">
        <v>525</v>
      </c>
      <c r="I1317" s="1" t="s">
        <v>526</v>
      </c>
      <c r="J1317" s="2">
        <v>46405</v>
      </c>
      <c r="K1317" s="2">
        <v>46409</v>
      </c>
      <c r="L1317" s="3">
        <f>K1317-J1317</f>
        <v>4</v>
      </c>
      <c r="M1317">
        <f>(F1317*E1317)-G1317</f>
        <v>1198</v>
      </c>
    </row>
    <row r="1318" spans="1:13" hidden="1" x14ac:dyDescent="0.35">
      <c r="A1318">
        <v>26</v>
      </c>
      <c r="B1318">
        <v>439</v>
      </c>
      <c r="C1318" s="1" t="s">
        <v>523</v>
      </c>
      <c r="D1318" s="1" t="s">
        <v>529</v>
      </c>
      <c r="E1318">
        <v>2</v>
      </c>
      <c r="F1318">
        <v>1523</v>
      </c>
      <c r="G1318">
        <v>5</v>
      </c>
      <c r="H1318" s="1" t="s">
        <v>531</v>
      </c>
      <c r="I1318" s="1" t="s">
        <v>533</v>
      </c>
      <c r="J1318" s="2">
        <v>44952</v>
      </c>
      <c r="K1318" s="2">
        <v>44956</v>
      </c>
      <c r="L1318" s="3">
        <f>K1318-J1318</f>
        <v>4</v>
      </c>
      <c r="M1318">
        <f>(F1318*E1318)-G1318</f>
        <v>3041</v>
      </c>
    </row>
    <row r="1319" spans="1:13" hidden="1" x14ac:dyDescent="0.35">
      <c r="A1319">
        <v>245</v>
      </c>
      <c r="B1319">
        <v>439</v>
      </c>
      <c r="C1319" s="1" t="s">
        <v>523</v>
      </c>
      <c r="D1319" s="1" t="s">
        <v>524</v>
      </c>
      <c r="E1319">
        <v>3</v>
      </c>
      <c r="F1319">
        <v>1931</v>
      </c>
      <c r="G1319">
        <v>10</v>
      </c>
      <c r="H1319" s="1" t="s">
        <v>528</v>
      </c>
      <c r="I1319" s="1" t="s">
        <v>533</v>
      </c>
      <c r="J1319" s="2">
        <v>45171</v>
      </c>
      <c r="K1319" s="2">
        <v>45175</v>
      </c>
      <c r="L1319" s="3">
        <f>K1319-J1319</f>
        <v>4</v>
      </c>
      <c r="M1319">
        <f>(F1319*E1319)-G1319</f>
        <v>5783</v>
      </c>
    </row>
    <row r="1320" spans="1:13" x14ac:dyDescent="0.35">
      <c r="A1320">
        <v>1350</v>
      </c>
      <c r="B1320">
        <v>439</v>
      </c>
      <c r="C1320" s="1" t="s">
        <v>532</v>
      </c>
      <c r="D1320" s="1" t="s">
        <v>529</v>
      </c>
      <c r="E1320">
        <v>3</v>
      </c>
      <c r="F1320">
        <v>467</v>
      </c>
      <c r="G1320">
        <v>20</v>
      </c>
      <c r="H1320" s="1" t="s">
        <v>525</v>
      </c>
      <c r="I1320" s="1" t="s">
        <v>526</v>
      </c>
      <c r="J1320" s="2">
        <v>46276</v>
      </c>
      <c r="K1320" s="2">
        <v>46280</v>
      </c>
      <c r="L1320" s="3">
        <f>K1320-J1320</f>
        <v>4</v>
      </c>
      <c r="M1320">
        <f>(F1320*E1320)-G1320</f>
        <v>1381</v>
      </c>
    </row>
    <row r="1321" spans="1:13" x14ac:dyDescent="0.35">
      <c r="A1321">
        <v>389</v>
      </c>
      <c r="B1321">
        <v>440</v>
      </c>
      <c r="C1321" s="1" t="s">
        <v>527</v>
      </c>
      <c r="D1321" s="1" t="s">
        <v>524</v>
      </c>
      <c r="E1321">
        <v>2</v>
      </c>
      <c r="F1321">
        <v>1851</v>
      </c>
      <c r="G1321">
        <v>0</v>
      </c>
      <c r="H1321" s="1" t="s">
        <v>531</v>
      </c>
      <c r="I1321" s="1" t="s">
        <v>533</v>
      </c>
      <c r="J1321" s="2">
        <v>45315</v>
      </c>
      <c r="K1321" s="2">
        <v>45319</v>
      </c>
      <c r="L1321" s="3">
        <f>K1321-J1321</f>
        <v>4</v>
      </c>
      <c r="M1321">
        <f>(F1321*E1321)-G1321</f>
        <v>3702</v>
      </c>
    </row>
    <row r="1322" spans="1:13" x14ac:dyDescent="0.35">
      <c r="A1322">
        <v>858</v>
      </c>
      <c r="B1322">
        <v>440</v>
      </c>
      <c r="C1322" s="1" t="s">
        <v>523</v>
      </c>
      <c r="D1322" s="1" t="s">
        <v>524</v>
      </c>
      <c r="E1322">
        <v>3</v>
      </c>
      <c r="F1322">
        <v>622</v>
      </c>
      <c r="G1322">
        <v>5</v>
      </c>
      <c r="H1322" s="1" t="s">
        <v>525</v>
      </c>
      <c r="I1322" s="1" t="s">
        <v>526</v>
      </c>
      <c r="J1322" s="2">
        <v>45784</v>
      </c>
      <c r="K1322" s="2">
        <v>45788</v>
      </c>
      <c r="L1322" s="3">
        <f>K1322-J1322</f>
        <v>4</v>
      </c>
      <c r="M1322">
        <f>(F1322*E1322)-G1322</f>
        <v>1861</v>
      </c>
    </row>
    <row r="1323" spans="1:13" x14ac:dyDescent="0.35">
      <c r="A1323">
        <v>1221</v>
      </c>
      <c r="B1323">
        <v>440</v>
      </c>
      <c r="C1323" s="1" t="s">
        <v>534</v>
      </c>
      <c r="D1323" s="1" t="s">
        <v>524</v>
      </c>
      <c r="E1323">
        <v>1</v>
      </c>
      <c r="F1323">
        <v>973</v>
      </c>
      <c r="G1323">
        <v>5</v>
      </c>
      <c r="H1323" s="1" t="s">
        <v>531</v>
      </c>
      <c r="I1323" s="1" t="s">
        <v>526</v>
      </c>
      <c r="J1323" s="2">
        <v>46147</v>
      </c>
      <c r="K1323" s="2">
        <v>46151</v>
      </c>
      <c r="L1323" s="3">
        <f>K1323-J1323</f>
        <v>4</v>
      </c>
      <c r="M1323">
        <f>(F1323*E1323)-G1323</f>
        <v>968</v>
      </c>
    </row>
    <row r="1324" spans="1:13" hidden="1" x14ac:dyDescent="0.35">
      <c r="A1324">
        <v>238</v>
      </c>
      <c r="B1324">
        <v>441</v>
      </c>
      <c r="C1324" s="1" t="s">
        <v>523</v>
      </c>
      <c r="D1324" s="1" t="s">
        <v>524</v>
      </c>
      <c r="E1324">
        <v>2</v>
      </c>
      <c r="F1324">
        <v>432</v>
      </c>
      <c r="G1324">
        <v>10</v>
      </c>
      <c r="H1324" s="1" t="s">
        <v>525</v>
      </c>
      <c r="I1324" s="1" t="s">
        <v>526</v>
      </c>
      <c r="J1324" s="2">
        <v>45164</v>
      </c>
      <c r="K1324" s="2">
        <v>45168</v>
      </c>
      <c r="L1324" s="3">
        <f>K1324-J1324</f>
        <v>4</v>
      </c>
      <c r="M1324">
        <f>(F1324*E1324)-G1324</f>
        <v>854</v>
      </c>
    </row>
    <row r="1325" spans="1:13" x14ac:dyDescent="0.35">
      <c r="A1325">
        <v>796</v>
      </c>
      <c r="B1325">
        <v>441</v>
      </c>
      <c r="C1325" s="1" t="s">
        <v>534</v>
      </c>
      <c r="D1325" s="1" t="s">
        <v>524</v>
      </c>
      <c r="E1325">
        <v>2</v>
      </c>
      <c r="F1325">
        <v>913</v>
      </c>
      <c r="G1325">
        <v>0</v>
      </c>
      <c r="H1325" s="1" t="s">
        <v>531</v>
      </c>
      <c r="I1325" s="1" t="s">
        <v>526</v>
      </c>
      <c r="J1325" s="2">
        <v>45722</v>
      </c>
      <c r="K1325" s="2">
        <v>45726</v>
      </c>
      <c r="L1325" s="3">
        <f>K1325-J1325</f>
        <v>4</v>
      </c>
      <c r="M1325">
        <f>(F1325*E1325)-G1325</f>
        <v>1826</v>
      </c>
    </row>
    <row r="1326" spans="1:13" x14ac:dyDescent="0.35">
      <c r="A1326">
        <v>832</v>
      </c>
      <c r="B1326">
        <v>441</v>
      </c>
      <c r="C1326" s="1" t="s">
        <v>532</v>
      </c>
      <c r="D1326" s="1" t="s">
        <v>524</v>
      </c>
      <c r="E1326">
        <v>1</v>
      </c>
      <c r="F1326">
        <v>682</v>
      </c>
      <c r="G1326">
        <v>20</v>
      </c>
      <c r="H1326" s="1" t="s">
        <v>525</v>
      </c>
      <c r="I1326" s="1" t="s">
        <v>533</v>
      </c>
      <c r="J1326" s="2">
        <v>45758</v>
      </c>
      <c r="K1326" s="2">
        <v>45762</v>
      </c>
      <c r="L1326" s="3">
        <f>K1326-J1326</f>
        <v>4</v>
      </c>
      <c r="M1326">
        <f>(F1326*E1326)-G1326</f>
        <v>662</v>
      </c>
    </row>
    <row r="1327" spans="1:13" x14ac:dyDescent="0.35">
      <c r="A1327">
        <v>1201</v>
      </c>
      <c r="B1327">
        <v>441</v>
      </c>
      <c r="C1327" s="1" t="s">
        <v>534</v>
      </c>
      <c r="D1327" s="1" t="s">
        <v>529</v>
      </c>
      <c r="E1327">
        <v>4</v>
      </c>
      <c r="F1327">
        <v>365</v>
      </c>
      <c r="G1327">
        <v>15</v>
      </c>
      <c r="H1327" s="1" t="s">
        <v>531</v>
      </c>
      <c r="I1327" s="1" t="s">
        <v>533</v>
      </c>
      <c r="J1327" s="2">
        <v>46127</v>
      </c>
      <c r="K1327" s="2">
        <v>46131</v>
      </c>
      <c r="L1327" s="3">
        <f>K1327-J1327</f>
        <v>4</v>
      </c>
      <c r="M1327">
        <f>(F1327*E1327)-G1327</f>
        <v>1445</v>
      </c>
    </row>
    <row r="1328" spans="1:13" x14ac:dyDescent="0.35">
      <c r="A1328">
        <v>1102</v>
      </c>
      <c r="B1328">
        <v>442</v>
      </c>
      <c r="C1328" s="1" t="s">
        <v>527</v>
      </c>
      <c r="D1328" s="1" t="s">
        <v>529</v>
      </c>
      <c r="E1328">
        <v>3</v>
      </c>
      <c r="F1328">
        <v>315</v>
      </c>
      <c r="G1328">
        <v>20</v>
      </c>
      <c r="H1328" s="1" t="s">
        <v>531</v>
      </c>
      <c r="I1328" s="1" t="s">
        <v>533</v>
      </c>
      <c r="J1328" s="2">
        <v>46028</v>
      </c>
      <c r="K1328" s="2">
        <v>46032</v>
      </c>
      <c r="L1328" s="3">
        <f>K1328-J1328</f>
        <v>4</v>
      </c>
      <c r="M1328">
        <f>(F1328*E1328)-G1328</f>
        <v>925</v>
      </c>
    </row>
    <row r="1329" spans="1:13" x14ac:dyDescent="0.35">
      <c r="A1329">
        <v>1115</v>
      </c>
      <c r="B1329">
        <v>442</v>
      </c>
      <c r="C1329" s="1" t="s">
        <v>527</v>
      </c>
      <c r="D1329" s="1" t="s">
        <v>524</v>
      </c>
      <c r="E1329">
        <v>4</v>
      </c>
      <c r="F1329">
        <v>885</v>
      </c>
      <c r="G1329">
        <v>0</v>
      </c>
      <c r="H1329" s="1" t="s">
        <v>531</v>
      </c>
      <c r="I1329" s="1" t="s">
        <v>533</v>
      </c>
      <c r="J1329" s="2">
        <v>46041</v>
      </c>
      <c r="K1329" s="2">
        <v>46045</v>
      </c>
      <c r="L1329" s="3">
        <f>K1329-J1329</f>
        <v>4</v>
      </c>
      <c r="M1329">
        <f>(F1329*E1329)-G1329</f>
        <v>3540</v>
      </c>
    </row>
    <row r="1330" spans="1:13" hidden="1" x14ac:dyDescent="0.35">
      <c r="A1330">
        <v>308</v>
      </c>
      <c r="B1330">
        <v>443</v>
      </c>
      <c r="C1330" s="1" t="s">
        <v>532</v>
      </c>
      <c r="D1330" s="1" t="s">
        <v>529</v>
      </c>
      <c r="E1330">
        <v>1</v>
      </c>
      <c r="F1330">
        <v>1826</v>
      </c>
      <c r="G1330">
        <v>0</v>
      </c>
      <c r="H1330" s="1" t="s">
        <v>531</v>
      </c>
      <c r="I1330" s="1" t="s">
        <v>533</v>
      </c>
      <c r="J1330" s="2">
        <v>45234</v>
      </c>
      <c r="K1330" s="2">
        <v>45238</v>
      </c>
      <c r="L1330" s="3">
        <f>K1330-J1330</f>
        <v>4</v>
      </c>
      <c r="M1330">
        <f>(F1330*E1330)-G1330</f>
        <v>1826</v>
      </c>
    </row>
    <row r="1331" spans="1:13" hidden="1" x14ac:dyDescent="0.35">
      <c r="A1331">
        <v>353</v>
      </c>
      <c r="B1331">
        <v>443</v>
      </c>
      <c r="C1331" s="1" t="s">
        <v>527</v>
      </c>
      <c r="D1331" s="1" t="s">
        <v>524</v>
      </c>
      <c r="E1331">
        <v>1</v>
      </c>
      <c r="F1331">
        <v>770</v>
      </c>
      <c r="G1331">
        <v>10</v>
      </c>
      <c r="H1331" s="1" t="s">
        <v>531</v>
      </c>
      <c r="I1331" s="1" t="s">
        <v>533</v>
      </c>
      <c r="J1331" s="2">
        <v>45279</v>
      </c>
      <c r="K1331" s="2">
        <v>45283</v>
      </c>
      <c r="L1331" s="3">
        <f>K1331-J1331</f>
        <v>4</v>
      </c>
      <c r="M1331">
        <f>(F1331*E1331)-G1331</f>
        <v>760</v>
      </c>
    </row>
    <row r="1332" spans="1:13" x14ac:dyDescent="0.35">
      <c r="A1332">
        <v>1194</v>
      </c>
      <c r="B1332">
        <v>443</v>
      </c>
      <c r="C1332" s="1" t="s">
        <v>527</v>
      </c>
      <c r="D1332" s="1" t="s">
        <v>529</v>
      </c>
      <c r="E1332">
        <v>4</v>
      </c>
      <c r="F1332">
        <v>227</v>
      </c>
      <c r="G1332">
        <v>0</v>
      </c>
      <c r="H1332" s="1" t="s">
        <v>525</v>
      </c>
      <c r="I1332" s="1" t="s">
        <v>533</v>
      </c>
      <c r="J1332" s="2">
        <v>46120</v>
      </c>
      <c r="K1332" s="2">
        <v>46124</v>
      </c>
      <c r="L1332" s="3">
        <f>K1332-J1332</f>
        <v>4</v>
      </c>
      <c r="M1332">
        <f>(F1332*E1332)-G1332</f>
        <v>908</v>
      </c>
    </row>
    <row r="1333" spans="1:13" x14ac:dyDescent="0.35">
      <c r="A1333">
        <v>1342</v>
      </c>
      <c r="B1333">
        <v>443</v>
      </c>
      <c r="C1333" s="1" t="s">
        <v>534</v>
      </c>
      <c r="D1333" s="1" t="s">
        <v>524</v>
      </c>
      <c r="E1333">
        <v>4</v>
      </c>
      <c r="F1333">
        <v>1055</v>
      </c>
      <c r="G1333">
        <v>0</v>
      </c>
      <c r="H1333" s="1" t="s">
        <v>525</v>
      </c>
      <c r="I1333" s="1" t="s">
        <v>533</v>
      </c>
      <c r="J1333" s="2">
        <v>46268</v>
      </c>
      <c r="K1333" s="2">
        <v>46272</v>
      </c>
      <c r="L1333" s="3">
        <f>K1333-J1333</f>
        <v>4</v>
      </c>
      <c r="M1333">
        <f>(F1333*E1333)-G1333</f>
        <v>4220</v>
      </c>
    </row>
    <row r="1334" spans="1:13" x14ac:dyDescent="0.35">
      <c r="A1334">
        <v>1387</v>
      </c>
      <c r="B1334">
        <v>443</v>
      </c>
      <c r="C1334" s="1" t="s">
        <v>527</v>
      </c>
      <c r="D1334" s="1" t="s">
        <v>529</v>
      </c>
      <c r="E1334">
        <v>4</v>
      </c>
      <c r="F1334">
        <v>1746</v>
      </c>
      <c r="G1334">
        <v>0</v>
      </c>
      <c r="H1334" s="1" t="s">
        <v>528</v>
      </c>
      <c r="I1334" s="1" t="s">
        <v>526</v>
      </c>
      <c r="J1334" s="2">
        <v>46313</v>
      </c>
      <c r="K1334" s="2">
        <v>46317</v>
      </c>
      <c r="L1334" s="3">
        <f>K1334-J1334</f>
        <v>4</v>
      </c>
      <c r="M1334">
        <f>(F1334*E1334)-G1334</f>
        <v>6984</v>
      </c>
    </row>
    <row r="1335" spans="1:13" x14ac:dyDescent="0.35">
      <c r="A1335">
        <v>1488</v>
      </c>
      <c r="B1335">
        <v>443</v>
      </c>
      <c r="C1335" s="1" t="s">
        <v>534</v>
      </c>
      <c r="D1335" s="1" t="s">
        <v>524</v>
      </c>
      <c r="E1335">
        <v>2</v>
      </c>
      <c r="F1335">
        <v>1300</v>
      </c>
      <c r="G1335">
        <v>15</v>
      </c>
      <c r="H1335" s="1" t="s">
        <v>531</v>
      </c>
      <c r="I1335" s="1" t="s">
        <v>526</v>
      </c>
      <c r="J1335" s="2">
        <v>46414</v>
      </c>
      <c r="K1335" s="2">
        <v>46418</v>
      </c>
      <c r="L1335" s="3">
        <f>K1335-J1335</f>
        <v>4</v>
      </c>
      <c r="M1335">
        <f>(F1335*E1335)-G1335</f>
        <v>2585</v>
      </c>
    </row>
    <row r="1336" spans="1:13" x14ac:dyDescent="0.35">
      <c r="A1336">
        <v>1089</v>
      </c>
      <c r="B1336">
        <v>444</v>
      </c>
      <c r="C1336" s="1" t="s">
        <v>532</v>
      </c>
      <c r="D1336" s="1" t="s">
        <v>524</v>
      </c>
      <c r="E1336">
        <v>3</v>
      </c>
      <c r="F1336">
        <v>521</v>
      </c>
      <c r="G1336">
        <v>15</v>
      </c>
      <c r="H1336" s="1" t="s">
        <v>528</v>
      </c>
      <c r="I1336" s="1" t="s">
        <v>533</v>
      </c>
      <c r="J1336" s="2">
        <v>46015</v>
      </c>
      <c r="K1336" s="2">
        <v>46019</v>
      </c>
      <c r="L1336" s="3">
        <f>K1336-J1336</f>
        <v>4</v>
      </c>
      <c r="M1336">
        <f>(F1336*E1336)-G1336</f>
        <v>1548</v>
      </c>
    </row>
    <row r="1337" spans="1:13" x14ac:dyDescent="0.35">
      <c r="A1337">
        <v>1231</v>
      </c>
      <c r="B1337">
        <v>444</v>
      </c>
      <c r="C1337" s="1" t="s">
        <v>527</v>
      </c>
      <c r="D1337" s="1" t="s">
        <v>524</v>
      </c>
      <c r="E1337">
        <v>4</v>
      </c>
      <c r="F1337">
        <v>501</v>
      </c>
      <c r="G1337">
        <v>10</v>
      </c>
      <c r="H1337" s="1" t="s">
        <v>531</v>
      </c>
      <c r="I1337" s="1" t="s">
        <v>526</v>
      </c>
      <c r="J1337" s="2">
        <v>46157</v>
      </c>
      <c r="K1337" s="2">
        <v>46161</v>
      </c>
      <c r="L1337" s="3">
        <f>K1337-J1337</f>
        <v>4</v>
      </c>
      <c r="M1337">
        <f>(F1337*E1337)-G1337</f>
        <v>1994</v>
      </c>
    </row>
    <row r="1338" spans="1:13" hidden="1" x14ac:dyDescent="0.35">
      <c r="A1338">
        <v>155</v>
      </c>
      <c r="B1338">
        <v>445</v>
      </c>
      <c r="C1338" s="1" t="s">
        <v>532</v>
      </c>
      <c r="D1338" s="1" t="s">
        <v>524</v>
      </c>
      <c r="E1338">
        <v>4</v>
      </c>
      <c r="F1338">
        <v>1336</v>
      </c>
      <c r="G1338">
        <v>0</v>
      </c>
      <c r="H1338" s="1" t="s">
        <v>525</v>
      </c>
      <c r="I1338" s="1" t="s">
        <v>533</v>
      </c>
      <c r="J1338" s="2">
        <v>45081</v>
      </c>
      <c r="K1338" s="2">
        <v>45085</v>
      </c>
      <c r="L1338" s="3">
        <f>K1338-J1338</f>
        <v>4</v>
      </c>
      <c r="M1338">
        <f>(F1338*E1338)-G1338</f>
        <v>5344</v>
      </c>
    </row>
    <row r="1339" spans="1:13" x14ac:dyDescent="0.35">
      <c r="A1339">
        <v>1470</v>
      </c>
      <c r="B1339">
        <v>446</v>
      </c>
      <c r="C1339" s="1" t="s">
        <v>530</v>
      </c>
      <c r="D1339" s="1" t="s">
        <v>524</v>
      </c>
      <c r="E1339">
        <v>2</v>
      </c>
      <c r="F1339">
        <v>1210</v>
      </c>
      <c r="G1339">
        <v>15</v>
      </c>
      <c r="H1339" s="1" t="s">
        <v>525</v>
      </c>
      <c r="I1339" s="1" t="s">
        <v>533</v>
      </c>
      <c r="J1339" s="2">
        <v>46396</v>
      </c>
      <c r="K1339" s="2">
        <v>46400</v>
      </c>
      <c r="L1339" s="3">
        <f>K1339-J1339</f>
        <v>4</v>
      </c>
      <c r="M1339">
        <f>(F1339*E1339)-G1339</f>
        <v>2405</v>
      </c>
    </row>
    <row r="1340" spans="1:13" hidden="1" x14ac:dyDescent="0.35">
      <c r="A1340">
        <v>335</v>
      </c>
      <c r="B1340">
        <v>447</v>
      </c>
      <c r="C1340" s="1" t="s">
        <v>534</v>
      </c>
      <c r="D1340" s="1" t="s">
        <v>524</v>
      </c>
      <c r="E1340">
        <v>2</v>
      </c>
      <c r="F1340">
        <v>779</v>
      </c>
      <c r="G1340">
        <v>10</v>
      </c>
      <c r="H1340" s="1" t="s">
        <v>528</v>
      </c>
      <c r="I1340" s="1" t="s">
        <v>533</v>
      </c>
      <c r="J1340" s="2">
        <v>45261</v>
      </c>
      <c r="K1340" s="2">
        <v>45265</v>
      </c>
      <c r="L1340" s="3">
        <f>K1340-J1340</f>
        <v>4</v>
      </c>
      <c r="M1340">
        <f>(F1340*E1340)-G1340</f>
        <v>1548</v>
      </c>
    </row>
    <row r="1341" spans="1:13" x14ac:dyDescent="0.35">
      <c r="A1341">
        <v>1492</v>
      </c>
      <c r="B1341">
        <v>447</v>
      </c>
      <c r="C1341" s="1" t="s">
        <v>523</v>
      </c>
      <c r="D1341" s="1" t="s">
        <v>529</v>
      </c>
      <c r="E1341">
        <v>4</v>
      </c>
      <c r="F1341">
        <v>430</v>
      </c>
      <c r="G1341">
        <v>5</v>
      </c>
      <c r="H1341" s="1" t="s">
        <v>525</v>
      </c>
      <c r="I1341" s="1" t="s">
        <v>533</v>
      </c>
      <c r="J1341" s="2">
        <v>46418</v>
      </c>
      <c r="K1341" s="2">
        <v>46422</v>
      </c>
      <c r="L1341" s="3">
        <f>K1341-J1341</f>
        <v>4</v>
      </c>
      <c r="M1341">
        <f>(F1341*E1341)-G1341</f>
        <v>1715</v>
      </c>
    </row>
    <row r="1342" spans="1:13" hidden="1" x14ac:dyDescent="0.35">
      <c r="A1342">
        <v>235</v>
      </c>
      <c r="B1342">
        <v>448</v>
      </c>
      <c r="C1342" s="1" t="s">
        <v>534</v>
      </c>
      <c r="D1342" s="1" t="s">
        <v>524</v>
      </c>
      <c r="E1342">
        <v>1</v>
      </c>
      <c r="F1342">
        <v>1249</v>
      </c>
      <c r="G1342">
        <v>5</v>
      </c>
      <c r="H1342" s="1" t="s">
        <v>528</v>
      </c>
      <c r="I1342" s="1" t="s">
        <v>526</v>
      </c>
      <c r="J1342" s="2">
        <v>45161</v>
      </c>
      <c r="K1342" s="2">
        <v>45165</v>
      </c>
      <c r="L1342" s="3">
        <f>K1342-J1342</f>
        <v>4</v>
      </c>
      <c r="M1342">
        <f>(F1342*E1342)-G1342</f>
        <v>1244</v>
      </c>
    </row>
    <row r="1343" spans="1:13" x14ac:dyDescent="0.35">
      <c r="A1343">
        <v>1159</v>
      </c>
      <c r="B1343">
        <v>448</v>
      </c>
      <c r="C1343" s="1" t="s">
        <v>523</v>
      </c>
      <c r="D1343" s="1" t="s">
        <v>529</v>
      </c>
      <c r="E1343">
        <v>2</v>
      </c>
      <c r="F1343">
        <v>1826</v>
      </c>
      <c r="G1343">
        <v>20</v>
      </c>
      <c r="H1343" s="1" t="s">
        <v>525</v>
      </c>
      <c r="I1343" s="1" t="s">
        <v>533</v>
      </c>
      <c r="J1343" s="2">
        <v>46085</v>
      </c>
      <c r="K1343" s="2">
        <v>46089</v>
      </c>
      <c r="L1343" s="3">
        <f>K1343-J1343</f>
        <v>4</v>
      </c>
      <c r="M1343">
        <f>(F1343*E1343)-G1343</f>
        <v>3632</v>
      </c>
    </row>
    <row r="1344" spans="1:13" x14ac:dyDescent="0.35">
      <c r="A1344">
        <v>1176</v>
      </c>
      <c r="B1344">
        <v>448</v>
      </c>
      <c r="C1344" s="1" t="s">
        <v>530</v>
      </c>
      <c r="D1344" s="1" t="s">
        <v>524</v>
      </c>
      <c r="E1344">
        <v>3</v>
      </c>
      <c r="F1344">
        <v>950</v>
      </c>
      <c r="G1344">
        <v>15</v>
      </c>
      <c r="H1344" s="1" t="s">
        <v>531</v>
      </c>
      <c r="I1344" s="1" t="s">
        <v>526</v>
      </c>
      <c r="J1344" s="2">
        <v>46102</v>
      </c>
      <c r="K1344" s="2">
        <v>46106</v>
      </c>
      <c r="L1344" s="3">
        <f>K1344-J1344</f>
        <v>4</v>
      </c>
      <c r="M1344">
        <f>(F1344*E1344)-G1344</f>
        <v>2835</v>
      </c>
    </row>
    <row r="1345" spans="1:13" x14ac:dyDescent="0.35">
      <c r="A1345">
        <v>1191</v>
      </c>
      <c r="B1345">
        <v>448</v>
      </c>
      <c r="C1345" s="1" t="s">
        <v>532</v>
      </c>
      <c r="D1345" s="1" t="s">
        <v>524</v>
      </c>
      <c r="E1345">
        <v>1</v>
      </c>
      <c r="F1345">
        <v>1603</v>
      </c>
      <c r="G1345">
        <v>0</v>
      </c>
      <c r="H1345" s="1" t="s">
        <v>525</v>
      </c>
      <c r="I1345" s="1" t="s">
        <v>526</v>
      </c>
      <c r="J1345" s="2">
        <v>46117</v>
      </c>
      <c r="K1345" s="2">
        <v>46121</v>
      </c>
      <c r="L1345" s="3">
        <f>K1345-J1345</f>
        <v>4</v>
      </c>
      <c r="M1345">
        <f>(F1345*E1345)-G1345</f>
        <v>1603</v>
      </c>
    </row>
    <row r="1346" spans="1:13" x14ac:dyDescent="0.35">
      <c r="A1346">
        <v>1206</v>
      </c>
      <c r="B1346">
        <v>449</v>
      </c>
      <c r="C1346" s="1" t="s">
        <v>530</v>
      </c>
      <c r="D1346" s="1" t="s">
        <v>529</v>
      </c>
      <c r="E1346">
        <v>2</v>
      </c>
      <c r="F1346">
        <v>1223</v>
      </c>
      <c r="G1346">
        <v>0</v>
      </c>
      <c r="H1346" s="1" t="s">
        <v>525</v>
      </c>
      <c r="I1346" s="1" t="s">
        <v>533</v>
      </c>
      <c r="J1346" s="2">
        <v>46132</v>
      </c>
      <c r="K1346" s="2">
        <v>46136</v>
      </c>
      <c r="L1346" s="3">
        <f>K1346-J1346</f>
        <v>4</v>
      </c>
      <c r="M1346">
        <f>(F1346*E1346)-G1346</f>
        <v>2446</v>
      </c>
    </row>
    <row r="1347" spans="1:13" x14ac:dyDescent="0.35">
      <c r="A1347">
        <v>1426</v>
      </c>
      <c r="B1347">
        <v>449</v>
      </c>
      <c r="C1347" s="1" t="s">
        <v>523</v>
      </c>
      <c r="D1347" s="1" t="s">
        <v>524</v>
      </c>
      <c r="E1347">
        <v>2</v>
      </c>
      <c r="F1347">
        <v>238</v>
      </c>
      <c r="G1347">
        <v>10</v>
      </c>
      <c r="H1347" s="1" t="s">
        <v>531</v>
      </c>
      <c r="I1347" s="1" t="s">
        <v>533</v>
      </c>
      <c r="J1347" s="2">
        <v>46352</v>
      </c>
      <c r="K1347" s="2">
        <v>46356</v>
      </c>
      <c r="L1347" s="3">
        <f>K1347-J1347</f>
        <v>4</v>
      </c>
      <c r="M1347">
        <f>(F1347*E1347)-G1347</f>
        <v>466</v>
      </c>
    </row>
    <row r="1348" spans="1:13" x14ac:dyDescent="0.35">
      <c r="A1348">
        <v>484</v>
      </c>
      <c r="B1348">
        <v>450</v>
      </c>
      <c r="C1348" s="1" t="s">
        <v>523</v>
      </c>
      <c r="D1348" s="1" t="s">
        <v>529</v>
      </c>
      <c r="E1348">
        <v>2</v>
      </c>
      <c r="F1348">
        <v>492</v>
      </c>
      <c r="G1348">
        <v>5</v>
      </c>
      <c r="H1348" s="1" t="s">
        <v>525</v>
      </c>
      <c r="I1348" s="1" t="s">
        <v>526</v>
      </c>
      <c r="J1348" s="2">
        <v>45410</v>
      </c>
      <c r="K1348" s="2">
        <v>45414</v>
      </c>
      <c r="L1348" s="3">
        <f>K1348-J1348</f>
        <v>4</v>
      </c>
      <c r="M1348">
        <f>(F1348*E1348)-G1348</f>
        <v>979</v>
      </c>
    </row>
    <row r="1349" spans="1:13" x14ac:dyDescent="0.35">
      <c r="A1349">
        <v>866</v>
      </c>
      <c r="B1349">
        <v>450</v>
      </c>
      <c r="C1349" s="1" t="s">
        <v>523</v>
      </c>
      <c r="D1349" s="1" t="s">
        <v>524</v>
      </c>
      <c r="E1349">
        <v>3</v>
      </c>
      <c r="F1349">
        <v>1639</v>
      </c>
      <c r="G1349">
        <v>15</v>
      </c>
      <c r="H1349" s="1" t="s">
        <v>531</v>
      </c>
      <c r="I1349" s="1" t="s">
        <v>526</v>
      </c>
      <c r="J1349" s="2">
        <v>45792</v>
      </c>
      <c r="K1349" s="2">
        <v>45796</v>
      </c>
      <c r="L1349" s="3">
        <f>K1349-J1349</f>
        <v>4</v>
      </c>
      <c r="M1349">
        <f>(F1349*E1349)-G1349</f>
        <v>4902</v>
      </c>
    </row>
    <row r="1350" spans="1:13" x14ac:dyDescent="0.35">
      <c r="A1350">
        <v>954</v>
      </c>
      <c r="B1350">
        <v>450</v>
      </c>
      <c r="C1350" s="1" t="s">
        <v>523</v>
      </c>
      <c r="D1350" s="1" t="s">
        <v>529</v>
      </c>
      <c r="E1350">
        <v>3</v>
      </c>
      <c r="F1350">
        <v>1863</v>
      </c>
      <c r="G1350">
        <v>15</v>
      </c>
      <c r="H1350" s="1" t="s">
        <v>525</v>
      </c>
      <c r="I1350" s="1" t="s">
        <v>526</v>
      </c>
      <c r="J1350" s="2">
        <v>45880</v>
      </c>
      <c r="K1350" s="2">
        <v>45884</v>
      </c>
      <c r="L1350" s="3">
        <f>K1350-J1350</f>
        <v>4</v>
      </c>
      <c r="M1350">
        <f>(F1350*E1350)-G1350</f>
        <v>5574</v>
      </c>
    </row>
    <row r="1351" spans="1:13" x14ac:dyDescent="0.35">
      <c r="A1351">
        <v>1445</v>
      </c>
      <c r="B1351">
        <v>450</v>
      </c>
      <c r="C1351" s="1" t="s">
        <v>534</v>
      </c>
      <c r="D1351" s="1" t="s">
        <v>524</v>
      </c>
      <c r="E1351">
        <v>4</v>
      </c>
      <c r="F1351">
        <v>462</v>
      </c>
      <c r="G1351">
        <v>0</v>
      </c>
      <c r="H1351" s="1" t="s">
        <v>528</v>
      </c>
      <c r="I1351" s="1" t="s">
        <v>526</v>
      </c>
      <c r="J1351" s="2">
        <v>46371</v>
      </c>
      <c r="K1351" s="2">
        <v>46375</v>
      </c>
      <c r="L1351" s="3">
        <f>K1351-J1351</f>
        <v>4</v>
      </c>
      <c r="M1351">
        <f>(F1351*E1351)-G1351</f>
        <v>1848</v>
      </c>
    </row>
    <row r="1352" spans="1:13" hidden="1" x14ac:dyDescent="0.35">
      <c r="A1352">
        <v>104</v>
      </c>
      <c r="B1352">
        <v>451</v>
      </c>
      <c r="C1352" s="1" t="s">
        <v>532</v>
      </c>
      <c r="D1352" s="1" t="s">
        <v>529</v>
      </c>
      <c r="E1352">
        <v>4</v>
      </c>
      <c r="F1352">
        <v>886</v>
      </c>
      <c r="G1352">
        <v>20</v>
      </c>
      <c r="H1352" s="1" t="s">
        <v>531</v>
      </c>
      <c r="I1352" s="1" t="s">
        <v>526</v>
      </c>
      <c r="J1352" s="2">
        <v>45030</v>
      </c>
      <c r="K1352" s="2">
        <v>45034</v>
      </c>
      <c r="L1352" s="3">
        <f>K1352-J1352</f>
        <v>4</v>
      </c>
      <c r="M1352">
        <f>(F1352*E1352)-G1352</f>
        <v>3524</v>
      </c>
    </row>
    <row r="1353" spans="1:13" x14ac:dyDescent="0.35">
      <c r="A1353">
        <v>446</v>
      </c>
      <c r="B1353">
        <v>451</v>
      </c>
      <c r="C1353" s="1" t="s">
        <v>523</v>
      </c>
      <c r="D1353" s="1" t="s">
        <v>529</v>
      </c>
      <c r="E1353">
        <v>2</v>
      </c>
      <c r="F1353">
        <v>510</v>
      </c>
      <c r="G1353">
        <v>0</v>
      </c>
      <c r="H1353" s="1" t="s">
        <v>528</v>
      </c>
      <c r="I1353" s="1" t="s">
        <v>533</v>
      </c>
      <c r="J1353" s="2">
        <v>45372</v>
      </c>
      <c r="K1353" s="2">
        <v>45376</v>
      </c>
      <c r="L1353" s="3">
        <f>K1353-J1353</f>
        <v>4</v>
      </c>
      <c r="M1353">
        <f>(F1353*E1353)-G1353</f>
        <v>1020</v>
      </c>
    </row>
    <row r="1354" spans="1:13" x14ac:dyDescent="0.35">
      <c r="A1354">
        <v>1098</v>
      </c>
      <c r="B1354">
        <v>451</v>
      </c>
      <c r="C1354" s="1" t="s">
        <v>527</v>
      </c>
      <c r="D1354" s="1" t="s">
        <v>529</v>
      </c>
      <c r="E1354">
        <v>1</v>
      </c>
      <c r="F1354">
        <v>175</v>
      </c>
      <c r="G1354">
        <v>0</v>
      </c>
      <c r="H1354" s="1" t="s">
        <v>528</v>
      </c>
      <c r="I1354" s="1" t="s">
        <v>533</v>
      </c>
      <c r="J1354" s="2">
        <v>46024</v>
      </c>
      <c r="K1354" s="2">
        <v>46028</v>
      </c>
      <c r="L1354" s="3">
        <f>K1354-J1354</f>
        <v>4</v>
      </c>
      <c r="M1354">
        <f>(F1354*E1354)-G1354</f>
        <v>175</v>
      </c>
    </row>
    <row r="1355" spans="1:13" x14ac:dyDescent="0.35">
      <c r="A1355">
        <v>1057</v>
      </c>
      <c r="B1355">
        <v>452</v>
      </c>
      <c r="C1355" s="1" t="s">
        <v>523</v>
      </c>
      <c r="D1355" s="1" t="s">
        <v>529</v>
      </c>
      <c r="E1355">
        <v>4</v>
      </c>
      <c r="F1355">
        <v>883</v>
      </c>
      <c r="G1355">
        <v>5</v>
      </c>
      <c r="H1355" s="1" t="s">
        <v>525</v>
      </c>
      <c r="I1355" s="1" t="s">
        <v>526</v>
      </c>
      <c r="J1355" s="2">
        <v>45983</v>
      </c>
      <c r="K1355" s="2">
        <v>45987</v>
      </c>
      <c r="L1355" s="3">
        <f>K1355-J1355</f>
        <v>4</v>
      </c>
      <c r="M1355">
        <f>(F1355*E1355)-G1355</f>
        <v>3527</v>
      </c>
    </row>
    <row r="1356" spans="1:13" x14ac:dyDescent="0.35">
      <c r="A1356">
        <v>397</v>
      </c>
      <c r="B1356">
        <v>453</v>
      </c>
      <c r="C1356" s="1" t="s">
        <v>530</v>
      </c>
      <c r="D1356" s="1" t="s">
        <v>529</v>
      </c>
      <c r="E1356">
        <v>4</v>
      </c>
      <c r="F1356">
        <v>1925</v>
      </c>
      <c r="G1356">
        <v>0</v>
      </c>
      <c r="H1356" s="1" t="s">
        <v>525</v>
      </c>
      <c r="I1356" s="1" t="s">
        <v>526</v>
      </c>
      <c r="J1356" s="2">
        <v>45323</v>
      </c>
      <c r="K1356" s="2">
        <v>45327</v>
      </c>
      <c r="L1356" s="3">
        <f>K1356-J1356</f>
        <v>4</v>
      </c>
      <c r="M1356">
        <f>(F1356*E1356)-G1356</f>
        <v>7700</v>
      </c>
    </row>
    <row r="1357" spans="1:13" x14ac:dyDescent="0.35">
      <c r="A1357">
        <v>1475</v>
      </c>
      <c r="B1357">
        <v>453</v>
      </c>
      <c r="C1357" s="1" t="s">
        <v>532</v>
      </c>
      <c r="D1357" s="1" t="s">
        <v>529</v>
      </c>
      <c r="E1357">
        <v>3</v>
      </c>
      <c r="F1357">
        <v>309</v>
      </c>
      <c r="G1357">
        <v>0</v>
      </c>
      <c r="H1357" s="1" t="s">
        <v>528</v>
      </c>
      <c r="I1357" s="1" t="s">
        <v>533</v>
      </c>
      <c r="J1357" s="2">
        <v>46401</v>
      </c>
      <c r="K1357" s="2">
        <v>46405</v>
      </c>
      <c r="L1357" s="3">
        <f>K1357-J1357</f>
        <v>4</v>
      </c>
      <c r="M1357">
        <f>(F1357*E1357)-G1357</f>
        <v>927</v>
      </c>
    </row>
    <row r="1358" spans="1:13" hidden="1" x14ac:dyDescent="0.35">
      <c r="A1358">
        <v>68</v>
      </c>
      <c r="B1358">
        <v>454</v>
      </c>
      <c r="C1358" s="1" t="s">
        <v>534</v>
      </c>
      <c r="D1358" s="1" t="s">
        <v>524</v>
      </c>
      <c r="E1358">
        <v>4</v>
      </c>
      <c r="F1358">
        <v>476</v>
      </c>
      <c r="G1358">
        <v>0</v>
      </c>
      <c r="H1358" s="1" t="s">
        <v>531</v>
      </c>
      <c r="I1358" s="1" t="s">
        <v>533</v>
      </c>
      <c r="J1358" s="2">
        <v>44994</v>
      </c>
      <c r="K1358" s="2">
        <v>44998</v>
      </c>
      <c r="L1358" s="3">
        <f>K1358-J1358</f>
        <v>4</v>
      </c>
      <c r="M1358">
        <f>(F1358*E1358)-G1358</f>
        <v>1904</v>
      </c>
    </row>
    <row r="1359" spans="1:13" x14ac:dyDescent="0.35">
      <c r="A1359">
        <v>384</v>
      </c>
      <c r="B1359">
        <v>454</v>
      </c>
      <c r="C1359" s="1" t="s">
        <v>523</v>
      </c>
      <c r="D1359" s="1" t="s">
        <v>529</v>
      </c>
      <c r="E1359">
        <v>2</v>
      </c>
      <c r="F1359">
        <v>955</v>
      </c>
      <c r="G1359">
        <v>15</v>
      </c>
      <c r="H1359" s="1" t="s">
        <v>525</v>
      </c>
      <c r="I1359" s="1" t="s">
        <v>533</v>
      </c>
      <c r="J1359" s="2">
        <v>45310</v>
      </c>
      <c r="K1359" s="2">
        <v>45314</v>
      </c>
      <c r="L1359" s="3">
        <f>K1359-J1359</f>
        <v>4</v>
      </c>
      <c r="M1359">
        <f>(F1359*E1359)-G1359</f>
        <v>1895</v>
      </c>
    </row>
    <row r="1360" spans="1:13" x14ac:dyDescent="0.35">
      <c r="A1360">
        <v>441</v>
      </c>
      <c r="B1360">
        <v>454</v>
      </c>
      <c r="C1360" s="1" t="s">
        <v>532</v>
      </c>
      <c r="D1360" s="1" t="s">
        <v>529</v>
      </c>
      <c r="E1360">
        <v>4</v>
      </c>
      <c r="F1360">
        <v>235</v>
      </c>
      <c r="G1360">
        <v>20</v>
      </c>
      <c r="H1360" s="1" t="s">
        <v>528</v>
      </c>
      <c r="I1360" s="1" t="s">
        <v>526</v>
      </c>
      <c r="J1360" s="2">
        <v>45367</v>
      </c>
      <c r="K1360" s="2">
        <v>45371</v>
      </c>
      <c r="L1360" s="3">
        <f>K1360-J1360</f>
        <v>4</v>
      </c>
      <c r="M1360">
        <f>(F1360*E1360)-G1360</f>
        <v>920</v>
      </c>
    </row>
    <row r="1361" spans="1:13" x14ac:dyDescent="0.35">
      <c r="A1361">
        <v>590</v>
      </c>
      <c r="B1361">
        <v>454</v>
      </c>
      <c r="C1361" s="1" t="s">
        <v>527</v>
      </c>
      <c r="D1361" s="1" t="s">
        <v>529</v>
      </c>
      <c r="E1361">
        <v>2</v>
      </c>
      <c r="F1361">
        <v>205</v>
      </c>
      <c r="G1361">
        <v>15</v>
      </c>
      <c r="H1361" s="1" t="s">
        <v>531</v>
      </c>
      <c r="I1361" s="1" t="s">
        <v>526</v>
      </c>
      <c r="J1361" s="2">
        <v>45516</v>
      </c>
      <c r="K1361" s="2">
        <v>45520</v>
      </c>
      <c r="L1361" s="3">
        <f>K1361-J1361</f>
        <v>4</v>
      </c>
      <c r="M1361">
        <f>(F1361*E1361)-G1361</f>
        <v>395</v>
      </c>
    </row>
    <row r="1362" spans="1:13" x14ac:dyDescent="0.35">
      <c r="A1362">
        <v>703</v>
      </c>
      <c r="B1362">
        <v>454</v>
      </c>
      <c r="C1362" s="1" t="s">
        <v>530</v>
      </c>
      <c r="D1362" s="1" t="s">
        <v>524</v>
      </c>
      <c r="E1362">
        <v>3</v>
      </c>
      <c r="F1362">
        <v>1147</v>
      </c>
      <c r="G1362">
        <v>5</v>
      </c>
      <c r="H1362" s="1" t="s">
        <v>528</v>
      </c>
      <c r="I1362" s="1" t="s">
        <v>526</v>
      </c>
      <c r="J1362" s="2">
        <v>45629</v>
      </c>
      <c r="K1362" s="2">
        <v>45633</v>
      </c>
      <c r="L1362" s="3">
        <f>K1362-J1362</f>
        <v>4</v>
      </c>
      <c r="M1362">
        <f>(F1362*E1362)-G1362</f>
        <v>3436</v>
      </c>
    </row>
    <row r="1363" spans="1:13" x14ac:dyDescent="0.35">
      <c r="A1363">
        <v>965</v>
      </c>
      <c r="B1363">
        <v>454</v>
      </c>
      <c r="C1363" s="1" t="s">
        <v>527</v>
      </c>
      <c r="D1363" s="1" t="s">
        <v>529</v>
      </c>
      <c r="E1363">
        <v>4</v>
      </c>
      <c r="F1363">
        <v>1859</v>
      </c>
      <c r="G1363">
        <v>20</v>
      </c>
      <c r="H1363" s="1" t="s">
        <v>525</v>
      </c>
      <c r="I1363" s="1" t="s">
        <v>533</v>
      </c>
      <c r="J1363" s="2">
        <v>45891</v>
      </c>
      <c r="K1363" s="2">
        <v>45895</v>
      </c>
      <c r="L1363" s="3">
        <f>K1363-J1363</f>
        <v>4</v>
      </c>
      <c r="M1363">
        <f>(F1363*E1363)-G1363</f>
        <v>7416</v>
      </c>
    </row>
    <row r="1364" spans="1:13" x14ac:dyDescent="0.35">
      <c r="A1364">
        <v>670</v>
      </c>
      <c r="B1364">
        <v>455</v>
      </c>
      <c r="C1364" s="1" t="s">
        <v>532</v>
      </c>
      <c r="D1364" s="1" t="s">
        <v>529</v>
      </c>
      <c r="E1364">
        <v>2</v>
      </c>
      <c r="F1364">
        <v>1651</v>
      </c>
      <c r="G1364">
        <v>0</v>
      </c>
      <c r="H1364" s="1" t="s">
        <v>531</v>
      </c>
      <c r="I1364" s="1" t="s">
        <v>533</v>
      </c>
      <c r="J1364" s="2">
        <v>45596</v>
      </c>
      <c r="K1364" s="2">
        <v>45600</v>
      </c>
      <c r="L1364" s="3">
        <f>K1364-J1364</f>
        <v>4</v>
      </c>
      <c r="M1364">
        <f>(F1364*E1364)-G1364</f>
        <v>3302</v>
      </c>
    </row>
    <row r="1365" spans="1:13" x14ac:dyDescent="0.35">
      <c r="A1365">
        <v>1499</v>
      </c>
      <c r="B1365">
        <v>455</v>
      </c>
      <c r="C1365" s="1" t="s">
        <v>534</v>
      </c>
      <c r="D1365" s="1" t="s">
        <v>524</v>
      </c>
      <c r="E1365">
        <v>2</v>
      </c>
      <c r="F1365">
        <v>143</v>
      </c>
      <c r="G1365">
        <v>10</v>
      </c>
      <c r="H1365" s="1" t="s">
        <v>528</v>
      </c>
      <c r="I1365" s="1" t="s">
        <v>533</v>
      </c>
      <c r="J1365" s="2">
        <v>46425</v>
      </c>
      <c r="K1365" s="2">
        <v>46429</v>
      </c>
      <c r="L1365" s="3">
        <f>K1365-J1365</f>
        <v>4</v>
      </c>
      <c r="M1365">
        <f>(F1365*E1365)-G1365</f>
        <v>276</v>
      </c>
    </row>
    <row r="1366" spans="1:13" x14ac:dyDescent="0.35">
      <c r="A1366">
        <v>663</v>
      </c>
      <c r="B1366">
        <v>457</v>
      </c>
      <c r="C1366" s="1" t="s">
        <v>527</v>
      </c>
      <c r="D1366" s="1" t="s">
        <v>524</v>
      </c>
      <c r="E1366">
        <v>4</v>
      </c>
      <c r="F1366">
        <v>1232</v>
      </c>
      <c r="G1366">
        <v>15</v>
      </c>
      <c r="H1366" s="1" t="s">
        <v>528</v>
      </c>
      <c r="I1366" s="1" t="s">
        <v>526</v>
      </c>
      <c r="J1366" s="2">
        <v>45589</v>
      </c>
      <c r="K1366" s="2">
        <v>45593</v>
      </c>
      <c r="L1366" s="3">
        <f>K1366-J1366</f>
        <v>4</v>
      </c>
      <c r="M1366">
        <f>(F1366*E1366)-G1366</f>
        <v>4913</v>
      </c>
    </row>
    <row r="1367" spans="1:13" x14ac:dyDescent="0.35">
      <c r="A1367">
        <v>718</v>
      </c>
      <c r="B1367">
        <v>457</v>
      </c>
      <c r="C1367" s="1" t="s">
        <v>527</v>
      </c>
      <c r="D1367" s="1" t="s">
        <v>524</v>
      </c>
      <c r="E1367">
        <v>2</v>
      </c>
      <c r="F1367">
        <v>1601</v>
      </c>
      <c r="G1367">
        <v>20</v>
      </c>
      <c r="H1367" s="1" t="s">
        <v>525</v>
      </c>
      <c r="I1367" s="1" t="s">
        <v>526</v>
      </c>
      <c r="J1367" s="2">
        <v>45644</v>
      </c>
      <c r="K1367" s="2">
        <v>45648</v>
      </c>
      <c r="L1367" s="3">
        <f>K1367-J1367</f>
        <v>4</v>
      </c>
      <c r="M1367">
        <f>(F1367*E1367)-G1367</f>
        <v>3182</v>
      </c>
    </row>
    <row r="1368" spans="1:13" hidden="1" x14ac:dyDescent="0.35">
      <c r="A1368">
        <v>29</v>
      </c>
      <c r="B1368">
        <v>458</v>
      </c>
      <c r="C1368" s="1" t="s">
        <v>534</v>
      </c>
      <c r="D1368" s="1" t="s">
        <v>524</v>
      </c>
      <c r="E1368">
        <v>2</v>
      </c>
      <c r="F1368">
        <v>890</v>
      </c>
      <c r="G1368">
        <v>0</v>
      </c>
      <c r="H1368" s="1" t="s">
        <v>528</v>
      </c>
      <c r="I1368" s="1" t="s">
        <v>526</v>
      </c>
      <c r="J1368" s="2">
        <v>44955</v>
      </c>
      <c r="K1368" s="2">
        <v>44959</v>
      </c>
      <c r="L1368" s="3">
        <f>K1368-J1368</f>
        <v>4</v>
      </c>
      <c r="M1368">
        <f>(F1368*E1368)-G1368</f>
        <v>1780</v>
      </c>
    </row>
    <row r="1369" spans="1:13" hidden="1" x14ac:dyDescent="0.35">
      <c r="A1369">
        <v>255</v>
      </c>
      <c r="B1369">
        <v>458</v>
      </c>
      <c r="C1369" s="1" t="s">
        <v>523</v>
      </c>
      <c r="D1369" s="1" t="s">
        <v>524</v>
      </c>
      <c r="E1369">
        <v>3</v>
      </c>
      <c r="F1369">
        <v>378</v>
      </c>
      <c r="G1369">
        <v>5</v>
      </c>
      <c r="H1369" s="1" t="s">
        <v>531</v>
      </c>
      <c r="I1369" s="1" t="s">
        <v>533</v>
      </c>
      <c r="J1369" s="2">
        <v>45181</v>
      </c>
      <c r="K1369" s="2">
        <v>45185</v>
      </c>
      <c r="L1369" s="3">
        <f>K1369-J1369</f>
        <v>4</v>
      </c>
      <c r="M1369">
        <f>(F1369*E1369)-G1369</f>
        <v>1129</v>
      </c>
    </row>
    <row r="1370" spans="1:13" x14ac:dyDescent="0.35">
      <c r="A1370">
        <v>1072</v>
      </c>
      <c r="B1370">
        <v>458</v>
      </c>
      <c r="C1370" s="1" t="s">
        <v>532</v>
      </c>
      <c r="D1370" s="1" t="s">
        <v>529</v>
      </c>
      <c r="E1370">
        <v>1</v>
      </c>
      <c r="F1370">
        <v>292</v>
      </c>
      <c r="G1370">
        <v>20</v>
      </c>
      <c r="H1370" s="1" t="s">
        <v>531</v>
      </c>
      <c r="I1370" s="1" t="s">
        <v>533</v>
      </c>
      <c r="J1370" s="2">
        <v>45998</v>
      </c>
      <c r="K1370" s="2">
        <v>46002</v>
      </c>
      <c r="L1370" s="3">
        <f>K1370-J1370</f>
        <v>4</v>
      </c>
      <c r="M1370">
        <f>(F1370*E1370)-G1370</f>
        <v>272</v>
      </c>
    </row>
    <row r="1371" spans="1:13" x14ac:dyDescent="0.35">
      <c r="A1371">
        <v>1281</v>
      </c>
      <c r="B1371">
        <v>458</v>
      </c>
      <c r="C1371" s="1" t="s">
        <v>523</v>
      </c>
      <c r="D1371" s="1" t="s">
        <v>529</v>
      </c>
      <c r="E1371">
        <v>2</v>
      </c>
      <c r="F1371">
        <v>571</v>
      </c>
      <c r="G1371">
        <v>5</v>
      </c>
      <c r="H1371" s="1" t="s">
        <v>525</v>
      </c>
      <c r="I1371" s="1" t="s">
        <v>526</v>
      </c>
      <c r="J1371" s="2">
        <v>46207</v>
      </c>
      <c r="K1371" s="2">
        <v>46211</v>
      </c>
      <c r="L1371" s="3">
        <f>K1371-J1371</f>
        <v>4</v>
      </c>
      <c r="M1371">
        <f>(F1371*E1371)-G1371</f>
        <v>1137</v>
      </c>
    </row>
    <row r="1372" spans="1:13" x14ac:dyDescent="0.35">
      <c r="A1372">
        <v>1318</v>
      </c>
      <c r="B1372">
        <v>458</v>
      </c>
      <c r="C1372" s="1" t="s">
        <v>532</v>
      </c>
      <c r="D1372" s="1" t="s">
        <v>529</v>
      </c>
      <c r="E1372">
        <v>3</v>
      </c>
      <c r="F1372">
        <v>1539</v>
      </c>
      <c r="G1372">
        <v>15</v>
      </c>
      <c r="H1372" s="1" t="s">
        <v>528</v>
      </c>
      <c r="I1372" s="1" t="s">
        <v>533</v>
      </c>
      <c r="J1372" s="2">
        <v>46244</v>
      </c>
      <c r="K1372" s="2">
        <v>46248</v>
      </c>
      <c r="L1372" s="3">
        <f>K1372-J1372</f>
        <v>4</v>
      </c>
      <c r="M1372">
        <f>(F1372*E1372)-G1372</f>
        <v>4602</v>
      </c>
    </row>
    <row r="1373" spans="1:13" x14ac:dyDescent="0.35">
      <c r="A1373">
        <v>813</v>
      </c>
      <c r="B1373">
        <v>459</v>
      </c>
      <c r="C1373" s="1" t="s">
        <v>530</v>
      </c>
      <c r="D1373" s="1" t="s">
        <v>529</v>
      </c>
      <c r="E1373">
        <v>1</v>
      </c>
      <c r="F1373">
        <v>1760</v>
      </c>
      <c r="G1373">
        <v>0</v>
      </c>
      <c r="H1373" s="1" t="s">
        <v>531</v>
      </c>
      <c r="I1373" s="1" t="s">
        <v>526</v>
      </c>
      <c r="J1373" s="2">
        <v>45739</v>
      </c>
      <c r="K1373" s="2">
        <v>45743</v>
      </c>
      <c r="L1373" s="3">
        <f>K1373-J1373</f>
        <v>4</v>
      </c>
      <c r="M1373">
        <f>(F1373*E1373)-G1373</f>
        <v>1760</v>
      </c>
    </row>
    <row r="1374" spans="1:13" x14ac:dyDescent="0.35">
      <c r="A1374">
        <v>1091</v>
      </c>
      <c r="B1374">
        <v>459</v>
      </c>
      <c r="C1374" s="1" t="s">
        <v>534</v>
      </c>
      <c r="D1374" s="1" t="s">
        <v>524</v>
      </c>
      <c r="E1374">
        <v>1</v>
      </c>
      <c r="F1374">
        <v>587</v>
      </c>
      <c r="G1374">
        <v>10</v>
      </c>
      <c r="H1374" s="1" t="s">
        <v>525</v>
      </c>
      <c r="I1374" s="1" t="s">
        <v>526</v>
      </c>
      <c r="J1374" s="2">
        <v>46017</v>
      </c>
      <c r="K1374" s="2">
        <v>46021</v>
      </c>
      <c r="L1374" s="3">
        <f>K1374-J1374</f>
        <v>4</v>
      </c>
      <c r="M1374">
        <f>(F1374*E1374)-G1374</f>
        <v>577</v>
      </c>
    </row>
    <row r="1375" spans="1:13" x14ac:dyDescent="0.35">
      <c r="A1375">
        <v>1118</v>
      </c>
      <c r="B1375">
        <v>459</v>
      </c>
      <c r="C1375" s="1" t="s">
        <v>532</v>
      </c>
      <c r="D1375" s="1" t="s">
        <v>529</v>
      </c>
      <c r="E1375">
        <v>4</v>
      </c>
      <c r="F1375">
        <v>842</v>
      </c>
      <c r="G1375">
        <v>10</v>
      </c>
      <c r="H1375" s="1" t="s">
        <v>525</v>
      </c>
      <c r="I1375" s="1" t="s">
        <v>533</v>
      </c>
      <c r="J1375" s="2">
        <v>46044</v>
      </c>
      <c r="K1375" s="2">
        <v>46048</v>
      </c>
      <c r="L1375" s="3">
        <f>K1375-J1375</f>
        <v>4</v>
      </c>
      <c r="M1375">
        <f>(F1375*E1375)-G1375</f>
        <v>3358</v>
      </c>
    </row>
    <row r="1376" spans="1:13" hidden="1" x14ac:dyDescent="0.35">
      <c r="A1376">
        <v>35</v>
      </c>
      <c r="B1376">
        <v>460</v>
      </c>
      <c r="C1376" s="1" t="s">
        <v>523</v>
      </c>
      <c r="D1376" s="1" t="s">
        <v>529</v>
      </c>
      <c r="E1376">
        <v>1</v>
      </c>
      <c r="F1376">
        <v>418</v>
      </c>
      <c r="G1376">
        <v>20</v>
      </c>
      <c r="H1376" s="1" t="s">
        <v>528</v>
      </c>
      <c r="I1376" s="1" t="s">
        <v>533</v>
      </c>
      <c r="J1376" s="2">
        <v>44961</v>
      </c>
      <c r="K1376" s="2">
        <v>44965</v>
      </c>
      <c r="L1376" s="3">
        <f>K1376-J1376</f>
        <v>4</v>
      </c>
      <c r="M1376">
        <f>(F1376*E1376)-G1376</f>
        <v>398</v>
      </c>
    </row>
    <row r="1377" spans="1:13" hidden="1" x14ac:dyDescent="0.35">
      <c r="A1377">
        <v>102</v>
      </c>
      <c r="B1377">
        <v>460</v>
      </c>
      <c r="C1377" s="1" t="s">
        <v>530</v>
      </c>
      <c r="D1377" s="1" t="s">
        <v>524</v>
      </c>
      <c r="E1377">
        <v>2</v>
      </c>
      <c r="F1377">
        <v>383</v>
      </c>
      <c r="G1377">
        <v>20</v>
      </c>
      <c r="H1377" s="1" t="s">
        <v>525</v>
      </c>
      <c r="I1377" s="1" t="s">
        <v>526</v>
      </c>
      <c r="J1377" s="2">
        <v>45028</v>
      </c>
      <c r="K1377" s="2">
        <v>45032</v>
      </c>
      <c r="L1377" s="3">
        <f>K1377-J1377</f>
        <v>4</v>
      </c>
      <c r="M1377">
        <f>(F1377*E1377)-G1377</f>
        <v>746</v>
      </c>
    </row>
    <row r="1378" spans="1:13" hidden="1" x14ac:dyDescent="0.35">
      <c r="A1378">
        <v>143</v>
      </c>
      <c r="B1378">
        <v>460</v>
      </c>
      <c r="C1378" s="1" t="s">
        <v>527</v>
      </c>
      <c r="D1378" s="1" t="s">
        <v>529</v>
      </c>
      <c r="E1378">
        <v>2</v>
      </c>
      <c r="F1378">
        <v>1399</v>
      </c>
      <c r="G1378">
        <v>15</v>
      </c>
      <c r="H1378" s="1" t="s">
        <v>531</v>
      </c>
      <c r="I1378" s="1" t="s">
        <v>533</v>
      </c>
      <c r="J1378" s="2">
        <v>45069</v>
      </c>
      <c r="K1378" s="2">
        <v>45073</v>
      </c>
      <c r="L1378" s="3">
        <f>K1378-J1378</f>
        <v>4</v>
      </c>
      <c r="M1378">
        <f>(F1378*E1378)-G1378</f>
        <v>2783</v>
      </c>
    </row>
    <row r="1379" spans="1:13" hidden="1" x14ac:dyDescent="0.35">
      <c r="A1379">
        <v>199</v>
      </c>
      <c r="B1379">
        <v>460</v>
      </c>
      <c r="C1379" s="1" t="s">
        <v>532</v>
      </c>
      <c r="D1379" s="1" t="s">
        <v>524</v>
      </c>
      <c r="E1379">
        <v>2</v>
      </c>
      <c r="F1379">
        <v>1942</v>
      </c>
      <c r="G1379">
        <v>15</v>
      </c>
      <c r="H1379" s="1" t="s">
        <v>525</v>
      </c>
      <c r="I1379" s="1" t="s">
        <v>533</v>
      </c>
      <c r="J1379" s="2">
        <v>45125</v>
      </c>
      <c r="K1379" s="2">
        <v>45129</v>
      </c>
      <c r="L1379" s="3">
        <f>K1379-J1379</f>
        <v>4</v>
      </c>
      <c r="M1379">
        <f>(F1379*E1379)-G1379</f>
        <v>3869</v>
      </c>
    </row>
    <row r="1380" spans="1:13" hidden="1" x14ac:dyDescent="0.35">
      <c r="A1380">
        <v>334</v>
      </c>
      <c r="B1380">
        <v>460</v>
      </c>
      <c r="C1380" s="1" t="s">
        <v>534</v>
      </c>
      <c r="D1380" s="1" t="s">
        <v>529</v>
      </c>
      <c r="E1380">
        <v>2</v>
      </c>
      <c r="F1380">
        <v>255</v>
      </c>
      <c r="G1380">
        <v>20</v>
      </c>
      <c r="H1380" s="1" t="s">
        <v>525</v>
      </c>
      <c r="I1380" s="1" t="s">
        <v>526</v>
      </c>
      <c r="J1380" s="2">
        <v>45260</v>
      </c>
      <c r="K1380" s="2">
        <v>45264</v>
      </c>
      <c r="L1380" s="3">
        <f>K1380-J1380</f>
        <v>4</v>
      </c>
      <c r="M1380">
        <f>(F1380*E1380)-G1380</f>
        <v>490</v>
      </c>
    </row>
    <row r="1381" spans="1:13" x14ac:dyDescent="0.35">
      <c r="A1381">
        <v>439</v>
      </c>
      <c r="B1381">
        <v>460</v>
      </c>
      <c r="C1381" s="1" t="s">
        <v>527</v>
      </c>
      <c r="D1381" s="1" t="s">
        <v>524</v>
      </c>
      <c r="E1381">
        <v>3</v>
      </c>
      <c r="F1381">
        <v>209</v>
      </c>
      <c r="G1381">
        <v>0</v>
      </c>
      <c r="H1381" s="1" t="s">
        <v>531</v>
      </c>
      <c r="I1381" s="1" t="s">
        <v>526</v>
      </c>
      <c r="J1381" s="2">
        <v>45365</v>
      </c>
      <c r="K1381" s="2">
        <v>45369</v>
      </c>
      <c r="L1381" s="3">
        <f>K1381-J1381</f>
        <v>4</v>
      </c>
      <c r="M1381">
        <f>(F1381*E1381)-G1381</f>
        <v>627</v>
      </c>
    </row>
    <row r="1382" spans="1:13" x14ac:dyDescent="0.35">
      <c r="A1382">
        <v>621</v>
      </c>
      <c r="B1382">
        <v>460</v>
      </c>
      <c r="C1382" s="1" t="s">
        <v>527</v>
      </c>
      <c r="D1382" s="1" t="s">
        <v>529</v>
      </c>
      <c r="E1382">
        <v>4</v>
      </c>
      <c r="F1382">
        <v>1663</v>
      </c>
      <c r="G1382">
        <v>20</v>
      </c>
      <c r="H1382" s="1" t="s">
        <v>525</v>
      </c>
      <c r="I1382" s="1" t="s">
        <v>526</v>
      </c>
      <c r="J1382" s="2">
        <v>45547</v>
      </c>
      <c r="K1382" s="2">
        <v>45551</v>
      </c>
      <c r="L1382" s="3">
        <f>K1382-J1382</f>
        <v>4</v>
      </c>
      <c r="M1382">
        <f>(F1382*E1382)-G1382</f>
        <v>6632</v>
      </c>
    </row>
    <row r="1383" spans="1:13" x14ac:dyDescent="0.35">
      <c r="A1383">
        <v>1008</v>
      </c>
      <c r="B1383">
        <v>460</v>
      </c>
      <c r="C1383" s="1" t="s">
        <v>523</v>
      </c>
      <c r="D1383" s="1" t="s">
        <v>524</v>
      </c>
      <c r="E1383">
        <v>2</v>
      </c>
      <c r="F1383">
        <v>407</v>
      </c>
      <c r="G1383">
        <v>15</v>
      </c>
      <c r="H1383" s="1" t="s">
        <v>531</v>
      </c>
      <c r="I1383" s="1" t="s">
        <v>533</v>
      </c>
      <c r="J1383" s="2">
        <v>45934</v>
      </c>
      <c r="K1383" s="2">
        <v>45938</v>
      </c>
      <c r="L1383" s="3">
        <f>K1383-J1383</f>
        <v>4</v>
      </c>
      <c r="M1383">
        <f>(F1383*E1383)-G1383</f>
        <v>799</v>
      </c>
    </row>
    <row r="1384" spans="1:13" x14ac:dyDescent="0.35">
      <c r="A1384">
        <v>1109</v>
      </c>
      <c r="B1384">
        <v>460</v>
      </c>
      <c r="C1384" s="1" t="s">
        <v>530</v>
      </c>
      <c r="D1384" s="1" t="s">
        <v>524</v>
      </c>
      <c r="E1384">
        <v>2</v>
      </c>
      <c r="F1384">
        <v>1549</v>
      </c>
      <c r="G1384">
        <v>0</v>
      </c>
      <c r="H1384" s="1" t="s">
        <v>525</v>
      </c>
      <c r="I1384" s="1" t="s">
        <v>526</v>
      </c>
      <c r="J1384" s="2">
        <v>46035</v>
      </c>
      <c r="K1384" s="2">
        <v>46039</v>
      </c>
      <c r="L1384" s="3">
        <f>K1384-J1384</f>
        <v>4</v>
      </c>
      <c r="M1384">
        <f>(F1384*E1384)-G1384</f>
        <v>3098</v>
      </c>
    </row>
    <row r="1385" spans="1:13" x14ac:dyDescent="0.35">
      <c r="A1385">
        <v>1394</v>
      </c>
      <c r="B1385">
        <v>460</v>
      </c>
      <c r="C1385" s="1" t="s">
        <v>523</v>
      </c>
      <c r="D1385" s="1" t="s">
        <v>524</v>
      </c>
      <c r="E1385">
        <v>3</v>
      </c>
      <c r="F1385">
        <v>159</v>
      </c>
      <c r="G1385">
        <v>15</v>
      </c>
      <c r="H1385" s="1" t="s">
        <v>531</v>
      </c>
      <c r="I1385" s="1" t="s">
        <v>526</v>
      </c>
      <c r="J1385" s="2">
        <v>46320</v>
      </c>
      <c r="K1385" s="2">
        <v>46324</v>
      </c>
      <c r="L1385" s="3">
        <f>K1385-J1385</f>
        <v>4</v>
      </c>
      <c r="M1385">
        <f>(F1385*E1385)-G1385</f>
        <v>462</v>
      </c>
    </row>
    <row r="1386" spans="1:13" hidden="1" x14ac:dyDescent="0.35">
      <c r="A1386">
        <v>157</v>
      </c>
      <c r="B1386">
        <v>461</v>
      </c>
      <c r="C1386" s="1" t="s">
        <v>534</v>
      </c>
      <c r="D1386" s="1" t="s">
        <v>529</v>
      </c>
      <c r="E1386">
        <v>3</v>
      </c>
      <c r="F1386">
        <v>259</v>
      </c>
      <c r="G1386">
        <v>20</v>
      </c>
      <c r="H1386" s="1" t="s">
        <v>525</v>
      </c>
      <c r="I1386" s="1" t="s">
        <v>526</v>
      </c>
      <c r="J1386" s="2">
        <v>45083</v>
      </c>
      <c r="K1386" s="2">
        <v>45087</v>
      </c>
      <c r="L1386" s="3">
        <f>K1386-J1386</f>
        <v>4</v>
      </c>
      <c r="M1386">
        <f>(F1386*E1386)-G1386</f>
        <v>757</v>
      </c>
    </row>
    <row r="1387" spans="1:13" hidden="1" x14ac:dyDescent="0.35">
      <c r="A1387">
        <v>323</v>
      </c>
      <c r="B1387">
        <v>461</v>
      </c>
      <c r="C1387" s="1" t="s">
        <v>532</v>
      </c>
      <c r="D1387" s="1" t="s">
        <v>524</v>
      </c>
      <c r="E1387">
        <v>3</v>
      </c>
      <c r="F1387">
        <v>707</v>
      </c>
      <c r="G1387">
        <v>20</v>
      </c>
      <c r="H1387" s="1" t="s">
        <v>528</v>
      </c>
      <c r="I1387" s="1" t="s">
        <v>526</v>
      </c>
      <c r="J1387" s="2">
        <v>45249</v>
      </c>
      <c r="K1387" s="2">
        <v>45253</v>
      </c>
      <c r="L1387" s="3">
        <f>K1387-J1387</f>
        <v>4</v>
      </c>
      <c r="M1387">
        <f>(F1387*E1387)-G1387</f>
        <v>2101</v>
      </c>
    </row>
    <row r="1388" spans="1:13" x14ac:dyDescent="0.35">
      <c r="A1388">
        <v>1054</v>
      </c>
      <c r="B1388">
        <v>461</v>
      </c>
      <c r="C1388" s="1" t="s">
        <v>523</v>
      </c>
      <c r="D1388" s="1" t="s">
        <v>524</v>
      </c>
      <c r="E1388">
        <v>1</v>
      </c>
      <c r="F1388">
        <v>1823</v>
      </c>
      <c r="G1388">
        <v>10</v>
      </c>
      <c r="H1388" s="1" t="s">
        <v>525</v>
      </c>
      <c r="I1388" s="1" t="s">
        <v>526</v>
      </c>
      <c r="J1388" s="2">
        <v>45980</v>
      </c>
      <c r="K1388" s="2">
        <v>45984</v>
      </c>
      <c r="L1388" s="3">
        <f>K1388-J1388</f>
        <v>4</v>
      </c>
      <c r="M1388">
        <f>(F1388*E1388)-G1388</f>
        <v>1813</v>
      </c>
    </row>
    <row r="1389" spans="1:13" x14ac:dyDescent="0.35">
      <c r="A1389">
        <v>1336</v>
      </c>
      <c r="B1389">
        <v>461</v>
      </c>
      <c r="C1389" s="1" t="s">
        <v>530</v>
      </c>
      <c r="D1389" s="1" t="s">
        <v>529</v>
      </c>
      <c r="E1389">
        <v>4</v>
      </c>
      <c r="F1389">
        <v>1236</v>
      </c>
      <c r="G1389">
        <v>0</v>
      </c>
      <c r="H1389" s="1" t="s">
        <v>525</v>
      </c>
      <c r="I1389" s="1" t="s">
        <v>526</v>
      </c>
      <c r="J1389" s="2">
        <v>46262</v>
      </c>
      <c r="K1389" s="2">
        <v>46266</v>
      </c>
      <c r="L1389" s="3">
        <f>K1389-J1389</f>
        <v>4</v>
      </c>
      <c r="M1389">
        <f>(F1389*E1389)-G1389</f>
        <v>4944</v>
      </c>
    </row>
    <row r="1390" spans="1:13" hidden="1" x14ac:dyDescent="0.35">
      <c r="A1390">
        <v>224</v>
      </c>
      <c r="B1390">
        <v>462</v>
      </c>
      <c r="C1390" s="1" t="s">
        <v>523</v>
      </c>
      <c r="D1390" s="1" t="s">
        <v>529</v>
      </c>
      <c r="E1390">
        <v>2</v>
      </c>
      <c r="F1390">
        <v>1962</v>
      </c>
      <c r="G1390">
        <v>0</v>
      </c>
      <c r="H1390" s="1" t="s">
        <v>525</v>
      </c>
      <c r="I1390" s="1" t="s">
        <v>533</v>
      </c>
      <c r="J1390" s="2">
        <v>45150</v>
      </c>
      <c r="K1390" s="2">
        <v>45154</v>
      </c>
      <c r="L1390" s="3">
        <f>K1390-J1390</f>
        <v>4</v>
      </c>
      <c r="M1390">
        <f>(F1390*E1390)-G1390</f>
        <v>3924</v>
      </c>
    </row>
    <row r="1391" spans="1:13" hidden="1" x14ac:dyDescent="0.35">
      <c r="A1391">
        <v>266</v>
      </c>
      <c r="B1391">
        <v>462</v>
      </c>
      <c r="C1391" s="1" t="s">
        <v>530</v>
      </c>
      <c r="D1391" s="1" t="s">
        <v>524</v>
      </c>
      <c r="E1391">
        <v>3</v>
      </c>
      <c r="F1391">
        <v>163</v>
      </c>
      <c r="G1391">
        <v>10</v>
      </c>
      <c r="H1391" s="1" t="s">
        <v>531</v>
      </c>
      <c r="I1391" s="1" t="s">
        <v>526</v>
      </c>
      <c r="J1391" s="2">
        <v>45192</v>
      </c>
      <c r="K1391" s="2">
        <v>45196</v>
      </c>
      <c r="L1391" s="3">
        <f>K1391-J1391</f>
        <v>4</v>
      </c>
      <c r="M1391">
        <f>(F1391*E1391)-G1391</f>
        <v>479</v>
      </c>
    </row>
    <row r="1392" spans="1:13" x14ac:dyDescent="0.35">
      <c r="A1392">
        <v>1022</v>
      </c>
      <c r="B1392">
        <v>462</v>
      </c>
      <c r="C1392" s="1" t="s">
        <v>527</v>
      </c>
      <c r="D1392" s="1" t="s">
        <v>524</v>
      </c>
      <c r="E1392">
        <v>1</v>
      </c>
      <c r="F1392">
        <v>1609</v>
      </c>
      <c r="G1392">
        <v>5</v>
      </c>
      <c r="H1392" s="1" t="s">
        <v>528</v>
      </c>
      <c r="I1392" s="1" t="s">
        <v>526</v>
      </c>
      <c r="J1392" s="2">
        <v>45948</v>
      </c>
      <c r="K1392" s="2">
        <v>45952</v>
      </c>
      <c r="L1392" s="3">
        <f>K1392-J1392</f>
        <v>4</v>
      </c>
      <c r="M1392">
        <f>(F1392*E1392)-G1392</f>
        <v>1604</v>
      </c>
    </row>
    <row r="1393" spans="1:13" x14ac:dyDescent="0.35">
      <c r="A1393">
        <v>789</v>
      </c>
      <c r="B1393">
        <v>463</v>
      </c>
      <c r="C1393" s="1" t="s">
        <v>532</v>
      </c>
      <c r="D1393" s="1" t="s">
        <v>529</v>
      </c>
      <c r="E1393">
        <v>2</v>
      </c>
      <c r="F1393">
        <v>1350</v>
      </c>
      <c r="G1393">
        <v>20</v>
      </c>
      <c r="H1393" s="1" t="s">
        <v>528</v>
      </c>
      <c r="I1393" s="1" t="s">
        <v>533</v>
      </c>
      <c r="J1393" s="2">
        <v>45715</v>
      </c>
      <c r="K1393" s="2">
        <v>45719</v>
      </c>
      <c r="L1393" s="3">
        <f>K1393-J1393</f>
        <v>4</v>
      </c>
      <c r="M1393">
        <f>(F1393*E1393)-G1393</f>
        <v>2680</v>
      </c>
    </row>
    <row r="1394" spans="1:13" x14ac:dyDescent="0.35">
      <c r="A1394">
        <v>1210</v>
      </c>
      <c r="B1394">
        <v>463</v>
      </c>
      <c r="C1394" s="1" t="s">
        <v>532</v>
      </c>
      <c r="D1394" s="1" t="s">
        <v>524</v>
      </c>
      <c r="E1394">
        <v>3</v>
      </c>
      <c r="F1394">
        <v>336</v>
      </c>
      <c r="G1394">
        <v>0</v>
      </c>
      <c r="H1394" s="1" t="s">
        <v>525</v>
      </c>
      <c r="I1394" s="1" t="s">
        <v>526</v>
      </c>
      <c r="J1394" s="2">
        <v>46136</v>
      </c>
      <c r="K1394" s="2">
        <v>46140</v>
      </c>
      <c r="L1394" s="3">
        <f>K1394-J1394</f>
        <v>4</v>
      </c>
      <c r="M1394">
        <f>(F1394*E1394)-G1394</f>
        <v>1008</v>
      </c>
    </row>
    <row r="1395" spans="1:13" x14ac:dyDescent="0.35">
      <c r="A1395">
        <v>1400</v>
      </c>
      <c r="B1395">
        <v>463</v>
      </c>
      <c r="C1395" s="1" t="s">
        <v>532</v>
      </c>
      <c r="D1395" s="1" t="s">
        <v>524</v>
      </c>
      <c r="E1395">
        <v>2</v>
      </c>
      <c r="F1395">
        <v>1356</v>
      </c>
      <c r="G1395">
        <v>5</v>
      </c>
      <c r="H1395" s="1" t="s">
        <v>525</v>
      </c>
      <c r="I1395" s="1" t="s">
        <v>526</v>
      </c>
      <c r="J1395" s="2">
        <v>46326</v>
      </c>
      <c r="K1395" s="2">
        <v>46330</v>
      </c>
      <c r="L1395" s="3">
        <f>K1395-J1395</f>
        <v>4</v>
      </c>
      <c r="M1395">
        <f>(F1395*E1395)-G1395</f>
        <v>2707</v>
      </c>
    </row>
    <row r="1396" spans="1:13" hidden="1" x14ac:dyDescent="0.35">
      <c r="A1396">
        <v>290</v>
      </c>
      <c r="B1396">
        <v>464</v>
      </c>
      <c r="C1396" s="1" t="s">
        <v>527</v>
      </c>
      <c r="D1396" s="1" t="s">
        <v>529</v>
      </c>
      <c r="E1396">
        <v>3</v>
      </c>
      <c r="F1396">
        <v>1908</v>
      </c>
      <c r="G1396">
        <v>20</v>
      </c>
      <c r="H1396" s="1" t="s">
        <v>525</v>
      </c>
      <c r="I1396" s="1" t="s">
        <v>526</v>
      </c>
      <c r="J1396" s="2">
        <v>45216</v>
      </c>
      <c r="K1396" s="2">
        <v>45220</v>
      </c>
      <c r="L1396" s="3">
        <f>K1396-J1396</f>
        <v>4</v>
      </c>
      <c r="M1396">
        <f>(F1396*E1396)-G1396</f>
        <v>5704</v>
      </c>
    </row>
    <row r="1397" spans="1:13" x14ac:dyDescent="0.35">
      <c r="A1397">
        <v>518</v>
      </c>
      <c r="B1397">
        <v>464</v>
      </c>
      <c r="C1397" s="1" t="s">
        <v>523</v>
      </c>
      <c r="D1397" s="1" t="s">
        <v>524</v>
      </c>
      <c r="E1397">
        <v>2</v>
      </c>
      <c r="F1397">
        <v>267</v>
      </c>
      <c r="G1397">
        <v>10</v>
      </c>
      <c r="H1397" s="1" t="s">
        <v>531</v>
      </c>
      <c r="I1397" s="1" t="s">
        <v>533</v>
      </c>
      <c r="J1397" s="2">
        <v>45444</v>
      </c>
      <c r="K1397" s="2">
        <v>45448</v>
      </c>
      <c r="L1397" s="3">
        <f>K1397-J1397</f>
        <v>4</v>
      </c>
      <c r="M1397">
        <f>(F1397*E1397)-G1397</f>
        <v>524</v>
      </c>
    </row>
    <row r="1398" spans="1:13" x14ac:dyDescent="0.35">
      <c r="A1398">
        <v>613</v>
      </c>
      <c r="B1398">
        <v>464</v>
      </c>
      <c r="C1398" s="1" t="s">
        <v>530</v>
      </c>
      <c r="D1398" s="1" t="s">
        <v>529</v>
      </c>
      <c r="E1398">
        <v>2</v>
      </c>
      <c r="F1398">
        <v>1317</v>
      </c>
      <c r="G1398">
        <v>0</v>
      </c>
      <c r="H1398" s="1" t="s">
        <v>531</v>
      </c>
      <c r="I1398" s="1" t="s">
        <v>533</v>
      </c>
      <c r="J1398" s="2">
        <v>45539</v>
      </c>
      <c r="K1398" s="2">
        <v>45543</v>
      </c>
      <c r="L1398" s="3">
        <f>K1398-J1398</f>
        <v>4</v>
      </c>
      <c r="M1398">
        <f>(F1398*E1398)-G1398</f>
        <v>2634</v>
      </c>
    </row>
    <row r="1399" spans="1:13" x14ac:dyDescent="0.35">
      <c r="A1399">
        <v>1193</v>
      </c>
      <c r="B1399">
        <v>464</v>
      </c>
      <c r="C1399" s="1" t="s">
        <v>532</v>
      </c>
      <c r="D1399" s="1" t="s">
        <v>524</v>
      </c>
      <c r="E1399">
        <v>1</v>
      </c>
      <c r="F1399">
        <v>1271</v>
      </c>
      <c r="G1399">
        <v>5</v>
      </c>
      <c r="H1399" s="1" t="s">
        <v>528</v>
      </c>
      <c r="I1399" s="1" t="s">
        <v>526</v>
      </c>
      <c r="J1399" s="2">
        <v>46119</v>
      </c>
      <c r="K1399" s="2">
        <v>46123</v>
      </c>
      <c r="L1399" s="3">
        <f>K1399-J1399</f>
        <v>4</v>
      </c>
      <c r="M1399">
        <f>(F1399*E1399)-G1399</f>
        <v>1266</v>
      </c>
    </row>
    <row r="1400" spans="1:13" x14ac:dyDescent="0.35">
      <c r="A1400">
        <v>1384</v>
      </c>
      <c r="B1400">
        <v>465</v>
      </c>
      <c r="C1400" s="1" t="s">
        <v>523</v>
      </c>
      <c r="D1400" s="1" t="s">
        <v>524</v>
      </c>
      <c r="E1400">
        <v>1</v>
      </c>
      <c r="F1400">
        <v>187</v>
      </c>
      <c r="G1400">
        <v>5</v>
      </c>
      <c r="H1400" s="1" t="s">
        <v>525</v>
      </c>
      <c r="I1400" s="1" t="s">
        <v>533</v>
      </c>
      <c r="J1400" s="2">
        <v>46310</v>
      </c>
      <c r="K1400" s="2">
        <v>46314</v>
      </c>
      <c r="L1400" s="3">
        <f>K1400-J1400</f>
        <v>4</v>
      </c>
      <c r="M1400">
        <f>(F1400*E1400)-G1400</f>
        <v>182</v>
      </c>
    </row>
    <row r="1401" spans="1:13" x14ac:dyDescent="0.35">
      <c r="A1401">
        <v>1463</v>
      </c>
      <c r="B1401">
        <v>465</v>
      </c>
      <c r="C1401" s="1" t="s">
        <v>534</v>
      </c>
      <c r="D1401" s="1" t="s">
        <v>529</v>
      </c>
      <c r="E1401">
        <v>2</v>
      </c>
      <c r="F1401">
        <v>1125</v>
      </c>
      <c r="G1401">
        <v>10</v>
      </c>
      <c r="H1401" s="1" t="s">
        <v>531</v>
      </c>
      <c r="I1401" s="1" t="s">
        <v>533</v>
      </c>
      <c r="J1401" s="2">
        <v>46389</v>
      </c>
      <c r="K1401" s="2">
        <v>46393</v>
      </c>
      <c r="L1401" s="3">
        <f>K1401-J1401</f>
        <v>4</v>
      </c>
      <c r="M1401">
        <f>(F1401*E1401)-G1401</f>
        <v>2240</v>
      </c>
    </row>
    <row r="1402" spans="1:13" x14ac:dyDescent="0.35">
      <c r="A1402">
        <v>491</v>
      </c>
      <c r="B1402">
        <v>467</v>
      </c>
      <c r="C1402" s="1" t="s">
        <v>534</v>
      </c>
      <c r="D1402" s="1" t="s">
        <v>524</v>
      </c>
      <c r="E1402">
        <v>1</v>
      </c>
      <c r="F1402">
        <v>884</v>
      </c>
      <c r="G1402">
        <v>5</v>
      </c>
      <c r="H1402" s="1" t="s">
        <v>528</v>
      </c>
      <c r="I1402" s="1" t="s">
        <v>526</v>
      </c>
      <c r="J1402" s="2">
        <v>45417</v>
      </c>
      <c r="K1402" s="2">
        <v>45421</v>
      </c>
      <c r="L1402" s="3">
        <f>K1402-J1402</f>
        <v>4</v>
      </c>
      <c r="M1402">
        <f>(F1402*E1402)-G1402</f>
        <v>879</v>
      </c>
    </row>
    <row r="1403" spans="1:13" x14ac:dyDescent="0.35">
      <c r="A1403">
        <v>969</v>
      </c>
      <c r="B1403">
        <v>467</v>
      </c>
      <c r="C1403" s="1" t="s">
        <v>530</v>
      </c>
      <c r="D1403" s="1" t="s">
        <v>524</v>
      </c>
      <c r="E1403">
        <v>3</v>
      </c>
      <c r="F1403">
        <v>135</v>
      </c>
      <c r="G1403">
        <v>10</v>
      </c>
      <c r="H1403" s="1" t="s">
        <v>528</v>
      </c>
      <c r="I1403" s="1" t="s">
        <v>533</v>
      </c>
      <c r="J1403" s="2">
        <v>45895</v>
      </c>
      <c r="K1403" s="2">
        <v>45899</v>
      </c>
      <c r="L1403" s="3">
        <f>K1403-J1403</f>
        <v>4</v>
      </c>
      <c r="M1403">
        <f>(F1403*E1403)-G1403</f>
        <v>395</v>
      </c>
    </row>
    <row r="1404" spans="1:13" x14ac:dyDescent="0.35">
      <c r="A1404">
        <v>1236</v>
      </c>
      <c r="B1404">
        <v>467</v>
      </c>
      <c r="C1404" s="1" t="s">
        <v>530</v>
      </c>
      <c r="D1404" s="1" t="s">
        <v>524</v>
      </c>
      <c r="E1404">
        <v>3</v>
      </c>
      <c r="F1404">
        <v>234</v>
      </c>
      <c r="G1404">
        <v>20</v>
      </c>
      <c r="H1404" s="1" t="s">
        <v>531</v>
      </c>
      <c r="I1404" s="1" t="s">
        <v>533</v>
      </c>
      <c r="J1404" s="2">
        <v>46162</v>
      </c>
      <c r="K1404" s="2">
        <v>46166</v>
      </c>
      <c r="L1404" s="3">
        <f>K1404-J1404</f>
        <v>4</v>
      </c>
      <c r="M1404">
        <f>(F1404*E1404)-G1404</f>
        <v>682</v>
      </c>
    </row>
    <row r="1405" spans="1:13" x14ac:dyDescent="0.35">
      <c r="A1405">
        <v>433</v>
      </c>
      <c r="B1405">
        <v>468</v>
      </c>
      <c r="C1405" s="1" t="s">
        <v>532</v>
      </c>
      <c r="D1405" s="1" t="s">
        <v>524</v>
      </c>
      <c r="E1405">
        <v>2</v>
      </c>
      <c r="F1405">
        <v>312</v>
      </c>
      <c r="G1405">
        <v>20</v>
      </c>
      <c r="H1405" s="1" t="s">
        <v>531</v>
      </c>
      <c r="I1405" s="1" t="s">
        <v>533</v>
      </c>
      <c r="J1405" s="2">
        <v>45359</v>
      </c>
      <c r="K1405" s="2">
        <v>45363</v>
      </c>
      <c r="L1405" s="3">
        <f>K1405-J1405</f>
        <v>4</v>
      </c>
      <c r="M1405">
        <f>(F1405*E1405)-G1405</f>
        <v>604</v>
      </c>
    </row>
    <row r="1406" spans="1:13" x14ac:dyDescent="0.35">
      <c r="A1406">
        <v>453</v>
      </c>
      <c r="B1406">
        <v>468</v>
      </c>
      <c r="C1406" s="1" t="s">
        <v>527</v>
      </c>
      <c r="D1406" s="1" t="s">
        <v>529</v>
      </c>
      <c r="E1406">
        <v>4</v>
      </c>
      <c r="F1406">
        <v>1547</v>
      </c>
      <c r="G1406">
        <v>0</v>
      </c>
      <c r="H1406" s="1" t="s">
        <v>525</v>
      </c>
      <c r="I1406" s="1" t="s">
        <v>533</v>
      </c>
      <c r="J1406" s="2">
        <v>45379</v>
      </c>
      <c r="K1406" s="2">
        <v>45383</v>
      </c>
      <c r="L1406" s="3">
        <f>K1406-J1406</f>
        <v>4</v>
      </c>
      <c r="M1406">
        <f>(F1406*E1406)-G1406</f>
        <v>6188</v>
      </c>
    </row>
    <row r="1407" spans="1:13" x14ac:dyDescent="0.35">
      <c r="A1407">
        <v>550</v>
      </c>
      <c r="B1407">
        <v>468</v>
      </c>
      <c r="C1407" s="1" t="s">
        <v>527</v>
      </c>
      <c r="D1407" s="1" t="s">
        <v>529</v>
      </c>
      <c r="E1407">
        <v>2</v>
      </c>
      <c r="F1407">
        <v>272</v>
      </c>
      <c r="G1407">
        <v>5</v>
      </c>
      <c r="H1407" s="1" t="s">
        <v>528</v>
      </c>
      <c r="I1407" s="1" t="s">
        <v>533</v>
      </c>
      <c r="J1407" s="2">
        <v>45476</v>
      </c>
      <c r="K1407" s="2">
        <v>45480</v>
      </c>
      <c r="L1407" s="3">
        <f>K1407-J1407</f>
        <v>4</v>
      </c>
      <c r="M1407">
        <f>(F1407*E1407)-G1407</f>
        <v>539</v>
      </c>
    </row>
    <row r="1408" spans="1:13" hidden="1" x14ac:dyDescent="0.35">
      <c r="A1408">
        <v>47</v>
      </c>
      <c r="B1408">
        <v>469</v>
      </c>
      <c r="C1408" s="1" t="s">
        <v>527</v>
      </c>
      <c r="D1408" s="1" t="s">
        <v>529</v>
      </c>
      <c r="E1408">
        <v>3</v>
      </c>
      <c r="F1408">
        <v>717</v>
      </c>
      <c r="G1408">
        <v>5</v>
      </c>
      <c r="H1408" s="1" t="s">
        <v>531</v>
      </c>
      <c r="I1408" s="1" t="s">
        <v>533</v>
      </c>
      <c r="J1408" s="2">
        <v>44973</v>
      </c>
      <c r="K1408" s="2">
        <v>44977</v>
      </c>
      <c r="L1408" s="3">
        <f>K1408-J1408</f>
        <v>4</v>
      </c>
      <c r="M1408">
        <f>(F1408*E1408)-G1408</f>
        <v>2146</v>
      </c>
    </row>
    <row r="1409" spans="1:13" x14ac:dyDescent="0.35">
      <c r="A1409">
        <v>418</v>
      </c>
      <c r="B1409">
        <v>469</v>
      </c>
      <c r="C1409" s="1" t="s">
        <v>532</v>
      </c>
      <c r="D1409" s="1" t="s">
        <v>524</v>
      </c>
      <c r="E1409">
        <v>1</v>
      </c>
      <c r="F1409">
        <v>366</v>
      </c>
      <c r="G1409">
        <v>0</v>
      </c>
      <c r="H1409" s="1" t="s">
        <v>525</v>
      </c>
      <c r="I1409" s="1" t="s">
        <v>526</v>
      </c>
      <c r="J1409" s="2">
        <v>45344</v>
      </c>
      <c r="K1409" s="2">
        <v>45348</v>
      </c>
      <c r="L1409" s="3">
        <f>K1409-J1409</f>
        <v>4</v>
      </c>
      <c r="M1409">
        <f>(F1409*E1409)-G1409</f>
        <v>366</v>
      </c>
    </row>
    <row r="1410" spans="1:13" x14ac:dyDescent="0.35">
      <c r="A1410">
        <v>1313</v>
      </c>
      <c r="B1410">
        <v>469</v>
      </c>
      <c r="C1410" s="1" t="s">
        <v>527</v>
      </c>
      <c r="D1410" s="1" t="s">
        <v>529</v>
      </c>
      <c r="E1410">
        <v>4</v>
      </c>
      <c r="F1410">
        <v>1190</v>
      </c>
      <c r="G1410">
        <v>15</v>
      </c>
      <c r="H1410" s="1" t="s">
        <v>528</v>
      </c>
      <c r="I1410" s="1" t="s">
        <v>526</v>
      </c>
      <c r="J1410" s="2">
        <v>46239</v>
      </c>
      <c r="K1410" s="2">
        <v>46243</v>
      </c>
      <c r="L1410" s="3">
        <f>K1410-J1410</f>
        <v>4</v>
      </c>
      <c r="M1410">
        <f>(F1410*E1410)-G1410</f>
        <v>4745</v>
      </c>
    </row>
    <row r="1411" spans="1:13" hidden="1" x14ac:dyDescent="0.35">
      <c r="A1411">
        <v>97</v>
      </c>
      <c r="B1411">
        <v>470</v>
      </c>
      <c r="C1411" s="1" t="s">
        <v>523</v>
      </c>
      <c r="D1411" s="1" t="s">
        <v>524</v>
      </c>
      <c r="E1411">
        <v>2</v>
      </c>
      <c r="F1411">
        <v>1233</v>
      </c>
      <c r="G1411">
        <v>15</v>
      </c>
      <c r="H1411" s="1" t="s">
        <v>531</v>
      </c>
      <c r="I1411" s="1" t="s">
        <v>533</v>
      </c>
      <c r="J1411" s="2">
        <v>45023</v>
      </c>
      <c r="K1411" s="2">
        <v>45027</v>
      </c>
      <c r="L1411" s="3">
        <f>K1411-J1411</f>
        <v>4</v>
      </c>
      <c r="M1411">
        <f>(F1411*E1411)-G1411</f>
        <v>2451</v>
      </c>
    </row>
    <row r="1412" spans="1:13" hidden="1" x14ac:dyDescent="0.35">
      <c r="A1412">
        <v>208</v>
      </c>
      <c r="B1412">
        <v>470</v>
      </c>
      <c r="C1412" s="1" t="s">
        <v>532</v>
      </c>
      <c r="D1412" s="1" t="s">
        <v>524</v>
      </c>
      <c r="E1412">
        <v>4</v>
      </c>
      <c r="F1412">
        <v>1137</v>
      </c>
      <c r="G1412">
        <v>5</v>
      </c>
      <c r="H1412" s="1" t="s">
        <v>531</v>
      </c>
      <c r="I1412" s="1" t="s">
        <v>533</v>
      </c>
      <c r="J1412" s="2">
        <v>45134</v>
      </c>
      <c r="K1412" s="2">
        <v>45138</v>
      </c>
      <c r="L1412" s="3">
        <f>K1412-J1412</f>
        <v>4</v>
      </c>
      <c r="M1412">
        <f>(F1412*E1412)-G1412</f>
        <v>4543</v>
      </c>
    </row>
    <row r="1413" spans="1:13" x14ac:dyDescent="0.35">
      <c r="A1413">
        <v>1028</v>
      </c>
      <c r="B1413">
        <v>470</v>
      </c>
      <c r="C1413" s="1" t="s">
        <v>534</v>
      </c>
      <c r="D1413" s="1" t="s">
        <v>524</v>
      </c>
      <c r="E1413">
        <v>3</v>
      </c>
      <c r="F1413">
        <v>1664</v>
      </c>
      <c r="G1413">
        <v>10</v>
      </c>
      <c r="H1413" s="1" t="s">
        <v>528</v>
      </c>
      <c r="I1413" s="1" t="s">
        <v>526</v>
      </c>
      <c r="J1413" s="2">
        <v>45954</v>
      </c>
      <c r="K1413" s="2">
        <v>45958</v>
      </c>
      <c r="L1413" s="3">
        <f>K1413-J1413</f>
        <v>4</v>
      </c>
      <c r="M1413">
        <f>(F1413*E1413)-G1413</f>
        <v>4982</v>
      </c>
    </row>
    <row r="1414" spans="1:13" hidden="1" x14ac:dyDescent="0.35">
      <c r="A1414">
        <v>216</v>
      </c>
      <c r="B1414">
        <v>471</v>
      </c>
      <c r="C1414" s="1" t="s">
        <v>534</v>
      </c>
      <c r="D1414" s="1" t="s">
        <v>529</v>
      </c>
      <c r="E1414">
        <v>1</v>
      </c>
      <c r="F1414">
        <v>1430</v>
      </c>
      <c r="G1414">
        <v>0</v>
      </c>
      <c r="H1414" s="1" t="s">
        <v>531</v>
      </c>
      <c r="I1414" s="1" t="s">
        <v>526</v>
      </c>
      <c r="J1414" s="2">
        <v>45142</v>
      </c>
      <c r="K1414" s="2">
        <v>45146</v>
      </c>
      <c r="L1414" s="3">
        <f>K1414-J1414</f>
        <v>4</v>
      </c>
      <c r="M1414">
        <f>(F1414*E1414)-G1414</f>
        <v>1430</v>
      </c>
    </row>
    <row r="1415" spans="1:13" hidden="1" x14ac:dyDescent="0.35">
      <c r="A1415">
        <v>316</v>
      </c>
      <c r="B1415">
        <v>471</v>
      </c>
      <c r="C1415" s="1" t="s">
        <v>530</v>
      </c>
      <c r="D1415" s="1" t="s">
        <v>529</v>
      </c>
      <c r="E1415">
        <v>3</v>
      </c>
      <c r="F1415">
        <v>735</v>
      </c>
      <c r="G1415">
        <v>15</v>
      </c>
      <c r="H1415" s="1" t="s">
        <v>525</v>
      </c>
      <c r="I1415" s="1" t="s">
        <v>526</v>
      </c>
      <c r="J1415" s="2">
        <v>45242</v>
      </c>
      <c r="K1415" s="2">
        <v>45246</v>
      </c>
      <c r="L1415" s="3">
        <f>K1415-J1415</f>
        <v>4</v>
      </c>
      <c r="M1415">
        <f>(F1415*E1415)-G1415</f>
        <v>2190</v>
      </c>
    </row>
    <row r="1416" spans="1:13" x14ac:dyDescent="0.35">
      <c r="A1416">
        <v>924</v>
      </c>
      <c r="B1416">
        <v>471</v>
      </c>
      <c r="C1416" s="1" t="s">
        <v>530</v>
      </c>
      <c r="D1416" s="1" t="s">
        <v>524</v>
      </c>
      <c r="E1416">
        <v>4</v>
      </c>
      <c r="F1416">
        <v>432</v>
      </c>
      <c r="G1416">
        <v>0</v>
      </c>
      <c r="H1416" s="1" t="s">
        <v>525</v>
      </c>
      <c r="I1416" s="1" t="s">
        <v>526</v>
      </c>
      <c r="J1416" s="2">
        <v>45850</v>
      </c>
      <c r="K1416" s="2">
        <v>45854</v>
      </c>
      <c r="L1416" s="3">
        <f>K1416-J1416</f>
        <v>4</v>
      </c>
      <c r="M1416">
        <f>(F1416*E1416)-G1416</f>
        <v>1728</v>
      </c>
    </row>
    <row r="1417" spans="1:13" x14ac:dyDescent="0.35">
      <c r="A1417">
        <v>1186</v>
      </c>
      <c r="B1417">
        <v>471</v>
      </c>
      <c r="C1417" s="1" t="s">
        <v>534</v>
      </c>
      <c r="D1417" s="1" t="s">
        <v>529</v>
      </c>
      <c r="E1417">
        <v>3</v>
      </c>
      <c r="F1417">
        <v>1610</v>
      </c>
      <c r="G1417">
        <v>15</v>
      </c>
      <c r="H1417" s="1" t="s">
        <v>525</v>
      </c>
      <c r="I1417" s="1" t="s">
        <v>526</v>
      </c>
      <c r="J1417" s="2">
        <v>46112</v>
      </c>
      <c r="K1417" s="2">
        <v>46116</v>
      </c>
      <c r="L1417" s="3">
        <f>K1417-J1417</f>
        <v>4</v>
      </c>
      <c r="M1417">
        <f>(F1417*E1417)-G1417</f>
        <v>4815</v>
      </c>
    </row>
    <row r="1418" spans="1:13" x14ac:dyDescent="0.35">
      <c r="A1418">
        <v>618</v>
      </c>
      <c r="B1418">
        <v>472</v>
      </c>
      <c r="C1418" s="1" t="s">
        <v>532</v>
      </c>
      <c r="D1418" s="1" t="s">
        <v>529</v>
      </c>
      <c r="E1418">
        <v>3</v>
      </c>
      <c r="F1418">
        <v>1155</v>
      </c>
      <c r="G1418">
        <v>0</v>
      </c>
      <c r="H1418" s="1" t="s">
        <v>528</v>
      </c>
      <c r="I1418" s="1" t="s">
        <v>533</v>
      </c>
      <c r="J1418" s="2">
        <v>45544</v>
      </c>
      <c r="K1418" s="2">
        <v>45548</v>
      </c>
      <c r="L1418" s="3">
        <f>K1418-J1418</f>
        <v>4</v>
      </c>
      <c r="M1418">
        <f>(F1418*E1418)-G1418</f>
        <v>3465</v>
      </c>
    </row>
    <row r="1419" spans="1:13" x14ac:dyDescent="0.35">
      <c r="A1419">
        <v>885</v>
      </c>
      <c r="B1419">
        <v>472</v>
      </c>
      <c r="C1419" s="1" t="s">
        <v>534</v>
      </c>
      <c r="D1419" s="1" t="s">
        <v>524</v>
      </c>
      <c r="E1419">
        <v>3</v>
      </c>
      <c r="F1419">
        <v>1986</v>
      </c>
      <c r="G1419">
        <v>0</v>
      </c>
      <c r="H1419" s="1" t="s">
        <v>531</v>
      </c>
      <c r="I1419" s="1" t="s">
        <v>533</v>
      </c>
      <c r="J1419" s="2">
        <v>45811</v>
      </c>
      <c r="K1419" s="2">
        <v>45815</v>
      </c>
      <c r="L1419" s="3">
        <f>K1419-J1419</f>
        <v>4</v>
      </c>
      <c r="M1419">
        <f>(F1419*E1419)-G1419</f>
        <v>5958</v>
      </c>
    </row>
    <row r="1420" spans="1:13" x14ac:dyDescent="0.35">
      <c r="A1420">
        <v>1481</v>
      </c>
      <c r="B1420">
        <v>472</v>
      </c>
      <c r="C1420" s="1" t="s">
        <v>527</v>
      </c>
      <c r="D1420" s="1" t="s">
        <v>524</v>
      </c>
      <c r="E1420">
        <v>2</v>
      </c>
      <c r="F1420">
        <v>813</v>
      </c>
      <c r="G1420">
        <v>15</v>
      </c>
      <c r="H1420" s="1" t="s">
        <v>531</v>
      </c>
      <c r="I1420" s="1" t="s">
        <v>526</v>
      </c>
      <c r="J1420" s="2">
        <v>46407</v>
      </c>
      <c r="K1420" s="2">
        <v>46411</v>
      </c>
      <c r="L1420" s="3">
        <f>K1420-J1420</f>
        <v>4</v>
      </c>
      <c r="M1420">
        <f>(F1420*E1420)-G1420</f>
        <v>1611</v>
      </c>
    </row>
    <row r="1421" spans="1:13" hidden="1" x14ac:dyDescent="0.35">
      <c r="A1421">
        <v>107</v>
      </c>
      <c r="B1421">
        <v>473</v>
      </c>
      <c r="C1421" s="1" t="s">
        <v>532</v>
      </c>
      <c r="D1421" s="1" t="s">
        <v>524</v>
      </c>
      <c r="E1421">
        <v>3</v>
      </c>
      <c r="F1421">
        <v>1127</v>
      </c>
      <c r="G1421">
        <v>10</v>
      </c>
      <c r="H1421" s="1" t="s">
        <v>531</v>
      </c>
      <c r="I1421" s="1" t="s">
        <v>526</v>
      </c>
      <c r="J1421" s="2">
        <v>45033</v>
      </c>
      <c r="K1421" s="2">
        <v>45037</v>
      </c>
      <c r="L1421" s="3">
        <f>K1421-J1421</f>
        <v>4</v>
      </c>
      <c r="M1421">
        <f>(F1421*E1421)-G1421</f>
        <v>3371</v>
      </c>
    </row>
    <row r="1422" spans="1:13" hidden="1" x14ac:dyDescent="0.35">
      <c r="A1422">
        <v>269</v>
      </c>
      <c r="B1422">
        <v>473</v>
      </c>
      <c r="C1422" s="1" t="s">
        <v>523</v>
      </c>
      <c r="D1422" s="1" t="s">
        <v>529</v>
      </c>
      <c r="E1422">
        <v>4</v>
      </c>
      <c r="F1422">
        <v>729</v>
      </c>
      <c r="G1422">
        <v>10</v>
      </c>
      <c r="H1422" s="1" t="s">
        <v>525</v>
      </c>
      <c r="I1422" s="1" t="s">
        <v>526</v>
      </c>
      <c r="J1422" s="2">
        <v>45195</v>
      </c>
      <c r="K1422" s="2">
        <v>45199</v>
      </c>
      <c r="L1422" s="3">
        <f>K1422-J1422</f>
        <v>4</v>
      </c>
      <c r="M1422">
        <f>(F1422*E1422)-G1422</f>
        <v>2906</v>
      </c>
    </row>
    <row r="1423" spans="1:13" x14ac:dyDescent="0.35">
      <c r="A1423">
        <v>572</v>
      </c>
      <c r="B1423">
        <v>473</v>
      </c>
      <c r="C1423" s="1" t="s">
        <v>534</v>
      </c>
      <c r="D1423" s="1" t="s">
        <v>524</v>
      </c>
      <c r="E1423">
        <v>3</v>
      </c>
      <c r="F1423">
        <v>1282</v>
      </c>
      <c r="G1423">
        <v>20</v>
      </c>
      <c r="H1423" s="1" t="s">
        <v>531</v>
      </c>
      <c r="I1423" s="1" t="s">
        <v>533</v>
      </c>
      <c r="J1423" s="2">
        <v>45498</v>
      </c>
      <c r="K1423" s="2">
        <v>45502</v>
      </c>
      <c r="L1423" s="3">
        <f>K1423-J1423</f>
        <v>4</v>
      </c>
      <c r="M1423">
        <f>(F1423*E1423)-G1423</f>
        <v>3826</v>
      </c>
    </row>
    <row r="1424" spans="1:13" x14ac:dyDescent="0.35">
      <c r="A1424">
        <v>1161</v>
      </c>
      <c r="B1424">
        <v>473</v>
      </c>
      <c r="C1424" s="1" t="s">
        <v>523</v>
      </c>
      <c r="D1424" s="1" t="s">
        <v>524</v>
      </c>
      <c r="E1424">
        <v>3</v>
      </c>
      <c r="F1424">
        <v>299</v>
      </c>
      <c r="G1424">
        <v>15</v>
      </c>
      <c r="H1424" s="1" t="s">
        <v>528</v>
      </c>
      <c r="I1424" s="1" t="s">
        <v>533</v>
      </c>
      <c r="J1424" s="2">
        <v>46087</v>
      </c>
      <c r="K1424" s="2">
        <v>46091</v>
      </c>
      <c r="L1424" s="3">
        <f>K1424-J1424</f>
        <v>4</v>
      </c>
      <c r="M1424">
        <f>(F1424*E1424)-G1424</f>
        <v>882</v>
      </c>
    </row>
    <row r="1425" spans="1:13" hidden="1" x14ac:dyDescent="0.35">
      <c r="A1425">
        <v>160</v>
      </c>
      <c r="B1425">
        <v>474</v>
      </c>
      <c r="C1425" s="1" t="s">
        <v>523</v>
      </c>
      <c r="D1425" s="1" t="s">
        <v>524</v>
      </c>
      <c r="E1425">
        <v>3</v>
      </c>
      <c r="F1425">
        <v>394</v>
      </c>
      <c r="G1425">
        <v>15</v>
      </c>
      <c r="H1425" s="1" t="s">
        <v>525</v>
      </c>
      <c r="I1425" s="1" t="s">
        <v>533</v>
      </c>
      <c r="J1425" s="2">
        <v>45086</v>
      </c>
      <c r="K1425" s="2">
        <v>45090</v>
      </c>
      <c r="L1425" s="3">
        <f>K1425-J1425</f>
        <v>4</v>
      </c>
      <c r="M1425">
        <f>(F1425*E1425)-G1425</f>
        <v>1167</v>
      </c>
    </row>
    <row r="1426" spans="1:13" x14ac:dyDescent="0.35">
      <c r="A1426">
        <v>559</v>
      </c>
      <c r="B1426">
        <v>474</v>
      </c>
      <c r="C1426" s="1" t="s">
        <v>534</v>
      </c>
      <c r="D1426" s="1" t="s">
        <v>529</v>
      </c>
      <c r="E1426">
        <v>3</v>
      </c>
      <c r="F1426">
        <v>1736</v>
      </c>
      <c r="G1426">
        <v>5</v>
      </c>
      <c r="H1426" s="1" t="s">
        <v>528</v>
      </c>
      <c r="I1426" s="1" t="s">
        <v>533</v>
      </c>
      <c r="J1426" s="2">
        <v>45485</v>
      </c>
      <c r="K1426" s="2">
        <v>45489</v>
      </c>
      <c r="L1426" s="3">
        <f>K1426-J1426</f>
        <v>4</v>
      </c>
      <c r="M1426">
        <f>(F1426*E1426)-G1426</f>
        <v>5203</v>
      </c>
    </row>
    <row r="1427" spans="1:13" x14ac:dyDescent="0.35">
      <c r="A1427">
        <v>1267</v>
      </c>
      <c r="B1427">
        <v>474</v>
      </c>
      <c r="C1427" s="1" t="s">
        <v>527</v>
      </c>
      <c r="D1427" s="1" t="s">
        <v>529</v>
      </c>
      <c r="E1427">
        <v>4</v>
      </c>
      <c r="F1427">
        <v>1555</v>
      </c>
      <c r="G1427">
        <v>20</v>
      </c>
      <c r="H1427" s="1" t="s">
        <v>528</v>
      </c>
      <c r="I1427" s="1" t="s">
        <v>526</v>
      </c>
      <c r="J1427" s="2">
        <v>46193</v>
      </c>
      <c r="K1427" s="2">
        <v>46197</v>
      </c>
      <c r="L1427" s="3">
        <f>K1427-J1427</f>
        <v>4</v>
      </c>
      <c r="M1427">
        <f>(F1427*E1427)-G1427</f>
        <v>6200</v>
      </c>
    </row>
    <row r="1428" spans="1:13" hidden="1" x14ac:dyDescent="0.35">
      <c r="A1428">
        <v>144</v>
      </c>
      <c r="B1428">
        <v>475</v>
      </c>
      <c r="C1428" s="1" t="s">
        <v>530</v>
      </c>
      <c r="D1428" s="1" t="s">
        <v>524</v>
      </c>
      <c r="E1428">
        <v>4</v>
      </c>
      <c r="F1428">
        <v>1135</v>
      </c>
      <c r="G1428">
        <v>0</v>
      </c>
      <c r="H1428" s="1" t="s">
        <v>525</v>
      </c>
      <c r="I1428" s="1" t="s">
        <v>533</v>
      </c>
      <c r="J1428" s="2">
        <v>45070</v>
      </c>
      <c r="K1428" s="2">
        <v>45074</v>
      </c>
      <c r="L1428" s="3">
        <f>K1428-J1428</f>
        <v>4</v>
      </c>
      <c r="M1428">
        <f>(F1428*E1428)-G1428</f>
        <v>4540</v>
      </c>
    </row>
    <row r="1429" spans="1:13" hidden="1" x14ac:dyDescent="0.35">
      <c r="A1429">
        <v>324</v>
      </c>
      <c r="B1429">
        <v>475</v>
      </c>
      <c r="C1429" s="1" t="s">
        <v>527</v>
      </c>
      <c r="D1429" s="1" t="s">
        <v>524</v>
      </c>
      <c r="E1429">
        <v>2</v>
      </c>
      <c r="F1429">
        <v>1538</v>
      </c>
      <c r="G1429">
        <v>10</v>
      </c>
      <c r="H1429" s="1" t="s">
        <v>525</v>
      </c>
      <c r="I1429" s="1" t="s">
        <v>526</v>
      </c>
      <c r="J1429" s="2">
        <v>45250</v>
      </c>
      <c r="K1429" s="2">
        <v>45254</v>
      </c>
      <c r="L1429" s="3">
        <f>K1429-J1429</f>
        <v>4</v>
      </c>
      <c r="M1429">
        <f>(F1429*E1429)-G1429</f>
        <v>3066</v>
      </c>
    </row>
    <row r="1430" spans="1:13" x14ac:dyDescent="0.35">
      <c r="A1430">
        <v>515</v>
      </c>
      <c r="B1430">
        <v>475</v>
      </c>
      <c r="C1430" s="1" t="s">
        <v>530</v>
      </c>
      <c r="D1430" s="1" t="s">
        <v>529</v>
      </c>
      <c r="E1430">
        <v>1</v>
      </c>
      <c r="F1430">
        <v>1592</v>
      </c>
      <c r="G1430">
        <v>10</v>
      </c>
      <c r="H1430" s="1" t="s">
        <v>528</v>
      </c>
      <c r="I1430" s="1" t="s">
        <v>533</v>
      </c>
      <c r="J1430" s="2">
        <v>45441</v>
      </c>
      <c r="K1430" s="2">
        <v>45445</v>
      </c>
      <c r="L1430" s="3">
        <f>K1430-J1430</f>
        <v>4</v>
      </c>
      <c r="M1430">
        <f>(F1430*E1430)-G1430</f>
        <v>1582</v>
      </c>
    </row>
    <row r="1431" spans="1:13" hidden="1" x14ac:dyDescent="0.35">
      <c r="A1431">
        <v>303</v>
      </c>
      <c r="B1431">
        <v>476</v>
      </c>
      <c r="C1431" s="1" t="s">
        <v>523</v>
      </c>
      <c r="D1431" s="1" t="s">
        <v>524</v>
      </c>
      <c r="E1431">
        <v>3</v>
      </c>
      <c r="F1431">
        <v>1863</v>
      </c>
      <c r="G1431">
        <v>20</v>
      </c>
      <c r="H1431" s="1" t="s">
        <v>531</v>
      </c>
      <c r="I1431" s="1" t="s">
        <v>533</v>
      </c>
      <c r="J1431" s="2">
        <v>45229</v>
      </c>
      <c r="K1431" s="2">
        <v>45233</v>
      </c>
      <c r="L1431" s="3">
        <f>K1431-J1431</f>
        <v>4</v>
      </c>
      <c r="M1431">
        <f>(F1431*E1431)-G1431</f>
        <v>5569</v>
      </c>
    </row>
    <row r="1432" spans="1:13" x14ac:dyDescent="0.35">
      <c r="A1432">
        <v>435</v>
      </c>
      <c r="B1432">
        <v>476</v>
      </c>
      <c r="C1432" s="1" t="s">
        <v>534</v>
      </c>
      <c r="D1432" s="1" t="s">
        <v>524</v>
      </c>
      <c r="E1432">
        <v>4</v>
      </c>
      <c r="F1432">
        <v>1526</v>
      </c>
      <c r="G1432">
        <v>10</v>
      </c>
      <c r="H1432" s="1" t="s">
        <v>528</v>
      </c>
      <c r="I1432" s="1" t="s">
        <v>526</v>
      </c>
      <c r="J1432" s="2">
        <v>45361</v>
      </c>
      <c r="K1432" s="2">
        <v>45365</v>
      </c>
      <c r="L1432" s="3">
        <f>K1432-J1432</f>
        <v>4</v>
      </c>
      <c r="M1432">
        <f>(F1432*E1432)-G1432</f>
        <v>6094</v>
      </c>
    </row>
    <row r="1433" spans="1:13" x14ac:dyDescent="0.35">
      <c r="A1433">
        <v>790</v>
      </c>
      <c r="B1433">
        <v>476</v>
      </c>
      <c r="C1433" s="1" t="s">
        <v>530</v>
      </c>
      <c r="D1433" s="1" t="s">
        <v>529</v>
      </c>
      <c r="E1433">
        <v>1</v>
      </c>
      <c r="F1433">
        <v>1898</v>
      </c>
      <c r="G1433">
        <v>20</v>
      </c>
      <c r="H1433" s="1" t="s">
        <v>531</v>
      </c>
      <c r="I1433" s="1" t="s">
        <v>533</v>
      </c>
      <c r="J1433" s="2">
        <v>45716</v>
      </c>
      <c r="K1433" s="2">
        <v>45720</v>
      </c>
      <c r="L1433" s="3">
        <f>K1433-J1433</f>
        <v>4</v>
      </c>
      <c r="M1433">
        <f>(F1433*E1433)-G1433</f>
        <v>1878</v>
      </c>
    </row>
    <row r="1434" spans="1:13" x14ac:dyDescent="0.35">
      <c r="A1434">
        <v>1164</v>
      </c>
      <c r="B1434">
        <v>476</v>
      </c>
      <c r="C1434" s="1" t="s">
        <v>532</v>
      </c>
      <c r="D1434" s="1" t="s">
        <v>524</v>
      </c>
      <c r="E1434">
        <v>3</v>
      </c>
      <c r="F1434">
        <v>287</v>
      </c>
      <c r="G1434">
        <v>5</v>
      </c>
      <c r="H1434" s="1" t="s">
        <v>528</v>
      </c>
      <c r="I1434" s="1" t="s">
        <v>533</v>
      </c>
      <c r="J1434" s="2">
        <v>46090</v>
      </c>
      <c r="K1434" s="2">
        <v>46094</v>
      </c>
      <c r="L1434" s="3">
        <f>K1434-J1434</f>
        <v>4</v>
      </c>
      <c r="M1434">
        <f>(F1434*E1434)-G1434</f>
        <v>856</v>
      </c>
    </row>
    <row r="1435" spans="1:13" x14ac:dyDescent="0.35">
      <c r="A1435">
        <v>414</v>
      </c>
      <c r="B1435">
        <v>477</v>
      </c>
      <c r="C1435" s="1" t="s">
        <v>527</v>
      </c>
      <c r="D1435" s="1" t="s">
        <v>529</v>
      </c>
      <c r="E1435">
        <v>1</v>
      </c>
      <c r="F1435">
        <v>140</v>
      </c>
      <c r="G1435">
        <v>0</v>
      </c>
      <c r="H1435" s="1" t="s">
        <v>525</v>
      </c>
      <c r="I1435" s="1" t="s">
        <v>533</v>
      </c>
      <c r="J1435" s="2">
        <v>45340</v>
      </c>
      <c r="K1435" s="2">
        <v>45344</v>
      </c>
      <c r="L1435" s="3">
        <f>K1435-J1435</f>
        <v>4</v>
      </c>
      <c r="M1435">
        <f>(F1435*E1435)-G1435</f>
        <v>140</v>
      </c>
    </row>
    <row r="1436" spans="1:13" x14ac:dyDescent="0.35">
      <c r="A1436">
        <v>478</v>
      </c>
      <c r="B1436">
        <v>477</v>
      </c>
      <c r="C1436" s="1" t="s">
        <v>530</v>
      </c>
      <c r="D1436" s="1" t="s">
        <v>529</v>
      </c>
      <c r="E1436">
        <v>3</v>
      </c>
      <c r="F1436">
        <v>908</v>
      </c>
      <c r="G1436">
        <v>15</v>
      </c>
      <c r="H1436" s="1" t="s">
        <v>528</v>
      </c>
      <c r="I1436" s="1" t="s">
        <v>533</v>
      </c>
      <c r="J1436" s="2">
        <v>45404</v>
      </c>
      <c r="K1436" s="2">
        <v>45408</v>
      </c>
      <c r="L1436" s="3">
        <f>K1436-J1436</f>
        <v>4</v>
      </c>
      <c r="M1436">
        <f>(F1436*E1436)-G1436</f>
        <v>2709</v>
      </c>
    </row>
    <row r="1437" spans="1:13" x14ac:dyDescent="0.35">
      <c r="A1437">
        <v>1170</v>
      </c>
      <c r="B1437">
        <v>477</v>
      </c>
      <c r="C1437" s="1" t="s">
        <v>527</v>
      </c>
      <c r="D1437" s="1" t="s">
        <v>529</v>
      </c>
      <c r="E1437">
        <v>4</v>
      </c>
      <c r="F1437">
        <v>122</v>
      </c>
      <c r="G1437">
        <v>15</v>
      </c>
      <c r="H1437" s="1" t="s">
        <v>531</v>
      </c>
      <c r="I1437" s="1" t="s">
        <v>533</v>
      </c>
      <c r="J1437" s="2">
        <v>46096</v>
      </c>
      <c r="K1437" s="2">
        <v>46100</v>
      </c>
      <c r="L1437" s="3">
        <f>K1437-J1437</f>
        <v>4</v>
      </c>
      <c r="M1437">
        <f>(F1437*E1437)-G1437</f>
        <v>473</v>
      </c>
    </row>
    <row r="1438" spans="1:13" x14ac:dyDescent="0.35">
      <c r="A1438">
        <v>1245</v>
      </c>
      <c r="B1438">
        <v>477</v>
      </c>
      <c r="C1438" s="1" t="s">
        <v>532</v>
      </c>
      <c r="D1438" s="1" t="s">
        <v>529</v>
      </c>
      <c r="E1438">
        <v>3</v>
      </c>
      <c r="F1438">
        <v>1645</v>
      </c>
      <c r="G1438">
        <v>20</v>
      </c>
      <c r="H1438" s="1" t="s">
        <v>531</v>
      </c>
      <c r="I1438" s="1" t="s">
        <v>533</v>
      </c>
      <c r="J1438" s="2">
        <v>46171</v>
      </c>
      <c r="K1438" s="2">
        <v>46175</v>
      </c>
      <c r="L1438" s="3">
        <f>K1438-J1438</f>
        <v>4</v>
      </c>
      <c r="M1438">
        <f>(F1438*E1438)-G1438</f>
        <v>4915</v>
      </c>
    </row>
    <row r="1439" spans="1:13" hidden="1" x14ac:dyDescent="0.35">
      <c r="A1439">
        <v>136</v>
      </c>
      <c r="B1439">
        <v>478</v>
      </c>
      <c r="C1439" s="1" t="s">
        <v>532</v>
      </c>
      <c r="D1439" s="1" t="s">
        <v>529</v>
      </c>
      <c r="E1439">
        <v>2</v>
      </c>
      <c r="F1439">
        <v>406</v>
      </c>
      <c r="G1439">
        <v>10</v>
      </c>
      <c r="H1439" s="1" t="s">
        <v>525</v>
      </c>
      <c r="I1439" s="1" t="s">
        <v>533</v>
      </c>
      <c r="J1439" s="2">
        <v>45062</v>
      </c>
      <c r="K1439" s="2">
        <v>45066</v>
      </c>
      <c r="L1439" s="3">
        <f>K1439-J1439</f>
        <v>4</v>
      </c>
      <c r="M1439">
        <f>(F1439*E1439)-G1439</f>
        <v>802</v>
      </c>
    </row>
    <row r="1440" spans="1:13" hidden="1" x14ac:dyDescent="0.35">
      <c r="A1440">
        <v>247</v>
      </c>
      <c r="B1440">
        <v>478</v>
      </c>
      <c r="C1440" s="1" t="s">
        <v>534</v>
      </c>
      <c r="D1440" s="1" t="s">
        <v>529</v>
      </c>
      <c r="E1440">
        <v>4</v>
      </c>
      <c r="F1440">
        <v>471</v>
      </c>
      <c r="G1440">
        <v>0</v>
      </c>
      <c r="H1440" s="1" t="s">
        <v>525</v>
      </c>
      <c r="I1440" s="1" t="s">
        <v>526</v>
      </c>
      <c r="J1440" s="2">
        <v>45173</v>
      </c>
      <c r="K1440" s="2">
        <v>45177</v>
      </c>
      <c r="L1440" s="3">
        <f>K1440-J1440</f>
        <v>4</v>
      </c>
      <c r="M1440">
        <f>(F1440*E1440)-G1440</f>
        <v>1884</v>
      </c>
    </row>
    <row r="1441" spans="1:13" x14ac:dyDescent="0.35">
      <c r="A1441">
        <v>1363</v>
      </c>
      <c r="B1441">
        <v>478</v>
      </c>
      <c r="C1441" s="1" t="s">
        <v>534</v>
      </c>
      <c r="D1441" s="1" t="s">
        <v>524</v>
      </c>
      <c r="E1441">
        <v>1</v>
      </c>
      <c r="F1441">
        <v>1581</v>
      </c>
      <c r="G1441">
        <v>10</v>
      </c>
      <c r="H1441" s="1" t="s">
        <v>528</v>
      </c>
      <c r="I1441" s="1" t="s">
        <v>533</v>
      </c>
      <c r="J1441" s="2">
        <v>46289</v>
      </c>
      <c r="K1441" s="2">
        <v>46293</v>
      </c>
      <c r="L1441" s="3">
        <f>K1441-J1441</f>
        <v>4</v>
      </c>
      <c r="M1441">
        <f>(F1441*E1441)-G1441</f>
        <v>1571</v>
      </c>
    </row>
    <row r="1442" spans="1:13" hidden="1" x14ac:dyDescent="0.35">
      <c r="A1442">
        <v>59</v>
      </c>
      <c r="B1442">
        <v>479</v>
      </c>
      <c r="C1442" s="1" t="s">
        <v>530</v>
      </c>
      <c r="D1442" s="1" t="s">
        <v>524</v>
      </c>
      <c r="E1442">
        <v>1</v>
      </c>
      <c r="F1442">
        <v>946</v>
      </c>
      <c r="G1442">
        <v>5</v>
      </c>
      <c r="H1442" s="1" t="s">
        <v>528</v>
      </c>
      <c r="I1442" s="1" t="s">
        <v>533</v>
      </c>
      <c r="J1442" s="2">
        <v>44985</v>
      </c>
      <c r="K1442" s="2">
        <v>44989</v>
      </c>
      <c r="L1442" s="3">
        <f>K1442-J1442</f>
        <v>4</v>
      </c>
      <c r="M1442">
        <f>(F1442*E1442)-G1442</f>
        <v>941</v>
      </c>
    </row>
    <row r="1443" spans="1:13" x14ac:dyDescent="0.35">
      <c r="A1443">
        <v>816</v>
      </c>
      <c r="B1443">
        <v>479</v>
      </c>
      <c r="C1443" s="1" t="s">
        <v>532</v>
      </c>
      <c r="D1443" s="1" t="s">
        <v>529</v>
      </c>
      <c r="E1443">
        <v>1</v>
      </c>
      <c r="F1443">
        <v>1965</v>
      </c>
      <c r="G1443">
        <v>20</v>
      </c>
      <c r="H1443" s="1" t="s">
        <v>525</v>
      </c>
      <c r="I1443" s="1" t="s">
        <v>526</v>
      </c>
      <c r="J1443" s="2">
        <v>45742</v>
      </c>
      <c r="K1443" s="2">
        <v>45746</v>
      </c>
      <c r="L1443" s="3">
        <f>K1443-J1443</f>
        <v>4</v>
      </c>
      <c r="M1443">
        <f>(F1443*E1443)-G1443</f>
        <v>1945</v>
      </c>
    </row>
    <row r="1444" spans="1:13" x14ac:dyDescent="0.35">
      <c r="A1444">
        <v>1195</v>
      </c>
      <c r="B1444">
        <v>479</v>
      </c>
      <c r="C1444" s="1" t="s">
        <v>523</v>
      </c>
      <c r="D1444" s="1" t="s">
        <v>524</v>
      </c>
      <c r="E1444">
        <v>3</v>
      </c>
      <c r="F1444">
        <v>1626</v>
      </c>
      <c r="G1444">
        <v>0</v>
      </c>
      <c r="H1444" s="1" t="s">
        <v>525</v>
      </c>
      <c r="I1444" s="1" t="s">
        <v>533</v>
      </c>
      <c r="J1444" s="2">
        <v>46121</v>
      </c>
      <c r="K1444" s="2">
        <v>46125</v>
      </c>
      <c r="L1444" s="3">
        <f>K1444-J1444</f>
        <v>4</v>
      </c>
      <c r="M1444">
        <f>(F1444*E1444)-G1444</f>
        <v>4878</v>
      </c>
    </row>
    <row r="1445" spans="1:13" x14ac:dyDescent="0.35">
      <c r="A1445">
        <v>400</v>
      </c>
      <c r="B1445">
        <v>481</v>
      </c>
      <c r="C1445" s="1" t="s">
        <v>527</v>
      </c>
      <c r="D1445" s="1" t="s">
        <v>524</v>
      </c>
      <c r="E1445">
        <v>1</v>
      </c>
      <c r="F1445">
        <v>1343</v>
      </c>
      <c r="G1445">
        <v>0</v>
      </c>
      <c r="H1445" s="1" t="s">
        <v>531</v>
      </c>
      <c r="I1445" s="1" t="s">
        <v>533</v>
      </c>
      <c r="J1445" s="2">
        <v>45326</v>
      </c>
      <c r="K1445" s="2">
        <v>45330</v>
      </c>
      <c r="L1445" s="3">
        <f>K1445-J1445</f>
        <v>4</v>
      </c>
      <c r="M1445">
        <f>(F1445*E1445)-G1445</f>
        <v>1343</v>
      </c>
    </row>
    <row r="1446" spans="1:13" x14ac:dyDescent="0.35">
      <c r="A1446">
        <v>449</v>
      </c>
      <c r="B1446">
        <v>481</v>
      </c>
      <c r="C1446" s="1" t="s">
        <v>527</v>
      </c>
      <c r="D1446" s="1" t="s">
        <v>524</v>
      </c>
      <c r="E1446">
        <v>4</v>
      </c>
      <c r="F1446">
        <v>496</v>
      </c>
      <c r="G1446">
        <v>0</v>
      </c>
      <c r="H1446" s="1" t="s">
        <v>531</v>
      </c>
      <c r="I1446" s="1" t="s">
        <v>526</v>
      </c>
      <c r="J1446" s="2">
        <v>45375</v>
      </c>
      <c r="K1446" s="2">
        <v>45379</v>
      </c>
      <c r="L1446" s="3">
        <f>K1446-J1446</f>
        <v>4</v>
      </c>
      <c r="M1446">
        <f>(F1446*E1446)-G1446</f>
        <v>1984</v>
      </c>
    </row>
    <row r="1447" spans="1:13" x14ac:dyDescent="0.35">
      <c r="A1447">
        <v>599</v>
      </c>
      <c r="B1447">
        <v>481</v>
      </c>
      <c r="C1447" s="1" t="s">
        <v>532</v>
      </c>
      <c r="D1447" s="1" t="s">
        <v>524</v>
      </c>
      <c r="E1447">
        <v>2</v>
      </c>
      <c r="F1447">
        <v>1268</v>
      </c>
      <c r="G1447">
        <v>10</v>
      </c>
      <c r="H1447" s="1" t="s">
        <v>528</v>
      </c>
      <c r="I1447" s="1" t="s">
        <v>533</v>
      </c>
      <c r="J1447" s="2">
        <v>45525</v>
      </c>
      <c r="K1447" s="2">
        <v>45529</v>
      </c>
      <c r="L1447" s="3">
        <f>K1447-J1447</f>
        <v>4</v>
      </c>
      <c r="M1447">
        <f>(F1447*E1447)-G1447</f>
        <v>2526</v>
      </c>
    </row>
    <row r="1448" spans="1:13" x14ac:dyDescent="0.35">
      <c r="A1448">
        <v>1063</v>
      </c>
      <c r="B1448">
        <v>481</v>
      </c>
      <c r="C1448" s="1" t="s">
        <v>527</v>
      </c>
      <c r="D1448" s="1" t="s">
        <v>524</v>
      </c>
      <c r="E1448">
        <v>3</v>
      </c>
      <c r="F1448">
        <v>1298</v>
      </c>
      <c r="G1448">
        <v>10</v>
      </c>
      <c r="H1448" s="1" t="s">
        <v>528</v>
      </c>
      <c r="I1448" s="1" t="s">
        <v>526</v>
      </c>
      <c r="J1448" s="2">
        <v>45989</v>
      </c>
      <c r="K1448" s="2">
        <v>45993</v>
      </c>
      <c r="L1448" s="3">
        <f>K1448-J1448</f>
        <v>4</v>
      </c>
      <c r="M1448">
        <f>(F1448*E1448)-G1448</f>
        <v>3884</v>
      </c>
    </row>
    <row r="1449" spans="1:13" x14ac:dyDescent="0.35">
      <c r="A1449">
        <v>1030</v>
      </c>
      <c r="B1449">
        <v>482</v>
      </c>
      <c r="C1449" s="1" t="s">
        <v>534</v>
      </c>
      <c r="D1449" s="1" t="s">
        <v>529</v>
      </c>
      <c r="E1449">
        <v>3</v>
      </c>
      <c r="F1449">
        <v>283</v>
      </c>
      <c r="G1449">
        <v>10</v>
      </c>
      <c r="H1449" s="1" t="s">
        <v>528</v>
      </c>
      <c r="I1449" s="1" t="s">
        <v>533</v>
      </c>
      <c r="J1449" s="2">
        <v>45956</v>
      </c>
      <c r="K1449" s="2">
        <v>45960</v>
      </c>
      <c r="L1449" s="3">
        <f>K1449-J1449</f>
        <v>4</v>
      </c>
      <c r="M1449">
        <f>(F1449*E1449)-G1449</f>
        <v>839</v>
      </c>
    </row>
    <row r="1450" spans="1:13" x14ac:dyDescent="0.35">
      <c r="A1450">
        <v>1482</v>
      </c>
      <c r="B1450">
        <v>482</v>
      </c>
      <c r="C1450" s="1" t="s">
        <v>530</v>
      </c>
      <c r="D1450" s="1" t="s">
        <v>524</v>
      </c>
      <c r="E1450">
        <v>2</v>
      </c>
      <c r="F1450">
        <v>1847</v>
      </c>
      <c r="G1450">
        <v>10</v>
      </c>
      <c r="H1450" s="1" t="s">
        <v>531</v>
      </c>
      <c r="I1450" s="1" t="s">
        <v>526</v>
      </c>
      <c r="J1450" s="2">
        <v>46408</v>
      </c>
      <c r="K1450" s="2">
        <v>46412</v>
      </c>
      <c r="L1450" s="3">
        <f>K1450-J1450</f>
        <v>4</v>
      </c>
      <c r="M1450">
        <f>(F1450*E1450)-G1450</f>
        <v>3684</v>
      </c>
    </row>
    <row r="1451" spans="1:13" hidden="1" x14ac:dyDescent="0.35">
      <c r="A1451">
        <v>214</v>
      </c>
      <c r="B1451">
        <v>483</v>
      </c>
      <c r="C1451" s="1" t="s">
        <v>534</v>
      </c>
      <c r="D1451" s="1" t="s">
        <v>524</v>
      </c>
      <c r="E1451">
        <v>4</v>
      </c>
      <c r="F1451">
        <v>1529</v>
      </c>
      <c r="G1451">
        <v>5</v>
      </c>
      <c r="H1451" s="1" t="s">
        <v>531</v>
      </c>
      <c r="I1451" s="1" t="s">
        <v>526</v>
      </c>
      <c r="J1451" s="2">
        <v>45140</v>
      </c>
      <c r="K1451" s="2">
        <v>45144</v>
      </c>
      <c r="L1451" s="3">
        <f>K1451-J1451</f>
        <v>4</v>
      </c>
      <c r="M1451">
        <f>(F1451*E1451)-G1451</f>
        <v>6111</v>
      </c>
    </row>
    <row r="1452" spans="1:13" x14ac:dyDescent="0.35">
      <c r="A1452">
        <v>1085</v>
      </c>
      <c r="B1452">
        <v>483</v>
      </c>
      <c r="C1452" s="1" t="s">
        <v>532</v>
      </c>
      <c r="D1452" s="1" t="s">
        <v>524</v>
      </c>
      <c r="E1452">
        <v>3</v>
      </c>
      <c r="F1452">
        <v>353</v>
      </c>
      <c r="G1452">
        <v>10</v>
      </c>
      <c r="H1452" s="1" t="s">
        <v>528</v>
      </c>
      <c r="I1452" s="1" t="s">
        <v>533</v>
      </c>
      <c r="J1452" s="2">
        <v>46011</v>
      </c>
      <c r="K1452" s="2">
        <v>46015</v>
      </c>
      <c r="L1452" s="3">
        <f>K1452-J1452</f>
        <v>4</v>
      </c>
      <c r="M1452">
        <f>(F1452*E1452)-G1452</f>
        <v>1049</v>
      </c>
    </row>
    <row r="1453" spans="1:13" x14ac:dyDescent="0.35">
      <c r="A1453">
        <v>1136</v>
      </c>
      <c r="B1453">
        <v>483</v>
      </c>
      <c r="C1453" s="1" t="s">
        <v>534</v>
      </c>
      <c r="D1453" s="1" t="s">
        <v>524</v>
      </c>
      <c r="E1453">
        <v>4</v>
      </c>
      <c r="F1453">
        <v>1509</v>
      </c>
      <c r="G1453">
        <v>15</v>
      </c>
      <c r="H1453" s="1" t="s">
        <v>528</v>
      </c>
      <c r="I1453" s="1" t="s">
        <v>526</v>
      </c>
      <c r="J1453" s="2">
        <v>46062</v>
      </c>
      <c r="K1453" s="2">
        <v>46066</v>
      </c>
      <c r="L1453" s="3">
        <f>K1453-J1453</f>
        <v>4</v>
      </c>
      <c r="M1453">
        <f>(F1453*E1453)-G1453</f>
        <v>6021</v>
      </c>
    </row>
    <row r="1454" spans="1:13" x14ac:dyDescent="0.35">
      <c r="A1454">
        <v>696</v>
      </c>
      <c r="B1454">
        <v>484</v>
      </c>
      <c r="C1454" s="1" t="s">
        <v>523</v>
      </c>
      <c r="D1454" s="1" t="s">
        <v>524</v>
      </c>
      <c r="E1454">
        <v>2</v>
      </c>
      <c r="F1454">
        <v>1462</v>
      </c>
      <c r="G1454">
        <v>0</v>
      </c>
      <c r="H1454" s="1" t="s">
        <v>531</v>
      </c>
      <c r="I1454" s="1" t="s">
        <v>526</v>
      </c>
      <c r="J1454" s="2">
        <v>45622</v>
      </c>
      <c r="K1454" s="2">
        <v>45626</v>
      </c>
      <c r="L1454" s="3">
        <f>K1454-J1454</f>
        <v>4</v>
      </c>
      <c r="M1454">
        <f>(F1454*E1454)-G1454</f>
        <v>2924</v>
      </c>
    </row>
    <row r="1455" spans="1:13" x14ac:dyDescent="0.35">
      <c r="A1455">
        <v>803</v>
      </c>
      <c r="B1455">
        <v>484</v>
      </c>
      <c r="C1455" s="1" t="s">
        <v>530</v>
      </c>
      <c r="D1455" s="1" t="s">
        <v>529</v>
      </c>
      <c r="E1455">
        <v>2</v>
      </c>
      <c r="F1455">
        <v>1092</v>
      </c>
      <c r="G1455">
        <v>15</v>
      </c>
      <c r="H1455" s="1" t="s">
        <v>531</v>
      </c>
      <c r="I1455" s="1" t="s">
        <v>526</v>
      </c>
      <c r="J1455" s="2">
        <v>45729</v>
      </c>
      <c r="K1455" s="2">
        <v>45733</v>
      </c>
      <c r="L1455" s="3">
        <f>K1455-J1455</f>
        <v>4</v>
      </c>
      <c r="M1455">
        <f>(F1455*E1455)-G1455</f>
        <v>2169</v>
      </c>
    </row>
    <row r="1456" spans="1:13" x14ac:dyDescent="0.35">
      <c r="A1456">
        <v>1433</v>
      </c>
      <c r="B1456">
        <v>484</v>
      </c>
      <c r="C1456" s="1" t="s">
        <v>530</v>
      </c>
      <c r="D1456" s="1" t="s">
        <v>529</v>
      </c>
      <c r="E1456">
        <v>4</v>
      </c>
      <c r="F1456">
        <v>1354</v>
      </c>
      <c r="G1456">
        <v>20</v>
      </c>
      <c r="H1456" s="1" t="s">
        <v>528</v>
      </c>
      <c r="I1456" s="1" t="s">
        <v>533</v>
      </c>
      <c r="J1456" s="2">
        <v>46359</v>
      </c>
      <c r="K1456" s="2">
        <v>46363</v>
      </c>
      <c r="L1456" s="3">
        <f>K1456-J1456</f>
        <v>4</v>
      </c>
      <c r="M1456">
        <f>(F1456*E1456)-G1456</f>
        <v>5396</v>
      </c>
    </row>
    <row r="1457" spans="1:13" x14ac:dyDescent="0.35">
      <c r="A1457">
        <v>1495</v>
      </c>
      <c r="B1457">
        <v>484</v>
      </c>
      <c r="C1457" s="1" t="s">
        <v>534</v>
      </c>
      <c r="D1457" s="1" t="s">
        <v>524</v>
      </c>
      <c r="E1457">
        <v>4</v>
      </c>
      <c r="F1457">
        <v>189</v>
      </c>
      <c r="G1457">
        <v>15</v>
      </c>
      <c r="H1457" s="1" t="s">
        <v>531</v>
      </c>
      <c r="I1457" s="1" t="s">
        <v>533</v>
      </c>
      <c r="J1457" s="2">
        <v>46421</v>
      </c>
      <c r="K1457" s="2">
        <v>46425</v>
      </c>
      <c r="L1457" s="3">
        <f>K1457-J1457</f>
        <v>4</v>
      </c>
      <c r="M1457">
        <f>(F1457*E1457)-G1457</f>
        <v>741</v>
      </c>
    </row>
    <row r="1458" spans="1:13" x14ac:dyDescent="0.35">
      <c r="A1458">
        <v>797</v>
      </c>
      <c r="B1458">
        <v>485</v>
      </c>
      <c r="C1458" s="1" t="s">
        <v>527</v>
      </c>
      <c r="D1458" s="1" t="s">
        <v>524</v>
      </c>
      <c r="E1458">
        <v>3</v>
      </c>
      <c r="F1458">
        <v>357</v>
      </c>
      <c r="G1458">
        <v>5</v>
      </c>
      <c r="H1458" s="1" t="s">
        <v>528</v>
      </c>
      <c r="I1458" s="1" t="s">
        <v>526</v>
      </c>
      <c r="J1458" s="2">
        <v>45723</v>
      </c>
      <c r="K1458" s="2">
        <v>45727</v>
      </c>
      <c r="L1458" s="3">
        <f>K1458-J1458</f>
        <v>4</v>
      </c>
      <c r="M1458">
        <f>(F1458*E1458)-G1458</f>
        <v>1066</v>
      </c>
    </row>
    <row r="1459" spans="1:13" x14ac:dyDescent="0.35">
      <c r="A1459">
        <v>653</v>
      </c>
      <c r="B1459">
        <v>486</v>
      </c>
      <c r="C1459" s="1" t="s">
        <v>532</v>
      </c>
      <c r="D1459" s="1" t="s">
        <v>529</v>
      </c>
      <c r="E1459">
        <v>1</v>
      </c>
      <c r="F1459">
        <v>1162</v>
      </c>
      <c r="G1459">
        <v>10</v>
      </c>
      <c r="H1459" s="1" t="s">
        <v>528</v>
      </c>
      <c r="I1459" s="1" t="s">
        <v>526</v>
      </c>
      <c r="J1459" s="2">
        <v>45579</v>
      </c>
      <c r="K1459" s="2">
        <v>45583</v>
      </c>
      <c r="L1459" s="3">
        <f>K1459-J1459</f>
        <v>4</v>
      </c>
      <c r="M1459">
        <f>(F1459*E1459)-G1459</f>
        <v>1152</v>
      </c>
    </row>
    <row r="1460" spans="1:13" x14ac:dyDescent="0.35">
      <c r="A1460">
        <v>1144</v>
      </c>
      <c r="B1460">
        <v>486</v>
      </c>
      <c r="C1460" s="1" t="s">
        <v>532</v>
      </c>
      <c r="D1460" s="1" t="s">
        <v>524</v>
      </c>
      <c r="E1460">
        <v>2</v>
      </c>
      <c r="F1460">
        <v>1416</v>
      </c>
      <c r="G1460">
        <v>20</v>
      </c>
      <c r="H1460" s="1" t="s">
        <v>531</v>
      </c>
      <c r="I1460" s="1" t="s">
        <v>526</v>
      </c>
      <c r="J1460" s="2">
        <v>46070</v>
      </c>
      <c r="K1460" s="2">
        <v>46074</v>
      </c>
      <c r="L1460" s="3">
        <f>K1460-J1460</f>
        <v>4</v>
      </c>
      <c r="M1460">
        <f>(F1460*E1460)-G1460</f>
        <v>2812</v>
      </c>
    </row>
    <row r="1461" spans="1:13" hidden="1" x14ac:dyDescent="0.35">
      <c r="A1461">
        <v>361</v>
      </c>
      <c r="B1461">
        <v>487</v>
      </c>
      <c r="C1461" s="1" t="s">
        <v>527</v>
      </c>
      <c r="D1461" s="1" t="s">
        <v>524</v>
      </c>
      <c r="E1461">
        <v>3</v>
      </c>
      <c r="F1461">
        <v>619</v>
      </c>
      <c r="G1461">
        <v>10</v>
      </c>
      <c r="H1461" s="1" t="s">
        <v>525</v>
      </c>
      <c r="I1461" s="1" t="s">
        <v>533</v>
      </c>
      <c r="J1461" s="2">
        <v>45287</v>
      </c>
      <c r="K1461" s="2">
        <v>45291</v>
      </c>
      <c r="L1461" s="3">
        <f>K1461-J1461</f>
        <v>4</v>
      </c>
      <c r="M1461">
        <f>(F1461*E1461)-G1461</f>
        <v>1847</v>
      </c>
    </row>
    <row r="1462" spans="1:13" x14ac:dyDescent="0.35">
      <c r="A1462">
        <v>1305</v>
      </c>
      <c r="B1462">
        <v>487</v>
      </c>
      <c r="C1462" s="1" t="s">
        <v>527</v>
      </c>
      <c r="D1462" s="1" t="s">
        <v>529</v>
      </c>
      <c r="E1462">
        <v>2</v>
      </c>
      <c r="F1462">
        <v>1631</v>
      </c>
      <c r="G1462">
        <v>15</v>
      </c>
      <c r="H1462" s="1" t="s">
        <v>531</v>
      </c>
      <c r="I1462" s="1" t="s">
        <v>526</v>
      </c>
      <c r="J1462" s="2">
        <v>46231</v>
      </c>
      <c r="K1462" s="2">
        <v>46235</v>
      </c>
      <c r="L1462" s="3">
        <f>K1462-J1462</f>
        <v>4</v>
      </c>
      <c r="M1462">
        <f>(F1462*E1462)-G1462</f>
        <v>3247</v>
      </c>
    </row>
    <row r="1463" spans="1:13" x14ac:dyDescent="0.35">
      <c r="A1463">
        <v>1427</v>
      </c>
      <c r="B1463">
        <v>487</v>
      </c>
      <c r="C1463" s="1" t="s">
        <v>534</v>
      </c>
      <c r="D1463" s="1" t="s">
        <v>529</v>
      </c>
      <c r="E1463">
        <v>3</v>
      </c>
      <c r="F1463">
        <v>1159</v>
      </c>
      <c r="G1463">
        <v>15</v>
      </c>
      <c r="H1463" s="1" t="s">
        <v>525</v>
      </c>
      <c r="I1463" s="1" t="s">
        <v>533</v>
      </c>
      <c r="J1463" s="2">
        <v>46353</v>
      </c>
      <c r="K1463" s="2">
        <v>46357</v>
      </c>
      <c r="L1463" s="3">
        <f>K1463-J1463</f>
        <v>4</v>
      </c>
      <c r="M1463">
        <f>(F1463*E1463)-G1463</f>
        <v>3462</v>
      </c>
    </row>
    <row r="1464" spans="1:13" hidden="1" x14ac:dyDescent="0.35">
      <c r="A1464">
        <v>165</v>
      </c>
      <c r="B1464">
        <v>488</v>
      </c>
      <c r="C1464" s="1" t="s">
        <v>523</v>
      </c>
      <c r="D1464" s="1" t="s">
        <v>524</v>
      </c>
      <c r="E1464">
        <v>3</v>
      </c>
      <c r="F1464">
        <v>1077</v>
      </c>
      <c r="G1464">
        <v>0</v>
      </c>
      <c r="H1464" s="1" t="s">
        <v>528</v>
      </c>
      <c r="I1464" s="1" t="s">
        <v>533</v>
      </c>
      <c r="J1464" s="2">
        <v>45091</v>
      </c>
      <c r="K1464" s="2">
        <v>45095</v>
      </c>
      <c r="L1464" s="3">
        <f>K1464-J1464</f>
        <v>4</v>
      </c>
      <c r="M1464">
        <f>(F1464*E1464)-G1464</f>
        <v>3231</v>
      </c>
    </row>
    <row r="1465" spans="1:13" x14ac:dyDescent="0.35">
      <c r="A1465">
        <v>861</v>
      </c>
      <c r="B1465">
        <v>488</v>
      </c>
      <c r="C1465" s="1" t="s">
        <v>532</v>
      </c>
      <c r="D1465" s="1" t="s">
        <v>529</v>
      </c>
      <c r="E1465">
        <v>4</v>
      </c>
      <c r="F1465">
        <v>1136</v>
      </c>
      <c r="G1465">
        <v>10</v>
      </c>
      <c r="H1465" s="1" t="s">
        <v>531</v>
      </c>
      <c r="I1465" s="1" t="s">
        <v>526</v>
      </c>
      <c r="J1465" s="2">
        <v>45787</v>
      </c>
      <c r="K1465" s="2">
        <v>45791</v>
      </c>
      <c r="L1465" s="3">
        <f>K1465-J1465</f>
        <v>4</v>
      </c>
      <c r="M1465">
        <f>(F1465*E1465)-G1465</f>
        <v>4534</v>
      </c>
    </row>
    <row r="1466" spans="1:13" x14ac:dyDescent="0.35">
      <c r="A1466">
        <v>554</v>
      </c>
      <c r="B1466">
        <v>489</v>
      </c>
      <c r="C1466" s="1" t="s">
        <v>530</v>
      </c>
      <c r="D1466" s="1" t="s">
        <v>529</v>
      </c>
      <c r="E1466">
        <v>2</v>
      </c>
      <c r="F1466">
        <v>1754</v>
      </c>
      <c r="G1466">
        <v>15</v>
      </c>
      <c r="H1466" s="1" t="s">
        <v>528</v>
      </c>
      <c r="I1466" s="1" t="s">
        <v>533</v>
      </c>
      <c r="J1466" s="2">
        <v>45480</v>
      </c>
      <c r="K1466" s="2">
        <v>45484</v>
      </c>
      <c r="L1466" s="3">
        <f>K1466-J1466</f>
        <v>4</v>
      </c>
      <c r="M1466">
        <f>(F1466*E1466)-G1466</f>
        <v>3493</v>
      </c>
    </row>
    <row r="1467" spans="1:13" x14ac:dyDescent="0.35">
      <c r="A1467">
        <v>648</v>
      </c>
      <c r="B1467">
        <v>489</v>
      </c>
      <c r="C1467" s="1" t="s">
        <v>532</v>
      </c>
      <c r="D1467" s="1" t="s">
        <v>524</v>
      </c>
      <c r="E1467">
        <v>2</v>
      </c>
      <c r="F1467">
        <v>514</v>
      </c>
      <c r="G1467">
        <v>0</v>
      </c>
      <c r="H1467" s="1" t="s">
        <v>528</v>
      </c>
      <c r="I1467" s="1" t="s">
        <v>533</v>
      </c>
      <c r="J1467" s="2">
        <v>45574</v>
      </c>
      <c r="K1467" s="2">
        <v>45578</v>
      </c>
      <c r="L1467" s="3">
        <f>K1467-J1467</f>
        <v>4</v>
      </c>
      <c r="M1467">
        <f>(F1467*E1467)-G1467</f>
        <v>1028</v>
      </c>
    </row>
    <row r="1468" spans="1:13" x14ac:dyDescent="0.35">
      <c r="A1468">
        <v>411</v>
      </c>
      <c r="B1468">
        <v>490</v>
      </c>
      <c r="C1468" s="1" t="s">
        <v>530</v>
      </c>
      <c r="D1468" s="1" t="s">
        <v>524</v>
      </c>
      <c r="E1468">
        <v>1</v>
      </c>
      <c r="F1468">
        <v>1608</v>
      </c>
      <c r="G1468">
        <v>5</v>
      </c>
      <c r="H1468" s="1" t="s">
        <v>531</v>
      </c>
      <c r="I1468" s="1" t="s">
        <v>526</v>
      </c>
      <c r="J1468" s="2">
        <v>45337</v>
      </c>
      <c r="K1468" s="2">
        <v>45341</v>
      </c>
      <c r="L1468" s="3">
        <f>K1468-J1468</f>
        <v>4</v>
      </c>
      <c r="M1468">
        <f>(F1468*E1468)-G1468</f>
        <v>1603</v>
      </c>
    </row>
    <row r="1469" spans="1:13" x14ac:dyDescent="0.35">
      <c r="A1469">
        <v>412</v>
      </c>
      <c r="B1469">
        <v>490</v>
      </c>
      <c r="C1469" s="1" t="s">
        <v>523</v>
      </c>
      <c r="D1469" s="1" t="s">
        <v>529</v>
      </c>
      <c r="E1469">
        <v>2</v>
      </c>
      <c r="F1469">
        <v>1436</v>
      </c>
      <c r="G1469">
        <v>0</v>
      </c>
      <c r="H1469" s="1" t="s">
        <v>531</v>
      </c>
      <c r="I1469" s="1" t="s">
        <v>526</v>
      </c>
      <c r="J1469" s="2">
        <v>45338</v>
      </c>
      <c r="K1469" s="2">
        <v>45342</v>
      </c>
      <c r="L1469" s="3">
        <f>K1469-J1469</f>
        <v>4</v>
      </c>
      <c r="M1469">
        <f>(F1469*E1469)-G1469</f>
        <v>2872</v>
      </c>
    </row>
    <row r="1470" spans="1:13" x14ac:dyDescent="0.35">
      <c r="A1470">
        <v>582</v>
      </c>
      <c r="B1470">
        <v>490</v>
      </c>
      <c r="C1470" s="1" t="s">
        <v>532</v>
      </c>
      <c r="D1470" s="1" t="s">
        <v>524</v>
      </c>
      <c r="E1470">
        <v>3</v>
      </c>
      <c r="F1470">
        <v>295</v>
      </c>
      <c r="G1470">
        <v>15</v>
      </c>
      <c r="H1470" s="1" t="s">
        <v>528</v>
      </c>
      <c r="I1470" s="1" t="s">
        <v>533</v>
      </c>
      <c r="J1470" s="2">
        <v>45508</v>
      </c>
      <c r="K1470" s="2">
        <v>45512</v>
      </c>
      <c r="L1470" s="3">
        <f>K1470-J1470</f>
        <v>4</v>
      </c>
      <c r="M1470">
        <f>(F1470*E1470)-G1470</f>
        <v>870</v>
      </c>
    </row>
    <row r="1471" spans="1:13" hidden="1" x14ac:dyDescent="0.35">
      <c r="A1471">
        <v>310</v>
      </c>
      <c r="B1471">
        <v>491</v>
      </c>
      <c r="C1471" s="1" t="s">
        <v>530</v>
      </c>
      <c r="D1471" s="1" t="s">
        <v>529</v>
      </c>
      <c r="E1471">
        <v>4</v>
      </c>
      <c r="F1471">
        <v>1066</v>
      </c>
      <c r="G1471">
        <v>0</v>
      </c>
      <c r="H1471" s="1" t="s">
        <v>531</v>
      </c>
      <c r="I1471" s="1" t="s">
        <v>526</v>
      </c>
      <c r="J1471" s="2">
        <v>45236</v>
      </c>
      <c r="K1471" s="2">
        <v>45240</v>
      </c>
      <c r="L1471" s="3">
        <f>K1471-J1471</f>
        <v>4</v>
      </c>
      <c r="M1471">
        <f>(F1471*E1471)-G1471</f>
        <v>4264</v>
      </c>
    </row>
    <row r="1472" spans="1:13" x14ac:dyDescent="0.35">
      <c r="A1472">
        <v>391</v>
      </c>
      <c r="B1472">
        <v>491</v>
      </c>
      <c r="C1472" s="1" t="s">
        <v>532</v>
      </c>
      <c r="D1472" s="1" t="s">
        <v>524</v>
      </c>
      <c r="E1472">
        <v>1</v>
      </c>
      <c r="F1472">
        <v>709</v>
      </c>
      <c r="G1472">
        <v>5</v>
      </c>
      <c r="H1472" s="1" t="s">
        <v>531</v>
      </c>
      <c r="I1472" s="1" t="s">
        <v>533</v>
      </c>
      <c r="J1472" s="2">
        <v>45317</v>
      </c>
      <c r="K1472" s="2">
        <v>45321</v>
      </c>
      <c r="L1472" s="3">
        <f>K1472-J1472</f>
        <v>4</v>
      </c>
      <c r="M1472">
        <f>(F1472*E1472)-G1472</f>
        <v>704</v>
      </c>
    </row>
    <row r="1473" spans="1:13" x14ac:dyDescent="0.35">
      <c r="A1473">
        <v>460</v>
      </c>
      <c r="B1473">
        <v>491</v>
      </c>
      <c r="C1473" s="1" t="s">
        <v>530</v>
      </c>
      <c r="D1473" s="1" t="s">
        <v>524</v>
      </c>
      <c r="E1473">
        <v>1</v>
      </c>
      <c r="F1473">
        <v>438</v>
      </c>
      <c r="G1473">
        <v>0</v>
      </c>
      <c r="H1473" s="1" t="s">
        <v>525</v>
      </c>
      <c r="I1473" s="1" t="s">
        <v>526</v>
      </c>
      <c r="J1473" s="2">
        <v>45386</v>
      </c>
      <c r="K1473" s="2">
        <v>45390</v>
      </c>
      <c r="L1473" s="3">
        <f>K1473-J1473</f>
        <v>4</v>
      </c>
      <c r="M1473">
        <f>(F1473*E1473)-G1473</f>
        <v>438</v>
      </c>
    </row>
    <row r="1474" spans="1:13" x14ac:dyDescent="0.35">
      <c r="A1474">
        <v>1429</v>
      </c>
      <c r="B1474">
        <v>491</v>
      </c>
      <c r="C1474" s="1" t="s">
        <v>527</v>
      </c>
      <c r="D1474" s="1" t="s">
        <v>524</v>
      </c>
      <c r="E1474">
        <v>3</v>
      </c>
      <c r="F1474">
        <v>546</v>
      </c>
      <c r="G1474">
        <v>15</v>
      </c>
      <c r="H1474" s="1" t="s">
        <v>528</v>
      </c>
      <c r="I1474" s="1" t="s">
        <v>526</v>
      </c>
      <c r="J1474" s="2">
        <v>46355</v>
      </c>
      <c r="K1474" s="2">
        <v>46359</v>
      </c>
      <c r="L1474" s="3">
        <f>K1474-J1474</f>
        <v>4</v>
      </c>
      <c r="M1474">
        <f>(F1474*E1474)-G1474</f>
        <v>1623</v>
      </c>
    </row>
    <row r="1475" spans="1:13" hidden="1" x14ac:dyDescent="0.35">
      <c r="A1475">
        <v>291</v>
      </c>
      <c r="B1475">
        <v>492</v>
      </c>
      <c r="C1475" s="1" t="s">
        <v>530</v>
      </c>
      <c r="D1475" s="1" t="s">
        <v>524</v>
      </c>
      <c r="E1475">
        <v>2</v>
      </c>
      <c r="F1475">
        <v>408</v>
      </c>
      <c r="G1475">
        <v>20</v>
      </c>
      <c r="H1475" s="1" t="s">
        <v>525</v>
      </c>
      <c r="I1475" s="1" t="s">
        <v>533</v>
      </c>
      <c r="J1475" s="2">
        <v>45217</v>
      </c>
      <c r="K1475" s="2">
        <v>45221</v>
      </c>
      <c r="L1475" s="3">
        <f>K1475-J1475</f>
        <v>4</v>
      </c>
      <c r="M1475">
        <f>(F1475*E1475)-G1475</f>
        <v>796</v>
      </c>
    </row>
    <row r="1476" spans="1:13" hidden="1" x14ac:dyDescent="0.35">
      <c r="A1476">
        <v>305</v>
      </c>
      <c r="B1476">
        <v>492</v>
      </c>
      <c r="C1476" s="1" t="s">
        <v>523</v>
      </c>
      <c r="D1476" s="1" t="s">
        <v>529</v>
      </c>
      <c r="E1476">
        <v>2</v>
      </c>
      <c r="F1476">
        <v>675</v>
      </c>
      <c r="G1476">
        <v>20</v>
      </c>
      <c r="H1476" s="1" t="s">
        <v>525</v>
      </c>
      <c r="I1476" s="1" t="s">
        <v>533</v>
      </c>
      <c r="J1476" s="2">
        <v>45231</v>
      </c>
      <c r="K1476" s="2">
        <v>45235</v>
      </c>
      <c r="L1476" s="3">
        <f>K1476-J1476</f>
        <v>4</v>
      </c>
      <c r="M1476">
        <f>(F1476*E1476)-G1476</f>
        <v>1330</v>
      </c>
    </row>
    <row r="1477" spans="1:13" hidden="1" x14ac:dyDescent="0.35">
      <c r="A1477">
        <v>253</v>
      </c>
      <c r="B1477">
        <v>493</v>
      </c>
      <c r="C1477" s="1" t="s">
        <v>534</v>
      </c>
      <c r="D1477" s="1" t="s">
        <v>529</v>
      </c>
      <c r="E1477">
        <v>4</v>
      </c>
      <c r="F1477">
        <v>334</v>
      </c>
      <c r="G1477">
        <v>0</v>
      </c>
      <c r="H1477" s="1" t="s">
        <v>525</v>
      </c>
      <c r="I1477" s="1" t="s">
        <v>533</v>
      </c>
      <c r="J1477" s="2">
        <v>45179</v>
      </c>
      <c r="K1477" s="2">
        <v>45183</v>
      </c>
      <c r="L1477" s="3">
        <f>K1477-J1477</f>
        <v>4</v>
      </c>
      <c r="M1477">
        <f>(F1477*E1477)-G1477</f>
        <v>1336</v>
      </c>
    </row>
    <row r="1478" spans="1:13" x14ac:dyDescent="0.35">
      <c r="A1478">
        <v>428</v>
      </c>
      <c r="B1478">
        <v>493</v>
      </c>
      <c r="C1478" s="1" t="s">
        <v>527</v>
      </c>
      <c r="D1478" s="1" t="s">
        <v>524</v>
      </c>
      <c r="E1478">
        <v>1</v>
      </c>
      <c r="F1478">
        <v>377</v>
      </c>
      <c r="G1478">
        <v>10</v>
      </c>
      <c r="H1478" s="1" t="s">
        <v>531</v>
      </c>
      <c r="I1478" s="1" t="s">
        <v>526</v>
      </c>
      <c r="J1478" s="2">
        <v>45354</v>
      </c>
      <c r="K1478" s="2">
        <v>45358</v>
      </c>
      <c r="L1478" s="3">
        <f>K1478-J1478</f>
        <v>4</v>
      </c>
      <c r="M1478">
        <f>(F1478*E1478)-G1478</f>
        <v>367</v>
      </c>
    </row>
    <row r="1479" spans="1:13" x14ac:dyDescent="0.35">
      <c r="A1479">
        <v>507</v>
      </c>
      <c r="B1479">
        <v>493</v>
      </c>
      <c r="C1479" s="1" t="s">
        <v>523</v>
      </c>
      <c r="D1479" s="1" t="s">
        <v>524</v>
      </c>
      <c r="E1479">
        <v>1</v>
      </c>
      <c r="F1479">
        <v>190</v>
      </c>
      <c r="G1479">
        <v>0</v>
      </c>
      <c r="H1479" s="1" t="s">
        <v>525</v>
      </c>
      <c r="I1479" s="1" t="s">
        <v>533</v>
      </c>
      <c r="J1479" s="2">
        <v>45433</v>
      </c>
      <c r="K1479" s="2">
        <v>45437</v>
      </c>
      <c r="L1479" s="3">
        <f>K1479-J1479</f>
        <v>4</v>
      </c>
      <c r="M1479">
        <f>(F1479*E1479)-G1479</f>
        <v>190</v>
      </c>
    </row>
    <row r="1480" spans="1:13" x14ac:dyDescent="0.35">
      <c r="A1480">
        <v>1272</v>
      </c>
      <c r="B1480">
        <v>493</v>
      </c>
      <c r="C1480" s="1" t="s">
        <v>532</v>
      </c>
      <c r="D1480" s="1" t="s">
        <v>529</v>
      </c>
      <c r="E1480">
        <v>2</v>
      </c>
      <c r="F1480">
        <v>499</v>
      </c>
      <c r="G1480">
        <v>20</v>
      </c>
      <c r="H1480" s="1" t="s">
        <v>525</v>
      </c>
      <c r="I1480" s="1" t="s">
        <v>533</v>
      </c>
      <c r="J1480" s="2">
        <v>46198</v>
      </c>
      <c r="K1480" s="2">
        <v>46202</v>
      </c>
      <c r="L1480" s="3">
        <f>K1480-J1480</f>
        <v>4</v>
      </c>
      <c r="M1480">
        <f>(F1480*E1480)-G1480</f>
        <v>978</v>
      </c>
    </row>
    <row r="1481" spans="1:13" hidden="1" x14ac:dyDescent="0.35">
      <c r="A1481">
        <v>166</v>
      </c>
      <c r="B1481">
        <v>494</v>
      </c>
      <c r="C1481" s="1" t="s">
        <v>527</v>
      </c>
      <c r="D1481" s="1" t="s">
        <v>529</v>
      </c>
      <c r="E1481">
        <v>2</v>
      </c>
      <c r="F1481">
        <v>1530</v>
      </c>
      <c r="G1481">
        <v>5</v>
      </c>
      <c r="H1481" s="1" t="s">
        <v>531</v>
      </c>
      <c r="I1481" s="1" t="s">
        <v>533</v>
      </c>
      <c r="J1481" s="2">
        <v>45092</v>
      </c>
      <c r="K1481" s="2">
        <v>45096</v>
      </c>
      <c r="L1481" s="3">
        <f>K1481-J1481</f>
        <v>4</v>
      </c>
      <c r="M1481">
        <f>(F1481*E1481)-G1481</f>
        <v>3055</v>
      </c>
    </row>
    <row r="1482" spans="1:13" x14ac:dyDescent="0.35">
      <c r="A1482">
        <v>625</v>
      </c>
      <c r="B1482">
        <v>494</v>
      </c>
      <c r="C1482" s="1" t="s">
        <v>527</v>
      </c>
      <c r="D1482" s="1" t="s">
        <v>524</v>
      </c>
      <c r="E1482">
        <v>3</v>
      </c>
      <c r="F1482">
        <v>297</v>
      </c>
      <c r="G1482">
        <v>5</v>
      </c>
      <c r="H1482" s="1" t="s">
        <v>525</v>
      </c>
      <c r="I1482" s="1" t="s">
        <v>526</v>
      </c>
      <c r="J1482" s="2">
        <v>45551</v>
      </c>
      <c r="K1482" s="2">
        <v>45555</v>
      </c>
      <c r="L1482" s="3">
        <f>K1482-J1482</f>
        <v>4</v>
      </c>
      <c r="M1482">
        <f>(F1482*E1482)-G1482</f>
        <v>886</v>
      </c>
    </row>
    <row r="1483" spans="1:13" x14ac:dyDescent="0.35">
      <c r="A1483">
        <v>1375</v>
      </c>
      <c r="B1483">
        <v>494</v>
      </c>
      <c r="C1483" s="1" t="s">
        <v>534</v>
      </c>
      <c r="D1483" s="1" t="s">
        <v>529</v>
      </c>
      <c r="E1483">
        <v>1</v>
      </c>
      <c r="F1483">
        <v>1407</v>
      </c>
      <c r="G1483">
        <v>5</v>
      </c>
      <c r="H1483" s="1" t="s">
        <v>525</v>
      </c>
      <c r="I1483" s="1" t="s">
        <v>526</v>
      </c>
      <c r="J1483" s="2">
        <v>46301</v>
      </c>
      <c r="K1483" s="2">
        <v>46305</v>
      </c>
      <c r="L1483" s="3">
        <f>K1483-J1483</f>
        <v>4</v>
      </c>
      <c r="M1483">
        <f>(F1483*E1483)-G1483</f>
        <v>1402</v>
      </c>
    </row>
    <row r="1484" spans="1:13" hidden="1" x14ac:dyDescent="0.35">
      <c r="A1484">
        <v>282</v>
      </c>
      <c r="B1484">
        <v>495</v>
      </c>
      <c r="C1484" s="1" t="s">
        <v>523</v>
      </c>
      <c r="D1484" s="1" t="s">
        <v>524</v>
      </c>
      <c r="E1484">
        <v>4</v>
      </c>
      <c r="F1484">
        <v>1368</v>
      </c>
      <c r="G1484">
        <v>20</v>
      </c>
      <c r="H1484" s="1" t="s">
        <v>531</v>
      </c>
      <c r="I1484" s="1" t="s">
        <v>533</v>
      </c>
      <c r="J1484" s="2">
        <v>45208</v>
      </c>
      <c r="K1484" s="2">
        <v>45212</v>
      </c>
      <c r="L1484" s="3">
        <f>K1484-J1484</f>
        <v>4</v>
      </c>
      <c r="M1484">
        <f>(F1484*E1484)-G1484</f>
        <v>5452</v>
      </c>
    </row>
    <row r="1485" spans="1:13" x14ac:dyDescent="0.35">
      <c r="A1485">
        <v>686</v>
      </c>
      <c r="B1485">
        <v>495</v>
      </c>
      <c r="C1485" s="1" t="s">
        <v>527</v>
      </c>
      <c r="D1485" s="1" t="s">
        <v>524</v>
      </c>
      <c r="E1485">
        <v>1</v>
      </c>
      <c r="F1485">
        <v>1080</v>
      </c>
      <c r="G1485">
        <v>0</v>
      </c>
      <c r="H1485" s="1" t="s">
        <v>525</v>
      </c>
      <c r="I1485" s="1" t="s">
        <v>533</v>
      </c>
      <c r="J1485" s="2">
        <v>45612</v>
      </c>
      <c r="K1485" s="2">
        <v>45616</v>
      </c>
      <c r="L1485" s="3">
        <f>K1485-J1485</f>
        <v>4</v>
      </c>
      <c r="M1485">
        <f>(F1485*E1485)-G1485</f>
        <v>1080</v>
      </c>
    </row>
    <row r="1486" spans="1:13" x14ac:dyDescent="0.35">
      <c r="A1486">
        <v>814</v>
      </c>
      <c r="B1486">
        <v>495</v>
      </c>
      <c r="C1486" s="1" t="s">
        <v>523</v>
      </c>
      <c r="D1486" s="1" t="s">
        <v>524</v>
      </c>
      <c r="E1486">
        <v>4</v>
      </c>
      <c r="F1486">
        <v>1447</v>
      </c>
      <c r="G1486">
        <v>15</v>
      </c>
      <c r="H1486" s="1" t="s">
        <v>525</v>
      </c>
      <c r="I1486" s="1" t="s">
        <v>533</v>
      </c>
      <c r="J1486" s="2">
        <v>45740</v>
      </c>
      <c r="K1486" s="2">
        <v>45744</v>
      </c>
      <c r="L1486" s="3">
        <f>K1486-J1486</f>
        <v>4</v>
      </c>
      <c r="M1486">
        <f>(F1486*E1486)-G1486</f>
        <v>5773</v>
      </c>
    </row>
    <row r="1487" spans="1:13" x14ac:dyDescent="0.35">
      <c r="A1487">
        <v>503</v>
      </c>
      <c r="B1487">
        <v>496</v>
      </c>
      <c r="C1487" s="1" t="s">
        <v>532</v>
      </c>
      <c r="D1487" s="1" t="s">
        <v>529</v>
      </c>
      <c r="E1487">
        <v>2</v>
      </c>
      <c r="F1487">
        <v>1160</v>
      </c>
      <c r="G1487">
        <v>5</v>
      </c>
      <c r="H1487" s="1" t="s">
        <v>531</v>
      </c>
      <c r="I1487" s="1" t="s">
        <v>533</v>
      </c>
      <c r="J1487" s="2">
        <v>45429</v>
      </c>
      <c r="K1487" s="2">
        <v>45433</v>
      </c>
      <c r="L1487" s="3">
        <f>K1487-J1487</f>
        <v>4</v>
      </c>
      <c r="M1487">
        <f>(F1487*E1487)-G1487</f>
        <v>2315</v>
      </c>
    </row>
    <row r="1488" spans="1:13" x14ac:dyDescent="0.35">
      <c r="A1488">
        <v>937</v>
      </c>
      <c r="B1488">
        <v>496</v>
      </c>
      <c r="C1488" s="1" t="s">
        <v>523</v>
      </c>
      <c r="D1488" s="1" t="s">
        <v>529</v>
      </c>
      <c r="E1488">
        <v>2</v>
      </c>
      <c r="F1488">
        <v>202</v>
      </c>
      <c r="G1488">
        <v>10</v>
      </c>
      <c r="H1488" s="1" t="s">
        <v>525</v>
      </c>
      <c r="I1488" s="1" t="s">
        <v>526</v>
      </c>
      <c r="J1488" s="2">
        <v>45863</v>
      </c>
      <c r="K1488" s="2">
        <v>45867</v>
      </c>
      <c r="L1488" s="3">
        <f>K1488-J1488</f>
        <v>4</v>
      </c>
      <c r="M1488">
        <f>(F1488*E1488)-G1488</f>
        <v>394</v>
      </c>
    </row>
    <row r="1489" spans="1:13" x14ac:dyDescent="0.35">
      <c r="A1489">
        <v>960</v>
      </c>
      <c r="B1489">
        <v>496</v>
      </c>
      <c r="C1489" s="1" t="s">
        <v>530</v>
      </c>
      <c r="D1489" s="1" t="s">
        <v>529</v>
      </c>
      <c r="E1489">
        <v>4</v>
      </c>
      <c r="F1489">
        <v>187</v>
      </c>
      <c r="G1489">
        <v>10</v>
      </c>
      <c r="H1489" s="1" t="s">
        <v>531</v>
      </c>
      <c r="I1489" s="1" t="s">
        <v>533</v>
      </c>
      <c r="J1489" s="2">
        <v>45886</v>
      </c>
      <c r="K1489" s="2">
        <v>45890</v>
      </c>
      <c r="L1489" s="3">
        <f>K1489-J1489</f>
        <v>4</v>
      </c>
      <c r="M1489">
        <f>(F1489*E1489)-G1489</f>
        <v>738</v>
      </c>
    </row>
    <row r="1490" spans="1:13" x14ac:dyDescent="0.35">
      <c r="A1490">
        <v>738</v>
      </c>
      <c r="B1490">
        <v>497</v>
      </c>
      <c r="C1490" s="1" t="s">
        <v>527</v>
      </c>
      <c r="D1490" s="1" t="s">
        <v>529</v>
      </c>
      <c r="E1490">
        <v>4</v>
      </c>
      <c r="F1490">
        <v>1708</v>
      </c>
      <c r="G1490">
        <v>0</v>
      </c>
      <c r="H1490" s="1" t="s">
        <v>525</v>
      </c>
      <c r="I1490" s="1" t="s">
        <v>526</v>
      </c>
      <c r="J1490" s="2">
        <v>45664</v>
      </c>
      <c r="K1490" s="2">
        <v>45668</v>
      </c>
      <c r="L1490" s="3">
        <f>K1490-J1490</f>
        <v>4</v>
      </c>
      <c r="M1490">
        <f>(F1490*E1490)-G1490</f>
        <v>6832</v>
      </c>
    </row>
    <row r="1491" spans="1:13" x14ac:dyDescent="0.35">
      <c r="A1491">
        <v>1402</v>
      </c>
      <c r="B1491">
        <v>497</v>
      </c>
      <c r="C1491" s="1" t="s">
        <v>534</v>
      </c>
      <c r="D1491" s="1" t="s">
        <v>529</v>
      </c>
      <c r="E1491">
        <v>2</v>
      </c>
      <c r="F1491">
        <v>1498</v>
      </c>
      <c r="G1491">
        <v>15</v>
      </c>
      <c r="H1491" s="1" t="s">
        <v>528</v>
      </c>
      <c r="I1491" s="1" t="s">
        <v>526</v>
      </c>
      <c r="J1491" s="2">
        <v>46328</v>
      </c>
      <c r="K1491" s="2">
        <v>46332</v>
      </c>
      <c r="L1491" s="3">
        <f>K1491-J1491</f>
        <v>4</v>
      </c>
      <c r="M1491">
        <f>(F1491*E1491)-G1491</f>
        <v>2981</v>
      </c>
    </row>
    <row r="1492" spans="1:13" x14ac:dyDescent="0.35">
      <c r="A1492">
        <v>1416</v>
      </c>
      <c r="B1492">
        <v>497</v>
      </c>
      <c r="C1492" s="1" t="s">
        <v>527</v>
      </c>
      <c r="D1492" s="1" t="s">
        <v>529</v>
      </c>
      <c r="E1492">
        <v>3</v>
      </c>
      <c r="F1492">
        <v>1002</v>
      </c>
      <c r="G1492">
        <v>15</v>
      </c>
      <c r="H1492" s="1" t="s">
        <v>525</v>
      </c>
      <c r="I1492" s="1" t="s">
        <v>533</v>
      </c>
      <c r="J1492" s="2">
        <v>46342</v>
      </c>
      <c r="K1492" s="2">
        <v>46346</v>
      </c>
      <c r="L1492" s="3">
        <f>K1492-J1492</f>
        <v>4</v>
      </c>
      <c r="M1492">
        <f>(F1492*E1492)-G1492</f>
        <v>2991</v>
      </c>
    </row>
    <row r="1493" spans="1:13" hidden="1" x14ac:dyDescent="0.35">
      <c r="A1493">
        <v>194</v>
      </c>
      <c r="B1493">
        <v>499</v>
      </c>
      <c r="C1493" s="1" t="s">
        <v>527</v>
      </c>
      <c r="D1493" s="1" t="s">
        <v>529</v>
      </c>
      <c r="E1493">
        <v>4</v>
      </c>
      <c r="F1493">
        <v>1333</v>
      </c>
      <c r="G1493">
        <v>5</v>
      </c>
      <c r="H1493" s="1" t="s">
        <v>531</v>
      </c>
      <c r="I1493" s="1" t="s">
        <v>526</v>
      </c>
      <c r="J1493" s="2">
        <v>45120</v>
      </c>
      <c r="K1493" s="2">
        <v>45124</v>
      </c>
      <c r="L1493" s="3">
        <f>K1493-J1493</f>
        <v>4</v>
      </c>
      <c r="M1493">
        <f>(F1493*E1493)-G1493</f>
        <v>5327</v>
      </c>
    </row>
    <row r="1494" spans="1:13" hidden="1" x14ac:dyDescent="0.35">
      <c r="A1494">
        <v>217</v>
      </c>
      <c r="B1494">
        <v>499</v>
      </c>
      <c r="C1494" s="1" t="s">
        <v>523</v>
      </c>
      <c r="D1494" s="1" t="s">
        <v>529</v>
      </c>
      <c r="E1494">
        <v>4</v>
      </c>
      <c r="F1494">
        <v>833</v>
      </c>
      <c r="G1494">
        <v>0</v>
      </c>
      <c r="H1494" s="1" t="s">
        <v>531</v>
      </c>
      <c r="I1494" s="1" t="s">
        <v>533</v>
      </c>
      <c r="J1494" s="2">
        <v>45143</v>
      </c>
      <c r="K1494" s="2">
        <v>45147</v>
      </c>
      <c r="L1494" s="3">
        <f>K1494-J1494</f>
        <v>4</v>
      </c>
      <c r="M1494">
        <f>(F1494*E1494)-G1494</f>
        <v>3332</v>
      </c>
    </row>
    <row r="1495" spans="1:13" x14ac:dyDescent="0.35">
      <c r="A1495">
        <v>564</v>
      </c>
      <c r="B1495">
        <v>499</v>
      </c>
      <c r="C1495" s="1" t="s">
        <v>530</v>
      </c>
      <c r="D1495" s="1" t="s">
        <v>529</v>
      </c>
      <c r="E1495">
        <v>2</v>
      </c>
      <c r="F1495">
        <v>1049</v>
      </c>
      <c r="G1495">
        <v>20</v>
      </c>
      <c r="H1495" s="1" t="s">
        <v>531</v>
      </c>
      <c r="I1495" s="1" t="s">
        <v>526</v>
      </c>
      <c r="J1495" s="2">
        <v>45490</v>
      </c>
      <c r="K1495" s="2">
        <v>45494</v>
      </c>
      <c r="L1495" s="3">
        <f>K1495-J1495</f>
        <v>4</v>
      </c>
      <c r="M1495">
        <f>(F1495*E1495)-G1495</f>
        <v>2078</v>
      </c>
    </row>
    <row r="1496" spans="1:13" x14ac:dyDescent="0.35">
      <c r="A1496">
        <v>1079</v>
      </c>
      <c r="B1496">
        <v>499</v>
      </c>
      <c r="C1496" s="1" t="s">
        <v>527</v>
      </c>
      <c r="D1496" s="1" t="s">
        <v>524</v>
      </c>
      <c r="E1496">
        <v>1</v>
      </c>
      <c r="F1496">
        <v>1686</v>
      </c>
      <c r="G1496">
        <v>15</v>
      </c>
      <c r="H1496" s="1" t="s">
        <v>525</v>
      </c>
      <c r="I1496" s="1" t="s">
        <v>526</v>
      </c>
      <c r="J1496" s="2">
        <v>46005</v>
      </c>
      <c r="K1496" s="2">
        <v>46009</v>
      </c>
      <c r="L1496" s="3">
        <f>K1496-J1496</f>
        <v>4</v>
      </c>
      <c r="M1496">
        <f>(F1496*E1496)-G1496</f>
        <v>1671</v>
      </c>
    </row>
    <row r="1497" spans="1:13" x14ac:dyDescent="0.35">
      <c r="A1497">
        <v>1174</v>
      </c>
      <c r="B1497">
        <v>499</v>
      </c>
      <c r="C1497" s="1" t="s">
        <v>527</v>
      </c>
      <c r="D1497" s="1" t="s">
        <v>524</v>
      </c>
      <c r="E1497">
        <v>1</v>
      </c>
      <c r="F1497">
        <v>1791</v>
      </c>
      <c r="G1497">
        <v>20</v>
      </c>
      <c r="H1497" s="1" t="s">
        <v>528</v>
      </c>
      <c r="I1497" s="1" t="s">
        <v>533</v>
      </c>
      <c r="J1497" s="2">
        <v>46100</v>
      </c>
      <c r="K1497" s="2">
        <v>46104</v>
      </c>
      <c r="L1497" s="3">
        <f>K1497-J1497</f>
        <v>4</v>
      </c>
      <c r="M1497">
        <f>(F1497*E1497)-G1497</f>
        <v>1771</v>
      </c>
    </row>
    <row r="1498" spans="1:13" hidden="1" x14ac:dyDescent="0.35">
      <c r="A1498">
        <v>223</v>
      </c>
      <c r="B1498">
        <v>500</v>
      </c>
      <c r="C1498" s="1" t="s">
        <v>532</v>
      </c>
      <c r="D1498" s="1" t="s">
        <v>529</v>
      </c>
      <c r="E1498">
        <v>2</v>
      </c>
      <c r="F1498">
        <v>913</v>
      </c>
      <c r="G1498">
        <v>5</v>
      </c>
      <c r="H1498" s="1" t="s">
        <v>528</v>
      </c>
      <c r="I1498" s="1" t="s">
        <v>526</v>
      </c>
      <c r="J1498" s="2">
        <v>45149</v>
      </c>
      <c r="K1498" s="2">
        <v>45153</v>
      </c>
      <c r="L1498" s="3">
        <f>K1498-J1498</f>
        <v>4</v>
      </c>
      <c r="M1498">
        <f>(F1498*E1498)-G1498</f>
        <v>1821</v>
      </c>
    </row>
    <row r="1499" spans="1:13" x14ac:dyDescent="0.35">
      <c r="A1499">
        <v>711</v>
      </c>
      <c r="B1499">
        <v>500</v>
      </c>
      <c r="C1499" s="1" t="s">
        <v>532</v>
      </c>
      <c r="D1499" s="1" t="s">
        <v>529</v>
      </c>
      <c r="E1499">
        <v>2</v>
      </c>
      <c r="F1499">
        <v>377</v>
      </c>
      <c r="G1499">
        <v>15</v>
      </c>
      <c r="H1499" s="1" t="s">
        <v>525</v>
      </c>
      <c r="I1499" s="1" t="s">
        <v>533</v>
      </c>
      <c r="J1499" s="2">
        <v>45637</v>
      </c>
      <c r="K1499" s="2">
        <v>45641</v>
      </c>
      <c r="L1499" s="3">
        <f>K1499-J1499</f>
        <v>4</v>
      </c>
      <c r="M1499">
        <f>(F1499*E1499)-G1499</f>
        <v>739</v>
      </c>
    </row>
    <row r="1500" spans="1:13" x14ac:dyDescent="0.35">
      <c r="A1500">
        <v>854</v>
      </c>
      <c r="B1500">
        <v>500</v>
      </c>
      <c r="C1500" s="1" t="s">
        <v>527</v>
      </c>
      <c r="D1500" s="1" t="s">
        <v>529</v>
      </c>
      <c r="E1500">
        <v>3</v>
      </c>
      <c r="F1500">
        <v>371</v>
      </c>
      <c r="G1500">
        <v>10</v>
      </c>
      <c r="H1500" s="1" t="s">
        <v>525</v>
      </c>
      <c r="I1500" s="1" t="s">
        <v>526</v>
      </c>
      <c r="J1500" s="2">
        <v>45780</v>
      </c>
      <c r="K1500" s="2">
        <v>45784</v>
      </c>
      <c r="L1500" s="3">
        <f>K1500-J1500</f>
        <v>4</v>
      </c>
      <c r="M1500">
        <f>(F1500*E1500)-G1500</f>
        <v>1103</v>
      </c>
    </row>
    <row r="1501" spans="1:13" x14ac:dyDescent="0.35">
      <c r="A1501">
        <v>1200</v>
      </c>
      <c r="B1501">
        <v>500</v>
      </c>
      <c r="C1501" s="1" t="s">
        <v>527</v>
      </c>
      <c r="D1501" s="1" t="s">
        <v>529</v>
      </c>
      <c r="E1501">
        <v>2</v>
      </c>
      <c r="F1501">
        <v>1899</v>
      </c>
      <c r="G1501">
        <v>20</v>
      </c>
      <c r="H1501" s="1" t="s">
        <v>525</v>
      </c>
      <c r="I1501" s="1" t="s">
        <v>526</v>
      </c>
      <c r="J1501" s="2">
        <v>46126</v>
      </c>
      <c r="K1501" s="2">
        <v>46130</v>
      </c>
      <c r="L1501" s="3">
        <f>K1501-J1501</f>
        <v>4</v>
      </c>
      <c r="M1501">
        <f>(F1501*E1501)-G1501</f>
        <v>3778</v>
      </c>
    </row>
    <row r="1502" spans="1:13" x14ac:dyDescent="0.35">
      <c r="A1502">
        <f>COUNT(Orders[OrderID])</f>
        <v>1500</v>
      </c>
      <c r="C1502" s="1"/>
      <c r="D1502" s="1"/>
      <c r="G1502">
        <f>SUM(Orders[Discount])</f>
        <v>14760</v>
      </c>
      <c r="H1502" s="1"/>
      <c r="I1502" s="1"/>
      <c r="J1502" s="2"/>
      <c r="K1502" s="2"/>
      <c r="M1502" s="3">
        <f>SUM(Orders[total excluding discount])</f>
        <v>3887774</v>
      </c>
    </row>
    <row r="1503" spans="1:13" x14ac:dyDescent="0.35">
      <c r="A150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42DB-39AA-4419-9D12-FA80E4137EB0}">
  <dimension ref="A1:G501"/>
  <sheetViews>
    <sheetView workbookViewId="0">
      <selection activeCell="C1" sqref="C1:C1048576"/>
    </sheetView>
  </sheetViews>
  <sheetFormatPr defaultRowHeight="14.5" x14ac:dyDescent="0.35"/>
  <cols>
    <col min="1" max="2" width="13" bestFit="1" customWidth="1"/>
    <col min="3" max="3" width="9.7265625" bestFit="1" customWidth="1"/>
    <col min="4" max="4" width="6" bestFit="1" customWidth="1"/>
    <col min="5" max="5" width="8.90625" bestFit="1" customWidth="1"/>
    <col min="6" max="6" width="10.453125" bestFit="1" customWidth="1"/>
    <col min="7" max="7" width="10.1796875" bestFit="1" customWidth="1"/>
  </cols>
  <sheetData>
    <row r="1" spans="1:7" x14ac:dyDescent="0.35">
      <c r="A1" t="s">
        <v>0</v>
      </c>
      <c r="B1" t="s">
        <v>1</v>
      </c>
      <c r="C1" t="s">
        <v>2</v>
      </c>
      <c r="D1" t="s">
        <v>3</v>
      </c>
      <c r="E1" t="s">
        <v>4</v>
      </c>
      <c r="F1" t="s">
        <v>549</v>
      </c>
      <c r="G1" t="s">
        <v>537</v>
      </c>
    </row>
    <row r="2" spans="1:7" x14ac:dyDescent="0.35">
      <c r="A2">
        <v>1</v>
      </c>
      <c r="B2" s="1" t="s">
        <v>5</v>
      </c>
      <c r="C2" s="1" t="s">
        <v>6</v>
      </c>
      <c r="D2">
        <v>42</v>
      </c>
      <c r="E2" s="1" t="s">
        <v>7</v>
      </c>
      <c r="F2" s="2">
        <v>42005</v>
      </c>
      <c r="G2" s="1" t="str">
        <f t="shared" ref="G2:G65" si="0">IF(AND(D2&gt;=18,D2&lt;=25),"younger", IF(AND(D2&gt;=26,D2&lt;=50),"adult",IF(AND(D2&gt;=51,D2&lt;=70),"old")))</f>
        <v>adult</v>
      </c>
    </row>
    <row r="3" spans="1:7" x14ac:dyDescent="0.35">
      <c r="A3">
        <v>2</v>
      </c>
      <c r="B3" s="1" t="s">
        <v>8</v>
      </c>
      <c r="C3" s="1" t="s">
        <v>9</v>
      </c>
      <c r="D3">
        <v>55</v>
      </c>
      <c r="E3" s="1" t="s">
        <v>10</v>
      </c>
      <c r="F3" s="2">
        <v>42012</v>
      </c>
      <c r="G3" s="1" t="str">
        <f t="shared" si="0"/>
        <v>old</v>
      </c>
    </row>
    <row r="4" spans="1:7" x14ac:dyDescent="0.35">
      <c r="A4">
        <v>3</v>
      </c>
      <c r="B4" s="1" t="s">
        <v>11</v>
      </c>
      <c r="C4" s="1" t="s">
        <v>12</v>
      </c>
      <c r="D4">
        <v>37</v>
      </c>
      <c r="E4" s="1" t="s">
        <v>7</v>
      </c>
      <c r="F4" s="2">
        <v>42019</v>
      </c>
      <c r="G4" s="1" t="str">
        <f t="shared" si="0"/>
        <v>adult</v>
      </c>
    </row>
    <row r="5" spans="1:7" x14ac:dyDescent="0.35">
      <c r="A5">
        <v>4</v>
      </c>
      <c r="B5" s="1" t="s">
        <v>13</v>
      </c>
      <c r="C5" s="1" t="s">
        <v>12</v>
      </c>
      <c r="D5">
        <v>66</v>
      </c>
      <c r="E5" s="1" t="s">
        <v>7</v>
      </c>
      <c r="F5" s="2">
        <v>42026</v>
      </c>
      <c r="G5" s="1" t="str">
        <f t="shared" si="0"/>
        <v>old</v>
      </c>
    </row>
    <row r="6" spans="1:7" x14ac:dyDescent="0.35">
      <c r="A6">
        <v>5</v>
      </c>
      <c r="B6" s="1" t="s">
        <v>14</v>
      </c>
      <c r="C6" s="1" t="s">
        <v>6</v>
      </c>
      <c r="D6">
        <v>60</v>
      </c>
      <c r="E6" s="1" t="s">
        <v>10</v>
      </c>
      <c r="F6" s="2">
        <v>42033</v>
      </c>
      <c r="G6" s="1" t="str">
        <f t="shared" si="0"/>
        <v>old</v>
      </c>
    </row>
    <row r="7" spans="1:7" x14ac:dyDescent="0.35">
      <c r="A7">
        <v>6</v>
      </c>
      <c r="B7" s="1" t="s">
        <v>15</v>
      </c>
      <c r="C7" s="1" t="s">
        <v>16</v>
      </c>
      <c r="D7">
        <v>66</v>
      </c>
      <c r="E7" s="1" t="s">
        <v>7</v>
      </c>
      <c r="F7" s="2">
        <v>42040</v>
      </c>
      <c r="G7" s="1" t="str">
        <f t="shared" si="0"/>
        <v>old</v>
      </c>
    </row>
    <row r="8" spans="1:7" x14ac:dyDescent="0.35">
      <c r="A8">
        <v>7</v>
      </c>
      <c r="B8" s="1" t="s">
        <v>17</v>
      </c>
      <c r="C8" s="1" t="s">
        <v>6</v>
      </c>
      <c r="D8">
        <v>68</v>
      </c>
      <c r="E8" s="1" t="s">
        <v>7</v>
      </c>
      <c r="F8" s="2">
        <v>42047</v>
      </c>
      <c r="G8" s="1" t="str">
        <f t="shared" si="0"/>
        <v>old</v>
      </c>
    </row>
    <row r="9" spans="1:7" x14ac:dyDescent="0.35">
      <c r="A9">
        <v>8</v>
      </c>
      <c r="B9" s="1" t="s">
        <v>18</v>
      </c>
      <c r="C9" s="1" t="s">
        <v>9</v>
      </c>
      <c r="D9">
        <v>21</v>
      </c>
      <c r="E9" s="1" t="s">
        <v>10</v>
      </c>
      <c r="F9" s="2">
        <v>42054</v>
      </c>
      <c r="G9" s="1" t="str">
        <f t="shared" si="0"/>
        <v>younger</v>
      </c>
    </row>
    <row r="10" spans="1:7" x14ac:dyDescent="0.35">
      <c r="A10">
        <v>9</v>
      </c>
      <c r="B10" s="1" t="s">
        <v>19</v>
      </c>
      <c r="C10" s="1" t="s">
        <v>9</v>
      </c>
      <c r="D10">
        <v>19</v>
      </c>
      <c r="E10" s="1" t="s">
        <v>10</v>
      </c>
      <c r="F10" s="2">
        <v>42061</v>
      </c>
      <c r="G10" s="1" t="str">
        <f t="shared" si="0"/>
        <v>younger</v>
      </c>
    </row>
    <row r="11" spans="1:7" x14ac:dyDescent="0.35">
      <c r="A11">
        <v>10</v>
      </c>
      <c r="B11" s="1" t="s">
        <v>20</v>
      </c>
      <c r="C11" s="1" t="s">
        <v>12</v>
      </c>
      <c r="D11">
        <v>19</v>
      </c>
      <c r="E11" s="1" t="s">
        <v>7</v>
      </c>
      <c r="F11" s="2">
        <v>42068</v>
      </c>
      <c r="G11" s="1" t="str">
        <f t="shared" si="0"/>
        <v>younger</v>
      </c>
    </row>
    <row r="12" spans="1:7" x14ac:dyDescent="0.35">
      <c r="A12">
        <v>11</v>
      </c>
      <c r="B12" s="1" t="s">
        <v>21</v>
      </c>
      <c r="C12" s="1" t="s">
        <v>6</v>
      </c>
      <c r="D12">
        <v>68</v>
      </c>
      <c r="E12" s="1" t="s">
        <v>7</v>
      </c>
      <c r="F12" s="2">
        <v>42075</v>
      </c>
      <c r="G12" s="1" t="str">
        <f t="shared" si="0"/>
        <v>old</v>
      </c>
    </row>
    <row r="13" spans="1:7" x14ac:dyDescent="0.35">
      <c r="A13">
        <v>12</v>
      </c>
      <c r="B13" s="1" t="s">
        <v>22</v>
      </c>
      <c r="C13" s="1" t="s">
        <v>16</v>
      </c>
      <c r="D13">
        <v>36</v>
      </c>
      <c r="E13" s="1" t="s">
        <v>7</v>
      </c>
      <c r="F13" s="2">
        <v>42082</v>
      </c>
      <c r="G13" s="1" t="str">
        <f t="shared" si="0"/>
        <v>adult</v>
      </c>
    </row>
    <row r="14" spans="1:7" x14ac:dyDescent="0.35">
      <c r="A14">
        <v>13</v>
      </c>
      <c r="B14" s="1" t="s">
        <v>23</v>
      </c>
      <c r="C14" s="1" t="s">
        <v>9</v>
      </c>
      <c r="D14">
        <v>39</v>
      </c>
      <c r="E14" s="1" t="s">
        <v>10</v>
      </c>
      <c r="F14" s="2">
        <v>42089</v>
      </c>
      <c r="G14" s="1" t="str">
        <f t="shared" si="0"/>
        <v>adult</v>
      </c>
    </row>
    <row r="15" spans="1:7" x14ac:dyDescent="0.35">
      <c r="A15">
        <v>14</v>
      </c>
      <c r="B15" s="1" t="s">
        <v>24</v>
      </c>
      <c r="C15" s="1" t="s">
        <v>16</v>
      </c>
      <c r="D15">
        <v>56</v>
      </c>
      <c r="E15" s="1" t="s">
        <v>10</v>
      </c>
      <c r="F15" s="2">
        <v>42096</v>
      </c>
      <c r="G15" s="1" t="str">
        <f t="shared" si="0"/>
        <v>old</v>
      </c>
    </row>
    <row r="16" spans="1:7" x14ac:dyDescent="0.35">
      <c r="A16">
        <v>15</v>
      </c>
      <c r="B16" s="1" t="s">
        <v>25</v>
      </c>
      <c r="C16" s="1" t="s">
        <v>26</v>
      </c>
      <c r="D16">
        <v>41</v>
      </c>
      <c r="E16" s="1" t="s">
        <v>10</v>
      </c>
      <c r="F16" s="2">
        <v>42103</v>
      </c>
      <c r="G16" s="1" t="str">
        <f t="shared" si="0"/>
        <v>adult</v>
      </c>
    </row>
    <row r="17" spans="1:7" x14ac:dyDescent="0.35">
      <c r="A17">
        <v>16</v>
      </c>
      <c r="B17" s="1" t="s">
        <v>27</v>
      </c>
      <c r="C17" s="1" t="s">
        <v>6</v>
      </c>
      <c r="D17">
        <v>45</v>
      </c>
      <c r="E17" s="1" t="s">
        <v>7</v>
      </c>
      <c r="F17" s="2">
        <v>42110</v>
      </c>
      <c r="G17" s="1" t="str">
        <f t="shared" si="0"/>
        <v>adult</v>
      </c>
    </row>
    <row r="18" spans="1:7" x14ac:dyDescent="0.35">
      <c r="A18">
        <v>17</v>
      </c>
      <c r="B18" s="1" t="s">
        <v>28</v>
      </c>
      <c r="C18" s="1" t="s">
        <v>12</v>
      </c>
      <c r="D18">
        <v>66</v>
      </c>
      <c r="E18" s="1" t="s">
        <v>10</v>
      </c>
      <c r="F18" s="2">
        <v>42117</v>
      </c>
      <c r="G18" s="1" t="str">
        <f t="shared" si="0"/>
        <v>old</v>
      </c>
    </row>
    <row r="19" spans="1:7" x14ac:dyDescent="0.35">
      <c r="A19">
        <v>18</v>
      </c>
      <c r="B19" s="1" t="s">
        <v>29</v>
      </c>
      <c r="C19" s="1" t="s">
        <v>6</v>
      </c>
      <c r="D19">
        <v>22</v>
      </c>
      <c r="E19" s="1" t="s">
        <v>7</v>
      </c>
      <c r="F19" s="2">
        <v>42124</v>
      </c>
      <c r="G19" s="1" t="str">
        <f t="shared" si="0"/>
        <v>younger</v>
      </c>
    </row>
    <row r="20" spans="1:7" x14ac:dyDescent="0.35">
      <c r="A20">
        <v>19</v>
      </c>
      <c r="B20" s="1" t="s">
        <v>30</v>
      </c>
      <c r="C20" s="1" t="s">
        <v>16</v>
      </c>
      <c r="D20">
        <v>34</v>
      </c>
      <c r="E20" s="1" t="s">
        <v>10</v>
      </c>
      <c r="F20" s="2">
        <v>42131</v>
      </c>
      <c r="G20" s="1" t="str">
        <f t="shared" si="0"/>
        <v>adult</v>
      </c>
    </row>
    <row r="21" spans="1:7" x14ac:dyDescent="0.35">
      <c r="A21">
        <v>20</v>
      </c>
      <c r="B21" s="1" t="s">
        <v>31</v>
      </c>
      <c r="C21" s="1" t="s">
        <v>9</v>
      </c>
      <c r="D21">
        <v>58</v>
      </c>
      <c r="E21" s="1" t="s">
        <v>7</v>
      </c>
      <c r="F21" s="2">
        <v>42138</v>
      </c>
      <c r="G21" s="1" t="str">
        <f t="shared" si="0"/>
        <v>old</v>
      </c>
    </row>
    <row r="22" spans="1:7" x14ac:dyDescent="0.35">
      <c r="A22">
        <v>21</v>
      </c>
      <c r="B22" s="1" t="s">
        <v>32</v>
      </c>
      <c r="C22" s="1" t="s">
        <v>26</v>
      </c>
      <c r="D22">
        <v>19</v>
      </c>
      <c r="E22" s="1" t="s">
        <v>7</v>
      </c>
      <c r="F22" s="2">
        <v>42145</v>
      </c>
      <c r="G22" s="1" t="str">
        <f t="shared" si="0"/>
        <v>younger</v>
      </c>
    </row>
    <row r="23" spans="1:7" x14ac:dyDescent="0.35">
      <c r="A23">
        <v>22</v>
      </c>
      <c r="B23" s="1" t="s">
        <v>33</v>
      </c>
      <c r="C23" s="1" t="s">
        <v>9</v>
      </c>
      <c r="D23">
        <v>48</v>
      </c>
      <c r="E23" s="1" t="s">
        <v>10</v>
      </c>
      <c r="F23" s="2">
        <v>42152</v>
      </c>
      <c r="G23" s="1" t="str">
        <f t="shared" si="0"/>
        <v>adult</v>
      </c>
    </row>
    <row r="24" spans="1:7" x14ac:dyDescent="0.35">
      <c r="A24">
        <v>23</v>
      </c>
      <c r="B24" s="1" t="s">
        <v>34</v>
      </c>
      <c r="C24" s="1" t="s">
        <v>26</v>
      </c>
      <c r="D24">
        <v>24</v>
      </c>
      <c r="E24" s="1" t="s">
        <v>10</v>
      </c>
      <c r="F24" s="2">
        <v>42159</v>
      </c>
      <c r="G24" s="1" t="str">
        <f t="shared" si="0"/>
        <v>younger</v>
      </c>
    </row>
    <row r="25" spans="1:7" x14ac:dyDescent="0.35">
      <c r="A25">
        <v>24</v>
      </c>
      <c r="B25" s="1" t="s">
        <v>35</v>
      </c>
      <c r="C25" s="1" t="s">
        <v>16</v>
      </c>
      <c r="D25">
        <v>36</v>
      </c>
      <c r="E25" s="1" t="s">
        <v>7</v>
      </c>
      <c r="F25" s="2">
        <v>42166</v>
      </c>
      <c r="G25" s="1" t="str">
        <f t="shared" si="0"/>
        <v>adult</v>
      </c>
    </row>
    <row r="26" spans="1:7" x14ac:dyDescent="0.35">
      <c r="A26">
        <v>25</v>
      </c>
      <c r="B26" s="1" t="s">
        <v>36</v>
      </c>
      <c r="C26" s="1" t="s">
        <v>9</v>
      </c>
      <c r="D26">
        <v>32</v>
      </c>
      <c r="E26" s="1" t="s">
        <v>10</v>
      </c>
      <c r="F26" s="2">
        <v>42173</v>
      </c>
      <c r="G26" s="1" t="str">
        <f t="shared" si="0"/>
        <v>adult</v>
      </c>
    </row>
    <row r="27" spans="1:7" x14ac:dyDescent="0.35">
      <c r="A27">
        <v>26</v>
      </c>
      <c r="B27" s="1" t="s">
        <v>37</v>
      </c>
      <c r="C27" s="1" t="s">
        <v>12</v>
      </c>
      <c r="D27">
        <v>28</v>
      </c>
      <c r="E27" s="1" t="s">
        <v>7</v>
      </c>
      <c r="F27" s="2">
        <v>42180</v>
      </c>
      <c r="G27" s="1" t="str">
        <f t="shared" si="0"/>
        <v>adult</v>
      </c>
    </row>
    <row r="28" spans="1:7" x14ac:dyDescent="0.35">
      <c r="A28">
        <v>27</v>
      </c>
      <c r="B28" s="1" t="s">
        <v>38</v>
      </c>
      <c r="C28" s="1" t="s">
        <v>16</v>
      </c>
      <c r="D28">
        <v>25</v>
      </c>
      <c r="E28" s="1" t="s">
        <v>7</v>
      </c>
      <c r="F28" s="2">
        <v>42187</v>
      </c>
      <c r="G28" s="1" t="str">
        <f t="shared" si="0"/>
        <v>younger</v>
      </c>
    </row>
    <row r="29" spans="1:7" x14ac:dyDescent="0.35">
      <c r="A29">
        <v>28</v>
      </c>
      <c r="B29" s="1" t="s">
        <v>39</v>
      </c>
      <c r="C29" s="1" t="s">
        <v>9</v>
      </c>
      <c r="D29">
        <v>35</v>
      </c>
      <c r="E29" s="1" t="s">
        <v>10</v>
      </c>
      <c r="F29" s="2">
        <v>42194</v>
      </c>
      <c r="G29" s="1" t="str">
        <f t="shared" si="0"/>
        <v>adult</v>
      </c>
    </row>
    <row r="30" spans="1:7" x14ac:dyDescent="0.35">
      <c r="A30">
        <v>29</v>
      </c>
      <c r="B30" s="1" t="s">
        <v>40</v>
      </c>
      <c r="C30" s="1" t="s">
        <v>6</v>
      </c>
      <c r="D30">
        <v>18</v>
      </c>
      <c r="E30" s="1" t="s">
        <v>7</v>
      </c>
      <c r="F30" s="2">
        <v>42201</v>
      </c>
      <c r="G30" s="1" t="str">
        <f t="shared" si="0"/>
        <v>younger</v>
      </c>
    </row>
    <row r="31" spans="1:7" x14ac:dyDescent="0.35">
      <c r="A31">
        <v>30</v>
      </c>
      <c r="B31" s="1" t="s">
        <v>41</v>
      </c>
      <c r="C31" s="1" t="s">
        <v>9</v>
      </c>
      <c r="D31">
        <v>20</v>
      </c>
      <c r="E31" s="1" t="s">
        <v>7</v>
      </c>
      <c r="F31" s="2">
        <v>42208</v>
      </c>
      <c r="G31" s="1" t="str">
        <f t="shared" si="0"/>
        <v>younger</v>
      </c>
    </row>
    <row r="32" spans="1:7" x14ac:dyDescent="0.35">
      <c r="A32">
        <v>31</v>
      </c>
      <c r="B32" s="1" t="s">
        <v>42</v>
      </c>
      <c r="C32" s="1" t="s">
        <v>6</v>
      </c>
      <c r="D32">
        <v>19</v>
      </c>
      <c r="E32" s="1" t="s">
        <v>10</v>
      </c>
      <c r="F32" s="2">
        <v>42215</v>
      </c>
      <c r="G32" s="1" t="str">
        <f t="shared" si="0"/>
        <v>younger</v>
      </c>
    </row>
    <row r="33" spans="1:7" x14ac:dyDescent="0.35">
      <c r="A33">
        <v>32</v>
      </c>
      <c r="B33" s="1" t="s">
        <v>43</v>
      </c>
      <c r="C33" s="1" t="s">
        <v>6</v>
      </c>
      <c r="D33">
        <v>18</v>
      </c>
      <c r="E33" s="1" t="s">
        <v>10</v>
      </c>
      <c r="F33" s="2">
        <v>42222</v>
      </c>
      <c r="G33" s="1" t="str">
        <f t="shared" si="0"/>
        <v>younger</v>
      </c>
    </row>
    <row r="34" spans="1:7" x14ac:dyDescent="0.35">
      <c r="A34">
        <v>33</v>
      </c>
      <c r="B34" s="1" t="s">
        <v>44</v>
      </c>
      <c r="C34" s="1" t="s">
        <v>6</v>
      </c>
      <c r="D34">
        <v>61</v>
      </c>
      <c r="E34" s="1" t="s">
        <v>7</v>
      </c>
      <c r="F34" s="2">
        <v>42229</v>
      </c>
      <c r="G34" s="1" t="str">
        <f t="shared" si="0"/>
        <v>old</v>
      </c>
    </row>
    <row r="35" spans="1:7" x14ac:dyDescent="0.35">
      <c r="A35">
        <v>34</v>
      </c>
      <c r="B35" s="1" t="s">
        <v>45</v>
      </c>
      <c r="C35" s="1" t="s">
        <v>12</v>
      </c>
      <c r="D35">
        <v>64</v>
      </c>
      <c r="E35" s="1" t="s">
        <v>7</v>
      </c>
      <c r="F35" s="2">
        <v>42236</v>
      </c>
      <c r="G35" s="1" t="str">
        <f t="shared" si="0"/>
        <v>old</v>
      </c>
    </row>
    <row r="36" spans="1:7" x14ac:dyDescent="0.35">
      <c r="A36">
        <v>35</v>
      </c>
      <c r="B36" s="1" t="s">
        <v>46</v>
      </c>
      <c r="C36" s="1" t="s">
        <v>6</v>
      </c>
      <c r="D36">
        <v>56</v>
      </c>
      <c r="E36" s="1" t="s">
        <v>7</v>
      </c>
      <c r="F36" s="2">
        <v>42243</v>
      </c>
      <c r="G36" s="1" t="str">
        <f t="shared" si="0"/>
        <v>old</v>
      </c>
    </row>
    <row r="37" spans="1:7" x14ac:dyDescent="0.35">
      <c r="A37">
        <v>36</v>
      </c>
      <c r="B37" s="1" t="s">
        <v>47</v>
      </c>
      <c r="C37" s="1" t="s">
        <v>6</v>
      </c>
      <c r="D37">
        <v>32</v>
      </c>
      <c r="E37" s="1" t="s">
        <v>7</v>
      </c>
      <c r="F37" s="2">
        <v>42250</v>
      </c>
      <c r="G37" s="1" t="str">
        <f t="shared" si="0"/>
        <v>adult</v>
      </c>
    </row>
    <row r="38" spans="1:7" x14ac:dyDescent="0.35">
      <c r="A38">
        <v>37</v>
      </c>
      <c r="B38" s="1" t="s">
        <v>48</v>
      </c>
      <c r="C38" s="1" t="s">
        <v>26</v>
      </c>
      <c r="D38">
        <v>57</v>
      </c>
      <c r="E38" s="1" t="s">
        <v>10</v>
      </c>
      <c r="F38" s="2">
        <v>42257</v>
      </c>
      <c r="G38" s="1" t="str">
        <f t="shared" si="0"/>
        <v>old</v>
      </c>
    </row>
    <row r="39" spans="1:7" x14ac:dyDescent="0.35">
      <c r="A39">
        <v>38</v>
      </c>
      <c r="B39" s="1" t="s">
        <v>49</v>
      </c>
      <c r="C39" s="1" t="s">
        <v>12</v>
      </c>
      <c r="D39">
        <v>65</v>
      </c>
      <c r="E39" s="1" t="s">
        <v>7</v>
      </c>
      <c r="F39" s="2">
        <v>42264</v>
      </c>
      <c r="G39" s="1" t="str">
        <f t="shared" si="0"/>
        <v>old</v>
      </c>
    </row>
    <row r="40" spans="1:7" x14ac:dyDescent="0.35">
      <c r="A40">
        <v>39</v>
      </c>
      <c r="B40" s="1" t="s">
        <v>50</v>
      </c>
      <c r="C40" s="1" t="s">
        <v>9</v>
      </c>
      <c r="D40">
        <v>68</v>
      </c>
      <c r="E40" s="1" t="s">
        <v>10</v>
      </c>
      <c r="F40" s="2">
        <v>42271</v>
      </c>
      <c r="G40" s="1" t="str">
        <f t="shared" si="0"/>
        <v>old</v>
      </c>
    </row>
    <row r="41" spans="1:7" x14ac:dyDescent="0.35">
      <c r="A41">
        <v>40</v>
      </c>
      <c r="B41" s="1" t="s">
        <v>51</v>
      </c>
      <c r="C41" s="1" t="s">
        <v>16</v>
      </c>
      <c r="D41">
        <v>24</v>
      </c>
      <c r="E41" s="1" t="s">
        <v>10</v>
      </c>
      <c r="F41" s="2">
        <v>42278</v>
      </c>
      <c r="G41" s="1" t="str">
        <f t="shared" si="0"/>
        <v>younger</v>
      </c>
    </row>
    <row r="42" spans="1:7" x14ac:dyDescent="0.35">
      <c r="A42">
        <v>41</v>
      </c>
      <c r="B42" s="1" t="s">
        <v>52</v>
      </c>
      <c r="C42" s="1" t="s">
        <v>26</v>
      </c>
      <c r="D42">
        <v>38</v>
      </c>
      <c r="E42" s="1" t="s">
        <v>7</v>
      </c>
      <c r="F42" s="2">
        <v>42285</v>
      </c>
      <c r="G42" s="1" t="str">
        <f t="shared" si="0"/>
        <v>adult</v>
      </c>
    </row>
    <row r="43" spans="1:7" x14ac:dyDescent="0.35">
      <c r="A43">
        <v>42</v>
      </c>
      <c r="B43" s="1" t="s">
        <v>53</v>
      </c>
      <c r="C43" s="1" t="s">
        <v>9</v>
      </c>
      <c r="D43">
        <v>50</v>
      </c>
      <c r="E43" s="1" t="s">
        <v>10</v>
      </c>
      <c r="F43" s="2">
        <v>42292</v>
      </c>
      <c r="G43" s="1" t="str">
        <f t="shared" si="0"/>
        <v>adult</v>
      </c>
    </row>
    <row r="44" spans="1:7" x14ac:dyDescent="0.35">
      <c r="A44">
        <v>43</v>
      </c>
      <c r="B44" s="1" t="s">
        <v>54</v>
      </c>
      <c r="C44" s="1" t="s">
        <v>26</v>
      </c>
      <c r="D44">
        <v>36</v>
      </c>
      <c r="E44" s="1" t="s">
        <v>10</v>
      </c>
      <c r="F44" s="2">
        <v>42299</v>
      </c>
      <c r="G44" s="1" t="str">
        <f t="shared" si="0"/>
        <v>adult</v>
      </c>
    </row>
    <row r="45" spans="1:7" x14ac:dyDescent="0.35">
      <c r="A45">
        <v>44</v>
      </c>
      <c r="B45" s="1" t="s">
        <v>55</v>
      </c>
      <c r="C45" s="1" t="s">
        <v>16</v>
      </c>
      <c r="D45">
        <v>28</v>
      </c>
      <c r="E45" s="1" t="s">
        <v>7</v>
      </c>
      <c r="F45" s="2">
        <v>42306</v>
      </c>
      <c r="G45" s="1" t="str">
        <f t="shared" si="0"/>
        <v>adult</v>
      </c>
    </row>
    <row r="46" spans="1:7" x14ac:dyDescent="0.35">
      <c r="A46">
        <v>45</v>
      </c>
      <c r="B46" s="1" t="s">
        <v>56</v>
      </c>
      <c r="C46" s="1" t="s">
        <v>6</v>
      </c>
      <c r="D46">
        <v>69</v>
      </c>
      <c r="E46" s="1" t="s">
        <v>10</v>
      </c>
      <c r="F46" s="2">
        <v>42313</v>
      </c>
      <c r="G46" s="1" t="str">
        <f t="shared" si="0"/>
        <v>old</v>
      </c>
    </row>
    <row r="47" spans="1:7" x14ac:dyDescent="0.35">
      <c r="A47">
        <v>46</v>
      </c>
      <c r="B47" s="1" t="s">
        <v>57</v>
      </c>
      <c r="C47" s="1" t="s">
        <v>6</v>
      </c>
      <c r="D47">
        <v>43</v>
      </c>
      <c r="E47" s="1" t="s">
        <v>7</v>
      </c>
      <c r="F47" s="2">
        <v>42320</v>
      </c>
      <c r="G47" s="1" t="str">
        <f t="shared" si="0"/>
        <v>adult</v>
      </c>
    </row>
    <row r="48" spans="1:7" x14ac:dyDescent="0.35">
      <c r="A48">
        <v>47</v>
      </c>
      <c r="B48" s="1" t="s">
        <v>58</v>
      </c>
      <c r="C48" s="1" t="s">
        <v>12</v>
      </c>
      <c r="D48">
        <v>27</v>
      </c>
      <c r="E48" s="1" t="s">
        <v>7</v>
      </c>
      <c r="F48" s="2">
        <v>42327</v>
      </c>
      <c r="G48" s="1" t="str">
        <f t="shared" si="0"/>
        <v>adult</v>
      </c>
    </row>
    <row r="49" spans="1:7" x14ac:dyDescent="0.35">
      <c r="A49">
        <v>48</v>
      </c>
      <c r="B49" s="1" t="s">
        <v>59</v>
      </c>
      <c r="C49" s="1" t="s">
        <v>9</v>
      </c>
      <c r="D49">
        <v>59</v>
      </c>
      <c r="E49" s="1" t="s">
        <v>10</v>
      </c>
      <c r="F49" s="2">
        <v>42334</v>
      </c>
      <c r="G49" s="1" t="str">
        <f t="shared" si="0"/>
        <v>old</v>
      </c>
    </row>
    <row r="50" spans="1:7" x14ac:dyDescent="0.35">
      <c r="A50">
        <v>49</v>
      </c>
      <c r="B50" s="1" t="s">
        <v>60</v>
      </c>
      <c r="C50" s="1" t="s">
        <v>9</v>
      </c>
      <c r="D50">
        <v>29</v>
      </c>
      <c r="E50" s="1" t="s">
        <v>10</v>
      </c>
      <c r="F50" s="2">
        <v>42341</v>
      </c>
      <c r="G50" s="1" t="str">
        <f t="shared" si="0"/>
        <v>adult</v>
      </c>
    </row>
    <row r="51" spans="1:7" x14ac:dyDescent="0.35">
      <c r="A51">
        <v>50</v>
      </c>
      <c r="B51" s="1" t="s">
        <v>61</v>
      </c>
      <c r="C51" s="1" t="s">
        <v>9</v>
      </c>
      <c r="D51">
        <v>49</v>
      </c>
      <c r="E51" s="1" t="s">
        <v>10</v>
      </c>
      <c r="F51" s="2">
        <v>42348</v>
      </c>
      <c r="G51" s="1" t="str">
        <f t="shared" si="0"/>
        <v>adult</v>
      </c>
    </row>
    <row r="52" spans="1:7" x14ac:dyDescent="0.35">
      <c r="A52">
        <v>51</v>
      </c>
      <c r="B52" s="1" t="s">
        <v>62</v>
      </c>
      <c r="C52" s="1" t="s">
        <v>26</v>
      </c>
      <c r="D52">
        <v>40</v>
      </c>
      <c r="E52" s="1" t="s">
        <v>10</v>
      </c>
      <c r="F52" s="2">
        <v>42355</v>
      </c>
      <c r="G52" s="1" t="str">
        <f t="shared" si="0"/>
        <v>adult</v>
      </c>
    </row>
    <row r="53" spans="1:7" x14ac:dyDescent="0.35">
      <c r="A53">
        <v>52</v>
      </c>
      <c r="B53" s="1" t="s">
        <v>63</v>
      </c>
      <c r="C53" s="1" t="s">
        <v>6</v>
      </c>
      <c r="D53">
        <v>32</v>
      </c>
      <c r="E53" s="1" t="s">
        <v>7</v>
      </c>
      <c r="F53" s="2">
        <v>42362</v>
      </c>
      <c r="G53" s="1" t="str">
        <f t="shared" si="0"/>
        <v>adult</v>
      </c>
    </row>
    <row r="54" spans="1:7" x14ac:dyDescent="0.35">
      <c r="A54">
        <v>53</v>
      </c>
      <c r="B54" s="1" t="s">
        <v>64</v>
      </c>
      <c r="C54" s="1" t="s">
        <v>12</v>
      </c>
      <c r="D54">
        <v>41</v>
      </c>
      <c r="E54" s="1" t="s">
        <v>10</v>
      </c>
      <c r="F54" s="2">
        <v>42369</v>
      </c>
      <c r="G54" s="1" t="str">
        <f t="shared" si="0"/>
        <v>adult</v>
      </c>
    </row>
    <row r="55" spans="1:7" x14ac:dyDescent="0.35">
      <c r="A55">
        <v>54</v>
      </c>
      <c r="B55" s="1" t="s">
        <v>65</v>
      </c>
      <c r="C55" s="1" t="s">
        <v>16</v>
      </c>
      <c r="D55">
        <v>18</v>
      </c>
      <c r="E55" s="1" t="s">
        <v>7</v>
      </c>
      <c r="F55" s="2">
        <v>42376</v>
      </c>
      <c r="G55" s="1" t="str">
        <f t="shared" si="0"/>
        <v>younger</v>
      </c>
    </row>
    <row r="56" spans="1:7" x14ac:dyDescent="0.35">
      <c r="A56">
        <v>55</v>
      </c>
      <c r="B56" s="1" t="s">
        <v>66</v>
      </c>
      <c r="C56" s="1" t="s">
        <v>26</v>
      </c>
      <c r="D56">
        <v>68</v>
      </c>
      <c r="E56" s="1" t="s">
        <v>7</v>
      </c>
      <c r="F56" s="2">
        <v>42383</v>
      </c>
      <c r="G56" s="1" t="str">
        <f t="shared" si="0"/>
        <v>old</v>
      </c>
    </row>
    <row r="57" spans="1:7" x14ac:dyDescent="0.35">
      <c r="A57">
        <v>56</v>
      </c>
      <c r="B57" s="1" t="s">
        <v>67</v>
      </c>
      <c r="C57" s="1" t="s">
        <v>16</v>
      </c>
      <c r="D57">
        <v>43</v>
      </c>
      <c r="E57" s="1" t="s">
        <v>10</v>
      </c>
      <c r="F57" s="2">
        <v>42390</v>
      </c>
      <c r="G57" s="1" t="str">
        <f t="shared" si="0"/>
        <v>adult</v>
      </c>
    </row>
    <row r="58" spans="1:7" x14ac:dyDescent="0.35">
      <c r="A58">
        <v>57</v>
      </c>
      <c r="B58" s="1" t="s">
        <v>68</v>
      </c>
      <c r="C58" s="1" t="s">
        <v>16</v>
      </c>
      <c r="D58">
        <v>69</v>
      </c>
      <c r="E58" s="1" t="s">
        <v>7</v>
      </c>
      <c r="F58" s="2">
        <v>42397</v>
      </c>
      <c r="G58" s="1" t="str">
        <f t="shared" si="0"/>
        <v>old</v>
      </c>
    </row>
    <row r="59" spans="1:7" x14ac:dyDescent="0.35">
      <c r="A59">
        <v>58</v>
      </c>
      <c r="B59" s="1" t="s">
        <v>69</v>
      </c>
      <c r="C59" s="1" t="s">
        <v>16</v>
      </c>
      <c r="D59">
        <v>54</v>
      </c>
      <c r="E59" s="1" t="s">
        <v>7</v>
      </c>
      <c r="F59" s="2">
        <v>42404</v>
      </c>
      <c r="G59" s="1" t="str">
        <f t="shared" si="0"/>
        <v>old</v>
      </c>
    </row>
    <row r="60" spans="1:7" x14ac:dyDescent="0.35">
      <c r="A60">
        <v>59</v>
      </c>
      <c r="B60" s="1" t="s">
        <v>70</v>
      </c>
      <c r="C60" s="1" t="s">
        <v>6</v>
      </c>
      <c r="D60">
        <v>61</v>
      </c>
      <c r="E60" s="1" t="s">
        <v>7</v>
      </c>
      <c r="F60" s="2">
        <v>42411</v>
      </c>
      <c r="G60" s="1" t="str">
        <f t="shared" si="0"/>
        <v>old</v>
      </c>
    </row>
    <row r="61" spans="1:7" x14ac:dyDescent="0.35">
      <c r="A61">
        <v>60</v>
      </c>
      <c r="B61" s="1" t="s">
        <v>71</v>
      </c>
      <c r="C61" s="1" t="s">
        <v>9</v>
      </c>
      <c r="D61">
        <v>68</v>
      </c>
      <c r="E61" s="1" t="s">
        <v>10</v>
      </c>
      <c r="F61" s="2">
        <v>42418</v>
      </c>
      <c r="G61" s="1" t="str">
        <f t="shared" si="0"/>
        <v>old</v>
      </c>
    </row>
    <row r="62" spans="1:7" x14ac:dyDescent="0.35">
      <c r="A62">
        <v>61</v>
      </c>
      <c r="B62" s="1" t="s">
        <v>72</v>
      </c>
      <c r="C62" s="1" t="s">
        <v>9</v>
      </c>
      <c r="D62">
        <v>66</v>
      </c>
      <c r="E62" s="1" t="s">
        <v>7</v>
      </c>
      <c r="F62" s="2">
        <v>42425</v>
      </c>
      <c r="G62" s="1" t="str">
        <f t="shared" si="0"/>
        <v>old</v>
      </c>
    </row>
    <row r="63" spans="1:7" x14ac:dyDescent="0.35">
      <c r="A63">
        <v>62</v>
      </c>
      <c r="B63" s="1" t="s">
        <v>73</v>
      </c>
      <c r="C63" s="1" t="s">
        <v>9</v>
      </c>
      <c r="D63">
        <v>61</v>
      </c>
      <c r="E63" s="1" t="s">
        <v>7</v>
      </c>
      <c r="F63" s="2">
        <v>42432</v>
      </c>
      <c r="G63" s="1" t="str">
        <f t="shared" si="0"/>
        <v>old</v>
      </c>
    </row>
    <row r="64" spans="1:7" x14ac:dyDescent="0.35">
      <c r="A64">
        <v>63</v>
      </c>
      <c r="B64" s="1" t="s">
        <v>74</v>
      </c>
      <c r="C64" s="1" t="s">
        <v>12</v>
      </c>
      <c r="D64">
        <v>65</v>
      </c>
      <c r="E64" s="1" t="s">
        <v>7</v>
      </c>
      <c r="F64" s="2">
        <v>42439</v>
      </c>
      <c r="G64" s="1" t="str">
        <f t="shared" si="0"/>
        <v>old</v>
      </c>
    </row>
    <row r="65" spans="1:7" x14ac:dyDescent="0.35">
      <c r="A65">
        <v>64</v>
      </c>
      <c r="B65" s="1" t="s">
        <v>75</v>
      </c>
      <c r="C65" s="1" t="s">
        <v>12</v>
      </c>
      <c r="D65">
        <v>61</v>
      </c>
      <c r="E65" s="1" t="s">
        <v>7</v>
      </c>
      <c r="F65" s="2">
        <v>42446</v>
      </c>
      <c r="G65" s="1" t="str">
        <f t="shared" si="0"/>
        <v>old</v>
      </c>
    </row>
    <row r="66" spans="1:7" x14ac:dyDescent="0.35">
      <c r="A66">
        <v>65</v>
      </c>
      <c r="B66" s="1" t="s">
        <v>76</v>
      </c>
      <c r="C66" s="1" t="s">
        <v>12</v>
      </c>
      <c r="D66">
        <v>39</v>
      </c>
      <c r="E66" s="1" t="s">
        <v>10</v>
      </c>
      <c r="F66" s="2">
        <v>42453</v>
      </c>
      <c r="G66" s="1" t="str">
        <f t="shared" ref="G66:G129" si="1">IF(AND(D66&gt;=18,D66&lt;=25),"younger", IF(AND(D66&gt;=26,D66&lt;=50),"adult",IF(AND(D66&gt;=51,D66&lt;=70),"old")))</f>
        <v>adult</v>
      </c>
    </row>
    <row r="67" spans="1:7" x14ac:dyDescent="0.35">
      <c r="A67">
        <v>66</v>
      </c>
      <c r="B67" s="1" t="s">
        <v>77</v>
      </c>
      <c r="C67" s="1" t="s">
        <v>6</v>
      </c>
      <c r="D67">
        <v>56</v>
      </c>
      <c r="E67" s="1" t="s">
        <v>7</v>
      </c>
      <c r="F67" s="2">
        <v>42460</v>
      </c>
      <c r="G67" s="1" t="str">
        <f t="shared" si="1"/>
        <v>old</v>
      </c>
    </row>
    <row r="68" spans="1:7" x14ac:dyDescent="0.35">
      <c r="A68">
        <v>67</v>
      </c>
      <c r="B68" s="1" t="s">
        <v>78</v>
      </c>
      <c r="C68" s="1" t="s">
        <v>16</v>
      </c>
      <c r="D68">
        <v>50</v>
      </c>
      <c r="E68" s="1" t="s">
        <v>7</v>
      </c>
      <c r="F68" s="2">
        <v>42467</v>
      </c>
      <c r="G68" s="1" t="str">
        <f t="shared" si="1"/>
        <v>adult</v>
      </c>
    </row>
    <row r="69" spans="1:7" x14ac:dyDescent="0.35">
      <c r="A69">
        <v>68</v>
      </c>
      <c r="B69" s="1" t="s">
        <v>79</v>
      </c>
      <c r="C69" s="1" t="s">
        <v>9</v>
      </c>
      <c r="D69">
        <v>51</v>
      </c>
      <c r="E69" s="1" t="s">
        <v>7</v>
      </c>
      <c r="F69" s="2">
        <v>42474</v>
      </c>
      <c r="G69" s="1" t="str">
        <f t="shared" si="1"/>
        <v>old</v>
      </c>
    </row>
    <row r="70" spans="1:7" x14ac:dyDescent="0.35">
      <c r="A70">
        <v>69</v>
      </c>
      <c r="B70" s="1" t="s">
        <v>80</v>
      </c>
      <c r="C70" s="1" t="s">
        <v>6</v>
      </c>
      <c r="D70">
        <v>20</v>
      </c>
      <c r="E70" s="1" t="s">
        <v>7</v>
      </c>
      <c r="F70" s="2">
        <v>42481</v>
      </c>
      <c r="G70" s="1" t="str">
        <f t="shared" si="1"/>
        <v>younger</v>
      </c>
    </row>
    <row r="71" spans="1:7" x14ac:dyDescent="0.35">
      <c r="A71">
        <v>70</v>
      </c>
      <c r="B71" s="1" t="s">
        <v>81</v>
      </c>
      <c r="C71" s="1" t="s">
        <v>26</v>
      </c>
      <c r="D71">
        <v>22</v>
      </c>
      <c r="E71" s="1" t="s">
        <v>10</v>
      </c>
      <c r="F71" s="2">
        <v>42488</v>
      </c>
      <c r="G71" s="1" t="str">
        <f t="shared" si="1"/>
        <v>younger</v>
      </c>
    </row>
    <row r="72" spans="1:7" x14ac:dyDescent="0.35">
      <c r="A72">
        <v>71</v>
      </c>
      <c r="B72" s="1" t="s">
        <v>82</v>
      </c>
      <c r="C72" s="1" t="s">
        <v>26</v>
      </c>
      <c r="D72">
        <v>38</v>
      </c>
      <c r="E72" s="1" t="s">
        <v>7</v>
      </c>
      <c r="F72" s="2">
        <v>42495</v>
      </c>
      <c r="G72" s="1" t="str">
        <f t="shared" si="1"/>
        <v>adult</v>
      </c>
    </row>
    <row r="73" spans="1:7" x14ac:dyDescent="0.35">
      <c r="A73">
        <v>72</v>
      </c>
      <c r="B73" s="1" t="s">
        <v>83</v>
      </c>
      <c r="C73" s="1" t="s">
        <v>6</v>
      </c>
      <c r="D73">
        <v>37</v>
      </c>
      <c r="E73" s="1" t="s">
        <v>7</v>
      </c>
      <c r="F73" s="2">
        <v>42502</v>
      </c>
      <c r="G73" s="1" t="str">
        <f t="shared" si="1"/>
        <v>adult</v>
      </c>
    </row>
    <row r="74" spans="1:7" x14ac:dyDescent="0.35">
      <c r="A74">
        <v>73</v>
      </c>
      <c r="B74" s="1" t="s">
        <v>84</v>
      </c>
      <c r="C74" s="1" t="s">
        <v>6</v>
      </c>
      <c r="D74">
        <v>41</v>
      </c>
      <c r="E74" s="1" t="s">
        <v>7</v>
      </c>
      <c r="F74" s="2">
        <v>42509</v>
      </c>
      <c r="G74" s="1" t="str">
        <f t="shared" si="1"/>
        <v>adult</v>
      </c>
    </row>
    <row r="75" spans="1:7" x14ac:dyDescent="0.35">
      <c r="A75">
        <v>74</v>
      </c>
      <c r="B75" s="1" t="s">
        <v>85</v>
      </c>
      <c r="C75" s="1" t="s">
        <v>16</v>
      </c>
      <c r="D75">
        <v>31</v>
      </c>
      <c r="E75" s="1" t="s">
        <v>10</v>
      </c>
      <c r="F75" s="2">
        <v>42516</v>
      </c>
      <c r="G75" s="1" t="str">
        <f t="shared" si="1"/>
        <v>adult</v>
      </c>
    </row>
    <row r="76" spans="1:7" x14ac:dyDescent="0.35">
      <c r="A76">
        <v>75</v>
      </c>
      <c r="B76" s="1" t="s">
        <v>86</v>
      </c>
      <c r="C76" s="1" t="s">
        <v>9</v>
      </c>
      <c r="D76">
        <v>50</v>
      </c>
      <c r="E76" s="1" t="s">
        <v>7</v>
      </c>
      <c r="F76" s="2">
        <v>42523</v>
      </c>
      <c r="G76" s="1" t="str">
        <f t="shared" si="1"/>
        <v>adult</v>
      </c>
    </row>
    <row r="77" spans="1:7" x14ac:dyDescent="0.35">
      <c r="A77">
        <v>76</v>
      </c>
      <c r="B77" s="1" t="s">
        <v>87</v>
      </c>
      <c r="C77" s="1" t="s">
        <v>16</v>
      </c>
      <c r="D77">
        <v>39</v>
      </c>
      <c r="E77" s="1" t="s">
        <v>7</v>
      </c>
      <c r="F77" s="2">
        <v>42530</v>
      </c>
      <c r="G77" s="1" t="str">
        <f t="shared" si="1"/>
        <v>adult</v>
      </c>
    </row>
    <row r="78" spans="1:7" x14ac:dyDescent="0.35">
      <c r="A78">
        <v>77</v>
      </c>
      <c r="B78" s="1" t="s">
        <v>88</v>
      </c>
      <c r="C78" s="1" t="s">
        <v>16</v>
      </c>
      <c r="D78">
        <v>25</v>
      </c>
      <c r="E78" s="1" t="s">
        <v>7</v>
      </c>
      <c r="F78" s="2">
        <v>42537</v>
      </c>
      <c r="G78" s="1" t="str">
        <f t="shared" si="1"/>
        <v>younger</v>
      </c>
    </row>
    <row r="79" spans="1:7" x14ac:dyDescent="0.35">
      <c r="A79">
        <v>78</v>
      </c>
      <c r="B79" s="1" t="s">
        <v>89</v>
      </c>
      <c r="C79" s="1" t="s">
        <v>26</v>
      </c>
      <c r="D79">
        <v>31</v>
      </c>
      <c r="E79" s="1" t="s">
        <v>7</v>
      </c>
      <c r="F79" s="2">
        <v>42544</v>
      </c>
      <c r="G79" s="1" t="str">
        <f t="shared" si="1"/>
        <v>adult</v>
      </c>
    </row>
    <row r="80" spans="1:7" x14ac:dyDescent="0.35">
      <c r="A80">
        <v>79</v>
      </c>
      <c r="B80" s="1" t="s">
        <v>90</v>
      </c>
      <c r="C80" s="1" t="s">
        <v>9</v>
      </c>
      <c r="D80">
        <v>69</v>
      </c>
      <c r="E80" s="1" t="s">
        <v>10</v>
      </c>
      <c r="F80" s="2">
        <v>42551</v>
      </c>
      <c r="G80" s="1" t="str">
        <f t="shared" si="1"/>
        <v>old</v>
      </c>
    </row>
    <row r="81" spans="1:7" x14ac:dyDescent="0.35">
      <c r="A81">
        <v>80</v>
      </c>
      <c r="B81" s="1" t="s">
        <v>91</v>
      </c>
      <c r="C81" s="1" t="s">
        <v>26</v>
      </c>
      <c r="D81">
        <v>44</v>
      </c>
      <c r="E81" s="1" t="s">
        <v>10</v>
      </c>
      <c r="F81" s="2">
        <v>42558</v>
      </c>
      <c r="G81" s="1" t="str">
        <f t="shared" si="1"/>
        <v>adult</v>
      </c>
    </row>
    <row r="82" spans="1:7" x14ac:dyDescent="0.35">
      <c r="A82">
        <v>81</v>
      </c>
      <c r="B82" s="1" t="s">
        <v>92</v>
      </c>
      <c r="C82" s="1" t="s">
        <v>16</v>
      </c>
      <c r="D82">
        <v>62</v>
      </c>
      <c r="E82" s="1" t="s">
        <v>7</v>
      </c>
      <c r="F82" s="2">
        <v>42565</v>
      </c>
      <c r="G82" s="1" t="str">
        <f t="shared" si="1"/>
        <v>old</v>
      </c>
    </row>
    <row r="83" spans="1:7" x14ac:dyDescent="0.35">
      <c r="A83">
        <v>82</v>
      </c>
      <c r="B83" s="1" t="s">
        <v>93</v>
      </c>
      <c r="C83" s="1" t="s">
        <v>9</v>
      </c>
      <c r="D83">
        <v>52</v>
      </c>
      <c r="E83" s="1" t="s">
        <v>7</v>
      </c>
      <c r="F83" s="2">
        <v>42572</v>
      </c>
      <c r="G83" s="1" t="str">
        <f t="shared" si="1"/>
        <v>old</v>
      </c>
    </row>
    <row r="84" spans="1:7" x14ac:dyDescent="0.35">
      <c r="A84">
        <v>83</v>
      </c>
      <c r="B84" s="1" t="s">
        <v>94</v>
      </c>
      <c r="C84" s="1" t="s">
        <v>12</v>
      </c>
      <c r="D84">
        <v>19</v>
      </c>
      <c r="E84" s="1" t="s">
        <v>7</v>
      </c>
      <c r="F84" s="2">
        <v>42579</v>
      </c>
      <c r="G84" s="1" t="str">
        <f t="shared" si="1"/>
        <v>younger</v>
      </c>
    </row>
    <row r="85" spans="1:7" x14ac:dyDescent="0.35">
      <c r="A85">
        <v>84</v>
      </c>
      <c r="B85" s="1" t="s">
        <v>95</v>
      </c>
      <c r="C85" s="1" t="s">
        <v>6</v>
      </c>
      <c r="D85">
        <v>40</v>
      </c>
      <c r="E85" s="1" t="s">
        <v>7</v>
      </c>
      <c r="F85" s="2">
        <v>42586</v>
      </c>
      <c r="G85" s="1" t="str">
        <f t="shared" si="1"/>
        <v>adult</v>
      </c>
    </row>
    <row r="86" spans="1:7" x14ac:dyDescent="0.35">
      <c r="A86">
        <v>85</v>
      </c>
      <c r="B86" s="1" t="s">
        <v>96</v>
      </c>
      <c r="C86" s="1" t="s">
        <v>9</v>
      </c>
      <c r="D86">
        <v>34</v>
      </c>
      <c r="E86" s="1" t="s">
        <v>7</v>
      </c>
      <c r="F86" s="2">
        <v>42593</v>
      </c>
      <c r="G86" s="1" t="str">
        <f t="shared" si="1"/>
        <v>adult</v>
      </c>
    </row>
    <row r="87" spans="1:7" x14ac:dyDescent="0.35">
      <c r="A87">
        <v>86</v>
      </c>
      <c r="B87" s="1" t="s">
        <v>97</v>
      </c>
      <c r="C87" s="1" t="s">
        <v>6</v>
      </c>
      <c r="D87">
        <v>31</v>
      </c>
      <c r="E87" s="1" t="s">
        <v>10</v>
      </c>
      <c r="F87" s="2">
        <v>42600</v>
      </c>
      <c r="G87" s="1" t="str">
        <f t="shared" si="1"/>
        <v>adult</v>
      </c>
    </row>
    <row r="88" spans="1:7" x14ac:dyDescent="0.35">
      <c r="A88">
        <v>87</v>
      </c>
      <c r="B88" s="1" t="s">
        <v>98</v>
      </c>
      <c r="C88" s="1" t="s">
        <v>26</v>
      </c>
      <c r="D88">
        <v>32</v>
      </c>
      <c r="E88" s="1" t="s">
        <v>10</v>
      </c>
      <c r="F88" s="2">
        <v>42607</v>
      </c>
      <c r="G88" s="1" t="str">
        <f t="shared" si="1"/>
        <v>adult</v>
      </c>
    </row>
    <row r="89" spans="1:7" x14ac:dyDescent="0.35">
      <c r="A89">
        <v>88</v>
      </c>
      <c r="B89" s="1" t="s">
        <v>99</v>
      </c>
      <c r="C89" s="1" t="s">
        <v>6</v>
      </c>
      <c r="D89">
        <v>26</v>
      </c>
      <c r="E89" s="1" t="s">
        <v>10</v>
      </c>
      <c r="F89" s="2">
        <v>42614</v>
      </c>
      <c r="G89" s="1" t="str">
        <f t="shared" si="1"/>
        <v>adult</v>
      </c>
    </row>
    <row r="90" spans="1:7" x14ac:dyDescent="0.35">
      <c r="A90">
        <v>89</v>
      </c>
      <c r="B90" s="1" t="s">
        <v>100</v>
      </c>
      <c r="C90" s="1" t="s">
        <v>26</v>
      </c>
      <c r="D90">
        <v>57</v>
      </c>
      <c r="E90" s="1" t="s">
        <v>10</v>
      </c>
      <c r="F90" s="2">
        <v>42621</v>
      </c>
      <c r="G90" s="1" t="str">
        <f t="shared" si="1"/>
        <v>old</v>
      </c>
    </row>
    <row r="91" spans="1:7" x14ac:dyDescent="0.35">
      <c r="A91">
        <v>90</v>
      </c>
      <c r="B91" s="1" t="s">
        <v>101</v>
      </c>
      <c r="C91" s="1" t="s">
        <v>9</v>
      </c>
      <c r="D91">
        <v>33</v>
      </c>
      <c r="E91" s="1" t="s">
        <v>10</v>
      </c>
      <c r="F91" s="2">
        <v>42628</v>
      </c>
      <c r="G91" s="1" t="str">
        <f t="shared" si="1"/>
        <v>adult</v>
      </c>
    </row>
    <row r="92" spans="1:7" x14ac:dyDescent="0.35">
      <c r="A92">
        <v>91</v>
      </c>
      <c r="B92" s="1" t="s">
        <v>102</v>
      </c>
      <c r="C92" s="1" t="s">
        <v>26</v>
      </c>
      <c r="D92">
        <v>38</v>
      </c>
      <c r="E92" s="1" t="s">
        <v>10</v>
      </c>
      <c r="F92" s="2">
        <v>42635</v>
      </c>
      <c r="G92" s="1" t="str">
        <f t="shared" si="1"/>
        <v>adult</v>
      </c>
    </row>
    <row r="93" spans="1:7" x14ac:dyDescent="0.35">
      <c r="A93">
        <v>92</v>
      </c>
      <c r="B93" s="1" t="s">
        <v>103</v>
      </c>
      <c r="C93" s="1" t="s">
        <v>12</v>
      </c>
      <c r="D93">
        <v>55</v>
      </c>
      <c r="E93" s="1" t="s">
        <v>7</v>
      </c>
      <c r="F93" s="2">
        <v>42642</v>
      </c>
      <c r="G93" s="1" t="str">
        <f t="shared" si="1"/>
        <v>old</v>
      </c>
    </row>
    <row r="94" spans="1:7" x14ac:dyDescent="0.35">
      <c r="A94">
        <v>93</v>
      </c>
      <c r="B94" s="1" t="s">
        <v>104</v>
      </c>
      <c r="C94" s="1" t="s">
        <v>6</v>
      </c>
      <c r="D94">
        <v>24</v>
      </c>
      <c r="E94" s="1" t="s">
        <v>7</v>
      </c>
      <c r="F94" s="2">
        <v>42649</v>
      </c>
      <c r="G94" s="1" t="str">
        <f t="shared" si="1"/>
        <v>younger</v>
      </c>
    </row>
    <row r="95" spans="1:7" x14ac:dyDescent="0.35">
      <c r="A95">
        <v>94</v>
      </c>
      <c r="B95" s="1" t="s">
        <v>105</v>
      </c>
      <c r="C95" s="1" t="s">
        <v>12</v>
      </c>
      <c r="D95">
        <v>42</v>
      </c>
      <c r="E95" s="1" t="s">
        <v>7</v>
      </c>
      <c r="F95" s="2">
        <v>42656</v>
      </c>
      <c r="G95" s="1" t="str">
        <f t="shared" si="1"/>
        <v>adult</v>
      </c>
    </row>
    <row r="96" spans="1:7" x14ac:dyDescent="0.35">
      <c r="A96">
        <v>95</v>
      </c>
      <c r="B96" s="1" t="s">
        <v>106</v>
      </c>
      <c r="C96" s="1" t="s">
        <v>9</v>
      </c>
      <c r="D96">
        <v>51</v>
      </c>
      <c r="E96" s="1" t="s">
        <v>7</v>
      </c>
      <c r="F96" s="2">
        <v>42663</v>
      </c>
      <c r="G96" s="1" t="str">
        <f t="shared" si="1"/>
        <v>old</v>
      </c>
    </row>
    <row r="97" spans="1:7" x14ac:dyDescent="0.35">
      <c r="A97">
        <v>96</v>
      </c>
      <c r="B97" s="1" t="s">
        <v>107</v>
      </c>
      <c r="C97" s="1" t="s">
        <v>12</v>
      </c>
      <c r="D97">
        <v>48</v>
      </c>
      <c r="E97" s="1" t="s">
        <v>7</v>
      </c>
      <c r="F97" s="2">
        <v>42670</v>
      </c>
      <c r="G97" s="1" t="str">
        <f t="shared" si="1"/>
        <v>adult</v>
      </c>
    </row>
    <row r="98" spans="1:7" x14ac:dyDescent="0.35">
      <c r="A98">
        <v>97</v>
      </c>
      <c r="B98" s="1" t="s">
        <v>108</v>
      </c>
      <c r="C98" s="1" t="s">
        <v>9</v>
      </c>
      <c r="D98">
        <v>51</v>
      </c>
      <c r="E98" s="1" t="s">
        <v>10</v>
      </c>
      <c r="F98" s="2">
        <v>42677</v>
      </c>
      <c r="G98" s="1" t="str">
        <f t="shared" si="1"/>
        <v>old</v>
      </c>
    </row>
    <row r="99" spans="1:7" x14ac:dyDescent="0.35">
      <c r="A99">
        <v>98</v>
      </c>
      <c r="B99" s="1" t="s">
        <v>109</v>
      </c>
      <c r="C99" s="1" t="s">
        <v>12</v>
      </c>
      <c r="D99">
        <v>41</v>
      </c>
      <c r="E99" s="1" t="s">
        <v>7</v>
      </c>
      <c r="F99" s="2">
        <v>42684</v>
      </c>
      <c r="G99" s="1" t="str">
        <f t="shared" si="1"/>
        <v>adult</v>
      </c>
    </row>
    <row r="100" spans="1:7" x14ac:dyDescent="0.35">
      <c r="A100">
        <v>99</v>
      </c>
      <c r="B100" s="1" t="s">
        <v>110</v>
      </c>
      <c r="C100" s="1" t="s">
        <v>9</v>
      </c>
      <c r="D100">
        <v>68</v>
      </c>
      <c r="E100" s="1" t="s">
        <v>7</v>
      </c>
      <c r="F100" s="2">
        <v>42691</v>
      </c>
      <c r="G100" s="1" t="str">
        <f t="shared" si="1"/>
        <v>old</v>
      </c>
    </row>
    <row r="101" spans="1:7" x14ac:dyDescent="0.35">
      <c r="A101">
        <v>100</v>
      </c>
      <c r="B101" s="1" t="s">
        <v>111</v>
      </c>
      <c r="C101" s="1" t="s">
        <v>16</v>
      </c>
      <c r="D101">
        <v>63</v>
      </c>
      <c r="E101" s="1" t="s">
        <v>10</v>
      </c>
      <c r="F101" s="2">
        <v>42698</v>
      </c>
      <c r="G101" s="1" t="str">
        <f t="shared" si="1"/>
        <v>old</v>
      </c>
    </row>
    <row r="102" spans="1:7" x14ac:dyDescent="0.35">
      <c r="A102">
        <v>101</v>
      </c>
      <c r="B102" s="1" t="s">
        <v>112</v>
      </c>
      <c r="C102" s="1" t="s">
        <v>26</v>
      </c>
      <c r="D102">
        <v>21</v>
      </c>
      <c r="E102" s="1" t="s">
        <v>7</v>
      </c>
      <c r="F102" s="2">
        <v>42705</v>
      </c>
      <c r="G102" s="1" t="str">
        <f t="shared" si="1"/>
        <v>younger</v>
      </c>
    </row>
    <row r="103" spans="1:7" x14ac:dyDescent="0.35">
      <c r="A103">
        <v>102</v>
      </c>
      <c r="B103" s="1" t="s">
        <v>113</v>
      </c>
      <c r="C103" s="1" t="s">
        <v>26</v>
      </c>
      <c r="D103">
        <v>45</v>
      </c>
      <c r="E103" s="1" t="s">
        <v>10</v>
      </c>
      <c r="F103" s="2">
        <v>42712</v>
      </c>
      <c r="G103" s="1" t="str">
        <f t="shared" si="1"/>
        <v>adult</v>
      </c>
    </row>
    <row r="104" spans="1:7" x14ac:dyDescent="0.35">
      <c r="A104">
        <v>103</v>
      </c>
      <c r="B104" s="1" t="s">
        <v>114</v>
      </c>
      <c r="C104" s="1" t="s">
        <v>12</v>
      </c>
      <c r="D104">
        <v>55</v>
      </c>
      <c r="E104" s="1" t="s">
        <v>7</v>
      </c>
      <c r="F104" s="2">
        <v>42719</v>
      </c>
      <c r="G104" s="1" t="str">
        <f t="shared" si="1"/>
        <v>old</v>
      </c>
    </row>
    <row r="105" spans="1:7" x14ac:dyDescent="0.35">
      <c r="A105">
        <v>104</v>
      </c>
      <c r="B105" s="1" t="s">
        <v>115</v>
      </c>
      <c r="C105" s="1" t="s">
        <v>12</v>
      </c>
      <c r="D105">
        <v>53</v>
      </c>
      <c r="E105" s="1" t="s">
        <v>10</v>
      </c>
      <c r="F105" s="2">
        <v>42726</v>
      </c>
      <c r="G105" s="1" t="str">
        <f t="shared" si="1"/>
        <v>old</v>
      </c>
    </row>
    <row r="106" spans="1:7" x14ac:dyDescent="0.35">
      <c r="A106">
        <v>105</v>
      </c>
      <c r="B106" s="1" t="s">
        <v>116</v>
      </c>
      <c r="C106" s="1" t="s">
        <v>12</v>
      </c>
      <c r="D106">
        <v>53</v>
      </c>
      <c r="E106" s="1" t="s">
        <v>10</v>
      </c>
      <c r="F106" s="2">
        <v>42733</v>
      </c>
      <c r="G106" s="1" t="str">
        <f t="shared" si="1"/>
        <v>old</v>
      </c>
    </row>
    <row r="107" spans="1:7" x14ac:dyDescent="0.35">
      <c r="A107">
        <v>106</v>
      </c>
      <c r="B107" s="1" t="s">
        <v>117</v>
      </c>
      <c r="C107" s="1" t="s">
        <v>16</v>
      </c>
      <c r="D107">
        <v>62</v>
      </c>
      <c r="E107" s="1" t="s">
        <v>7</v>
      </c>
      <c r="F107" s="2">
        <v>42740</v>
      </c>
      <c r="G107" s="1" t="str">
        <f t="shared" si="1"/>
        <v>old</v>
      </c>
    </row>
    <row r="108" spans="1:7" x14ac:dyDescent="0.35">
      <c r="A108">
        <v>107</v>
      </c>
      <c r="B108" s="1" t="s">
        <v>118</v>
      </c>
      <c r="C108" s="1" t="s">
        <v>6</v>
      </c>
      <c r="D108">
        <v>52</v>
      </c>
      <c r="E108" s="1" t="s">
        <v>7</v>
      </c>
      <c r="F108" s="2">
        <v>42747</v>
      </c>
      <c r="G108" s="1" t="str">
        <f t="shared" si="1"/>
        <v>old</v>
      </c>
    </row>
    <row r="109" spans="1:7" x14ac:dyDescent="0.35">
      <c r="A109">
        <v>108</v>
      </c>
      <c r="B109" s="1" t="s">
        <v>119</v>
      </c>
      <c r="C109" s="1" t="s">
        <v>16</v>
      </c>
      <c r="D109">
        <v>22</v>
      </c>
      <c r="E109" s="1" t="s">
        <v>7</v>
      </c>
      <c r="F109" s="2">
        <v>42754</v>
      </c>
      <c r="G109" s="1" t="str">
        <f t="shared" si="1"/>
        <v>younger</v>
      </c>
    </row>
    <row r="110" spans="1:7" x14ac:dyDescent="0.35">
      <c r="A110">
        <v>109</v>
      </c>
      <c r="B110" s="1" t="s">
        <v>120</v>
      </c>
      <c r="C110" s="1" t="s">
        <v>16</v>
      </c>
      <c r="D110">
        <v>27</v>
      </c>
      <c r="E110" s="1" t="s">
        <v>7</v>
      </c>
      <c r="F110" s="2">
        <v>42761</v>
      </c>
      <c r="G110" s="1" t="str">
        <f t="shared" si="1"/>
        <v>adult</v>
      </c>
    </row>
    <row r="111" spans="1:7" x14ac:dyDescent="0.35">
      <c r="A111">
        <v>110</v>
      </c>
      <c r="B111" s="1" t="s">
        <v>121</v>
      </c>
      <c r="C111" s="1" t="s">
        <v>16</v>
      </c>
      <c r="D111">
        <v>23</v>
      </c>
      <c r="E111" s="1" t="s">
        <v>10</v>
      </c>
      <c r="F111" s="2">
        <v>42768</v>
      </c>
      <c r="G111" s="1" t="str">
        <f t="shared" si="1"/>
        <v>younger</v>
      </c>
    </row>
    <row r="112" spans="1:7" x14ac:dyDescent="0.35">
      <c r="A112">
        <v>111</v>
      </c>
      <c r="B112" s="1" t="s">
        <v>122</v>
      </c>
      <c r="C112" s="1" t="s">
        <v>16</v>
      </c>
      <c r="D112">
        <v>55</v>
      </c>
      <c r="E112" s="1" t="s">
        <v>7</v>
      </c>
      <c r="F112" s="2">
        <v>42775</v>
      </c>
      <c r="G112" s="1" t="str">
        <f t="shared" si="1"/>
        <v>old</v>
      </c>
    </row>
    <row r="113" spans="1:7" x14ac:dyDescent="0.35">
      <c r="A113">
        <v>112</v>
      </c>
      <c r="B113" s="1" t="s">
        <v>123</v>
      </c>
      <c r="C113" s="1" t="s">
        <v>26</v>
      </c>
      <c r="D113">
        <v>58</v>
      </c>
      <c r="E113" s="1" t="s">
        <v>10</v>
      </c>
      <c r="F113" s="2">
        <v>42782</v>
      </c>
      <c r="G113" s="1" t="str">
        <f t="shared" si="1"/>
        <v>old</v>
      </c>
    </row>
    <row r="114" spans="1:7" x14ac:dyDescent="0.35">
      <c r="A114">
        <v>113</v>
      </c>
      <c r="B114" s="1" t="s">
        <v>124</v>
      </c>
      <c r="C114" s="1" t="s">
        <v>9</v>
      </c>
      <c r="D114">
        <v>26</v>
      </c>
      <c r="E114" s="1" t="s">
        <v>10</v>
      </c>
      <c r="F114" s="2">
        <v>42789</v>
      </c>
      <c r="G114" s="1" t="str">
        <f t="shared" si="1"/>
        <v>adult</v>
      </c>
    </row>
    <row r="115" spans="1:7" x14ac:dyDescent="0.35">
      <c r="A115">
        <v>114</v>
      </c>
      <c r="B115" s="1" t="s">
        <v>125</v>
      </c>
      <c r="C115" s="1" t="s">
        <v>26</v>
      </c>
      <c r="D115">
        <v>34</v>
      </c>
      <c r="E115" s="1" t="s">
        <v>7</v>
      </c>
      <c r="F115" s="2">
        <v>42796</v>
      </c>
      <c r="G115" s="1" t="str">
        <f t="shared" si="1"/>
        <v>adult</v>
      </c>
    </row>
    <row r="116" spans="1:7" x14ac:dyDescent="0.35">
      <c r="A116">
        <v>115</v>
      </c>
      <c r="B116" s="1" t="s">
        <v>126</v>
      </c>
      <c r="C116" s="1" t="s">
        <v>26</v>
      </c>
      <c r="D116">
        <v>61</v>
      </c>
      <c r="E116" s="1" t="s">
        <v>7</v>
      </c>
      <c r="F116" s="2">
        <v>42803</v>
      </c>
      <c r="G116" s="1" t="str">
        <f t="shared" si="1"/>
        <v>old</v>
      </c>
    </row>
    <row r="117" spans="1:7" x14ac:dyDescent="0.35">
      <c r="A117">
        <v>116</v>
      </c>
      <c r="B117" s="1" t="s">
        <v>127</v>
      </c>
      <c r="C117" s="1" t="s">
        <v>26</v>
      </c>
      <c r="D117">
        <v>37</v>
      </c>
      <c r="E117" s="1" t="s">
        <v>7</v>
      </c>
      <c r="F117" s="2">
        <v>42810</v>
      </c>
      <c r="G117" s="1" t="str">
        <f t="shared" si="1"/>
        <v>adult</v>
      </c>
    </row>
    <row r="118" spans="1:7" x14ac:dyDescent="0.35">
      <c r="A118">
        <v>117</v>
      </c>
      <c r="B118" s="1" t="s">
        <v>128</v>
      </c>
      <c r="C118" s="1" t="s">
        <v>26</v>
      </c>
      <c r="D118">
        <v>26</v>
      </c>
      <c r="E118" s="1" t="s">
        <v>10</v>
      </c>
      <c r="F118" s="2">
        <v>42817</v>
      </c>
      <c r="G118" s="1" t="str">
        <f t="shared" si="1"/>
        <v>adult</v>
      </c>
    </row>
    <row r="119" spans="1:7" x14ac:dyDescent="0.35">
      <c r="A119">
        <v>118</v>
      </c>
      <c r="B119" s="1" t="s">
        <v>129</v>
      </c>
      <c r="C119" s="1" t="s">
        <v>12</v>
      </c>
      <c r="D119">
        <v>49</v>
      </c>
      <c r="E119" s="1" t="s">
        <v>10</v>
      </c>
      <c r="F119" s="2">
        <v>42824</v>
      </c>
      <c r="G119" s="1" t="str">
        <f t="shared" si="1"/>
        <v>adult</v>
      </c>
    </row>
    <row r="120" spans="1:7" x14ac:dyDescent="0.35">
      <c r="A120">
        <v>119</v>
      </c>
      <c r="B120" s="1" t="s">
        <v>130</v>
      </c>
      <c r="C120" s="1" t="s">
        <v>6</v>
      </c>
      <c r="D120">
        <v>38</v>
      </c>
      <c r="E120" s="1" t="s">
        <v>7</v>
      </c>
      <c r="F120" s="2">
        <v>42831</v>
      </c>
      <c r="G120" s="1" t="str">
        <f t="shared" si="1"/>
        <v>adult</v>
      </c>
    </row>
    <row r="121" spans="1:7" x14ac:dyDescent="0.35">
      <c r="A121">
        <v>120</v>
      </c>
      <c r="B121" s="1" t="s">
        <v>131</v>
      </c>
      <c r="C121" s="1" t="s">
        <v>9</v>
      </c>
      <c r="D121">
        <v>52</v>
      </c>
      <c r="E121" s="1" t="s">
        <v>10</v>
      </c>
      <c r="F121" s="2">
        <v>42838</v>
      </c>
      <c r="G121" s="1" t="str">
        <f t="shared" si="1"/>
        <v>old</v>
      </c>
    </row>
    <row r="122" spans="1:7" x14ac:dyDescent="0.35">
      <c r="A122">
        <v>121</v>
      </c>
      <c r="B122" s="1" t="s">
        <v>132</v>
      </c>
      <c r="C122" s="1" t="s">
        <v>26</v>
      </c>
      <c r="D122">
        <v>35</v>
      </c>
      <c r="E122" s="1" t="s">
        <v>7</v>
      </c>
      <c r="F122" s="2">
        <v>42845</v>
      </c>
      <c r="G122" s="1" t="str">
        <f t="shared" si="1"/>
        <v>adult</v>
      </c>
    </row>
    <row r="123" spans="1:7" x14ac:dyDescent="0.35">
      <c r="A123">
        <v>122</v>
      </c>
      <c r="B123" s="1" t="s">
        <v>133</v>
      </c>
      <c r="C123" s="1" t="s">
        <v>6</v>
      </c>
      <c r="D123">
        <v>30</v>
      </c>
      <c r="E123" s="1" t="s">
        <v>10</v>
      </c>
      <c r="F123" s="2">
        <v>42852</v>
      </c>
      <c r="G123" s="1" t="str">
        <f t="shared" si="1"/>
        <v>adult</v>
      </c>
    </row>
    <row r="124" spans="1:7" x14ac:dyDescent="0.35">
      <c r="A124">
        <v>123</v>
      </c>
      <c r="B124" s="1" t="s">
        <v>134</v>
      </c>
      <c r="C124" s="1" t="s">
        <v>16</v>
      </c>
      <c r="D124">
        <v>20</v>
      </c>
      <c r="E124" s="1" t="s">
        <v>10</v>
      </c>
      <c r="F124" s="2">
        <v>42859</v>
      </c>
      <c r="G124" s="1" t="str">
        <f t="shared" si="1"/>
        <v>younger</v>
      </c>
    </row>
    <row r="125" spans="1:7" x14ac:dyDescent="0.35">
      <c r="A125">
        <v>124</v>
      </c>
      <c r="B125" s="1" t="s">
        <v>135</v>
      </c>
      <c r="C125" s="1" t="s">
        <v>9</v>
      </c>
      <c r="D125">
        <v>67</v>
      </c>
      <c r="E125" s="1" t="s">
        <v>7</v>
      </c>
      <c r="F125" s="2">
        <v>42866</v>
      </c>
      <c r="G125" s="1" t="str">
        <f t="shared" si="1"/>
        <v>old</v>
      </c>
    </row>
    <row r="126" spans="1:7" x14ac:dyDescent="0.35">
      <c r="A126">
        <v>125</v>
      </c>
      <c r="B126" s="1" t="s">
        <v>136</v>
      </c>
      <c r="C126" s="1" t="s">
        <v>6</v>
      </c>
      <c r="D126">
        <v>38</v>
      </c>
      <c r="E126" s="1" t="s">
        <v>7</v>
      </c>
      <c r="F126" s="2">
        <v>42873</v>
      </c>
      <c r="G126" s="1" t="str">
        <f t="shared" si="1"/>
        <v>adult</v>
      </c>
    </row>
    <row r="127" spans="1:7" x14ac:dyDescent="0.35">
      <c r="A127">
        <v>126</v>
      </c>
      <c r="B127" s="1" t="s">
        <v>137</v>
      </c>
      <c r="C127" s="1" t="s">
        <v>12</v>
      </c>
      <c r="D127">
        <v>44</v>
      </c>
      <c r="E127" s="1" t="s">
        <v>7</v>
      </c>
      <c r="F127" s="2">
        <v>42880</v>
      </c>
      <c r="G127" s="1" t="str">
        <f t="shared" si="1"/>
        <v>adult</v>
      </c>
    </row>
    <row r="128" spans="1:7" x14ac:dyDescent="0.35">
      <c r="A128">
        <v>127</v>
      </c>
      <c r="B128" s="1" t="s">
        <v>138</v>
      </c>
      <c r="C128" s="1" t="s">
        <v>12</v>
      </c>
      <c r="D128">
        <v>19</v>
      </c>
      <c r="E128" s="1" t="s">
        <v>10</v>
      </c>
      <c r="F128" s="2">
        <v>42887</v>
      </c>
      <c r="G128" s="1" t="str">
        <f t="shared" si="1"/>
        <v>younger</v>
      </c>
    </row>
    <row r="129" spans="1:7" x14ac:dyDescent="0.35">
      <c r="A129">
        <v>128</v>
      </c>
      <c r="B129" s="1" t="s">
        <v>139</v>
      </c>
      <c r="C129" s="1" t="s">
        <v>9</v>
      </c>
      <c r="D129">
        <v>60</v>
      </c>
      <c r="E129" s="1" t="s">
        <v>10</v>
      </c>
      <c r="F129" s="2">
        <v>42894</v>
      </c>
      <c r="G129" s="1" t="str">
        <f t="shared" si="1"/>
        <v>old</v>
      </c>
    </row>
    <row r="130" spans="1:7" x14ac:dyDescent="0.35">
      <c r="A130">
        <v>129</v>
      </c>
      <c r="B130" s="1" t="s">
        <v>140</v>
      </c>
      <c r="C130" s="1" t="s">
        <v>12</v>
      </c>
      <c r="D130">
        <v>20</v>
      </c>
      <c r="E130" s="1" t="s">
        <v>7</v>
      </c>
      <c r="F130" s="2">
        <v>42901</v>
      </c>
      <c r="G130" s="1" t="str">
        <f t="shared" ref="G130:G193" si="2">IF(AND(D130&gt;=18,D130&lt;=25),"younger", IF(AND(D130&gt;=26,D130&lt;=50),"adult",IF(AND(D130&gt;=51,D130&lt;=70),"old")))</f>
        <v>younger</v>
      </c>
    </row>
    <row r="131" spans="1:7" x14ac:dyDescent="0.35">
      <c r="A131">
        <v>130</v>
      </c>
      <c r="B131" s="1" t="s">
        <v>141</v>
      </c>
      <c r="C131" s="1" t="s">
        <v>26</v>
      </c>
      <c r="D131">
        <v>27</v>
      </c>
      <c r="E131" s="1" t="s">
        <v>7</v>
      </c>
      <c r="F131" s="2">
        <v>42908</v>
      </c>
      <c r="G131" s="1" t="str">
        <f t="shared" si="2"/>
        <v>adult</v>
      </c>
    </row>
    <row r="132" spans="1:7" x14ac:dyDescent="0.35">
      <c r="A132">
        <v>131</v>
      </c>
      <c r="B132" s="1" t="s">
        <v>142</v>
      </c>
      <c r="C132" s="1" t="s">
        <v>6</v>
      </c>
      <c r="D132">
        <v>63</v>
      </c>
      <c r="E132" s="1" t="s">
        <v>7</v>
      </c>
      <c r="F132" s="2">
        <v>42915</v>
      </c>
      <c r="G132" s="1" t="str">
        <f t="shared" si="2"/>
        <v>old</v>
      </c>
    </row>
    <row r="133" spans="1:7" x14ac:dyDescent="0.35">
      <c r="A133">
        <v>132</v>
      </c>
      <c r="B133" s="1" t="s">
        <v>143</v>
      </c>
      <c r="C133" s="1" t="s">
        <v>6</v>
      </c>
      <c r="D133">
        <v>55</v>
      </c>
      <c r="E133" s="1" t="s">
        <v>10</v>
      </c>
      <c r="F133" s="2">
        <v>42922</v>
      </c>
      <c r="G133" s="1" t="str">
        <f t="shared" si="2"/>
        <v>old</v>
      </c>
    </row>
    <row r="134" spans="1:7" x14ac:dyDescent="0.35">
      <c r="A134">
        <v>133</v>
      </c>
      <c r="B134" s="1" t="s">
        <v>144</v>
      </c>
      <c r="C134" s="1" t="s">
        <v>6</v>
      </c>
      <c r="D134">
        <v>21</v>
      </c>
      <c r="E134" s="1" t="s">
        <v>10</v>
      </c>
      <c r="F134" s="2">
        <v>42929</v>
      </c>
      <c r="G134" s="1" t="str">
        <f t="shared" si="2"/>
        <v>younger</v>
      </c>
    </row>
    <row r="135" spans="1:7" x14ac:dyDescent="0.35">
      <c r="A135">
        <v>134</v>
      </c>
      <c r="B135" s="1" t="s">
        <v>145</v>
      </c>
      <c r="C135" s="1" t="s">
        <v>26</v>
      </c>
      <c r="D135">
        <v>23</v>
      </c>
      <c r="E135" s="1" t="s">
        <v>10</v>
      </c>
      <c r="F135" s="2">
        <v>42936</v>
      </c>
      <c r="G135" s="1" t="str">
        <f t="shared" si="2"/>
        <v>younger</v>
      </c>
    </row>
    <row r="136" spans="1:7" x14ac:dyDescent="0.35">
      <c r="A136">
        <v>135</v>
      </c>
      <c r="B136" s="1" t="s">
        <v>146</v>
      </c>
      <c r="C136" s="1" t="s">
        <v>9</v>
      </c>
      <c r="D136">
        <v>23</v>
      </c>
      <c r="E136" s="1" t="s">
        <v>10</v>
      </c>
      <c r="F136" s="2">
        <v>42943</v>
      </c>
      <c r="G136" s="1" t="str">
        <f t="shared" si="2"/>
        <v>younger</v>
      </c>
    </row>
    <row r="137" spans="1:7" x14ac:dyDescent="0.35">
      <c r="A137">
        <v>136</v>
      </c>
      <c r="B137" s="1" t="s">
        <v>147</v>
      </c>
      <c r="C137" s="1" t="s">
        <v>16</v>
      </c>
      <c r="D137">
        <v>45</v>
      </c>
      <c r="E137" s="1" t="s">
        <v>7</v>
      </c>
      <c r="F137" s="2">
        <v>42950</v>
      </c>
      <c r="G137" s="1" t="str">
        <f t="shared" si="2"/>
        <v>adult</v>
      </c>
    </row>
    <row r="138" spans="1:7" x14ac:dyDescent="0.35">
      <c r="A138">
        <v>137</v>
      </c>
      <c r="B138" s="1" t="s">
        <v>148</v>
      </c>
      <c r="C138" s="1" t="s">
        <v>9</v>
      </c>
      <c r="D138">
        <v>24</v>
      </c>
      <c r="E138" s="1" t="s">
        <v>7</v>
      </c>
      <c r="F138" s="2">
        <v>42957</v>
      </c>
      <c r="G138" s="1" t="str">
        <f t="shared" si="2"/>
        <v>younger</v>
      </c>
    </row>
    <row r="139" spans="1:7" x14ac:dyDescent="0.35">
      <c r="A139">
        <v>138</v>
      </c>
      <c r="B139" s="1" t="s">
        <v>149</v>
      </c>
      <c r="C139" s="1" t="s">
        <v>6</v>
      </c>
      <c r="D139">
        <v>43</v>
      </c>
      <c r="E139" s="1" t="s">
        <v>7</v>
      </c>
      <c r="F139" s="2">
        <v>42964</v>
      </c>
      <c r="G139" s="1" t="str">
        <f t="shared" si="2"/>
        <v>adult</v>
      </c>
    </row>
    <row r="140" spans="1:7" x14ac:dyDescent="0.35">
      <c r="A140">
        <v>139</v>
      </c>
      <c r="B140" s="1" t="s">
        <v>150</v>
      </c>
      <c r="C140" s="1" t="s">
        <v>6</v>
      </c>
      <c r="D140">
        <v>53</v>
      </c>
      <c r="E140" s="1" t="s">
        <v>10</v>
      </c>
      <c r="F140" s="2">
        <v>42971</v>
      </c>
      <c r="G140" s="1" t="str">
        <f t="shared" si="2"/>
        <v>old</v>
      </c>
    </row>
    <row r="141" spans="1:7" x14ac:dyDescent="0.35">
      <c r="A141">
        <v>140</v>
      </c>
      <c r="B141" s="1" t="s">
        <v>151</v>
      </c>
      <c r="C141" s="1" t="s">
        <v>6</v>
      </c>
      <c r="D141">
        <v>29</v>
      </c>
      <c r="E141" s="1" t="s">
        <v>7</v>
      </c>
      <c r="F141" s="2">
        <v>42978</v>
      </c>
      <c r="G141" s="1" t="str">
        <f t="shared" si="2"/>
        <v>adult</v>
      </c>
    </row>
    <row r="142" spans="1:7" x14ac:dyDescent="0.35">
      <c r="A142">
        <v>141</v>
      </c>
      <c r="B142" s="1" t="s">
        <v>152</v>
      </c>
      <c r="C142" s="1" t="s">
        <v>26</v>
      </c>
      <c r="D142">
        <v>19</v>
      </c>
      <c r="E142" s="1" t="s">
        <v>10</v>
      </c>
      <c r="F142" s="2">
        <v>42985</v>
      </c>
      <c r="G142" s="1" t="str">
        <f t="shared" si="2"/>
        <v>younger</v>
      </c>
    </row>
    <row r="143" spans="1:7" x14ac:dyDescent="0.35">
      <c r="A143">
        <v>142</v>
      </c>
      <c r="B143" s="1" t="s">
        <v>153</v>
      </c>
      <c r="C143" s="1" t="s">
        <v>6</v>
      </c>
      <c r="D143">
        <v>52</v>
      </c>
      <c r="E143" s="1" t="s">
        <v>10</v>
      </c>
      <c r="F143" s="2">
        <v>42992</v>
      </c>
      <c r="G143" s="1" t="str">
        <f t="shared" si="2"/>
        <v>old</v>
      </c>
    </row>
    <row r="144" spans="1:7" x14ac:dyDescent="0.35">
      <c r="A144">
        <v>143</v>
      </c>
      <c r="B144" s="1" t="s">
        <v>154</v>
      </c>
      <c r="C144" s="1" t="s">
        <v>9</v>
      </c>
      <c r="D144">
        <v>57</v>
      </c>
      <c r="E144" s="1" t="s">
        <v>10</v>
      </c>
      <c r="F144" s="2">
        <v>42999</v>
      </c>
      <c r="G144" s="1" t="str">
        <f t="shared" si="2"/>
        <v>old</v>
      </c>
    </row>
    <row r="145" spans="1:7" x14ac:dyDescent="0.35">
      <c r="A145">
        <v>144</v>
      </c>
      <c r="B145" s="1" t="s">
        <v>155</v>
      </c>
      <c r="C145" s="1" t="s">
        <v>26</v>
      </c>
      <c r="D145">
        <v>38</v>
      </c>
      <c r="E145" s="1" t="s">
        <v>10</v>
      </c>
      <c r="F145" s="2">
        <v>43006</v>
      </c>
      <c r="G145" s="1" t="str">
        <f t="shared" si="2"/>
        <v>adult</v>
      </c>
    </row>
    <row r="146" spans="1:7" x14ac:dyDescent="0.35">
      <c r="A146">
        <v>145</v>
      </c>
      <c r="B146" s="1" t="s">
        <v>156</v>
      </c>
      <c r="C146" s="1" t="s">
        <v>16</v>
      </c>
      <c r="D146">
        <v>18</v>
      </c>
      <c r="E146" s="1" t="s">
        <v>7</v>
      </c>
      <c r="F146" s="2">
        <v>43013</v>
      </c>
      <c r="G146" s="1" t="str">
        <f t="shared" si="2"/>
        <v>younger</v>
      </c>
    </row>
    <row r="147" spans="1:7" x14ac:dyDescent="0.35">
      <c r="A147">
        <v>146</v>
      </c>
      <c r="B147" s="1" t="s">
        <v>157</v>
      </c>
      <c r="C147" s="1" t="s">
        <v>6</v>
      </c>
      <c r="D147">
        <v>69</v>
      </c>
      <c r="E147" s="1" t="s">
        <v>10</v>
      </c>
      <c r="F147" s="2">
        <v>43020</v>
      </c>
      <c r="G147" s="1" t="str">
        <f t="shared" si="2"/>
        <v>old</v>
      </c>
    </row>
    <row r="148" spans="1:7" x14ac:dyDescent="0.35">
      <c r="A148">
        <v>147</v>
      </c>
      <c r="B148" s="1" t="s">
        <v>158</v>
      </c>
      <c r="C148" s="1" t="s">
        <v>6</v>
      </c>
      <c r="D148">
        <v>39</v>
      </c>
      <c r="E148" s="1" t="s">
        <v>10</v>
      </c>
      <c r="F148" s="2">
        <v>43027</v>
      </c>
      <c r="G148" s="1" t="str">
        <f t="shared" si="2"/>
        <v>adult</v>
      </c>
    </row>
    <row r="149" spans="1:7" x14ac:dyDescent="0.35">
      <c r="A149">
        <v>148</v>
      </c>
      <c r="B149" s="1" t="s">
        <v>159</v>
      </c>
      <c r="C149" s="1" t="s">
        <v>9</v>
      </c>
      <c r="D149">
        <v>19</v>
      </c>
      <c r="E149" s="1" t="s">
        <v>10</v>
      </c>
      <c r="F149" s="2">
        <v>43034</v>
      </c>
      <c r="G149" s="1" t="str">
        <f t="shared" si="2"/>
        <v>younger</v>
      </c>
    </row>
    <row r="150" spans="1:7" x14ac:dyDescent="0.35">
      <c r="A150">
        <v>149</v>
      </c>
      <c r="B150" s="1" t="s">
        <v>160</v>
      </c>
      <c r="C150" s="1" t="s">
        <v>26</v>
      </c>
      <c r="D150">
        <v>68</v>
      </c>
      <c r="E150" s="1" t="s">
        <v>10</v>
      </c>
      <c r="F150" s="2">
        <v>43041</v>
      </c>
      <c r="G150" s="1" t="str">
        <f t="shared" si="2"/>
        <v>old</v>
      </c>
    </row>
    <row r="151" spans="1:7" x14ac:dyDescent="0.35">
      <c r="A151">
        <v>150</v>
      </c>
      <c r="B151" s="1" t="s">
        <v>161</v>
      </c>
      <c r="C151" s="1" t="s">
        <v>26</v>
      </c>
      <c r="D151">
        <v>42</v>
      </c>
      <c r="E151" s="1" t="s">
        <v>10</v>
      </c>
      <c r="F151" s="2">
        <v>43048</v>
      </c>
      <c r="G151" s="1" t="str">
        <f t="shared" si="2"/>
        <v>adult</v>
      </c>
    </row>
    <row r="152" spans="1:7" x14ac:dyDescent="0.35">
      <c r="A152">
        <v>151</v>
      </c>
      <c r="B152" s="1" t="s">
        <v>162</v>
      </c>
      <c r="C152" s="1" t="s">
        <v>12</v>
      </c>
      <c r="D152">
        <v>42</v>
      </c>
      <c r="E152" s="1" t="s">
        <v>7</v>
      </c>
      <c r="F152" s="2">
        <v>43055</v>
      </c>
      <c r="G152" s="1" t="str">
        <f t="shared" si="2"/>
        <v>adult</v>
      </c>
    </row>
    <row r="153" spans="1:7" x14ac:dyDescent="0.35">
      <c r="A153">
        <v>152</v>
      </c>
      <c r="B153" s="1" t="s">
        <v>163</v>
      </c>
      <c r="C153" s="1" t="s">
        <v>12</v>
      </c>
      <c r="D153">
        <v>24</v>
      </c>
      <c r="E153" s="1" t="s">
        <v>7</v>
      </c>
      <c r="F153" s="2">
        <v>43062</v>
      </c>
      <c r="G153" s="1" t="str">
        <f t="shared" si="2"/>
        <v>younger</v>
      </c>
    </row>
    <row r="154" spans="1:7" x14ac:dyDescent="0.35">
      <c r="A154">
        <v>153</v>
      </c>
      <c r="B154" s="1" t="s">
        <v>164</v>
      </c>
      <c r="C154" s="1" t="s">
        <v>12</v>
      </c>
      <c r="D154">
        <v>54</v>
      </c>
      <c r="E154" s="1" t="s">
        <v>7</v>
      </c>
      <c r="F154" s="2">
        <v>43069</v>
      </c>
      <c r="G154" s="1" t="str">
        <f t="shared" si="2"/>
        <v>old</v>
      </c>
    </row>
    <row r="155" spans="1:7" x14ac:dyDescent="0.35">
      <c r="A155">
        <v>154</v>
      </c>
      <c r="B155" s="1" t="s">
        <v>165</v>
      </c>
      <c r="C155" s="1" t="s">
        <v>9</v>
      </c>
      <c r="D155">
        <v>35</v>
      </c>
      <c r="E155" s="1" t="s">
        <v>10</v>
      </c>
      <c r="F155" s="2">
        <v>43076</v>
      </c>
      <c r="G155" s="1" t="str">
        <f t="shared" si="2"/>
        <v>adult</v>
      </c>
    </row>
    <row r="156" spans="1:7" x14ac:dyDescent="0.35">
      <c r="A156">
        <v>155</v>
      </c>
      <c r="B156" s="1" t="s">
        <v>166</v>
      </c>
      <c r="C156" s="1" t="s">
        <v>6</v>
      </c>
      <c r="D156">
        <v>22</v>
      </c>
      <c r="E156" s="1" t="s">
        <v>10</v>
      </c>
      <c r="F156" s="2">
        <v>43083</v>
      </c>
      <c r="G156" s="1" t="str">
        <f t="shared" si="2"/>
        <v>younger</v>
      </c>
    </row>
    <row r="157" spans="1:7" x14ac:dyDescent="0.35">
      <c r="A157">
        <v>156</v>
      </c>
      <c r="B157" s="1" t="s">
        <v>167</v>
      </c>
      <c r="C157" s="1" t="s">
        <v>6</v>
      </c>
      <c r="D157">
        <v>64</v>
      </c>
      <c r="E157" s="1" t="s">
        <v>7</v>
      </c>
      <c r="F157" s="2">
        <v>43090</v>
      </c>
      <c r="G157" s="1" t="str">
        <f t="shared" si="2"/>
        <v>old</v>
      </c>
    </row>
    <row r="158" spans="1:7" x14ac:dyDescent="0.35">
      <c r="A158">
        <v>157</v>
      </c>
      <c r="B158" s="1" t="s">
        <v>168</v>
      </c>
      <c r="C158" s="1" t="s">
        <v>12</v>
      </c>
      <c r="D158">
        <v>36</v>
      </c>
      <c r="E158" s="1" t="s">
        <v>10</v>
      </c>
      <c r="F158" s="2">
        <v>43097</v>
      </c>
      <c r="G158" s="1" t="str">
        <f t="shared" si="2"/>
        <v>adult</v>
      </c>
    </row>
    <row r="159" spans="1:7" x14ac:dyDescent="0.35">
      <c r="A159">
        <v>158</v>
      </c>
      <c r="B159" s="1" t="s">
        <v>169</v>
      </c>
      <c r="C159" s="1" t="s">
        <v>12</v>
      </c>
      <c r="D159">
        <v>21</v>
      </c>
      <c r="E159" s="1" t="s">
        <v>10</v>
      </c>
      <c r="F159" s="2">
        <v>43104</v>
      </c>
      <c r="G159" s="1" t="str">
        <f t="shared" si="2"/>
        <v>younger</v>
      </c>
    </row>
    <row r="160" spans="1:7" x14ac:dyDescent="0.35">
      <c r="A160">
        <v>159</v>
      </c>
      <c r="B160" s="1" t="s">
        <v>170</v>
      </c>
      <c r="C160" s="1" t="s">
        <v>12</v>
      </c>
      <c r="D160">
        <v>18</v>
      </c>
      <c r="E160" s="1" t="s">
        <v>7</v>
      </c>
      <c r="F160" s="2">
        <v>43111</v>
      </c>
      <c r="G160" s="1" t="str">
        <f t="shared" si="2"/>
        <v>younger</v>
      </c>
    </row>
    <row r="161" spans="1:7" x14ac:dyDescent="0.35">
      <c r="A161">
        <v>160</v>
      </c>
      <c r="B161" s="1" t="s">
        <v>171</v>
      </c>
      <c r="C161" s="1" t="s">
        <v>12</v>
      </c>
      <c r="D161">
        <v>41</v>
      </c>
      <c r="E161" s="1" t="s">
        <v>10</v>
      </c>
      <c r="F161" s="2">
        <v>43118</v>
      </c>
      <c r="G161" s="1" t="str">
        <f t="shared" si="2"/>
        <v>adult</v>
      </c>
    </row>
    <row r="162" spans="1:7" x14ac:dyDescent="0.35">
      <c r="A162">
        <v>161</v>
      </c>
      <c r="B162" s="1" t="s">
        <v>172</v>
      </c>
      <c r="C162" s="1" t="s">
        <v>12</v>
      </c>
      <c r="D162">
        <v>39</v>
      </c>
      <c r="E162" s="1" t="s">
        <v>10</v>
      </c>
      <c r="F162" s="2">
        <v>43125</v>
      </c>
      <c r="G162" s="1" t="str">
        <f t="shared" si="2"/>
        <v>adult</v>
      </c>
    </row>
    <row r="163" spans="1:7" x14ac:dyDescent="0.35">
      <c r="A163">
        <v>162</v>
      </c>
      <c r="B163" s="1" t="s">
        <v>173</v>
      </c>
      <c r="C163" s="1" t="s">
        <v>12</v>
      </c>
      <c r="D163">
        <v>29</v>
      </c>
      <c r="E163" s="1" t="s">
        <v>7</v>
      </c>
      <c r="F163" s="2">
        <v>43132</v>
      </c>
      <c r="G163" s="1" t="str">
        <f t="shared" si="2"/>
        <v>adult</v>
      </c>
    </row>
    <row r="164" spans="1:7" x14ac:dyDescent="0.35">
      <c r="A164">
        <v>163</v>
      </c>
      <c r="B164" s="1" t="s">
        <v>174</v>
      </c>
      <c r="C164" s="1" t="s">
        <v>12</v>
      </c>
      <c r="D164">
        <v>48</v>
      </c>
      <c r="E164" s="1" t="s">
        <v>10</v>
      </c>
      <c r="F164" s="2">
        <v>43139</v>
      </c>
      <c r="G164" s="1" t="str">
        <f t="shared" si="2"/>
        <v>adult</v>
      </c>
    </row>
    <row r="165" spans="1:7" x14ac:dyDescent="0.35">
      <c r="A165">
        <v>164</v>
      </c>
      <c r="B165" s="1" t="s">
        <v>175</v>
      </c>
      <c r="C165" s="1" t="s">
        <v>9</v>
      </c>
      <c r="D165">
        <v>22</v>
      </c>
      <c r="E165" s="1" t="s">
        <v>7</v>
      </c>
      <c r="F165" s="2">
        <v>43146</v>
      </c>
      <c r="G165" s="1" t="str">
        <f t="shared" si="2"/>
        <v>younger</v>
      </c>
    </row>
    <row r="166" spans="1:7" x14ac:dyDescent="0.35">
      <c r="A166">
        <v>165</v>
      </c>
      <c r="B166" s="1" t="s">
        <v>176</v>
      </c>
      <c r="C166" s="1" t="s">
        <v>12</v>
      </c>
      <c r="D166">
        <v>44</v>
      </c>
      <c r="E166" s="1" t="s">
        <v>7</v>
      </c>
      <c r="F166" s="2">
        <v>43153</v>
      </c>
      <c r="G166" s="1" t="str">
        <f t="shared" si="2"/>
        <v>adult</v>
      </c>
    </row>
    <row r="167" spans="1:7" x14ac:dyDescent="0.35">
      <c r="A167">
        <v>166</v>
      </c>
      <c r="B167" s="1" t="s">
        <v>177</v>
      </c>
      <c r="C167" s="1" t="s">
        <v>16</v>
      </c>
      <c r="D167">
        <v>61</v>
      </c>
      <c r="E167" s="1" t="s">
        <v>7</v>
      </c>
      <c r="F167" s="2">
        <v>43160</v>
      </c>
      <c r="G167" s="1" t="str">
        <f t="shared" si="2"/>
        <v>old</v>
      </c>
    </row>
    <row r="168" spans="1:7" x14ac:dyDescent="0.35">
      <c r="A168">
        <v>167</v>
      </c>
      <c r="B168" s="1" t="s">
        <v>178</v>
      </c>
      <c r="C168" s="1" t="s">
        <v>6</v>
      </c>
      <c r="D168">
        <v>44</v>
      </c>
      <c r="E168" s="1" t="s">
        <v>7</v>
      </c>
      <c r="F168" s="2">
        <v>43167</v>
      </c>
      <c r="G168" s="1" t="str">
        <f t="shared" si="2"/>
        <v>adult</v>
      </c>
    </row>
    <row r="169" spans="1:7" x14ac:dyDescent="0.35">
      <c r="A169">
        <v>168</v>
      </c>
      <c r="B169" s="1" t="s">
        <v>179</v>
      </c>
      <c r="C169" s="1" t="s">
        <v>26</v>
      </c>
      <c r="D169">
        <v>43</v>
      </c>
      <c r="E169" s="1" t="s">
        <v>10</v>
      </c>
      <c r="F169" s="2">
        <v>43174</v>
      </c>
      <c r="G169" s="1" t="str">
        <f t="shared" si="2"/>
        <v>adult</v>
      </c>
    </row>
    <row r="170" spans="1:7" x14ac:dyDescent="0.35">
      <c r="A170">
        <v>169</v>
      </c>
      <c r="B170" s="1" t="s">
        <v>180</v>
      </c>
      <c r="C170" s="1" t="s">
        <v>26</v>
      </c>
      <c r="D170">
        <v>20</v>
      </c>
      <c r="E170" s="1" t="s">
        <v>7</v>
      </c>
      <c r="F170" s="2">
        <v>43181</v>
      </c>
      <c r="G170" s="1" t="str">
        <f t="shared" si="2"/>
        <v>younger</v>
      </c>
    </row>
    <row r="171" spans="1:7" x14ac:dyDescent="0.35">
      <c r="A171">
        <v>170</v>
      </c>
      <c r="B171" s="1" t="s">
        <v>181</v>
      </c>
      <c r="C171" s="1" t="s">
        <v>26</v>
      </c>
      <c r="D171">
        <v>24</v>
      </c>
      <c r="E171" s="1" t="s">
        <v>10</v>
      </c>
      <c r="F171" s="2">
        <v>43188</v>
      </c>
      <c r="G171" s="1" t="str">
        <f t="shared" si="2"/>
        <v>younger</v>
      </c>
    </row>
    <row r="172" spans="1:7" x14ac:dyDescent="0.35">
      <c r="A172">
        <v>171</v>
      </c>
      <c r="B172" s="1" t="s">
        <v>182</v>
      </c>
      <c r="C172" s="1" t="s">
        <v>16</v>
      </c>
      <c r="D172">
        <v>37</v>
      </c>
      <c r="E172" s="1" t="s">
        <v>7</v>
      </c>
      <c r="F172" s="2">
        <v>43195</v>
      </c>
      <c r="G172" s="1" t="str">
        <f t="shared" si="2"/>
        <v>adult</v>
      </c>
    </row>
    <row r="173" spans="1:7" x14ac:dyDescent="0.35">
      <c r="A173">
        <v>172</v>
      </c>
      <c r="B173" s="1" t="s">
        <v>183</v>
      </c>
      <c r="C173" s="1" t="s">
        <v>26</v>
      </c>
      <c r="D173">
        <v>33</v>
      </c>
      <c r="E173" s="1" t="s">
        <v>10</v>
      </c>
      <c r="F173" s="2">
        <v>43202</v>
      </c>
      <c r="G173" s="1" t="str">
        <f t="shared" si="2"/>
        <v>adult</v>
      </c>
    </row>
    <row r="174" spans="1:7" x14ac:dyDescent="0.35">
      <c r="A174">
        <v>173</v>
      </c>
      <c r="B174" s="1" t="s">
        <v>184</v>
      </c>
      <c r="C174" s="1" t="s">
        <v>16</v>
      </c>
      <c r="D174">
        <v>28</v>
      </c>
      <c r="E174" s="1" t="s">
        <v>7</v>
      </c>
      <c r="F174" s="2">
        <v>43209</v>
      </c>
      <c r="G174" s="1" t="str">
        <f t="shared" si="2"/>
        <v>adult</v>
      </c>
    </row>
    <row r="175" spans="1:7" x14ac:dyDescent="0.35">
      <c r="A175">
        <v>174</v>
      </c>
      <c r="B175" s="1" t="s">
        <v>185</v>
      </c>
      <c r="C175" s="1" t="s">
        <v>9</v>
      </c>
      <c r="D175">
        <v>25</v>
      </c>
      <c r="E175" s="1" t="s">
        <v>10</v>
      </c>
      <c r="F175" s="2">
        <v>43216</v>
      </c>
      <c r="G175" s="1" t="str">
        <f t="shared" si="2"/>
        <v>younger</v>
      </c>
    </row>
    <row r="176" spans="1:7" x14ac:dyDescent="0.35">
      <c r="A176">
        <v>175</v>
      </c>
      <c r="B176" s="1" t="s">
        <v>186</v>
      </c>
      <c r="C176" s="1" t="s">
        <v>9</v>
      </c>
      <c r="D176">
        <v>56</v>
      </c>
      <c r="E176" s="1" t="s">
        <v>7</v>
      </c>
      <c r="F176" s="2">
        <v>43223</v>
      </c>
      <c r="G176" s="1" t="str">
        <f t="shared" si="2"/>
        <v>old</v>
      </c>
    </row>
    <row r="177" spans="1:7" x14ac:dyDescent="0.35">
      <c r="A177">
        <v>176</v>
      </c>
      <c r="B177" s="1" t="s">
        <v>187</v>
      </c>
      <c r="C177" s="1" t="s">
        <v>26</v>
      </c>
      <c r="D177">
        <v>24</v>
      </c>
      <c r="E177" s="1" t="s">
        <v>10</v>
      </c>
      <c r="F177" s="2">
        <v>43230</v>
      </c>
      <c r="G177" s="1" t="str">
        <f t="shared" si="2"/>
        <v>younger</v>
      </c>
    </row>
    <row r="178" spans="1:7" x14ac:dyDescent="0.35">
      <c r="A178">
        <v>177</v>
      </c>
      <c r="B178" s="1" t="s">
        <v>188</v>
      </c>
      <c r="C178" s="1" t="s">
        <v>16</v>
      </c>
      <c r="D178">
        <v>52</v>
      </c>
      <c r="E178" s="1" t="s">
        <v>7</v>
      </c>
      <c r="F178" s="2">
        <v>43237</v>
      </c>
      <c r="G178" s="1" t="str">
        <f t="shared" si="2"/>
        <v>old</v>
      </c>
    </row>
    <row r="179" spans="1:7" x14ac:dyDescent="0.35">
      <c r="A179">
        <v>178</v>
      </c>
      <c r="B179" s="1" t="s">
        <v>189</v>
      </c>
      <c r="C179" s="1" t="s">
        <v>6</v>
      </c>
      <c r="D179">
        <v>25</v>
      </c>
      <c r="E179" s="1" t="s">
        <v>10</v>
      </c>
      <c r="F179" s="2">
        <v>43244</v>
      </c>
      <c r="G179" s="1" t="str">
        <f t="shared" si="2"/>
        <v>younger</v>
      </c>
    </row>
    <row r="180" spans="1:7" x14ac:dyDescent="0.35">
      <c r="A180">
        <v>179</v>
      </c>
      <c r="B180" s="1" t="s">
        <v>190</v>
      </c>
      <c r="C180" s="1" t="s">
        <v>16</v>
      </c>
      <c r="D180">
        <v>41</v>
      </c>
      <c r="E180" s="1" t="s">
        <v>10</v>
      </c>
      <c r="F180" s="2">
        <v>43251</v>
      </c>
      <c r="G180" s="1" t="str">
        <f t="shared" si="2"/>
        <v>adult</v>
      </c>
    </row>
    <row r="181" spans="1:7" x14ac:dyDescent="0.35">
      <c r="A181">
        <v>180</v>
      </c>
      <c r="B181" s="1" t="s">
        <v>191</v>
      </c>
      <c r="C181" s="1" t="s">
        <v>9</v>
      </c>
      <c r="D181">
        <v>65</v>
      </c>
      <c r="E181" s="1" t="s">
        <v>7</v>
      </c>
      <c r="F181" s="2">
        <v>43258</v>
      </c>
      <c r="G181" s="1" t="str">
        <f t="shared" si="2"/>
        <v>old</v>
      </c>
    </row>
    <row r="182" spans="1:7" x14ac:dyDescent="0.35">
      <c r="A182">
        <v>181</v>
      </c>
      <c r="B182" s="1" t="s">
        <v>192</v>
      </c>
      <c r="C182" s="1" t="s">
        <v>9</v>
      </c>
      <c r="D182">
        <v>30</v>
      </c>
      <c r="E182" s="1" t="s">
        <v>10</v>
      </c>
      <c r="F182" s="2">
        <v>43265</v>
      </c>
      <c r="G182" s="1" t="str">
        <f t="shared" si="2"/>
        <v>adult</v>
      </c>
    </row>
    <row r="183" spans="1:7" x14ac:dyDescent="0.35">
      <c r="A183">
        <v>182</v>
      </c>
      <c r="B183" s="1" t="s">
        <v>193</v>
      </c>
      <c r="C183" s="1" t="s">
        <v>26</v>
      </c>
      <c r="D183">
        <v>20</v>
      </c>
      <c r="E183" s="1" t="s">
        <v>10</v>
      </c>
      <c r="F183" s="2">
        <v>43272</v>
      </c>
      <c r="G183" s="1" t="str">
        <f t="shared" si="2"/>
        <v>younger</v>
      </c>
    </row>
    <row r="184" spans="1:7" x14ac:dyDescent="0.35">
      <c r="A184">
        <v>183</v>
      </c>
      <c r="B184" s="1" t="s">
        <v>194</v>
      </c>
      <c r="C184" s="1" t="s">
        <v>9</v>
      </c>
      <c r="D184">
        <v>24</v>
      </c>
      <c r="E184" s="1" t="s">
        <v>10</v>
      </c>
      <c r="F184" s="2">
        <v>43279</v>
      </c>
      <c r="G184" s="1" t="str">
        <f t="shared" si="2"/>
        <v>younger</v>
      </c>
    </row>
    <row r="185" spans="1:7" x14ac:dyDescent="0.35">
      <c r="A185">
        <v>184</v>
      </c>
      <c r="B185" s="1" t="s">
        <v>195</v>
      </c>
      <c r="C185" s="1" t="s">
        <v>16</v>
      </c>
      <c r="D185">
        <v>64</v>
      </c>
      <c r="E185" s="1" t="s">
        <v>10</v>
      </c>
      <c r="F185" s="2">
        <v>43286</v>
      </c>
      <c r="G185" s="1" t="str">
        <f t="shared" si="2"/>
        <v>old</v>
      </c>
    </row>
    <row r="186" spans="1:7" x14ac:dyDescent="0.35">
      <c r="A186">
        <v>185</v>
      </c>
      <c r="B186" s="1" t="s">
        <v>196</v>
      </c>
      <c r="C186" s="1" t="s">
        <v>16</v>
      </c>
      <c r="D186">
        <v>69</v>
      </c>
      <c r="E186" s="1" t="s">
        <v>10</v>
      </c>
      <c r="F186" s="2">
        <v>43293</v>
      </c>
      <c r="G186" s="1" t="str">
        <f t="shared" si="2"/>
        <v>old</v>
      </c>
    </row>
    <row r="187" spans="1:7" x14ac:dyDescent="0.35">
      <c r="A187">
        <v>186</v>
      </c>
      <c r="B187" s="1" t="s">
        <v>197</v>
      </c>
      <c r="C187" s="1" t="s">
        <v>26</v>
      </c>
      <c r="D187">
        <v>22</v>
      </c>
      <c r="E187" s="1" t="s">
        <v>10</v>
      </c>
      <c r="F187" s="2">
        <v>43300</v>
      </c>
      <c r="G187" s="1" t="str">
        <f t="shared" si="2"/>
        <v>younger</v>
      </c>
    </row>
    <row r="188" spans="1:7" x14ac:dyDescent="0.35">
      <c r="A188">
        <v>187</v>
      </c>
      <c r="B188" s="1" t="s">
        <v>198</v>
      </c>
      <c r="C188" s="1" t="s">
        <v>6</v>
      </c>
      <c r="D188">
        <v>34</v>
      </c>
      <c r="E188" s="1" t="s">
        <v>7</v>
      </c>
      <c r="F188" s="2">
        <v>43307</v>
      </c>
      <c r="G188" s="1" t="str">
        <f t="shared" si="2"/>
        <v>adult</v>
      </c>
    </row>
    <row r="189" spans="1:7" x14ac:dyDescent="0.35">
      <c r="A189">
        <v>188</v>
      </c>
      <c r="B189" s="1" t="s">
        <v>199</v>
      </c>
      <c r="C189" s="1" t="s">
        <v>6</v>
      </c>
      <c r="D189">
        <v>48</v>
      </c>
      <c r="E189" s="1" t="s">
        <v>7</v>
      </c>
      <c r="F189" s="2">
        <v>43314</v>
      </c>
      <c r="G189" s="1" t="str">
        <f t="shared" si="2"/>
        <v>adult</v>
      </c>
    </row>
    <row r="190" spans="1:7" x14ac:dyDescent="0.35">
      <c r="A190">
        <v>189</v>
      </c>
      <c r="B190" s="1" t="s">
        <v>200</v>
      </c>
      <c r="C190" s="1" t="s">
        <v>6</v>
      </c>
      <c r="D190">
        <v>69</v>
      </c>
      <c r="E190" s="1" t="s">
        <v>7</v>
      </c>
      <c r="F190" s="2">
        <v>43321</v>
      </c>
      <c r="G190" s="1" t="str">
        <f t="shared" si="2"/>
        <v>old</v>
      </c>
    </row>
    <row r="191" spans="1:7" x14ac:dyDescent="0.35">
      <c r="A191">
        <v>190</v>
      </c>
      <c r="B191" s="1" t="s">
        <v>201</v>
      </c>
      <c r="C191" s="1" t="s">
        <v>26</v>
      </c>
      <c r="D191">
        <v>28</v>
      </c>
      <c r="E191" s="1" t="s">
        <v>10</v>
      </c>
      <c r="F191" s="2">
        <v>43328</v>
      </c>
      <c r="G191" s="1" t="str">
        <f t="shared" si="2"/>
        <v>adult</v>
      </c>
    </row>
    <row r="192" spans="1:7" x14ac:dyDescent="0.35">
      <c r="A192">
        <v>191</v>
      </c>
      <c r="B192" s="1" t="s">
        <v>202</v>
      </c>
      <c r="C192" s="1" t="s">
        <v>12</v>
      </c>
      <c r="D192">
        <v>22</v>
      </c>
      <c r="E192" s="1" t="s">
        <v>10</v>
      </c>
      <c r="F192" s="2">
        <v>43335</v>
      </c>
      <c r="G192" s="1" t="str">
        <f t="shared" si="2"/>
        <v>younger</v>
      </c>
    </row>
    <row r="193" spans="1:7" x14ac:dyDescent="0.35">
      <c r="A193">
        <v>192</v>
      </c>
      <c r="B193" s="1" t="s">
        <v>203</v>
      </c>
      <c r="C193" s="1" t="s">
        <v>26</v>
      </c>
      <c r="D193">
        <v>46</v>
      </c>
      <c r="E193" s="1" t="s">
        <v>7</v>
      </c>
      <c r="F193" s="2">
        <v>43342</v>
      </c>
      <c r="G193" s="1" t="str">
        <f t="shared" si="2"/>
        <v>adult</v>
      </c>
    </row>
    <row r="194" spans="1:7" x14ac:dyDescent="0.35">
      <c r="A194">
        <v>193</v>
      </c>
      <c r="B194" s="1" t="s">
        <v>204</v>
      </c>
      <c r="C194" s="1" t="s">
        <v>26</v>
      </c>
      <c r="D194">
        <v>36</v>
      </c>
      <c r="E194" s="1" t="s">
        <v>7</v>
      </c>
      <c r="F194" s="2">
        <v>43349</v>
      </c>
      <c r="G194" s="1" t="str">
        <f t="shared" ref="G194:G257" si="3">IF(AND(D194&gt;=18,D194&lt;=25),"younger", IF(AND(D194&gt;=26,D194&lt;=50),"adult",IF(AND(D194&gt;=51,D194&lt;=70),"old")))</f>
        <v>adult</v>
      </c>
    </row>
    <row r="195" spans="1:7" x14ac:dyDescent="0.35">
      <c r="A195">
        <v>194</v>
      </c>
      <c r="B195" s="1" t="s">
        <v>205</v>
      </c>
      <c r="C195" s="1" t="s">
        <v>6</v>
      </c>
      <c r="D195">
        <v>40</v>
      </c>
      <c r="E195" s="1" t="s">
        <v>7</v>
      </c>
      <c r="F195" s="2">
        <v>43356</v>
      </c>
      <c r="G195" s="1" t="str">
        <f t="shared" si="3"/>
        <v>adult</v>
      </c>
    </row>
    <row r="196" spans="1:7" x14ac:dyDescent="0.35">
      <c r="A196">
        <v>195</v>
      </c>
      <c r="B196" s="1" t="s">
        <v>206</v>
      </c>
      <c r="C196" s="1" t="s">
        <v>9</v>
      </c>
      <c r="D196">
        <v>58</v>
      </c>
      <c r="E196" s="1" t="s">
        <v>10</v>
      </c>
      <c r="F196" s="2">
        <v>43363</v>
      </c>
      <c r="G196" s="1" t="str">
        <f t="shared" si="3"/>
        <v>old</v>
      </c>
    </row>
    <row r="197" spans="1:7" x14ac:dyDescent="0.35">
      <c r="A197">
        <v>196</v>
      </c>
      <c r="B197" s="1" t="s">
        <v>207</v>
      </c>
      <c r="C197" s="1" t="s">
        <v>12</v>
      </c>
      <c r="D197">
        <v>18</v>
      </c>
      <c r="E197" s="1" t="s">
        <v>10</v>
      </c>
      <c r="F197" s="2">
        <v>43370</v>
      </c>
      <c r="G197" s="1" t="str">
        <f t="shared" si="3"/>
        <v>younger</v>
      </c>
    </row>
    <row r="198" spans="1:7" x14ac:dyDescent="0.35">
      <c r="A198">
        <v>197</v>
      </c>
      <c r="B198" s="1" t="s">
        <v>208</v>
      </c>
      <c r="C198" s="1" t="s">
        <v>9</v>
      </c>
      <c r="D198">
        <v>19</v>
      </c>
      <c r="E198" s="1" t="s">
        <v>10</v>
      </c>
      <c r="F198" s="2">
        <v>43377</v>
      </c>
      <c r="G198" s="1" t="str">
        <f t="shared" si="3"/>
        <v>younger</v>
      </c>
    </row>
    <row r="199" spans="1:7" x14ac:dyDescent="0.35">
      <c r="A199">
        <v>198</v>
      </c>
      <c r="B199" s="1" t="s">
        <v>209</v>
      </c>
      <c r="C199" s="1" t="s">
        <v>26</v>
      </c>
      <c r="D199">
        <v>58</v>
      </c>
      <c r="E199" s="1" t="s">
        <v>10</v>
      </c>
      <c r="F199" s="2">
        <v>43384</v>
      </c>
      <c r="G199" s="1" t="str">
        <f t="shared" si="3"/>
        <v>old</v>
      </c>
    </row>
    <row r="200" spans="1:7" x14ac:dyDescent="0.35">
      <c r="A200">
        <v>199</v>
      </c>
      <c r="B200" s="1" t="s">
        <v>210</v>
      </c>
      <c r="C200" s="1" t="s">
        <v>12</v>
      </c>
      <c r="D200">
        <v>67</v>
      </c>
      <c r="E200" s="1" t="s">
        <v>10</v>
      </c>
      <c r="F200" s="2">
        <v>43391</v>
      </c>
      <c r="G200" s="1" t="str">
        <f t="shared" si="3"/>
        <v>old</v>
      </c>
    </row>
    <row r="201" spans="1:7" x14ac:dyDescent="0.35">
      <c r="A201">
        <v>200</v>
      </c>
      <c r="B201" s="1" t="s">
        <v>211</v>
      </c>
      <c r="C201" s="1" t="s">
        <v>16</v>
      </c>
      <c r="D201">
        <v>19</v>
      </c>
      <c r="E201" s="1" t="s">
        <v>10</v>
      </c>
      <c r="F201" s="2">
        <v>43398</v>
      </c>
      <c r="G201" s="1" t="str">
        <f t="shared" si="3"/>
        <v>younger</v>
      </c>
    </row>
    <row r="202" spans="1:7" x14ac:dyDescent="0.35">
      <c r="A202">
        <v>201</v>
      </c>
      <c r="B202" s="1" t="s">
        <v>212</v>
      </c>
      <c r="C202" s="1" t="s">
        <v>26</v>
      </c>
      <c r="D202">
        <v>37</v>
      </c>
      <c r="E202" s="1" t="s">
        <v>7</v>
      </c>
      <c r="F202" s="2">
        <v>43405</v>
      </c>
      <c r="G202" s="1" t="str">
        <f t="shared" si="3"/>
        <v>adult</v>
      </c>
    </row>
    <row r="203" spans="1:7" x14ac:dyDescent="0.35">
      <c r="A203">
        <v>202</v>
      </c>
      <c r="B203" s="1" t="s">
        <v>213</v>
      </c>
      <c r="C203" s="1" t="s">
        <v>16</v>
      </c>
      <c r="D203">
        <v>27</v>
      </c>
      <c r="E203" s="1" t="s">
        <v>7</v>
      </c>
      <c r="F203" s="2">
        <v>43412</v>
      </c>
      <c r="G203" s="1" t="str">
        <f t="shared" si="3"/>
        <v>adult</v>
      </c>
    </row>
    <row r="204" spans="1:7" x14ac:dyDescent="0.35">
      <c r="A204">
        <v>203</v>
      </c>
      <c r="B204" s="1" t="s">
        <v>214</v>
      </c>
      <c r="C204" s="1" t="s">
        <v>12</v>
      </c>
      <c r="D204">
        <v>18</v>
      </c>
      <c r="E204" s="1" t="s">
        <v>10</v>
      </c>
      <c r="F204" s="2">
        <v>43419</v>
      </c>
      <c r="G204" s="1" t="str">
        <f t="shared" si="3"/>
        <v>younger</v>
      </c>
    </row>
    <row r="205" spans="1:7" x14ac:dyDescent="0.35">
      <c r="A205">
        <v>204</v>
      </c>
      <c r="B205" s="1" t="s">
        <v>215</v>
      </c>
      <c r="C205" s="1" t="s">
        <v>16</v>
      </c>
      <c r="D205">
        <v>68</v>
      </c>
      <c r="E205" s="1" t="s">
        <v>10</v>
      </c>
      <c r="F205" s="2">
        <v>43426</v>
      </c>
      <c r="G205" s="1" t="str">
        <f t="shared" si="3"/>
        <v>old</v>
      </c>
    </row>
    <row r="206" spans="1:7" x14ac:dyDescent="0.35">
      <c r="A206">
        <v>205</v>
      </c>
      <c r="B206" s="1" t="s">
        <v>216</v>
      </c>
      <c r="C206" s="1" t="s">
        <v>12</v>
      </c>
      <c r="D206">
        <v>57</v>
      </c>
      <c r="E206" s="1" t="s">
        <v>7</v>
      </c>
      <c r="F206" s="2">
        <v>43433</v>
      </c>
      <c r="G206" s="1" t="str">
        <f t="shared" si="3"/>
        <v>old</v>
      </c>
    </row>
    <row r="207" spans="1:7" x14ac:dyDescent="0.35">
      <c r="A207">
        <v>206</v>
      </c>
      <c r="B207" s="1" t="s">
        <v>217</v>
      </c>
      <c r="C207" s="1" t="s">
        <v>12</v>
      </c>
      <c r="D207">
        <v>48</v>
      </c>
      <c r="E207" s="1" t="s">
        <v>10</v>
      </c>
      <c r="F207" s="2">
        <v>43440</v>
      </c>
      <c r="G207" s="1" t="str">
        <f t="shared" si="3"/>
        <v>adult</v>
      </c>
    </row>
    <row r="208" spans="1:7" x14ac:dyDescent="0.35">
      <c r="A208">
        <v>207</v>
      </c>
      <c r="B208" s="1" t="s">
        <v>218</v>
      </c>
      <c r="C208" s="1" t="s">
        <v>12</v>
      </c>
      <c r="D208">
        <v>67</v>
      </c>
      <c r="E208" s="1" t="s">
        <v>7</v>
      </c>
      <c r="F208" s="2">
        <v>43447</v>
      </c>
      <c r="G208" s="1" t="str">
        <f t="shared" si="3"/>
        <v>old</v>
      </c>
    </row>
    <row r="209" spans="1:7" x14ac:dyDescent="0.35">
      <c r="A209">
        <v>208</v>
      </c>
      <c r="B209" s="1" t="s">
        <v>219</v>
      </c>
      <c r="C209" s="1" t="s">
        <v>6</v>
      </c>
      <c r="D209">
        <v>60</v>
      </c>
      <c r="E209" s="1" t="s">
        <v>10</v>
      </c>
      <c r="F209" s="2">
        <v>43454</v>
      </c>
      <c r="G209" s="1" t="str">
        <f t="shared" si="3"/>
        <v>old</v>
      </c>
    </row>
    <row r="210" spans="1:7" x14ac:dyDescent="0.35">
      <c r="A210">
        <v>209</v>
      </c>
      <c r="B210" s="1" t="s">
        <v>220</v>
      </c>
      <c r="C210" s="1" t="s">
        <v>16</v>
      </c>
      <c r="D210">
        <v>28</v>
      </c>
      <c r="E210" s="1" t="s">
        <v>7</v>
      </c>
      <c r="F210" s="2">
        <v>43461</v>
      </c>
      <c r="G210" s="1" t="str">
        <f t="shared" si="3"/>
        <v>adult</v>
      </c>
    </row>
    <row r="211" spans="1:7" x14ac:dyDescent="0.35">
      <c r="A211">
        <v>210</v>
      </c>
      <c r="B211" s="1" t="s">
        <v>221</v>
      </c>
      <c r="C211" s="1" t="s">
        <v>26</v>
      </c>
      <c r="D211">
        <v>39</v>
      </c>
      <c r="E211" s="1" t="s">
        <v>7</v>
      </c>
      <c r="F211" s="2">
        <v>43468</v>
      </c>
      <c r="G211" s="1" t="str">
        <f t="shared" si="3"/>
        <v>adult</v>
      </c>
    </row>
    <row r="212" spans="1:7" x14ac:dyDescent="0.35">
      <c r="A212">
        <v>211</v>
      </c>
      <c r="B212" s="1" t="s">
        <v>222</v>
      </c>
      <c r="C212" s="1" t="s">
        <v>16</v>
      </c>
      <c r="D212">
        <v>38</v>
      </c>
      <c r="E212" s="1" t="s">
        <v>10</v>
      </c>
      <c r="F212" s="2">
        <v>43475</v>
      </c>
      <c r="G212" s="1" t="str">
        <f t="shared" si="3"/>
        <v>adult</v>
      </c>
    </row>
    <row r="213" spans="1:7" x14ac:dyDescent="0.35">
      <c r="A213">
        <v>212</v>
      </c>
      <c r="B213" s="1" t="s">
        <v>223</v>
      </c>
      <c r="C213" s="1" t="s">
        <v>16</v>
      </c>
      <c r="D213">
        <v>32</v>
      </c>
      <c r="E213" s="1" t="s">
        <v>10</v>
      </c>
      <c r="F213" s="2">
        <v>43482</v>
      </c>
      <c r="G213" s="1" t="str">
        <f t="shared" si="3"/>
        <v>adult</v>
      </c>
    </row>
    <row r="214" spans="1:7" x14ac:dyDescent="0.35">
      <c r="A214">
        <v>213</v>
      </c>
      <c r="B214" s="1" t="s">
        <v>224</v>
      </c>
      <c r="C214" s="1" t="s">
        <v>12</v>
      </c>
      <c r="D214">
        <v>60</v>
      </c>
      <c r="E214" s="1" t="s">
        <v>7</v>
      </c>
      <c r="F214" s="2">
        <v>43489</v>
      </c>
      <c r="G214" s="1" t="str">
        <f t="shared" si="3"/>
        <v>old</v>
      </c>
    </row>
    <row r="215" spans="1:7" x14ac:dyDescent="0.35">
      <c r="A215">
        <v>214</v>
      </c>
      <c r="B215" s="1" t="s">
        <v>225</v>
      </c>
      <c r="C215" s="1" t="s">
        <v>12</v>
      </c>
      <c r="D215">
        <v>68</v>
      </c>
      <c r="E215" s="1" t="s">
        <v>10</v>
      </c>
      <c r="F215" s="2">
        <v>43496</v>
      </c>
      <c r="G215" s="1" t="str">
        <f t="shared" si="3"/>
        <v>old</v>
      </c>
    </row>
    <row r="216" spans="1:7" x14ac:dyDescent="0.35">
      <c r="A216">
        <v>215</v>
      </c>
      <c r="B216" s="1" t="s">
        <v>226</v>
      </c>
      <c r="C216" s="1" t="s">
        <v>12</v>
      </c>
      <c r="D216">
        <v>53</v>
      </c>
      <c r="E216" s="1" t="s">
        <v>7</v>
      </c>
      <c r="F216" s="2">
        <v>43503</v>
      </c>
      <c r="G216" s="1" t="str">
        <f t="shared" si="3"/>
        <v>old</v>
      </c>
    </row>
    <row r="217" spans="1:7" x14ac:dyDescent="0.35">
      <c r="A217">
        <v>216</v>
      </c>
      <c r="B217" s="1" t="s">
        <v>227</v>
      </c>
      <c r="C217" s="1" t="s">
        <v>6</v>
      </c>
      <c r="D217">
        <v>22</v>
      </c>
      <c r="E217" s="1" t="s">
        <v>10</v>
      </c>
      <c r="F217" s="2">
        <v>43510</v>
      </c>
      <c r="G217" s="1" t="str">
        <f t="shared" si="3"/>
        <v>younger</v>
      </c>
    </row>
    <row r="218" spans="1:7" x14ac:dyDescent="0.35">
      <c r="A218">
        <v>217</v>
      </c>
      <c r="B218" s="1" t="s">
        <v>228</v>
      </c>
      <c r="C218" s="1" t="s">
        <v>6</v>
      </c>
      <c r="D218">
        <v>32</v>
      </c>
      <c r="E218" s="1" t="s">
        <v>10</v>
      </c>
      <c r="F218" s="2">
        <v>43517</v>
      </c>
      <c r="G218" s="1" t="str">
        <f t="shared" si="3"/>
        <v>adult</v>
      </c>
    </row>
    <row r="219" spans="1:7" x14ac:dyDescent="0.35">
      <c r="A219">
        <v>218</v>
      </c>
      <c r="B219" s="1" t="s">
        <v>229</v>
      </c>
      <c r="C219" s="1" t="s">
        <v>12</v>
      </c>
      <c r="D219">
        <v>33</v>
      </c>
      <c r="E219" s="1" t="s">
        <v>10</v>
      </c>
      <c r="F219" s="2">
        <v>43524</v>
      </c>
      <c r="G219" s="1" t="str">
        <f t="shared" si="3"/>
        <v>adult</v>
      </c>
    </row>
    <row r="220" spans="1:7" x14ac:dyDescent="0.35">
      <c r="A220">
        <v>219</v>
      </c>
      <c r="B220" s="1" t="s">
        <v>230</v>
      </c>
      <c r="C220" s="1" t="s">
        <v>16</v>
      </c>
      <c r="D220">
        <v>48</v>
      </c>
      <c r="E220" s="1" t="s">
        <v>7</v>
      </c>
      <c r="F220" s="2">
        <v>43531</v>
      </c>
      <c r="G220" s="1" t="str">
        <f t="shared" si="3"/>
        <v>adult</v>
      </c>
    </row>
    <row r="221" spans="1:7" x14ac:dyDescent="0.35">
      <c r="A221">
        <v>220</v>
      </c>
      <c r="B221" s="1" t="s">
        <v>231</v>
      </c>
      <c r="C221" s="1" t="s">
        <v>9</v>
      </c>
      <c r="D221">
        <v>51</v>
      </c>
      <c r="E221" s="1" t="s">
        <v>10</v>
      </c>
      <c r="F221" s="2">
        <v>43538</v>
      </c>
      <c r="G221" s="1" t="str">
        <f t="shared" si="3"/>
        <v>old</v>
      </c>
    </row>
    <row r="222" spans="1:7" x14ac:dyDescent="0.35">
      <c r="A222">
        <v>221</v>
      </c>
      <c r="B222" s="1" t="s">
        <v>232</v>
      </c>
      <c r="C222" s="1" t="s">
        <v>12</v>
      </c>
      <c r="D222">
        <v>62</v>
      </c>
      <c r="E222" s="1" t="s">
        <v>10</v>
      </c>
      <c r="F222" s="2">
        <v>43545</v>
      </c>
      <c r="G222" s="1" t="str">
        <f t="shared" si="3"/>
        <v>old</v>
      </c>
    </row>
    <row r="223" spans="1:7" x14ac:dyDescent="0.35">
      <c r="A223">
        <v>222</v>
      </c>
      <c r="B223" s="1" t="s">
        <v>233</v>
      </c>
      <c r="C223" s="1" t="s">
        <v>6</v>
      </c>
      <c r="D223">
        <v>47</v>
      </c>
      <c r="E223" s="1" t="s">
        <v>7</v>
      </c>
      <c r="F223" s="2">
        <v>43552</v>
      </c>
      <c r="G223" s="1" t="str">
        <f t="shared" si="3"/>
        <v>adult</v>
      </c>
    </row>
    <row r="224" spans="1:7" x14ac:dyDescent="0.35">
      <c r="A224">
        <v>223</v>
      </c>
      <c r="B224" s="1" t="s">
        <v>234</v>
      </c>
      <c r="C224" s="1" t="s">
        <v>9</v>
      </c>
      <c r="D224">
        <v>52</v>
      </c>
      <c r="E224" s="1" t="s">
        <v>10</v>
      </c>
      <c r="F224" s="2">
        <v>43559</v>
      </c>
      <c r="G224" s="1" t="str">
        <f t="shared" si="3"/>
        <v>old</v>
      </c>
    </row>
    <row r="225" spans="1:7" x14ac:dyDescent="0.35">
      <c r="A225">
        <v>224</v>
      </c>
      <c r="B225" s="1" t="s">
        <v>235</v>
      </c>
      <c r="C225" s="1" t="s">
        <v>6</v>
      </c>
      <c r="D225">
        <v>54</v>
      </c>
      <c r="E225" s="1" t="s">
        <v>10</v>
      </c>
      <c r="F225" s="2">
        <v>43566</v>
      </c>
      <c r="G225" s="1" t="str">
        <f t="shared" si="3"/>
        <v>old</v>
      </c>
    </row>
    <row r="226" spans="1:7" x14ac:dyDescent="0.35">
      <c r="A226">
        <v>225</v>
      </c>
      <c r="B226" s="1" t="s">
        <v>236</v>
      </c>
      <c r="C226" s="1" t="s">
        <v>6</v>
      </c>
      <c r="D226">
        <v>61</v>
      </c>
      <c r="E226" s="1" t="s">
        <v>7</v>
      </c>
      <c r="F226" s="2">
        <v>43573</v>
      </c>
      <c r="G226" s="1" t="str">
        <f t="shared" si="3"/>
        <v>old</v>
      </c>
    </row>
    <row r="227" spans="1:7" x14ac:dyDescent="0.35">
      <c r="A227">
        <v>226</v>
      </c>
      <c r="B227" s="1" t="s">
        <v>237</v>
      </c>
      <c r="C227" s="1" t="s">
        <v>12</v>
      </c>
      <c r="D227">
        <v>26</v>
      </c>
      <c r="E227" s="1" t="s">
        <v>7</v>
      </c>
      <c r="F227" s="2">
        <v>43580</v>
      </c>
      <c r="G227" s="1" t="str">
        <f t="shared" si="3"/>
        <v>adult</v>
      </c>
    </row>
    <row r="228" spans="1:7" x14ac:dyDescent="0.35">
      <c r="A228">
        <v>227</v>
      </c>
      <c r="B228" s="1" t="s">
        <v>238</v>
      </c>
      <c r="C228" s="1" t="s">
        <v>26</v>
      </c>
      <c r="D228">
        <v>47</v>
      </c>
      <c r="E228" s="1" t="s">
        <v>7</v>
      </c>
      <c r="F228" s="2">
        <v>43587</v>
      </c>
      <c r="G228" s="1" t="str">
        <f t="shared" si="3"/>
        <v>adult</v>
      </c>
    </row>
    <row r="229" spans="1:7" x14ac:dyDescent="0.35">
      <c r="A229">
        <v>228</v>
      </c>
      <c r="B229" s="1" t="s">
        <v>239</v>
      </c>
      <c r="C229" s="1" t="s">
        <v>6</v>
      </c>
      <c r="D229">
        <v>55</v>
      </c>
      <c r="E229" s="1" t="s">
        <v>7</v>
      </c>
      <c r="F229" s="2">
        <v>43594</v>
      </c>
      <c r="G229" s="1" t="str">
        <f t="shared" si="3"/>
        <v>old</v>
      </c>
    </row>
    <row r="230" spans="1:7" x14ac:dyDescent="0.35">
      <c r="A230">
        <v>229</v>
      </c>
      <c r="B230" s="1" t="s">
        <v>240</v>
      </c>
      <c r="C230" s="1" t="s">
        <v>9</v>
      </c>
      <c r="D230">
        <v>41</v>
      </c>
      <c r="E230" s="1" t="s">
        <v>10</v>
      </c>
      <c r="F230" s="2">
        <v>43601</v>
      </c>
      <c r="G230" s="1" t="str">
        <f t="shared" si="3"/>
        <v>adult</v>
      </c>
    </row>
    <row r="231" spans="1:7" x14ac:dyDescent="0.35">
      <c r="A231">
        <v>230</v>
      </c>
      <c r="B231" s="1" t="s">
        <v>241</v>
      </c>
      <c r="C231" s="1" t="s">
        <v>12</v>
      </c>
      <c r="D231">
        <v>63</v>
      </c>
      <c r="E231" s="1" t="s">
        <v>7</v>
      </c>
      <c r="F231" s="2">
        <v>43608</v>
      </c>
      <c r="G231" s="1" t="str">
        <f t="shared" si="3"/>
        <v>old</v>
      </c>
    </row>
    <row r="232" spans="1:7" x14ac:dyDescent="0.35">
      <c r="A232">
        <v>231</v>
      </c>
      <c r="B232" s="1" t="s">
        <v>242</v>
      </c>
      <c r="C232" s="1" t="s">
        <v>9</v>
      </c>
      <c r="D232">
        <v>63</v>
      </c>
      <c r="E232" s="1" t="s">
        <v>10</v>
      </c>
      <c r="F232" s="2">
        <v>43615</v>
      </c>
      <c r="G232" s="1" t="str">
        <f t="shared" si="3"/>
        <v>old</v>
      </c>
    </row>
    <row r="233" spans="1:7" x14ac:dyDescent="0.35">
      <c r="A233">
        <v>232</v>
      </c>
      <c r="B233" s="1" t="s">
        <v>243</v>
      </c>
      <c r="C233" s="1" t="s">
        <v>12</v>
      </c>
      <c r="D233">
        <v>51</v>
      </c>
      <c r="E233" s="1" t="s">
        <v>10</v>
      </c>
      <c r="F233" s="2">
        <v>43622</v>
      </c>
      <c r="G233" s="1" t="str">
        <f t="shared" si="3"/>
        <v>old</v>
      </c>
    </row>
    <row r="234" spans="1:7" x14ac:dyDescent="0.35">
      <c r="A234">
        <v>233</v>
      </c>
      <c r="B234" s="1" t="s">
        <v>244</v>
      </c>
      <c r="C234" s="1" t="s">
        <v>9</v>
      </c>
      <c r="D234">
        <v>37</v>
      </c>
      <c r="E234" s="1" t="s">
        <v>7</v>
      </c>
      <c r="F234" s="2">
        <v>43629</v>
      </c>
      <c r="G234" s="1" t="str">
        <f t="shared" si="3"/>
        <v>adult</v>
      </c>
    </row>
    <row r="235" spans="1:7" x14ac:dyDescent="0.35">
      <c r="A235">
        <v>234</v>
      </c>
      <c r="B235" s="1" t="s">
        <v>245</v>
      </c>
      <c r="C235" s="1" t="s">
        <v>9</v>
      </c>
      <c r="D235">
        <v>40</v>
      </c>
      <c r="E235" s="1" t="s">
        <v>10</v>
      </c>
      <c r="F235" s="2">
        <v>43636</v>
      </c>
      <c r="G235" s="1" t="str">
        <f t="shared" si="3"/>
        <v>adult</v>
      </c>
    </row>
    <row r="236" spans="1:7" x14ac:dyDescent="0.35">
      <c r="A236">
        <v>235</v>
      </c>
      <c r="B236" s="1" t="s">
        <v>246</v>
      </c>
      <c r="C236" s="1" t="s">
        <v>9</v>
      </c>
      <c r="D236">
        <v>56</v>
      </c>
      <c r="E236" s="1" t="s">
        <v>7</v>
      </c>
      <c r="F236" s="2">
        <v>43643</v>
      </c>
      <c r="G236" s="1" t="str">
        <f t="shared" si="3"/>
        <v>old</v>
      </c>
    </row>
    <row r="237" spans="1:7" x14ac:dyDescent="0.35">
      <c r="A237">
        <v>236</v>
      </c>
      <c r="B237" s="1" t="s">
        <v>247</v>
      </c>
      <c r="C237" s="1" t="s">
        <v>26</v>
      </c>
      <c r="D237">
        <v>45</v>
      </c>
      <c r="E237" s="1" t="s">
        <v>10</v>
      </c>
      <c r="F237" s="2">
        <v>43650</v>
      </c>
      <c r="G237" s="1" t="str">
        <f t="shared" si="3"/>
        <v>adult</v>
      </c>
    </row>
    <row r="238" spans="1:7" x14ac:dyDescent="0.35">
      <c r="A238">
        <v>237</v>
      </c>
      <c r="B238" s="1" t="s">
        <v>248</v>
      </c>
      <c r="C238" s="1" t="s">
        <v>12</v>
      </c>
      <c r="D238">
        <v>36</v>
      </c>
      <c r="E238" s="1" t="s">
        <v>7</v>
      </c>
      <c r="F238" s="2">
        <v>43657</v>
      </c>
      <c r="G238" s="1" t="str">
        <f t="shared" si="3"/>
        <v>adult</v>
      </c>
    </row>
    <row r="239" spans="1:7" x14ac:dyDescent="0.35">
      <c r="A239">
        <v>238</v>
      </c>
      <c r="B239" s="1" t="s">
        <v>249</v>
      </c>
      <c r="C239" s="1" t="s">
        <v>16</v>
      </c>
      <c r="D239">
        <v>48</v>
      </c>
      <c r="E239" s="1" t="s">
        <v>7</v>
      </c>
      <c r="F239" s="2">
        <v>43664</v>
      </c>
      <c r="G239" s="1" t="str">
        <f t="shared" si="3"/>
        <v>adult</v>
      </c>
    </row>
    <row r="240" spans="1:7" x14ac:dyDescent="0.35">
      <c r="A240">
        <v>239</v>
      </c>
      <c r="B240" s="1" t="s">
        <v>250</v>
      </c>
      <c r="C240" s="1" t="s">
        <v>9</v>
      </c>
      <c r="D240">
        <v>59</v>
      </c>
      <c r="E240" s="1" t="s">
        <v>7</v>
      </c>
      <c r="F240" s="2">
        <v>43671</v>
      </c>
      <c r="G240" s="1" t="str">
        <f t="shared" si="3"/>
        <v>old</v>
      </c>
    </row>
    <row r="241" spans="1:7" x14ac:dyDescent="0.35">
      <c r="A241">
        <v>240</v>
      </c>
      <c r="B241" s="1" t="s">
        <v>251</v>
      </c>
      <c r="C241" s="1" t="s">
        <v>9</v>
      </c>
      <c r="D241">
        <v>23</v>
      </c>
      <c r="E241" s="1" t="s">
        <v>7</v>
      </c>
      <c r="F241" s="2">
        <v>43678</v>
      </c>
      <c r="G241" s="1" t="str">
        <f t="shared" si="3"/>
        <v>younger</v>
      </c>
    </row>
    <row r="242" spans="1:7" x14ac:dyDescent="0.35">
      <c r="A242">
        <v>241</v>
      </c>
      <c r="B242" s="1" t="s">
        <v>252</v>
      </c>
      <c r="C242" s="1" t="s">
        <v>12</v>
      </c>
      <c r="D242">
        <v>68</v>
      </c>
      <c r="E242" s="1" t="s">
        <v>10</v>
      </c>
      <c r="F242" s="2">
        <v>43685</v>
      </c>
      <c r="G242" s="1" t="str">
        <f t="shared" si="3"/>
        <v>old</v>
      </c>
    </row>
    <row r="243" spans="1:7" x14ac:dyDescent="0.35">
      <c r="A243">
        <v>242</v>
      </c>
      <c r="B243" s="1" t="s">
        <v>253</v>
      </c>
      <c r="C243" s="1" t="s">
        <v>9</v>
      </c>
      <c r="D243">
        <v>51</v>
      </c>
      <c r="E243" s="1" t="s">
        <v>7</v>
      </c>
      <c r="F243" s="2">
        <v>43692</v>
      </c>
      <c r="G243" s="1" t="str">
        <f t="shared" si="3"/>
        <v>old</v>
      </c>
    </row>
    <row r="244" spans="1:7" x14ac:dyDescent="0.35">
      <c r="A244">
        <v>243</v>
      </c>
      <c r="B244" s="1" t="s">
        <v>254</v>
      </c>
      <c r="C244" s="1" t="s">
        <v>6</v>
      </c>
      <c r="D244">
        <v>46</v>
      </c>
      <c r="E244" s="1" t="s">
        <v>10</v>
      </c>
      <c r="F244" s="2">
        <v>43699</v>
      </c>
      <c r="G244" s="1" t="str">
        <f t="shared" si="3"/>
        <v>adult</v>
      </c>
    </row>
    <row r="245" spans="1:7" x14ac:dyDescent="0.35">
      <c r="A245">
        <v>244</v>
      </c>
      <c r="B245" s="1" t="s">
        <v>255</v>
      </c>
      <c r="C245" s="1" t="s">
        <v>16</v>
      </c>
      <c r="D245">
        <v>55</v>
      </c>
      <c r="E245" s="1" t="s">
        <v>7</v>
      </c>
      <c r="F245" s="2">
        <v>43706</v>
      </c>
      <c r="G245" s="1" t="str">
        <f t="shared" si="3"/>
        <v>old</v>
      </c>
    </row>
    <row r="246" spans="1:7" x14ac:dyDescent="0.35">
      <c r="A246">
        <v>245</v>
      </c>
      <c r="B246" s="1" t="s">
        <v>256</v>
      </c>
      <c r="C246" s="1" t="s">
        <v>16</v>
      </c>
      <c r="D246">
        <v>39</v>
      </c>
      <c r="E246" s="1" t="s">
        <v>7</v>
      </c>
      <c r="F246" s="2">
        <v>43713</v>
      </c>
      <c r="G246" s="1" t="str">
        <f t="shared" si="3"/>
        <v>adult</v>
      </c>
    </row>
    <row r="247" spans="1:7" x14ac:dyDescent="0.35">
      <c r="A247">
        <v>246</v>
      </c>
      <c r="B247" s="1" t="s">
        <v>257</v>
      </c>
      <c r="C247" s="1" t="s">
        <v>9</v>
      </c>
      <c r="D247">
        <v>41</v>
      </c>
      <c r="E247" s="1" t="s">
        <v>7</v>
      </c>
      <c r="F247" s="2">
        <v>43720</v>
      </c>
      <c r="G247" s="1" t="str">
        <f t="shared" si="3"/>
        <v>adult</v>
      </c>
    </row>
    <row r="248" spans="1:7" x14ac:dyDescent="0.35">
      <c r="A248">
        <v>247</v>
      </c>
      <c r="B248" s="1" t="s">
        <v>258</v>
      </c>
      <c r="C248" s="1" t="s">
        <v>26</v>
      </c>
      <c r="D248">
        <v>46</v>
      </c>
      <c r="E248" s="1" t="s">
        <v>7</v>
      </c>
      <c r="F248" s="2">
        <v>43727</v>
      </c>
      <c r="G248" s="1" t="str">
        <f t="shared" si="3"/>
        <v>adult</v>
      </c>
    </row>
    <row r="249" spans="1:7" x14ac:dyDescent="0.35">
      <c r="A249">
        <v>248</v>
      </c>
      <c r="B249" s="1" t="s">
        <v>259</v>
      </c>
      <c r="C249" s="1" t="s">
        <v>16</v>
      </c>
      <c r="D249">
        <v>45</v>
      </c>
      <c r="E249" s="1" t="s">
        <v>7</v>
      </c>
      <c r="F249" s="2">
        <v>43734</v>
      </c>
      <c r="G249" s="1" t="str">
        <f t="shared" si="3"/>
        <v>adult</v>
      </c>
    </row>
    <row r="250" spans="1:7" x14ac:dyDescent="0.35">
      <c r="A250">
        <v>249</v>
      </c>
      <c r="B250" s="1" t="s">
        <v>260</v>
      </c>
      <c r="C250" s="1" t="s">
        <v>16</v>
      </c>
      <c r="D250">
        <v>49</v>
      </c>
      <c r="E250" s="1" t="s">
        <v>10</v>
      </c>
      <c r="F250" s="2">
        <v>43741</v>
      </c>
      <c r="G250" s="1" t="str">
        <f t="shared" si="3"/>
        <v>adult</v>
      </c>
    </row>
    <row r="251" spans="1:7" x14ac:dyDescent="0.35">
      <c r="A251">
        <v>250</v>
      </c>
      <c r="B251" s="1" t="s">
        <v>261</v>
      </c>
      <c r="C251" s="1" t="s">
        <v>26</v>
      </c>
      <c r="D251">
        <v>54</v>
      </c>
      <c r="E251" s="1" t="s">
        <v>7</v>
      </c>
      <c r="F251" s="2">
        <v>43748</v>
      </c>
      <c r="G251" s="1" t="str">
        <f t="shared" si="3"/>
        <v>old</v>
      </c>
    </row>
    <row r="252" spans="1:7" x14ac:dyDescent="0.35">
      <c r="A252">
        <v>251</v>
      </c>
      <c r="B252" s="1" t="s">
        <v>262</v>
      </c>
      <c r="C252" s="1" t="s">
        <v>16</v>
      </c>
      <c r="D252">
        <v>25</v>
      </c>
      <c r="E252" s="1" t="s">
        <v>10</v>
      </c>
      <c r="F252" s="2">
        <v>43755</v>
      </c>
      <c r="G252" s="1" t="str">
        <f t="shared" si="3"/>
        <v>younger</v>
      </c>
    </row>
    <row r="253" spans="1:7" x14ac:dyDescent="0.35">
      <c r="A253">
        <v>252</v>
      </c>
      <c r="B253" s="1" t="s">
        <v>263</v>
      </c>
      <c r="C253" s="1" t="s">
        <v>16</v>
      </c>
      <c r="D253">
        <v>41</v>
      </c>
      <c r="E253" s="1" t="s">
        <v>7</v>
      </c>
      <c r="F253" s="2">
        <v>43762</v>
      </c>
      <c r="G253" s="1" t="str">
        <f t="shared" si="3"/>
        <v>adult</v>
      </c>
    </row>
    <row r="254" spans="1:7" x14ac:dyDescent="0.35">
      <c r="A254">
        <v>253</v>
      </c>
      <c r="B254" s="1" t="s">
        <v>264</v>
      </c>
      <c r="C254" s="1" t="s">
        <v>12</v>
      </c>
      <c r="D254">
        <v>24</v>
      </c>
      <c r="E254" s="1" t="s">
        <v>7</v>
      </c>
      <c r="F254" s="2">
        <v>43769</v>
      </c>
      <c r="G254" s="1" t="str">
        <f t="shared" si="3"/>
        <v>younger</v>
      </c>
    </row>
    <row r="255" spans="1:7" x14ac:dyDescent="0.35">
      <c r="A255">
        <v>254</v>
      </c>
      <c r="B255" s="1" t="s">
        <v>265</v>
      </c>
      <c r="C255" s="1" t="s">
        <v>16</v>
      </c>
      <c r="D255">
        <v>67</v>
      </c>
      <c r="E255" s="1" t="s">
        <v>10</v>
      </c>
      <c r="F255" s="2">
        <v>43776</v>
      </c>
      <c r="G255" s="1" t="str">
        <f t="shared" si="3"/>
        <v>old</v>
      </c>
    </row>
    <row r="256" spans="1:7" x14ac:dyDescent="0.35">
      <c r="A256">
        <v>255</v>
      </c>
      <c r="B256" s="1" t="s">
        <v>266</v>
      </c>
      <c r="C256" s="1" t="s">
        <v>12</v>
      </c>
      <c r="D256">
        <v>25</v>
      </c>
      <c r="E256" s="1" t="s">
        <v>7</v>
      </c>
      <c r="F256" s="2">
        <v>43783</v>
      </c>
      <c r="G256" s="1" t="str">
        <f t="shared" si="3"/>
        <v>younger</v>
      </c>
    </row>
    <row r="257" spans="1:7" x14ac:dyDescent="0.35">
      <c r="A257">
        <v>256</v>
      </c>
      <c r="B257" s="1" t="s">
        <v>267</v>
      </c>
      <c r="C257" s="1" t="s">
        <v>9</v>
      </c>
      <c r="D257">
        <v>46</v>
      </c>
      <c r="E257" s="1" t="s">
        <v>10</v>
      </c>
      <c r="F257" s="2">
        <v>43790</v>
      </c>
      <c r="G257" s="1" t="str">
        <f t="shared" si="3"/>
        <v>adult</v>
      </c>
    </row>
    <row r="258" spans="1:7" x14ac:dyDescent="0.35">
      <c r="A258">
        <v>257</v>
      </c>
      <c r="B258" s="1" t="s">
        <v>268</v>
      </c>
      <c r="C258" s="1" t="s">
        <v>12</v>
      </c>
      <c r="D258">
        <v>20</v>
      </c>
      <c r="E258" s="1" t="s">
        <v>10</v>
      </c>
      <c r="F258" s="2">
        <v>43797</v>
      </c>
      <c r="G258" s="1" t="str">
        <f t="shared" ref="G258:G321" si="4">IF(AND(D258&gt;=18,D258&lt;=25),"younger", IF(AND(D258&gt;=26,D258&lt;=50),"adult",IF(AND(D258&gt;=51,D258&lt;=70),"old")))</f>
        <v>younger</v>
      </c>
    </row>
    <row r="259" spans="1:7" x14ac:dyDescent="0.35">
      <c r="A259">
        <v>258</v>
      </c>
      <c r="B259" s="1" t="s">
        <v>269</v>
      </c>
      <c r="C259" s="1" t="s">
        <v>6</v>
      </c>
      <c r="D259">
        <v>54</v>
      </c>
      <c r="E259" s="1" t="s">
        <v>7</v>
      </c>
      <c r="F259" s="2">
        <v>43804</v>
      </c>
      <c r="G259" s="1" t="str">
        <f t="shared" si="4"/>
        <v>old</v>
      </c>
    </row>
    <row r="260" spans="1:7" x14ac:dyDescent="0.35">
      <c r="A260">
        <v>259</v>
      </c>
      <c r="B260" s="1" t="s">
        <v>270</v>
      </c>
      <c r="C260" s="1" t="s">
        <v>16</v>
      </c>
      <c r="D260">
        <v>68</v>
      </c>
      <c r="E260" s="1" t="s">
        <v>7</v>
      </c>
      <c r="F260" s="2">
        <v>43811</v>
      </c>
      <c r="G260" s="1" t="str">
        <f t="shared" si="4"/>
        <v>old</v>
      </c>
    </row>
    <row r="261" spans="1:7" x14ac:dyDescent="0.35">
      <c r="A261">
        <v>260</v>
      </c>
      <c r="B261" s="1" t="s">
        <v>271</v>
      </c>
      <c r="C261" s="1" t="s">
        <v>16</v>
      </c>
      <c r="D261">
        <v>59</v>
      </c>
      <c r="E261" s="1" t="s">
        <v>10</v>
      </c>
      <c r="F261" s="2">
        <v>43818</v>
      </c>
      <c r="G261" s="1" t="str">
        <f t="shared" si="4"/>
        <v>old</v>
      </c>
    </row>
    <row r="262" spans="1:7" x14ac:dyDescent="0.35">
      <c r="A262">
        <v>261</v>
      </c>
      <c r="B262" s="1" t="s">
        <v>272</v>
      </c>
      <c r="C262" s="1" t="s">
        <v>26</v>
      </c>
      <c r="D262">
        <v>23</v>
      </c>
      <c r="E262" s="1" t="s">
        <v>10</v>
      </c>
      <c r="F262" s="2">
        <v>43825</v>
      </c>
      <c r="G262" s="1" t="str">
        <f t="shared" si="4"/>
        <v>younger</v>
      </c>
    </row>
    <row r="263" spans="1:7" x14ac:dyDescent="0.35">
      <c r="A263">
        <v>262</v>
      </c>
      <c r="B263" s="1" t="s">
        <v>273</v>
      </c>
      <c r="C263" s="1" t="s">
        <v>12</v>
      </c>
      <c r="D263">
        <v>40</v>
      </c>
      <c r="E263" s="1" t="s">
        <v>7</v>
      </c>
      <c r="F263" s="2">
        <v>43832</v>
      </c>
      <c r="G263" s="1" t="str">
        <f t="shared" si="4"/>
        <v>adult</v>
      </c>
    </row>
    <row r="264" spans="1:7" x14ac:dyDescent="0.35">
      <c r="A264">
        <v>263</v>
      </c>
      <c r="B264" s="1" t="s">
        <v>274</v>
      </c>
      <c r="C264" s="1" t="s">
        <v>6</v>
      </c>
      <c r="D264">
        <v>33</v>
      </c>
      <c r="E264" s="1" t="s">
        <v>7</v>
      </c>
      <c r="F264" s="2">
        <v>43839</v>
      </c>
      <c r="G264" s="1" t="str">
        <f t="shared" si="4"/>
        <v>adult</v>
      </c>
    </row>
    <row r="265" spans="1:7" x14ac:dyDescent="0.35">
      <c r="A265">
        <v>264</v>
      </c>
      <c r="B265" s="1" t="s">
        <v>275</v>
      </c>
      <c r="C265" s="1" t="s">
        <v>9</v>
      </c>
      <c r="D265">
        <v>55</v>
      </c>
      <c r="E265" s="1" t="s">
        <v>7</v>
      </c>
      <c r="F265" s="2">
        <v>43846</v>
      </c>
      <c r="G265" s="1" t="str">
        <f t="shared" si="4"/>
        <v>old</v>
      </c>
    </row>
    <row r="266" spans="1:7" x14ac:dyDescent="0.35">
      <c r="A266">
        <v>265</v>
      </c>
      <c r="B266" s="1" t="s">
        <v>276</v>
      </c>
      <c r="C266" s="1" t="s">
        <v>12</v>
      </c>
      <c r="D266">
        <v>41</v>
      </c>
      <c r="E266" s="1" t="s">
        <v>10</v>
      </c>
      <c r="F266" s="2">
        <v>43853</v>
      </c>
      <c r="G266" s="1" t="str">
        <f t="shared" si="4"/>
        <v>adult</v>
      </c>
    </row>
    <row r="267" spans="1:7" x14ac:dyDescent="0.35">
      <c r="A267">
        <v>266</v>
      </c>
      <c r="B267" s="1" t="s">
        <v>277</v>
      </c>
      <c r="C267" s="1" t="s">
        <v>6</v>
      </c>
      <c r="D267">
        <v>38</v>
      </c>
      <c r="E267" s="1" t="s">
        <v>7</v>
      </c>
      <c r="F267" s="2">
        <v>43860</v>
      </c>
      <c r="G267" s="1" t="str">
        <f t="shared" si="4"/>
        <v>adult</v>
      </c>
    </row>
    <row r="268" spans="1:7" x14ac:dyDescent="0.35">
      <c r="A268">
        <v>267</v>
      </c>
      <c r="B268" s="1" t="s">
        <v>278</v>
      </c>
      <c r="C268" s="1" t="s">
        <v>26</v>
      </c>
      <c r="D268">
        <v>51</v>
      </c>
      <c r="E268" s="1" t="s">
        <v>10</v>
      </c>
      <c r="F268" s="2">
        <v>43867</v>
      </c>
      <c r="G268" s="1" t="str">
        <f t="shared" si="4"/>
        <v>old</v>
      </c>
    </row>
    <row r="269" spans="1:7" x14ac:dyDescent="0.35">
      <c r="A269">
        <v>268</v>
      </c>
      <c r="B269" s="1" t="s">
        <v>279</v>
      </c>
      <c r="C269" s="1" t="s">
        <v>9</v>
      </c>
      <c r="D269">
        <v>48</v>
      </c>
      <c r="E269" s="1" t="s">
        <v>7</v>
      </c>
      <c r="F269" s="2">
        <v>43874</v>
      </c>
      <c r="G269" s="1" t="str">
        <f t="shared" si="4"/>
        <v>adult</v>
      </c>
    </row>
    <row r="270" spans="1:7" x14ac:dyDescent="0.35">
      <c r="A270">
        <v>269</v>
      </c>
      <c r="B270" s="1" t="s">
        <v>280</v>
      </c>
      <c r="C270" s="1" t="s">
        <v>9</v>
      </c>
      <c r="D270">
        <v>38</v>
      </c>
      <c r="E270" s="1" t="s">
        <v>10</v>
      </c>
      <c r="F270" s="2">
        <v>43881</v>
      </c>
      <c r="G270" s="1" t="str">
        <f t="shared" si="4"/>
        <v>adult</v>
      </c>
    </row>
    <row r="271" spans="1:7" x14ac:dyDescent="0.35">
      <c r="A271">
        <v>270</v>
      </c>
      <c r="B271" s="1" t="s">
        <v>281</v>
      </c>
      <c r="C271" s="1" t="s">
        <v>26</v>
      </c>
      <c r="D271">
        <v>59</v>
      </c>
      <c r="E271" s="1" t="s">
        <v>10</v>
      </c>
      <c r="F271" s="2">
        <v>43888</v>
      </c>
      <c r="G271" s="1" t="str">
        <f t="shared" si="4"/>
        <v>old</v>
      </c>
    </row>
    <row r="272" spans="1:7" x14ac:dyDescent="0.35">
      <c r="A272">
        <v>271</v>
      </c>
      <c r="B272" s="1" t="s">
        <v>282</v>
      </c>
      <c r="C272" s="1" t="s">
        <v>26</v>
      </c>
      <c r="D272">
        <v>49</v>
      </c>
      <c r="E272" s="1" t="s">
        <v>10</v>
      </c>
      <c r="F272" s="2">
        <v>43895</v>
      </c>
      <c r="G272" s="1" t="str">
        <f t="shared" si="4"/>
        <v>adult</v>
      </c>
    </row>
    <row r="273" spans="1:7" x14ac:dyDescent="0.35">
      <c r="A273">
        <v>272</v>
      </c>
      <c r="B273" s="1" t="s">
        <v>283</v>
      </c>
      <c r="C273" s="1" t="s">
        <v>9</v>
      </c>
      <c r="D273">
        <v>56</v>
      </c>
      <c r="E273" s="1" t="s">
        <v>7</v>
      </c>
      <c r="F273" s="2">
        <v>43902</v>
      </c>
      <c r="G273" s="1" t="str">
        <f t="shared" si="4"/>
        <v>old</v>
      </c>
    </row>
    <row r="274" spans="1:7" x14ac:dyDescent="0.35">
      <c r="A274">
        <v>273</v>
      </c>
      <c r="B274" s="1" t="s">
        <v>284</v>
      </c>
      <c r="C274" s="1" t="s">
        <v>6</v>
      </c>
      <c r="D274">
        <v>47</v>
      </c>
      <c r="E274" s="1" t="s">
        <v>10</v>
      </c>
      <c r="F274" s="2">
        <v>43909</v>
      </c>
      <c r="G274" s="1" t="str">
        <f t="shared" si="4"/>
        <v>adult</v>
      </c>
    </row>
    <row r="275" spans="1:7" x14ac:dyDescent="0.35">
      <c r="A275">
        <v>274</v>
      </c>
      <c r="B275" s="1" t="s">
        <v>285</v>
      </c>
      <c r="C275" s="1" t="s">
        <v>16</v>
      </c>
      <c r="D275">
        <v>48</v>
      </c>
      <c r="E275" s="1" t="s">
        <v>7</v>
      </c>
      <c r="F275" s="2">
        <v>43916</v>
      </c>
      <c r="G275" s="1" t="str">
        <f t="shared" si="4"/>
        <v>adult</v>
      </c>
    </row>
    <row r="276" spans="1:7" x14ac:dyDescent="0.35">
      <c r="A276">
        <v>275</v>
      </c>
      <c r="B276" s="1" t="s">
        <v>286</v>
      </c>
      <c r="C276" s="1" t="s">
        <v>9</v>
      </c>
      <c r="D276">
        <v>22</v>
      </c>
      <c r="E276" s="1" t="s">
        <v>7</v>
      </c>
      <c r="F276" s="2">
        <v>43923</v>
      </c>
      <c r="G276" s="1" t="str">
        <f t="shared" si="4"/>
        <v>younger</v>
      </c>
    </row>
    <row r="277" spans="1:7" x14ac:dyDescent="0.35">
      <c r="A277">
        <v>276</v>
      </c>
      <c r="B277" s="1" t="s">
        <v>287</v>
      </c>
      <c r="C277" s="1" t="s">
        <v>26</v>
      </c>
      <c r="D277">
        <v>28</v>
      </c>
      <c r="E277" s="1" t="s">
        <v>7</v>
      </c>
      <c r="F277" s="2">
        <v>43930</v>
      </c>
      <c r="G277" s="1" t="str">
        <f t="shared" si="4"/>
        <v>adult</v>
      </c>
    </row>
    <row r="278" spans="1:7" x14ac:dyDescent="0.35">
      <c r="A278">
        <v>277</v>
      </c>
      <c r="B278" s="1" t="s">
        <v>288</v>
      </c>
      <c r="C278" s="1" t="s">
        <v>6</v>
      </c>
      <c r="D278">
        <v>25</v>
      </c>
      <c r="E278" s="1" t="s">
        <v>7</v>
      </c>
      <c r="F278" s="2">
        <v>43937</v>
      </c>
      <c r="G278" s="1" t="str">
        <f t="shared" si="4"/>
        <v>younger</v>
      </c>
    </row>
    <row r="279" spans="1:7" x14ac:dyDescent="0.35">
      <c r="A279">
        <v>278</v>
      </c>
      <c r="B279" s="1" t="s">
        <v>289</v>
      </c>
      <c r="C279" s="1" t="s">
        <v>6</v>
      </c>
      <c r="D279">
        <v>47</v>
      </c>
      <c r="E279" s="1" t="s">
        <v>7</v>
      </c>
      <c r="F279" s="2">
        <v>43944</v>
      </c>
      <c r="G279" s="1" t="str">
        <f t="shared" si="4"/>
        <v>adult</v>
      </c>
    </row>
    <row r="280" spans="1:7" x14ac:dyDescent="0.35">
      <c r="A280">
        <v>279</v>
      </c>
      <c r="B280" s="1" t="s">
        <v>290</v>
      </c>
      <c r="C280" s="1" t="s">
        <v>6</v>
      </c>
      <c r="D280">
        <v>68</v>
      </c>
      <c r="E280" s="1" t="s">
        <v>10</v>
      </c>
      <c r="F280" s="2">
        <v>43951</v>
      </c>
      <c r="G280" s="1" t="str">
        <f t="shared" si="4"/>
        <v>old</v>
      </c>
    </row>
    <row r="281" spans="1:7" x14ac:dyDescent="0.35">
      <c r="A281">
        <v>280</v>
      </c>
      <c r="B281" s="1" t="s">
        <v>291</v>
      </c>
      <c r="C281" s="1" t="s">
        <v>6</v>
      </c>
      <c r="D281">
        <v>56</v>
      </c>
      <c r="E281" s="1" t="s">
        <v>7</v>
      </c>
      <c r="F281" s="2">
        <v>43958</v>
      </c>
      <c r="G281" s="1" t="str">
        <f t="shared" si="4"/>
        <v>old</v>
      </c>
    </row>
    <row r="282" spans="1:7" x14ac:dyDescent="0.35">
      <c r="A282">
        <v>281</v>
      </c>
      <c r="B282" s="1" t="s">
        <v>292</v>
      </c>
      <c r="C282" s="1" t="s">
        <v>26</v>
      </c>
      <c r="D282">
        <v>45</v>
      </c>
      <c r="E282" s="1" t="s">
        <v>10</v>
      </c>
      <c r="F282" s="2">
        <v>43965</v>
      </c>
      <c r="G282" s="1" t="str">
        <f t="shared" si="4"/>
        <v>adult</v>
      </c>
    </row>
    <row r="283" spans="1:7" x14ac:dyDescent="0.35">
      <c r="A283">
        <v>282</v>
      </c>
      <c r="B283" s="1" t="s">
        <v>293</v>
      </c>
      <c r="C283" s="1" t="s">
        <v>9</v>
      </c>
      <c r="D283">
        <v>22</v>
      </c>
      <c r="E283" s="1" t="s">
        <v>7</v>
      </c>
      <c r="F283" s="2">
        <v>43972</v>
      </c>
      <c r="G283" s="1" t="str">
        <f t="shared" si="4"/>
        <v>younger</v>
      </c>
    </row>
    <row r="284" spans="1:7" x14ac:dyDescent="0.35">
      <c r="A284">
        <v>283</v>
      </c>
      <c r="B284" s="1" t="s">
        <v>294</v>
      </c>
      <c r="C284" s="1" t="s">
        <v>9</v>
      </c>
      <c r="D284">
        <v>39</v>
      </c>
      <c r="E284" s="1" t="s">
        <v>10</v>
      </c>
      <c r="F284" s="2">
        <v>43979</v>
      </c>
      <c r="G284" s="1" t="str">
        <f t="shared" si="4"/>
        <v>adult</v>
      </c>
    </row>
    <row r="285" spans="1:7" x14ac:dyDescent="0.35">
      <c r="A285">
        <v>284</v>
      </c>
      <c r="B285" s="1" t="s">
        <v>295</v>
      </c>
      <c r="C285" s="1" t="s">
        <v>6</v>
      </c>
      <c r="D285">
        <v>65</v>
      </c>
      <c r="E285" s="1" t="s">
        <v>10</v>
      </c>
      <c r="F285" s="2">
        <v>43986</v>
      </c>
      <c r="G285" s="1" t="str">
        <f t="shared" si="4"/>
        <v>old</v>
      </c>
    </row>
    <row r="286" spans="1:7" x14ac:dyDescent="0.35">
      <c r="A286">
        <v>285</v>
      </c>
      <c r="B286" s="1" t="s">
        <v>296</v>
      </c>
      <c r="C286" s="1" t="s">
        <v>6</v>
      </c>
      <c r="D286">
        <v>30</v>
      </c>
      <c r="E286" s="1" t="s">
        <v>10</v>
      </c>
      <c r="F286" s="2">
        <v>43993</v>
      </c>
      <c r="G286" s="1" t="str">
        <f t="shared" si="4"/>
        <v>adult</v>
      </c>
    </row>
    <row r="287" spans="1:7" x14ac:dyDescent="0.35">
      <c r="A287">
        <v>286</v>
      </c>
      <c r="B287" s="1" t="s">
        <v>297</v>
      </c>
      <c r="C287" s="1" t="s">
        <v>12</v>
      </c>
      <c r="D287">
        <v>23</v>
      </c>
      <c r="E287" s="1" t="s">
        <v>7</v>
      </c>
      <c r="F287" s="2">
        <v>44000</v>
      </c>
      <c r="G287" s="1" t="str">
        <f t="shared" si="4"/>
        <v>younger</v>
      </c>
    </row>
    <row r="288" spans="1:7" x14ac:dyDescent="0.35">
      <c r="A288">
        <v>287</v>
      </c>
      <c r="B288" s="1" t="s">
        <v>298</v>
      </c>
      <c r="C288" s="1" t="s">
        <v>26</v>
      </c>
      <c r="D288">
        <v>60</v>
      </c>
      <c r="E288" s="1" t="s">
        <v>10</v>
      </c>
      <c r="F288" s="2">
        <v>44007</v>
      </c>
      <c r="G288" s="1" t="str">
        <f t="shared" si="4"/>
        <v>old</v>
      </c>
    </row>
    <row r="289" spans="1:7" x14ac:dyDescent="0.35">
      <c r="A289">
        <v>288</v>
      </c>
      <c r="B289" s="1" t="s">
        <v>299</v>
      </c>
      <c r="C289" s="1" t="s">
        <v>9</v>
      </c>
      <c r="D289">
        <v>52</v>
      </c>
      <c r="E289" s="1" t="s">
        <v>7</v>
      </c>
      <c r="F289" s="2">
        <v>44014</v>
      </c>
      <c r="G289" s="1" t="str">
        <f t="shared" si="4"/>
        <v>old</v>
      </c>
    </row>
    <row r="290" spans="1:7" x14ac:dyDescent="0.35">
      <c r="A290">
        <v>289</v>
      </c>
      <c r="B290" s="1" t="s">
        <v>300</v>
      </c>
      <c r="C290" s="1" t="s">
        <v>6</v>
      </c>
      <c r="D290">
        <v>19</v>
      </c>
      <c r="E290" s="1" t="s">
        <v>7</v>
      </c>
      <c r="F290" s="2">
        <v>44021</v>
      </c>
      <c r="G290" s="1" t="str">
        <f t="shared" si="4"/>
        <v>younger</v>
      </c>
    </row>
    <row r="291" spans="1:7" x14ac:dyDescent="0.35">
      <c r="A291">
        <v>290</v>
      </c>
      <c r="B291" s="1" t="s">
        <v>301</v>
      </c>
      <c r="C291" s="1" t="s">
        <v>16</v>
      </c>
      <c r="D291">
        <v>21</v>
      </c>
      <c r="E291" s="1" t="s">
        <v>10</v>
      </c>
      <c r="F291" s="2">
        <v>44028</v>
      </c>
      <c r="G291" s="1" t="str">
        <f t="shared" si="4"/>
        <v>younger</v>
      </c>
    </row>
    <row r="292" spans="1:7" x14ac:dyDescent="0.35">
      <c r="A292">
        <v>291</v>
      </c>
      <c r="B292" s="1" t="s">
        <v>302</v>
      </c>
      <c r="C292" s="1" t="s">
        <v>16</v>
      </c>
      <c r="D292">
        <v>22</v>
      </c>
      <c r="E292" s="1" t="s">
        <v>7</v>
      </c>
      <c r="F292" s="2">
        <v>44035</v>
      </c>
      <c r="G292" s="1" t="str">
        <f t="shared" si="4"/>
        <v>younger</v>
      </c>
    </row>
    <row r="293" spans="1:7" x14ac:dyDescent="0.35">
      <c r="A293">
        <v>292</v>
      </c>
      <c r="B293" s="1" t="s">
        <v>303</v>
      </c>
      <c r="C293" s="1" t="s">
        <v>9</v>
      </c>
      <c r="D293">
        <v>35</v>
      </c>
      <c r="E293" s="1" t="s">
        <v>10</v>
      </c>
      <c r="F293" s="2">
        <v>44042</v>
      </c>
      <c r="G293" s="1" t="str">
        <f t="shared" si="4"/>
        <v>adult</v>
      </c>
    </row>
    <row r="294" spans="1:7" x14ac:dyDescent="0.35">
      <c r="A294">
        <v>293</v>
      </c>
      <c r="B294" s="1" t="s">
        <v>304</v>
      </c>
      <c r="C294" s="1" t="s">
        <v>12</v>
      </c>
      <c r="D294">
        <v>55</v>
      </c>
      <c r="E294" s="1" t="s">
        <v>7</v>
      </c>
      <c r="F294" s="2">
        <v>44049</v>
      </c>
      <c r="G294" s="1" t="str">
        <f t="shared" si="4"/>
        <v>old</v>
      </c>
    </row>
    <row r="295" spans="1:7" x14ac:dyDescent="0.35">
      <c r="A295">
        <v>294</v>
      </c>
      <c r="B295" s="1" t="s">
        <v>305</v>
      </c>
      <c r="C295" s="1" t="s">
        <v>26</v>
      </c>
      <c r="D295">
        <v>44</v>
      </c>
      <c r="E295" s="1" t="s">
        <v>10</v>
      </c>
      <c r="F295" s="2">
        <v>44056</v>
      </c>
      <c r="G295" s="1" t="str">
        <f t="shared" si="4"/>
        <v>adult</v>
      </c>
    </row>
    <row r="296" spans="1:7" x14ac:dyDescent="0.35">
      <c r="A296">
        <v>295</v>
      </c>
      <c r="B296" s="1" t="s">
        <v>306</v>
      </c>
      <c r="C296" s="1" t="s">
        <v>6</v>
      </c>
      <c r="D296">
        <v>52</v>
      </c>
      <c r="E296" s="1" t="s">
        <v>7</v>
      </c>
      <c r="F296" s="2">
        <v>44063</v>
      </c>
      <c r="G296" s="1" t="str">
        <f t="shared" si="4"/>
        <v>old</v>
      </c>
    </row>
    <row r="297" spans="1:7" x14ac:dyDescent="0.35">
      <c r="A297">
        <v>296</v>
      </c>
      <c r="B297" s="1" t="s">
        <v>307</v>
      </c>
      <c r="C297" s="1" t="s">
        <v>6</v>
      </c>
      <c r="D297">
        <v>20</v>
      </c>
      <c r="E297" s="1" t="s">
        <v>7</v>
      </c>
      <c r="F297" s="2">
        <v>44070</v>
      </c>
      <c r="G297" s="1" t="str">
        <f t="shared" si="4"/>
        <v>younger</v>
      </c>
    </row>
    <row r="298" spans="1:7" x14ac:dyDescent="0.35">
      <c r="A298">
        <v>297</v>
      </c>
      <c r="B298" s="1" t="s">
        <v>308</v>
      </c>
      <c r="C298" s="1" t="s">
        <v>12</v>
      </c>
      <c r="D298">
        <v>24</v>
      </c>
      <c r="E298" s="1" t="s">
        <v>7</v>
      </c>
      <c r="F298" s="2">
        <v>44077</v>
      </c>
      <c r="G298" s="1" t="str">
        <f t="shared" si="4"/>
        <v>younger</v>
      </c>
    </row>
    <row r="299" spans="1:7" x14ac:dyDescent="0.35">
      <c r="A299">
        <v>298</v>
      </c>
      <c r="B299" s="1" t="s">
        <v>309</v>
      </c>
      <c r="C299" s="1" t="s">
        <v>26</v>
      </c>
      <c r="D299">
        <v>33</v>
      </c>
      <c r="E299" s="1" t="s">
        <v>7</v>
      </c>
      <c r="F299" s="2">
        <v>44084</v>
      </c>
      <c r="G299" s="1" t="str">
        <f t="shared" si="4"/>
        <v>adult</v>
      </c>
    </row>
    <row r="300" spans="1:7" x14ac:dyDescent="0.35">
      <c r="A300">
        <v>299</v>
      </c>
      <c r="B300" s="1" t="s">
        <v>310</v>
      </c>
      <c r="C300" s="1" t="s">
        <v>26</v>
      </c>
      <c r="D300">
        <v>65</v>
      </c>
      <c r="E300" s="1" t="s">
        <v>7</v>
      </c>
      <c r="F300" s="2">
        <v>44091</v>
      </c>
      <c r="G300" s="1" t="str">
        <f t="shared" si="4"/>
        <v>old</v>
      </c>
    </row>
    <row r="301" spans="1:7" x14ac:dyDescent="0.35">
      <c r="A301">
        <v>300</v>
      </c>
      <c r="B301" s="1" t="s">
        <v>311</v>
      </c>
      <c r="C301" s="1" t="s">
        <v>9</v>
      </c>
      <c r="D301">
        <v>32</v>
      </c>
      <c r="E301" s="1" t="s">
        <v>10</v>
      </c>
      <c r="F301" s="2">
        <v>44098</v>
      </c>
      <c r="G301" s="1" t="str">
        <f t="shared" si="4"/>
        <v>adult</v>
      </c>
    </row>
    <row r="302" spans="1:7" x14ac:dyDescent="0.35">
      <c r="A302">
        <v>301</v>
      </c>
      <c r="B302" s="1" t="s">
        <v>312</v>
      </c>
      <c r="C302" s="1" t="s">
        <v>26</v>
      </c>
      <c r="D302">
        <v>65</v>
      </c>
      <c r="E302" s="1" t="s">
        <v>7</v>
      </c>
      <c r="F302" s="2">
        <v>44105</v>
      </c>
      <c r="G302" s="1" t="str">
        <f t="shared" si="4"/>
        <v>old</v>
      </c>
    </row>
    <row r="303" spans="1:7" x14ac:dyDescent="0.35">
      <c r="A303">
        <v>302</v>
      </c>
      <c r="B303" s="1" t="s">
        <v>313</v>
      </c>
      <c r="C303" s="1" t="s">
        <v>16</v>
      </c>
      <c r="D303">
        <v>39</v>
      </c>
      <c r="E303" s="1" t="s">
        <v>10</v>
      </c>
      <c r="F303" s="2">
        <v>44112</v>
      </c>
      <c r="G303" s="1" t="str">
        <f t="shared" si="4"/>
        <v>adult</v>
      </c>
    </row>
    <row r="304" spans="1:7" x14ac:dyDescent="0.35">
      <c r="A304">
        <v>303</v>
      </c>
      <c r="B304" s="1" t="s">
        <v>314</v>
      </c>
      <c r="C304" s="1" t="s">
        <v>26</v>
      </c>
      <c r="D304">
        <v>23</v>
      </c>
      <c r="E304" s="1" t="s">
        <v>7</v>
      </c>
      <c r="F304" s="2">
        <v>44119</v>
      </c>
      <c r="G304" s="1" t="str">
        <f t="shared" si="4"/>
        <v>younger</v>
      </c>
    </row>
    <row r="305" spans="1:7" x14ac:dyDescent="0.35">
      <c r="A305">
        <v>304</v>
      </c>
      <c r="B305" s="1" t="s">
        <v>315</v>
      </c>
      <c r="C305" s="1" t="s">
        <v>12</v>
      </c>
      <c r="D305">
        <v>55</v>
      </c>
      <c r="E305" s="1" t="s">
        <v>7</v>
      </c>
      <c r="F305" s="2">
        <v>44126</v>
      </c>
      <c r="G305" s="1" t="str">
        <f t="shared" si="4"/>
        <v>old</v>
      </c>
    </row>
    <row r="306" spans="1:7" x14ac:dyDescent="0.35">
      <c r="A306">
        <v>305</v>
      </c>
      <c r="B306" s="1" t="s">
        <v>316</v>
      </c>
      <c r="C306" s="1" t="s">
        <v>16</v>
      </c>
      <c r="D306">
        <v>51</v>
      </c>
      <c r="E306" s="1" t="s">
        <v>10</v>
      </c>
      <c r="F306" s="2">
        <v>44133</v>
      </c>
      <c r="G306" s="1" t="str">
        <f t="shared" si="4"/>
        <v>old</v>
      </c>
    </row>
    <row r="307" spans="1:7" x14ac:dyDescent="0.35">
      <c r="A307">
        <v>306</v>
      </c>
      <c r="B307" s="1" t="s">
        <v>317</v>
      </c>
      <c r="C307" s="1" t="s">
        <v>9</v>
      </c>
      <c r="D307">
        <v>69</v>
      </c>
      <c r="E307" s="1" t="s">
        <v>10</v>
      </c>
      <c r="F307" s="2">
        <v>44140</v>
      </c>
      <c r="G307" s="1" t="str">
        <f t="shared" si="4"/>
        <v>old</v>
      </c>
    </row>
    <row r="308" spans="1:7" x14ac:dyDescent="0.35">
      <c r="A308">
        <v>307</v>
      </c>
      <c r="B308" s="1" t="s">
        <v>318</v>
      </c>
      <c r="C308" s="1" t="s">
        <v>9</v>
      </c>
      <c r="D308">
        <v>37</v>
      </c>
      <c r="E308" s="1" t="s">
        <v>7</v>
      </c>
      <c r="F308" s="2">
        <v>44147</v>
      </c>
      <c r="G308" s="1" t="str">
        <f t="shared" si="4"/>
        <v>adult</v>
      </c>
    </row>
    <row r="309" spans="1:7" x14ac:dyDescent="0.35">
      <c r="A309">
        <v>308</v>
      </c>
      <c r="B309" s="1" t="s">
        <v>319</v>
      </c>
      <c r="C309" s="1" t="s">
        <v>6</v>
      </c>
      <c r="D309">
        <v>53</v>
      </c>
      <c r="E309" s="1" t="s">
        <v>7</v>
      </c>
      <c r="F309" s="2">
        <v>44154</v>
      </c>
      <c r="G309" s="1" t="str">
        <f t="shared" si="4"/>
        <v>old</v>
      </c>
    </row>
    <row r="310" spans="1:7" x14ac:dyDescent="0.35">
      <c r="A310">
        <v>309</v>
      </c>
      <c r="B310" s="1" t="s">
        <v>320</v>
      </c>
      <c r="C310" s="1" t="s">
        <v>9</v>
      </c>
      <c r="D310">
        <v>19</v>
      </c>
      <c r="E310" s="1" t="s">
        <v>7</v>
      </c>
      <c r="F310" s="2">
        <v>44161</v>
      </c>
      <c r="G310" s="1" t="str">
        <f t="shared" si="4"/>
        <v>younger</v>
      </c>
    </row>
    <row r="311" spans="1:7" x14ac:dyDescent="0.35">
      <c r="A311">
        <v>310</v>
      </c>
      <c r="B311" s="1" t="s">
        <v>321</v>
      </c>
      <c r="C311" s="1" t="s">
        <v>9</v>
      </c>
      <c r="D311">
        <v>21</v>
      </c>
      <c r="E311" s="1" t="s">
        <v>7</v>
      </c>
      <c r="F311" s="2">
        <v>44168</v>
      </c>
      <c r="G311" s="1" t="str">
        <f t="shared" si="4"/>
        <v>younger</v>
      </c>
    </row>
    <row r="312" spans="1:7" x14ac:dyDescent="0.35">
      <c r="A312">
        <v>311</v>
      </c>
      <c r="B312" s="1" t="s">
        <v>322</v>
      </c>
      <c r="C312" s="1" t="s">
        <v>12</v>
      </c>
      <c r="D312">
        <v>24</v>
      </c>
      <c r="E312" s="1" t="s">
        <v>7</v>
      </c>
      <c r="F312" s="2">
        <v>44175</v>
      </c>
      <c r="G312" s="1" t="str">
        <f t="shared" si="4"/>
        <v>younger</v>
      </c>
    </row>
    <row r="313" spans="1:7" x14ac:dyDescent="0.35">
      <c r="A313">
        <v>312</v>
      </c>
      <c r="B313" s="1" t="s">
        <v>323</v>
      </c>
      <c r="C313" s="1" t="s">
        <v>26</v>
      </c>
      <c r="D313">
        <v>50</v>
      </c>
      <c r="E313" s="1" t="s">
        <v>10</v>
      </c>
      <c r="F313" s="2">
        <v>44182</v>
      </c>
      <c r="G313" s="1" t="str">
        <f t="shared" si="4"/>
        <v>adult</v>
      </c>
    </row>
    <row r="314" spans="1:7" x14ac:dyDescent="0.35">
      <c r="A314">
        <v>313</v>
      </c>
      <c r="B314" s="1" t="s">
        <v>324</v>
      </c>
      <c r="C314" s="1" t="s">
        <v>16</v>
      </c>
      <c r="D314">
        <v>40</v>
      </c>
      <c r="E314" s="1" t="s">
        <v>7</v>
      </c>
      <c r="F314" s="2">
        <v>44189</v>
      </c>
      <c r="G314" s="1" t="str">
        <f t="shared" si="4"/>
        <v>adult</v>
      </c>
    </row>
    <row r="315" spans="1:7" x14ac:dyDescent="0.35">
      <c r="A315">
        <v>314</v>
      </c>
      <c r="B315" s="1" t="s">
        <v>325</v>
      </c>
      <c r="C315" s="1" t="s">
        <v>6</v>
      </c>
      <c r="D315">
        <v>31</v>
      </c>
      <c r="E315" s="1" t="s">
        <v>10</v>
      </c>
      <c r="F315" s="2">
        <v>44196</v>
      </c>
      <c r="G315" s="1" t="str">
        <f t="shared" si="4"/>
        <v>adult</v>
      </c>
    </row>
    <row r="316" spans="1:7" x14ac:dyDescent="0.35">
      <c r="A316">
        <v>315</v>
      </c>
      <c r="B316" s="1" t="s">
        <v>326</v>
      </c>
      <c r="C316" s="1" t="s">
        <v>9</v>
      </c>
      <c r="D316">
        <v>33</v>
      </c>
      <c r="E316" s="1" t="s">
        <v>10</v>
      </c>
      <c r="F316" s="2">
        <v>44203</v>
      </c>
      <c r="G316" s="1" t="str">
        <f t="shared" si="4"/>
        <v>adult</v>
      </c>
    </row>
    <row r="317" spans="1:7" x14ac:dyDescent="0.35">
      <c r="A317">
        <v>316</v>
      </c>
      <c r="B317" s="1" t="s">
        <v>327</v>
      </c>
      <c r="C317" s="1" t="s">
        <v>26</v>
      </c>
      <c r="D317">
        <v>69</v>
      </c>
      <c r="E317" s="1" t="s">
        <v>10</v>
      </c>
      <c r="F317" s="2">
        <v>44210</v>
      </c>
      <c r="G317" s="1" t="str">
        <f t="shared" si="4"/>
        <v>old</v>
      </c>
    </row>
    <row r="318" spans="1:7" x14ac:dyDescent="0.35">
      <c r="A318">
        <v>317</v>
      </c>
      <c r="B318" s="1" t="s">
        <v>328</v>
      </c>
      <c r="C318" s="1" t="s">
        <v>26</v>
      </c>
      <c r="D318">
        <v>56</v>
      </c>
      <c r="E318" s="1" t="s">
        <v>7</v>
      </c>
      <c r="F318" s="2">
        <v>44217</v>
      </c>
      <c r="G318" s="1" t="str">
        <f t="shared" si="4"/>
        <v>old</v>
      </c>
    </row>
    <row r="319" spans="1:7" x14ac:dyDescent="0.35">
      <c r="A319">
        <v>318</v>
      </c>
      <c r="B319" s="1" t="s">
        <v>329</v>
      </c>
      <c r="C319" s="1" t="s">
        <v>9</v>
      </c>
      <c r="D319">
        <v>64</v>
      </c>
      <c r="E319" s="1" t="s">
        <v>10</v>
      </c>
      <c r="F319" s="2">
        <v>44224</v>
      </c>
      <c r="G319" s="1" t="str">
        <f t="shared" si="4"/>
        <v>old</v>
      </c>
    </row>
    <row r="320" spans="1:7" x14ac:dyDescent="0.35">
      <c r="A320">
        <v>319</v>
      </c>
      <c r="B320" s="1" t="s">
        <v>330</v>
      </c>
      <c r="C320" s="1" t="s">
        <v>12</v>
      </c>
      <c r="D320">
        <v>45</v>
      </c>
      <c r="E320" s="1" t="s">
        <v>7</v>
      </c>
      <c r="F320" s="2">
        <v>44231</v>
      </c>
      <c r="G320" s="1" t="str">
        <f t="shared" si="4"/>
        <v>adult</v>
      </c>
    </row>
    <row r="321" spans="1:7" x14ac:dyDescent="0.35">
      <c r="A321">
        <v>320</v>
      </c>
      <c r="B321" s="1" t="s">
        <v>331</v>
      </c>
      <c r="C321" s="1" t="s">
        <v>12</v>
      </c>
      <c r="D321">
        <v>33</v>
      </c>
      <c r="E321" s="1" t="s">
        <v>7</v>
      </c>
      <c r="F321" s="2">
        <v>44238</v>
      </c>
      <c r="G321" s="1" t="str">
        <f t="shared" si="4"/>
        <v>adult</v>
      </c>
    </row>
    <row r="322" spans="1:7" x14ac:dyDescent="0.35">
      <c r="A322">
        <v>321</v>
      </c>
      <c r="B322" s="1" t="s">
        <v>332</v>
      </c>
      <c r="C322" s="1" t="s">
        <v>6</v>
      </c>
      <c r="D322">
        <v>19</v>
      </c>
      <c r="E322" s="1" t="s">
        <v>10</v>
      </c>
      <c r="F322" s="2">
        <v>44245</v>
      </c>
      <c r="G322" s="1" t="str">
        <f t="shared" ref="G322:G385" si="5">IF(AND(D322&gt;=18,D322&lt;=25),"younger", IF(AND(D322&gt;=26,D322&lt;=50),"adult",IF(AND(D322&gt;=51,D322&lt;=70),"old")))</f>
        <v>younger</v>
      </c>
    </row>
    <row r="323" spans="1:7" x14ac:dyDescent="0.35">
      <c r="A323">
        <v>322</v>
      </c>
      <c r="B323" s="1" t="s">
        <v>333</v>
      </c>
      <c r="C323" s="1" t="s">
        <v>16</v>
      </c>
      <c r="D323">
        <v>63</v>
      </c>
      <c r="E323" s="1" t="s">
        <v>7</v>
      </c>
      <c r="F323" s="2">
        <v>44252</v>
      </c>
      <c r="G323" s="1" t="str">
        <f t="shared" si="5"/>
        <v>old</v>
      </c>
    </row>
    <row r="324" spans="1:7" x14ac:dyDescent="0.35">
      <c r="A324">
        <v>323</v>
      </c>
      <c r="B324" s="1" t="s">
        <v>334</v>
      </c>
      <c r="C324" s="1" t="s">
        <v>16</v>
      </c>
      <c r="D324">
        <v>50</v>
      </c>
      <c r="E324" s="1" t="s">
        <v>10</v>
      </c>
      <c r="F324" s="2">
        <v>44259</v>
      </c>
      <c r="G324" s="1" t="str">
        <f t="shared" si="5"/>
        <v>adult</v>
      </c>
    </row>
    <row r="325" spans="1:7" x14ac:dyDescent="0.35">
      <c r="A325">
        <v>324</v>
      </c>
      <c r="B325" s="1" t="s">
        <v>335</v>
      </c>
      <c r="C325" s="1" t="s">
        <v>9</v>
      </c>
      <c r="D325">
        <v>50</v>
      </c>
      <c r="E325" s="1" t="s">
        <v>10</v>
      </c>
      <c r="F325" s="2">
        <v>44266</v>
      </c>
      <c r="G325" s="1" t="str">
        <f t="shared" si="5"/>
        <v>adult</v>
      </c>
    </row>
    <row r="326" spans="1:7" x14ac:dyDescent="0.35">
      <c r="A326">
        <v>325</v>
      </c>
      <c r="B326" s="1" t="s">
        <v>336</v>
      </c>
      <c r="C326" s="1" t="s">
        <v>6</v>
      </c>
      <c r="D326">
        <v>68</v>
      </c>
      <c r="E326" s="1" t="s">
        <v>10</v>
      </c>
      <c r="F326" s="2">
        <v>44273</v>
      </c>
      <c r="G326" s="1" t="str">
        <f t="shared" si="5"/>
        <v>old</v>
      </c>
    </row>
    <row r="327" spans="1:7" x14ac:dyDescent="0.35">
      <c r="A327">
        <v>326</v>
      </c>
      <c r="B327" s="1" t="s">
        <v>337</v>
      </c>
      <c r="C327" s="1" t="s">
        <v>9</v>
      </c>
      <c r="D327">
        <v>35</v>
      </c>
      <c r="E327" s="1" t="s">
        <v>7</v>
      </c>
      <c r="F327" s="2">
        <v>44280</v>
      </c>
      <c r="G327" s="1" t="str">
        <f t="shared" si="5"/>
        <v>adult</v>
      </c>
    </row>
    <row r="328" spans="1:7" x14ac:dyDescent="0.35">
      <c r="A328">
        <v>327</v>
      </c>
      <c r="B328" s="1" t="s">
        <v>338</v>
      </c>
      <c r="C328" s="1" t="s">
        <v>6</v>
      </c>
      <c r="D328">
        <v>33</v>
      </c>
      <c r="E328" s="1" t="s">
        <v>7</v>
      </c>
      <c r="F328" s="2">
        <v>44287</v>
      </c>
      <c r="G328" s="1" t="str">
        <f t="shared" si="5"/>
        <v>adult</v>
      </c>
    </row>
    <row r="329" spans="1:7" x14ac:dyDescent="0.35">
      <c r="A329">
        <v>328</v>
      </c>
      <c r="B329" s="1" t="s">
        <v>339</v>
      </c>
      <c r="C329" s="1" t="s">
        <v>26</v>
      </c>
      <c r="D329">
        <v>58</v>
      </c>
      <c r="E329" s="1" t="s">
        <v>10</v>
      </c>
      <c r="F329" s="2">
        <v>44294</v>
      </c>
      <c r="G329" s="1" t="str">
        <f t="shared" si="5"/>
        <v>old</v>
      </c>
    </row>
    <row r="330" spans="1:7" x14ac:dyDescent="0.35">
      <c r="A330">
        <v>329</v>
      </c>
      <c r="B330" s="1" t="s">
        <v>340</v>
      </c>
      <c r="C330" s="1" t="s">
        <v>16</v>
      </c>
      <c r="D330">
        <v>48</v>
      </c>
      <c r="E330" s="1" t="s">
        <v>10</v>
      </c>
      <c r="F330" s="2">
        <v>44301</v>
      </c>
      <c r="G330" s="1" t="str">
        <f t="shared" si="5"/>
        <v>adult</v>
      </c>
    </row>
    <row r="331" spans="1:7" x14ac:dyDescent="0.35">
      <c r="A331">
        <v>330</v>
      </c>
      <c r="B331" s="1" t="s">
        <v>341</v>
      </c>
      <c r="C331" s="1" t="s">
        <v>9</v>
      </c>
      <c r="D331">
        <v>32</v>
      </c>
      <c r="E331" s="1" t="s">
        <v>10</v>
      </c>
      <c r="F331" s="2">
        <v>44308</v>
      </c>
      <c r="G331" s="1" t="str">
        <f t="shared" si="5"/>
        <v>adult</v>
      </c>
    </row>
    <row r="332" spans="1:7" x14ac:dyDescent="0.35">
      <c r="A332">
        <v>331</v>
      </c>
      <c r="B332" s="1" t="s">
        <v>342</v>
      </c>
      <c r="C332" s="1" t="s">
        <v>26</v>
      </c>
      <c r="D332">
        <v>28</v>
      </c>
      <c r="E332" s="1" t="s">
        <v>7</v>
      </c>
      <c r="F332" s="2">
        <v>44315</v>
      </c>
      <c r="G332" s="1" t="str">
        <f t="shared" si="5"/>
        <v>adult</v>
      </c>
    </row>
    <row r="333" spans="1:7" x14ac:dyDescent="0.35">
      <c r="A333">
        <v>332</v>
      </c>
      <c r="B333" s="1" t="s">
        <v>343</v>
      </c>
      <c r="C333" s="1" t="s">
        <v>9</v>
      </c>
      <c r="D333">
        <v>33</v>
      </c>
      <c r="E333" s="1" t="s">
        <v>10</v>
      </c>
      <c r="F333" s="2">
        <v>44322</v>
      </c>
      <c r="G333" s="1" t="str">
        <f t="shared" si="5"/>
        <v>adult</v>
      </c>
    </row>
    <row r="334" spans="1:7" x14ac:dyDescent="0.35">
      <c r="A334">
        <v>333</v>
      </c>
      <c r="B334" s="1" t="s">
        <v>344</v>
      </c>
      <c r="C334" s="1" t="s">
        <v>6</v>
      </c>
      <c r="D334">
        <v>35</v>
      </c>
      <c r="E334" s="1" t="s">
        <v>7</v>
      </c>
      <c r="F334" s="2">
        <v>44329</v>
      </c>
      <c r="G334" s="1" t="str">
        <f t="shared" si="5"/>
        <v>adult</v>
      </c>
    </row>
    <row r="335" spans="1:7" x14ac:dyDescent="0.35">
      <c r="A335">
        <v>334</v>
      </c>
      <c r="B335" s="1" t="s">
        <v>345</v>
      </c>
      <c r="C335" s="1" t="s">
        <v>9</v>
      </c>
      <c r="D335">
        <v>48</v>
      </c>
      <c r="E335" s="1" t="s">
        <v>10</v>
      </c>
      <c r="F335" s="2">
        <v>44336</v>
      </c>
      <c r="G335" s="1" t="str">
        <f t="shared" si="5"/>
        <v>adult</v>
      </c>
    </row>
    <row r="336" spans="1:7" x14ac:dyDescent="0.35">
      <c r="A336">
        <v>335</v>
      </c>
      <c r="B336" s="1" t="s">
        <v>346</v>
      </c>
      <c r="C336" s="1" t="s">
        <v>9</v>
      </c>
      <c r="D336">
        <v>51</v>
      </c>
      <c r="E336" s="1" t="s">
        <v>7</v>
      </c>
      <c r="F336" s="2">
        <v>44343</v>
      </c>
      <c r="G336" s="1" t="str">
        <f t="shared" si="5"/>
        <v>old</v>
      </c>
    </row>
    <row r="337" spans="1:7" x14ac:dyDescent="0.35">
      <c r="A337">
        <v>336</v>
      </c>
      <c r="B337" s="1" t="s">
        <v>347</v>
      </c>
      <c r="C337" s="1" t="s">
        <v>6</v>
      </c>
      <c r="D337">
        <v>35</v>
      </c>
      <c r="E337" s="1" t="s">
        <v>10</v>
      </c>
      <c r="F337" s="2">
        <v>44350</v>
      </c>
      <c r="G337" s="1" t="str">
        <f t="shared" si="5"/>
        <v>adult</v>
      </c>
    </row>
    <row r="338" spans="1:7" x14ac:dyDescent="0.35">
      <c r="A338">
        <v>337</v>
      </c>
      <c r="B338" s="1" t="s">
        <v>348</v>
      </c>
      <c r="C338" s="1" t="s">
        <v>16</v>
      </c>
      <c r="D338">
        <v>22</v>
      </c>
      <c r="E338" s="1" t="s">
        <v>7</v>
      </c>
      <c r="F338" s="2">
        <v>44357</v>
      </c>
      <c r="G338" s="1" t="str">
        <f t="shared" si="5"/>
        <v>younger</v>
      </c>
    </row>
    <row r="339" spans="1:7" x14ac:dyDescent="0.35">
      <c r="A339">
        <v>338</v>
      </c>
      <c r="B339" s="1" t="s">
        <v>349</v>
      </c>
      <c r="C339" s="1" t="s">
        <v>9</v>
      </c>
      <c r="D339">
        <v>47</v>
      </c>
      <c r="E339" s="1" t="s">
        <v>7</v>
      </c>
      <c r="F339" s="2">
        <v>44364</v>
      </c>
      <c r="G339" s="1" t="str">
        <f t="shared" si="5"/>
        <v>adult</v>
      </c>
    </row>
    <row r="340" spans="1:7" x14ac:dyDescent="0.35">
      <c r="A340">
        <v>339</v>
      </c>
      <c r="B340" s="1" t="s">
        <v>350</v>
      </c>
      <c r="C340" s="1" t="s">
        <v>12</v>
      </c>
      <c r="D340">
        <v>59</v>
      </c>
      <c r="E340" s="1" t="s">
        <v>7</v>
      </c>
      <c r="F340" s="2">
        <v>44371</v>
      </c>
      <c r="G340" s="1" t="str">
        <f t="shared" si="5"/>
        <v>old</v>
      </c>
    </row>
    <row r="341" spans="1:7" x14ac:dyDescent="0.35">
      <c r="A341">
        <v>340</v>
      </c>
      <c r="B341" s="1" t="s">
        <v>351</v>
      </c>
      <c r="C341" s="1" t="s">
        <v>16</v>
      </c>
      <c r="D341">
        <v>24</v>
      </c>
      <c r="E341" s="1" t="s">
        <v>10</v>
      </c>
      <c r="F341" s="2">
        <v>44378</v>
      </c>
      <c r="G341" s="1" t="str">
        <f t="shared" si="5"/>
        <v>younger</v>
      </c>
    </row>
    <row r="342" spans="1:7" x14ac:dyDescent="0.35">
      <c r="A342">
        <v>341</v>
      </c>
      <c r="B342" s="1" t="s">
        <v>352</v>
      </c>
      <c r="C342" s="1" t="s">
        <v>26</v>
      </c>
      <c r="D342">
        <v>47</v>
      </c>
      <c r="E342" s="1" t="s">
        <v>7</v>
      </c>
      <c r="F342" s="2">
        <v>44385</v>
      </c>
      <c r="G342" s="1" t="str">
        <f t="shared" si="5"/>
        <v>adult</v>
      </c>
    </row>
    <row r="343" spans="1:7" x14ac:dyDescent="0.35">
      <c r="A343">
        <v>342</v>
      </c>
      <c r="B343" s="1" t="s">
        <v>353</v>
      </c>
      <c r="C343" s="1" t="s">
        <v>9</v>
      </c>
      <c r="D343">
        <v>47</v>
      </c>
      <c r="E343" s="1" t="s">
        <v>10</v>
      </c>
      <c r="F343" s="2">
        <v>44392</v>
      </c>
      <c r="G343" s="1" t="str">
        <f t="shared" si="5"/>
        <v>adult</v>
      </c>
    </row>
    <row r="344" spans="1:7" x14ac:dyDescent="0.35">
      <c r="A344">
        <v>343</v>
      </c>
      <c r="B344" s="1" t="s">
        <v>354</v>
      </c>
      <c r="C344" s="1" t="s">
        <v>9</v>
      </c>
      <c r="D344">
        <v>37</v>
      </c>
      <c r="E344" s="1" t="s">
        <v>10</v>
      </c>
      <c r="F344" s="2">
        <v>44399</v>
      </c>
      <c r="G344" s="1" t="str">
        <f t="shared" si="5"/>
        <v>adult</v>
      </c>
    </row>
    <row r="345" spans="1:7" x14ac:dyDescent="0.35">
      <c r="A345">
        <v>344</v>
      </c>
      <c r="B345" s="1" t="s">
        <v>355</v>
      </c>
      <c r="C345" s="1" t="s">
        <v>12</v>
      </c>
      <c r="D345">
        <v>64</v>
      </c>
      <c r="E345" s="1" t="s">
        <v>7</v>
      </c>
      <c r="F345" s="2">
        <v>44406</v>
      </c>
      <c r="G345" s="1" t="str">
        <f t="shared" si="5"/>
        <v>old</v>
      </c>
    </row>
    <row r="346" spans="1:7" x14ac:dyDescent="0.35">
      <c r="A346">
        <v>345</v>
      </c>
      <c r="B346" s="1" t="s">
        <v>356</v>
      </c>
      <c r="C346" s="1" t="s">
        <v>6</v>
      </c>
      <c r="D346">
        <v>52</v>
      </c>
      <c r="E346" s="1" t="s">
        <v>7</v>
      </c>
      <c r="F346" s="2">
        <v>44413</v>
      </c>
      <c r="G346" s="1" t="str">
        <f t="shared" si="5"/>
        <v>old</v>
      </c>
    </row>
    <row r="347" spans="1:7" x14ac:dyDescent="0.35">
      <c r="A347">
        <v>346</v>
      </c>
      <c r="B347" s="1" t="s">
        <v>357</v>
      </c>
      <c r="C347" s="1" t="s">
        <v>9</v>
      </c>
      <c r="D347">
        <v>33</v>
      </c>
      <c r="E347" s="1" t="s">
        <v>7</v>
      </c>
      <c r="F347" s="2">
        <v>44420</v>
      </c>
      <c r="G347" s="1" t="str">
        <f t="shared" si="5"/>
        <v>adult</v>
      </c>
    </row>
    <row r="348" spans="1:7" x14ac:dyDescent="0.35">
      <c r="A348">
        <v>347</v>
      </c>
      <c r="B348" s="1" t="s">
        <v>358</v>
      </c>
      <c r="C348" s="1" t="s">
        <v>16</v>
      </c>
      <c r="D348">
        <v>56</v>
      </c>
      <c r="E348" s="1" t="s">
        <v>10</v>
      </c>
      <c r="F348" s="2">
        <v>44427</v>
      </c>
      <c r="G348" s="1" t="str">
        <f t="shared" si="5"/>
        <v>old</v>
      </c>
    </row>
    <row r="349" spans="1:7" x14ac:dyDescent="0.35">
      <c r="A349">
        <v>348</v>
      </c>
      <c r="B349" s="1" t="s">
        <v>359</v>
      </c>
      <c r="C349" s="1" t="s">
        <v>6</v>
      </c>
      <c r="D349">
        <v>47</v>
      </c>
      <c r="E349" s="1" t="s">
        <v>7</v>
      </c>
      <c r="F349" s="2">
        <v>44434</v>
      </c>
      <c r="G349" s="1" t="str">
        <f t="shared" si="5"/>
        <v>adult</v>
      </c>
    </row>
    <row r="350" spans="1:7" x14ac:dyDescent="0.35">
      <c r="A350">
        <v>349</v>
      </c>
      <c r="B350" s="1" t="s">
        <v>360</v>
      </c>
      <c r="C350" s="1" t="s">
        <v>12</v>
      </c>
      <c r="D350">
        <v>59</v>
      </c>
      <c r="E350" s="1" t="s">
        <v>7</v>
      </c>
      <c r="F350" s="2">
        <v>44441</v>
      </c>
      <c r="G350" s="1" t="str">
        <f t="shared" si="5"/>
        <v>old</v>
      </c>
    </row>
    <row r="351" spans="1:7" x14ac:dyDescent="0.35">
      <c r="A351">
        <v>350</v>
      </c>
      <c r="B351" s="1" t="s">
        <v>361</v>
      </c>
      <c r="C351" s="1" t="s">
        <v>16</v>
      </c>
      <c r="D351">
        <v>23</v>
      </c>
      <c r="E351" s="1" t="s">
        <v>10</v>
      </c>
      <c r="F351" s="2">
        <v>44448</v>
      </c>
      <c r="G351" s="1" t="str">
        <f t="shared" si="5"/>
        <v>younger</v>
      </c>
    </row>
    <row r="352" spans="1:7" x14ac:dyDescent="0.35">
      <c r="A352">
        <v>351</v>
      </c>
      <c r="B352" s="1" t="s">
        <v>362</v>
      </c>
      <c r="C352" s="1" t="s">
        <v>26</v>
      </c>
      <c r="D352">
        <v>63</v>
      </c>
      <c r="E352" s="1" t="s">
        <v>7</v>
      </c>
      <c r="F352" s="2">
        <v>44455</v>
      </c>
      <c r="G352" s="1" t="str">
        <f t="shared" si="5"/>
        <v>old</v>
      </c>
    </row>
    <row r="353" spans="1:7" x14ac:dyDescent="0.35">
      <c r="A353">
        <v>352</v>
      </c>
      <c r="B353" s="1" t="s">
        <v>363</v>
      </c>
      <c r="C353" s="1" t="s">
        <v>26</v>
      </c>
      <c r="D353">
        <v>44</v>
      </c>
      <c r="E353" s="1" t="s">
        <v>10</v>
      </c>
      <c r="F353" s="2">
        <v>44462</v>
      </c>
      <c r="G353" s="1" t="str">
        <f t="shared" si="5"/>
        <v>adult</v>
      </c>
    </row>
    <row r="354" spans="1:7" x14ac:dyDescent="0.35">
      <c r="A354">
        <v>353</v>
      </c>
      <c r="B354" s="1" t="s">
        <v>364</v>
      </c>
      <c r="C354" s="1" t="s">
        <v>26</v>
      </c>
      <c r="D354">
        <v>39</v>
      </c>
      <c r="E354" s="1" t="s">
        <v>10</v>
      </c>
      <c r="F354" s="2">
        <v>44469</v>
      </c>
      <c r="G354" s="1" t="str">
        <f t="shared" si="5"/>
        <v>adult</v>
      </c>
    </row>
    <row r="355" spans="1:7" x14ac:dyDescent="0.35">
      <c r="A355">
        <v>354</v>
      </c>
      <c r="B355" s="1" t="s">
        <v>365</v>
      </c>
      <c r="C355" s="1" t="s">
        <v>6</v>
      </c>
      <c r="D355">
        <v>21</v>
      </c>
      <c r="E355" s="1" t="s">
        <v>10</v>
      </c>
      <c r="F355" s="2">
        <v>44476</v>
      </c>
      <c r="G355" s="1" t="str">
        <f t="shared" si="5"/>
        <v>younger</v>
      </c>
    </row>
    <row r="356" spans="1:7" x14ac:dyDescent="0.35">
      <c r="A356">
        <v>355</v>
      </c>
      <c r="B356" s="1" t="s">
        <v>366</v>
      </c>
      <c r="C356" s="1" t="s">
        <v>6</v>
      </c>
      <c r="D356">
        <v>43</v>
      </c>
      <c r="E356" s="1" t="s">
        <v>7</v>
      </c>
      <c r="F356" s="2">
        <v>44483</v>
      </c>
      <c r="G356" s="1" t="str">
        <f t="shared" si="5"/>
        <v>adult</v>
      </c>
    </row>
    <row r="357" spans="1:7" x14ac:dyDescent="0.35">
      <c r="A357">
        <v>356</v>
      </c>
      <c r="B357" s="1" t="s">
        <v>367</v>
      </c>
      <c r="C357" s="1" t="s">
        <v>16</v>
      </c>
      <c r="D357">
        <v>54</v>
      </c>
      <c r="E357" s="1" t="s">
        <v>10</v>
      </c>
      <c r="F357" s="2">
        <v>44490</v>
      </c>
      <c r="G357" s="1" t="str">
        <f t="shared" si="5"/>
        <v>old</v>
      </c>
    </row>
    <row r="358" spans="1:7" x14ac:dyDescent="0.35">
      <c r="A358">
        <v>357</v>
      </c>
      <c r="B358" s="1" t="s">
        <v>368</v>
      </c>
      <c r="C358" s="1" t="s">
        <v>16</v>
      </c>
      <c r="D358">
        <v>47</v>
      </c>
      <c r="E358" s="1" t="s">
        <v>7</v>
      </c>
      <c r="F358" s="2">
        <v>44497</v>
      </c>
      <c r="G358" s="1" t="str">
        <f t="shared" si="5"/>
        <v>adult</v>
      </c>
    </row>
    <row r="359" spans="1:7" x14ac:dyDescent="0.35">
      <c r="A359">
        <v>358</v>
      </c>
      <c r="B359" s="1" t="s">
        <v>369</v>
      </c>
      <c r="C359" s="1" t="s">
        <v>9</v>
      </c>
      <c r="D359">
        <v>58</v>
      </c>
      <c r="E359" s="1" t="s">
        <v>7</v>
      </c>
      <c r="F359" s="2">
        <v>44504</v>
      </c>
      <c r="G359" s="1" t="str">
        <f t="shared" si="5"/>
        <v>old</v>
      </c>
    </row>
    <row r="360" spans="1:7" x14ac:dyDescent="0.35">
      <c r="A360">
        <v>359</v>
      </c>
      <c r="B360" s="1" t="s">
        <v>370</v>
      </c>
      <c r="C360" s="1" t="s">
        <v>6</v>
      </c>
      <c r="D360">
        <v>21</v>
      </c>
      <c r="E360" s="1" t="s">
        <v>10</v>
      </c>
      <c r="F360" s="2">
        <v>44511</v>
      </c>
      <c r="G360" s="1" t="str">
        <f t="shared" si="5"/>
        <v>younger</v>
      </c>
    </row>
    <row r="361" spans="1:7" x14ac:dyDescent="0.35">
      <c r="A361">
        <v>360</v>
      </c>
      <c r="B361" s="1" t="s">
        <v>371</v>
      </c>
      <c r="C361" s="1" t="s">
        <v>16</v>
      </c>
      <c r="D361">
        <v>46</v>
      </c>
      <c r="E361" s="1" t="s">
        <v>7</v>
      </c>
      <c r="F361" s="2">
        <v>44518</v>
      </c>
      <c r="G361" s="1" t="str">
        <f t="shared" si="5"/>
        <v>adult</v>
      </c>
    </row>
    <row r="362" spans="1:7" x14ac:dyDescent="0.35">
      <c r="A362">
        <v>361</v>
      </c>
      <c r="B362" s="1" t="s">
        <v>372</v>
      </c>
      <c r="C362" s="1" t="s">
        <v>16</v>
      </c>
      <c r="D362">
        <v>68</v>
      </c>
      <c r="E362" s="1" t="s">
        <v>10</v>
      </c>
      <c r="F362" s="2">
        <v>44525</v>
      </c>
      <c r="G362" s="1" t="str">
        <f t="shared" si="5"/>
        <v>old</v>
      </c>
    </row>
    <row r="363" spans="1:7" x14ac:dyDescent="0.35">
      <c r="A363">
        <v>362</v>
      </c>
      <c r="B363" s="1" t="s">
        <v>373</v>
      </c>
      <c r="C363" s="1" t="s">
        <v>12</v>
      </c>
      <c r="D363">
        <v>68</v>
      </c>
      <c r="E363" s="1" t="s">
        <v>10</v>
      </c>
      <c r="F363" s="2">
        <v>44532</v>
      </c>
      <c r="G363" s="1" t="str">
        <f t="shared" si="5"/>
        <v>old</v>
      </c>
    </row>
    <row r="364" spans="1:7" x14ac:dyDescent="0.35">
      <c r="A364">
        <v>363</v>
      </c>
      <c r="B364" s="1" t="s">
        <v>374</v>
      </c>
      <c r="C364" s="1" t="s">
        <v>26</v>
      </c>
      <c r="D364">
        <v>27</v>
      </c>
      <c r="E364" s="1" t="s">
        <v>10</v>
      </c>
      <c r="F364" s="2">
        <v>44539</v>
      </c>
      <c r="G364" s="1" t="str">
        <f t="shared" si="5"/>
        <v>adult</v>
      </c>
    </row>
    <row r="365" spans="1:7" x14ac:dyDescent="0.35">
      <c r="A365">
        <v>364</v>
      </c>
      <c r="B365" s="1" t="s">
        <v>375</v>
      </c>
      <c r="C365" s="1" t="s">
        <v>26</v>
      </c>
      <c r="D365">
        <v>20</v>
      </c>
      <c r="E365" s="1" t="s">
        <v>10</v>
      </c>
      <c r="F365" s="2">
        <v>44546</v>
      </c>
      <c r="G365" s="1" t="str">
        <f t="shared" si="5"/>
        <v>younger</v>
      </c>
    </row>
    <row r="366" spans="1:7" x14ac:dyDescent="0.35">
      <c r="A366">
        <v>365</v>
      </c>
      <c r="B366" s="1" t="s">
        <v>376</v>
      </c>
      <c r="C366" s="1" t="s">
        <v>6</v>
      </c>
      <c r="D366">
        <v>39</v>
      </c>
      <c r="E366" s="1" t="s">
        <v>7</v>
      </c>
      <c r="F366" s="2">
        <v>44553</v>
      </c>
      <c r="G366" s="1" t="str">
        <f t="shared" si="5"/>
        <v>adult</v>
      </c>
    </row>
    <row r="367" spans="1:7" x14ac:dyDescent="0.35">
      <c r="A367">
        <v>366</v>
      </c>
      <c r="B367" s="1" t="s">
        <v>377</v>
      </c>
      <c r="C367" s="1" t="s">
        <v>26</v>
      </c>
      <c r="D367">
        <v>65</v>
      </c>
      <c r="E367" s="1" t="s">
        <v>7</v>
      </c>
      <c r="F367" s="2">
        <v>44560</v>
      </c>
      <c r="G367" s="1" t="str">
        <f t="shared" si="5"/>
        <v>old</v>
      </c>
    </row>
    <row r="368" spans="1:7" x14ac:dyDescent="0.35">
      <c r="A368">
        <v>367</v>
      </c>
      <c r="B368" s="1" t="s">
        <v>378</v>
      </c>
      <c r="C368" s="1" t="s">
        <v>12</v>
      </c>
      <c r="D368">
        <v>36</v>
      </c>
      <c r="E368" s="1" t="s">
        <v>7</v>
      </c>
      <c r="F368" s="2">
        <v>44567</v>
      </c>
      <c r="G368" s="1" t="str">
        <f t="shared" si="5"/>
        <v>adult</v>
      </c>
    </row>
    <row r="369" spans="1:7" x14ac:dyDescent="0.35">
      <c r="A369">
        <v>368</v>
      </c>
      <c r="B369" s="1" t="s">
        <v>379</v>
      </c>
      <c r="C369" s="1" t="s">
        <v>6</v>
      </c>
      <c r="D369">
        <v>44</v>
      </c>
      <c r="E369" s="1" t="s">
        <v>10</v>
      </c>
      <c r="F369" s="2">
        <v>44574</v>
      </c>
      <c r="G369" s="1" t="str">
        <f t="shared" si="5"/>
        <v>adult</v>
      </c>
    </row>
    <row r="370" spans="1:7" x14ac:dyDescent="0.35">
      <c r="A370">
        <v>369</v>
      </c>
      <c r="B370" s="1" t="s">
        <v>380</v>
      </c>
      <c r="C370" s="1" t="s">
        <v>26</v>
      </c>
      <c r="D370">
        <v>44</v>
      </c>
      <c r="E370" s="1" t="s">
        <v>7</v>
      </c>
      <c r="F370" s="2">
        <v>44581</v>
      </c>
      <c r="G370" s="1" t="str">
        <f t="shared" si="5"/>
        <v>adult</v>
      </c>
    </row>
    <row r="371" spans="1:7" x14ac:dyDescent="0.35">
      <c r="A371">
        <v>370</v>
      </c>
      <c r="B371" s="1" t="s">
        <v>381</v>
      </c>
      <c r="C371" s="1" t="s">
        <v>9</v>
      </c>
      <c r="D371">
        <v>46</v>
      </c>
      <c r="E371" s="1" t="s">
        <v>7</v>
      </c>
      <c r="F371" s="2">
        <v>44588</v>
      </c>
      <c r="G371" s="1" t="str">
        <f t="shared" si="5"/>
        <v>adult</v>
      </c>
    </row>
    <row r="372" spans="1:7" x14ac:dyDescent="0.35">
      <c r="A372">
        <v>371</v>
      </c>
      <c r="B372" s="1" t="s">
        <v>382</v>
      </c>
      <c r="C372" s="1" t="s">
        <v>12</v>
      </c>
      <c r="D372">
        <v>47</v>
      </c>
      <c r="E372" s="1" t="s">
        <v>10</v>
      </c>
      <c r="F372" s="2">
        <v>44595</v>
      </c>
      <c r="G372" s="1" t="str">
        <f t="shared" si="5"/>
        <v>adult</v>
      </c>
    </row>
    <row r="373" spans="1:7" x14ac:dyDescent="0.35">
      <c r="A373">
        <v>372</v>
      </c>
      <c r="B373" s="1" t="s">
        <v>383</v>
      </c>
      <c r="C373" s="1" t="s">
        <v>6</v>
      </c>
      <c r="D373">
        <v>26</v>
      </c>
      <c r="E373" s="1" t="s">
        <v>10</v>
      </c>
      <c r="F373" s="2">
        <v>44602</v>
      </c>
      <c r="G373" s="1" t="str">
        <f t="shared" si="5"/>
        <v>adult</v>
      </c>
    </row>
    <row r="374" spans="1:7" x14ac:dyDescent="0.35">
      <c r="A374">
        <v>373</v>
      </c>
      <c r="B374" s="1" t="s">
        <v>384</v>
      </c>
      <c r="C374" s="1" t="s">
        <v>9</v>
      </c>
      <c r="D374">
        <v>65</v>
      </c>
      <c r="E374" s="1" t="s">
        <v>7</v>
      </c>
      <c r="F374" s="2">
        <v>44609</v>
      </c>
      <c r="G374" s="1" t="str">
        <f t="shared" si="5"/>
        <v>old</v>
      </c>
    </row>
    <row r="375" spans="1:7" x14ac:dyDescent="0.35">
      <c r="A375">
        <v>374</v>
      </c>
      <c r="B375" s="1" t="s">
        <v>385</v>
      </c>
      <c r="C375" s="1" t="s">
        <v>12</v>
      </c>
      <c r="D375">
        <v>48</v>
      </c>
      <c r="E375" s="1" t="s">
        <v>7</v>
      </c>
      <c r="F375" s="2">
        <v>44616</v>
      </c>
      <c r="G375" s="1" t="str">
        <f t="shared" si="5"/>
        <v>adult</v>
      </c>
    </row>
    <row r="376" spans="1:7" x14ac:dyDescent="0.35">
      <c r="A376">
        <v>375</v>
      </c>
      <c r="B376" s="1" t="s">
        <v>386</v>
      </c>
      <c r="C376" s="1" t="s">
        <v>12</v>
      </c>
      <c r="D376">
        <v>37</v>
      </c>
      <c r="E376" s="1" t="s">
        <v>10</v>
      </c>
      <c r="F376" s="2">
        <v>44623</v>
      </c>
      <c r="G376" s="1" t="str">
        <f t="shared" si="5"/>
        <v>adult</v>
      </c>
    </row>
    <row r="377" spans="1:7" x14ac:dyDescent="0.35">
      <c r="A377">
        <v>376</v>
      </c>
      <c r="B377" s="1" t="s">
        <v>387</v>
      </c>
      <c r="C377" s="1" t="s">
        <v>12</v>
      </c>
      <c r="D377">
        <v>62</v>
      </c>
      <c r="E377" s="1" t="s">
        <v>7</v>
      </c>
      <c r="F377" s="2">
        <v>44630</v>
      </c>
      <c r="G377" s="1" t="str">
        <f t="shared" si="5"/>
        <v>old</v>
      </c>
    </row>
    <row r="378" spans="1:7" x14ac:dyDescent="0.35">
      <c r="A378">
        <v>377</v>
      </c>
      <c r="B378" s="1" t="s">
        <v>388</v>
      </c>
      <c r="C378" s="1" t="s">
        <v>16</v>
      </c>
      <c r="D378">
        <v>35</v>
      </c>
      <c r="E378" s="1" t="s">
        <v>10</v>
      </c>
      <c r="F378" s="2">
        <v>44637</v>
      </c>
      <c r="G378" s="1" t="str">
        <f t="shared" si="5"/>
        <v>adult</v>
      </c>
    </row>
    <row r="379" spans="1:7" x14ac:dyDescent="0.35">
      <c r="A379">
        <v>378</v>
      </c>
      <c r="B379" s="1" t="s">
        <v>389</v>
      </c>
      <c r="C379" s="1" t="s">
        <v>6</v>
      </c>
      <c r="D379">
        <v>36</v>
      </c>
      <c r="E379" s="1" t="s">
        <v>7</v>
      </c>
      <c r="F379" s="2">
        <v>44644</v>
      </c>
      <c r="G379" s="1" t="str">
        <f t="shared" si="5"/>
        <v>adult</v>
      </c>
    </row>
    <row r="380" spans="1:7" x14ac:dyDescent="0.35">
      <c r="A380">
        <v>379</v>
      </c>
      <c r="B380" s="1" t="s">
        <v>390</v>
      </c>
      <c r="C380" s="1" t="s">
        <v>26</v>
      </c>
      <c r="D380">
        <v>34</v>
      </c>
      <c r="E380" s="1" t="s">
        <v>7</v>
      </c>
      <c r="F380" s="2">
        <v>44651</v>
      </c>
      <c r="G380" s="1" t="str">
        <f t="shared" si="5"/>
        <v>adult</v>
      </c>
    </row>
    <row r="381" spans="1:7" x14ac:dyDescent="0.35">
      <c r="A381">
        <v>380</v>
      </c>
      <c r="B381" s="1" t="s">
        <v>391</v>
      </c>
      <c r="C381" s="1" t="s">
        <v>12</v>
      </c>
      <c r="D381">
        <v>56</v>
      </c>
      <c r="E381" s="1" t="s">
        <v>10</v>
      </c>
      <c r="F381" s="2">
        <v>44658</v>
      </c>
      <c r="G381" s="1" t="str">
        <f t="shared" si="5"/>
        <v>old</v>
      </c>
    </row>
    <row r="382" spans="1:7" x14ac:dyDescent="0.35">
      <c r="A382">
        <v>381</v>
      </c>
      <c r="B382" s="1" t="s">
        <v>392</v>
      </c>
      <c r="C382" s="1" t="s">
        <v>6</v>
      </c>
      <c r="D382">
        <v>45</v>
      </c>
      <c r="E382" s="1" t="s">
        <v>10</v>
      </c>
      <c r="F382" s="2">
        <v>44665</v>
      </c>
      <c r="G382" s="1" t="str">
        <f t="shared" si="5"/>
        <v>adult</v>
      </c>
    </row>
    <row r="383" spans="1:7" x14ac:dyDescent="0.35">
      <c r="A383">
        <v>382</v>
      </c>
      <c r="B383" s="1" t="s">
        <v>393</v>
      </c>
      <c r="C383" s="1" t="s">
        <v>6</v>
      </c>
      <c r="D383">
        <v>65</v>
      </c>
      <c r="E383" s="1" t="s">
        <v>10</v>
      </c>
      <c r="F383" s="2">
        <v>44672</v>
      </c>
      <c r="G383" s="1" t="str">
        <f t="shared" si="5"/>
        <v>old</v>
      </c>
    </row>
    <row r="384" spans="1:7" x14ac:dyDescent="0.35">
      <c r="A384">
        <v>383</v>
      </c>
      <c r="B384" s="1" t="s">
        <v>394</v>
      </c>
      <c r="C384" s="1" t="s">
        <v>9</v>
      </c>
      <c r="D384">
        <v>25</v>
      </c>
      <c r="E384" s="1" t="s">
        <v>10</v>
      </c>
      <c r="F384" s="2">
        <v>44679</v>
      </c>
      <c r="G384" s="1" t="str">
        <f t="shared" si="5"/>
        <v>younger</v>
      </c>
    </row>
    <row r="385" spans="1:7" x14ac:dyDescent="0.35">
      <c r="A385">
        <v>384</v>
      </c>
      <c r="B385" s="1" t="s">
        <v>395</v>
      </c>
      <c r="C385" s="1" t="s">
        <v>26</v>
      </c>
      <c r="D385">
        <v>18</v>
      </c>
      <c r="E385" s="1" t="s">
        <v>10</v>
      </c>
      <c r="F385" s="2">
        <v>44686</v>
      </c>
      <c r="G385" s="1" t="str">
        <f t="shared" si="5"/>
        <v>younger</v>
      </c>
    </row>
    <row r="386" spans="1:7" x14ac:dyDescent="0.35">
      <c r="A386">
        <v>385</v>
      </c>
      <c r="B386" s="1" t="s">
        <v>396</v>
      </c>
      <c r="C386" s="1" t="s">
        <v>9</v>
      </c>
      <c r="D386">
        <v>53</v>
      </c>
      <c r="E386" s="1" t="s">
        <v>10</v>
      </c>
      <c r="F386" s="2">
        <v>44693</v>
      </c>
      <c r="G386" s="1" t="str">
        <f t="shared" ref="G386:G449" si="6">IF(AND(D386&gt;=18,D386&lt;=25),"younger", IF(AND(D386&gt;=26,D386&lt;=50),"adult",IF(AND(D386&gt;=51,D386&lt;=70),"old")))</f>
        <v>old</v>
      </c>
    </row>
    <row r="387" spans="1:7" x14ac:dyDescent="0.35">
      <c r="A387">
        <v>386</v>
      </c>
      <c r="B387" s="1" t="s">
        <v>397</v>
      </c>
      <c r="C387" s="1" t="s">
        <v>6</v>
      </c>
      <c r="D387">
        <v>43</v>
      </c>
      <c r="E387" s="1" t="s">
        <v>7</v>
      </c>
      <c r="F387" s="2">
        <v>44700</v>
      </c>
      <c r="G387" s="1" t="str">
        <f t="shared" si="6"/>
        <v>adult</v>
      </c>
    </row>
    <row r="388" spans="1:7" x14ac:dyDescent="0.35">
      <c r="A388">
        <v>387</v>
      </c>
      <c r="B388" s="1" t="s">
        <v>398</v>
      </c>
      <c r="C388" s="1" t="s">
        <v>26</v>
      </c>
      <c r="D388">
        <v>56</v>
      </c>
      <c r="E388" s="1" t="s">
        <v>10</v>
      </c>
      <c r="F388" s="2">
        <v>44707</v>
      </c>
      <c r="G388" s="1" t="str">
        <f t="shared" si="6"/>
        <v>old</v>
      </c>
    </row>
    <row r="389" spans="1:7" x14ac:dyDescent="0.35">
      <c r="A389">
        <v>388</v>
      </c>
      <c r="B389" s="1" t="s">
        <v>399</v>
      </c>
      <c r="C389" s="1" t="s">
        <v>9</v>
      </c>
      <c r="D389">
        <v>36</v>
      </c>
      <c r="E389" s="1" t="s">
        <v>7</v>
      </c>
      <c r="F389" s="2">
        <v>44714</v>
      </c>
      <c r="G389" s="1" t="str">
        <f t="shared" si="6"/>
        <v>adult</v>
      </c>
    </row>
    <row r="390" spans="1:7" x14ac:dyDescent="0.35">
      <c r="A390">
        <v>389</v>
      </c>
      <c r="B390" s="1" t="s">
        <v>400</v>
      </c>
      <c r="C390" s="1" t="s">
        <v>6</v>
      </c>
      <c r="D390">
        <v>44</v>
      </c>
      <c r="E390" s="1" t="s">
        <v>7</v>
      </c>
      <c r="F390" s="2">
        <v>44721</v>
      </c>
      <c r="G390" s="1" t="str">
        <f t="shared" si="6"/>
        <v>adult</v>
      </c>
    </row>
    <row r="391" spans="1:7" x14ac:dyDescent="0.35">
      <c r="A391">
        <v>390</v>
      </c>
      <c r="B391" s="1" t="s">
        <v>401</v>
      </c>
      <c r="C391" s="1" t="s">
        <v>26</v>
      </c>
      <c r="D391">
        <v>59</v>
      </c>
      <c r="E391" s="1" t="s">
        <v>7</v>
      </c>
      <c r="F391" s="2">
        <v>44728</v>
      </c>
      <c r="G391" s="1" t="str">
        <f t="shared" si="6"/>
        <v>old</v>
      </c>
    </row>
    <row r="392" spans="1:7" x14ac:dyDescent="0.35">
      <c r="A392">
        <v>391</v>
      </c>
      <c r="B392" s="1" t="s">
        <v>402</v>
      </c>
      <c r="C392" s="1" t="s">
        <v>9</v>
      </c>
      <c r="D392">
        <v>22</v>
      </c>
      <c r="E392" s="1" t="s">
        <v>10</v>
      </c>
      <c r="F392" s="2">
        <v>44735</v>
      </c>
      <c r="G392" s="1" t="str">
        <f t="shared" si="6"/>
        <v>younger</v>
      </c>
    </row>
    <row r="393" spans="1:7" x14ac:dyDescent="0.35">
      <c r="A393">
        <v>392</v>
      </c>
      <c r="B393" s="1" t="s">
        <v>403</v>
      </c>
      <c r="C393" s="1" t="s">
        <v>9</v>
      </c>
      <c r="D393">
        <v>69</v>
      </c>
      <c r="E393" s="1" t="s">
        <v>10</v>
      </c>
      <c r="F393" s="2">
        <v>44742</v>
      </c>
      <c r="G393" s="1" t="str">
        <f t="shared" si="6"/>
        <v>old</v>
      </c>
    </row>
    <row r="394" spans="1:7" x14ac:dyDescent="0.35">
      <c r="A394">
        <v>393</v>
      </c>
      <c r="B394" s="1" t="s">
        <v>404</v>
      </c>
      <c r="C394" s="1" t="s">
        <v>12</v>
      </c>
      <c r="D394">
        <v>54</v>
      </c>
      <c r="E394" s="1" t="s">
        <v>7</v>
      </c>
      <c r="F394" s="2">
        <v>44749</v>
      </c>
      <c r="G394" s="1" t="str">
        <f t="shared" si="6"/>
        <v>old</v>
      </c>
    </row>
    <row r="395" spans="1:7" x14ac:dyDescent="0.35">
      <c r="A395">
        <v>394</v>
      </c>
      <c r="B395" s="1" t="s">
        <v>405</v>
      </c>
      <c r="C395" s="1" t="s">
        <v>16</v>
      </c>
      <c r="D395">
        <v>38</v>
      </c>
      <c r="E395" s="1" t="s">
        <v>10</v>
      </c>
      <c r="F395" s="2">
        <v>44756</v>
      </c>
      <c r="G395" s="1" t="str">
        <f t="shared" si="6"/>
        <v>adult</v>
      </c>
    </row>
    <row r="396" spans="1:7" x14ac:dyDescent="0.35">
      <c r="A396">
        <v>395</v>
      </c>
      <c r="B396" s="1" t="s">
        <v>406</v>
      </c>
      <c r="C396" s="1" t="s">
        <v>6</v>
      </c>
      <c r="D396">
        <v>54</v>
      </c>
      <c r="E396" s="1" t="s">
        <v>10</v>
      </c>
      <c r="F396" s="2">
        <v>44763</v>
      </c>
      <c r="G396" s="1" t="str">
        <f t="shared" si="6"/>
        <v>old</v>
      </c>
    </row>
    <row r="397" spans="1:7" x14ac:dyDescent="0.35">
      <c r="A397">
        <v>396</v>
      </c>
      <c r="B397" s="1" t="s">
        <v>407</v>
      </c>
      <c r="C397" s="1" t="s">
        <v>12</v>
      </c>
      <c r="D397">
        <v>55</v>
      </c>
      <c r="E397" s="1" t="s">
        <v>7</v>
      </c>
      <c r="F397" s="2">
        <v>44770</v>
      </c>
      <c r="G397" s="1" t="str">
        <f t="shared" si="6"/>
        <v>old</v>
      </c>
    </row>
    <row r="398" spans="1:7" x14ac:dyDescent="0.35">
      <c r="A398">
        <v>397</v>
      </c>
      <c r="B398" s="1" t="s">
        <v>408</v>
      </c>
      <c r="C398" s="1" t="s">
        <v>9</v>
      </c>
      <c r="D398">
        <v>52</v>
      </c>
      <c r="E398" s="1" t="s">
        <v>10</v>
      </c>
      <c r="F398" s="2">
        <v>44777</v>
      </c>
      <c r="G398" s="1" t="str">
        <f t="shared" si="6"/>
        <v>old</v>
      </c>
    </row>
    <row r="399" spans="1:7" x14ac:dyDescent="0.35">
      <c r="A399">
        <v>398</v>
      </c>
      <c r="B399" s="1" t="s">
        <v>409</v>
      </c>
      <c r="C399" s="1" t="s">
        <v>6</v>
      </c>
      <c r="D399">
        <v>31</v>
      </c>
      <c r="E399" s="1" t="s">
        <v>7</v>
      </c>
      <c r="F399" s="2">
        <v>44784</v>
      </c>
      <c r="G399" s="1" t="str">
        <f t="shared" si="6"/>
        <v>adult</v>
      </c>
    </row>
    <row r="400" spans="1:7" x14ac:dyDescent="0.35">
      <c r="A400">
        <v>399</v>
      </c>
      <c r="B400" s="1" t="s">
        <v>410</v>
      </c>
      <c r="C400" s="1" t="s">
        <v>16</v>
      </c>
      <c r="D400">
        <v>55</v>
      </c>
      <c r="E400" s="1" t="s">
        <v>7</v>
      </c>
      <c r="F400" s="2">
        <v>44791</v>
      </c>
      <c r="G400" s="1" t="str">
        <f t="shared" si="6"/>
        <v>old</v>
      </c>
    </row>
    <row r="401" spans="1:7" x14ac:dyDescent="0.35">
      <c r="A401">
        <v>400</v>
      </c>
      <c r="B401" s="1" t="s">
        <v>411</v>
      </c>
      <c r="C401" s="1" t="s">
        <v>12</v>
      </c>
      <c r="D401">
        <v>41</v>
      </c>
      <c r="E401" s="1" t="s">
        <v>10</v>
      </c>
      <c r="F401" s="2">
        <v>44798</v>
      </c>
      <c r="G401" s="1" t="str">
        <f t="shared" si="6"/>
        <v>adult</v>
      </c>
    </row>
    <row r="402" spans="1:7" x14ac:dyDescent="0.35">
      <c r="A402">
        <v>401</v>
      </c>
      <c r="B402" s="1" t="s">
        <v>412</v>
      </c>
      <c r="C402" s="1" t="s">
        <v>6</v>
      </c>
      <c r="D402">
        <v>19</v>
      </c>
      <c r="E402" s="1" t="s">
        <v>7</v>
      </c>
      <c r="F402" s="2">
        <v>44805</v>
      </c>
      <c r="G402" s="1" t="str">
        <f t="shared" si="6"/>
        <v>younger</v>
      </c>
    </row>
    <row r="403" spans="1:7" x14ac:dyDescent="0.35">
      <c r="A403">
        <v>402</v>
      </c>
      <c r="B403" s="1" t="s">
        <v>413</v>
      </c>
      <c r="C403" s="1" t="s">
        <v>16</v>
      </c>
      <c r="D403">
        <v>54</v>
      </c>
      <c r="E403" s="1" t="s">
        <v>7</v>
      </c>
      <c r="F403" s="2">
        <v>44812</v>
      </c>
      <c r="G403" s="1" t="str">
        <f t="shared" si="6"/>
        <v>old</v>
      </c>
    </row>
    <row r="404" spans="1:7" x14ac:dyDescent="0.35">
      <c r="A404">
        <v>403</v>
      </c>
      <c r="B404" s="1" t="s">
        <v>414</v>
      </c>
      <c r="C404" s="1" t="s">
        <v>9</v>
      </c>
      <c r="D404">
        <v>39</v>
      </c>
      <c r="E404" s="1" t="s">
        <v>10</v>
      </c>
      <c r="F404" s="2">
        <v>44819</v>
      </c>
      <c r="G404" s="1" t="str">
        <f t="shared" si="6"/>
        <v>adult</v>
      </c>
    </row>
    <row r="405" spans="1:7" x14ac:dyDescent="0.35">
      <c r="A405">
        <v>404</v>
      </c>
      <c r="B405" s="1" t="s">
        <v>415</v>
      </c>
      <c r="C405" s="1" t="s">
        <v>9</v>
      </c>
      <c r="D405">
        <v>42</v>
      </c>
      <c r="E405" s="1" t="s">
        <v>7</v>
      </c>
      <c r="F405" s="2">
        <v>44826</v>
      </c>
      <c r="G405" s="1" t="str">
        <f t="shared" si="6"/>
        <v>adult</v>
      </c>
    </row>
    <row r="406" spans="1:7" x14ac:dyDescent="0.35">
      <c r="A406">
        <v>405</v>
      </c>
      <c r="B406" s="1" t="s">
        <v>416</v>
      </c>
      <c r="C406" s="1" t="s">
        <v>6</v>
      </c>
      <c r="D406">
        <v>29</v>
      </c>
      <c r="E406" s="1" t="s">
        <v>10</v>
      </c>
      <c r="F406" s="2">
        <v>44833</v>
      </c>
      <c r="G406" s="1" t="str">
        <f t="shared" si="6"/>
        <v>adult</v>
      </c>
    </row>
    <row r="407" spans="1:7" x14ac:dyDescent="0.35">
      <c r="A407">
        <v>406</v>
      </c>
      <c r="B407" s="1" t="s">
        <v>417</v>
      </c>
      <c r="C407" s="1" t="s">
        <v>9</v>
      </c>
      <c r="D407">
        <v>68</v>
      </c>
      <c r="E407" s="1" t="s">
        <v>7</v>
      </c>
      <c r="F407" s="2">
        <v>44840</v>
      </c>
      <c r="G407" s="1" t="str">
        <f t="shared" si="6"/>
        <v>old</v>
      </c>
    </row>
    <row r="408" spans="1:7" x14ac:dyDescent="0.35">
      <c r="A408">
        <v>407</v>
      </c>
      <c r="B408" s="1" t="s">
        <v>418</v>
      </c>
      <c r="C408" s="1" t="s">
        <v>26</v>
      </c>
      <c r="D408">
        <v>25</v>
      </c>
      <c r="E408" s="1" t="s">
        <v>7</v>
      </c>
      <c r="F408" s="2">
        <v>44847</v>
      </c>
      <c r="G408" s="1" t="str">
        <f t="shared" si="6"/>
        <v>younger</v>
      </c>
    </row>
    <row r="409" spans="1:7" x14ac:dyDescent="0.35">
      <c r="A409">
        <v>408</v>
      </c>
      <c r="B409" s="1" t="s">
        <v>419</v>
      </c>
      <c r="C409" s="1" t="s">
        <v>26</v>
      </c>
      <c r="D409">
        <v>36</v>
      </c>
      <c r="E409" s="1" t="s">
        <v>10</v>
      </c>
      <c r="F409" s="2">
        <v>44854</v>
      </c>
      <c r="G409" s="1" t="str">
        <f t="shared" si="6"/>
        <v>adult</v>
      </c>
    </row>
    <row r="410" spans="1:7" x14ac:dyDescent="0.35">
      <c r="A410">
        <v>409</v>
      </c>
      <c r="B410" s="1" t="s">
        <v>420</v>
      </c>
      <c r="C410" s="1" t="s">
        <v>12</v>
      </c>
      <c r="D410">
        <v>23</v>
      </c>
      <c r="E410" s="1" t="s">
        <v>7</v>
      </c>
      <c r="F410" s="2">
        <v>44861</v>
      </c>
      <c r="G410" s="1" t="str">
        <f t="shared" si="6"/>
        <v>younger</v>
      </c>
    </row>
    <row r="411" spans="1:7" x14ac:dyDescent="0.35">
      <c r="A411">
        <v>410</v>
      </c>
      <c r="B411" s="1" t="s">
        <v>421</v>
      </c>
      <c r="C411" s="1" t="s">
        <v>6</v>
      </c>
      <c r="D411">
        <v>18</v>
      </c>
      <c r="E411" s="1" t="s">
        <v>7</v>
      </c>
      <c r="F411" s="2">
        <v>44868</v>
      </c>
      <c r="G411" s="1" t="str">
        <f t="shared" si="6"/>
        <v>younger</v>
      </c>
    </row>
    <row r="412" spans="1:7" x14ac:dyDescent="0.35">
      <c r="A412">
        <v>411</v>
      </c>
      <c r="B412" s="1" t="s">
        <v>422</v>
      </c>
      <c r="C412" s="1" t="s">
        <v>6</v>
      </c>
      <c r="D412">
        <v>61</v>
      </c>
      <c r="E412" s="1" t="s">
        <v>10</v>
      </c>
      <c r="F412" s="2">
        <v>44875</v>
      </c>
      <c r="G412" s="1" t="str">
        <f t="shared" si="6"/>
        <v>old</v>
      </c>
    </row>
    <row r="413" spans="1:7" x14ac:dyDescent="0.35">
      <c r="A413">
        <v>412</v>
      </c>
      <c r="B413" s="1" t="s">
        <v>423</v>
      </c>
      <c r="C413" s="1" t="s">
        <v>6</v>
      </c>
      <c r="D413">
        <v>65</v>
      </c>
      <c r="E413" s="1" t="s">
        <v>10</v>
      </c>
      <c r="F413" s="2">
        <v>44882</v>
      </c>
      <c r="G413" s="1" t="str">
        <f t="shared" si="6"/>
        <v>old</v>
      </c>
    </row>
    <row r="414" spans="1:7" x14ac:dyDescent="0.35">
      <c r="A414">
        <v>413</v>
      </c>
      <c r="B414" s="1" t="s">
        <v>424</v>
      </c>
      <c r="C414" s="1" t="s">
        <v>26</v>
      </c>
      <c r="D414">
        <v>67</v>
      </c>
      <c r="E414" s="1" t="s">
        <v>10</v>
      </c>
      <c r="F414" s="2">
        <v>44889</v>
      </c>
      <c r="G414" s="1" t="str">
        <f t="shared" si="6"/>
        <v>old</v>
      </c>
    </row>
    <row r="415" spans="1:7" x14ac:dyDescent="0.35">
      <c r="A415">
        <v>414</v>
      </c>
      <c r="B415" s="1" t="s">
        <v>425</v>
      </c>
      <c r="C415" s="1" t="s">
        <v>9</v>
      </c>
      <c r="D415">
        <v>50</v>
      </c>
      <c r="E415" s="1" t="s">
        <v>7</v>
      </c>
      <c r="F415" s="2">
        <v>44896</v>
      </c>
      <c r="G415" s="1" t="str">
        <f t="shared" si="6"/>
        <v>adult</v>
      </c>
    </row>
    <row r="416" spans="1:7" x14ac:dyDescent="0.35">
      <c r="A416">
        <v>415</v>
      </c>
      <c r="B416" s="1" t="s">
        <v>426</v>
      </c>
      <c r="C416" s="1" t="s">
        <v>12</v>
      </c>
      <c r="D416">
        <v>38</v>
      </c>
      <c r="E416" s="1" t="s">
        <v>7</v>
      </c>
      <c r="F416" s="2">
        <v>44903</v>
      </c>
      <c r="G416" s="1" t="str">
        <f t="shared" si="6"/>
        <v>adult</v>
      </c>
    </row>
    <row r="417" spans="1:7" x14ac:dyDescent="0.35">
      <c r="A417">
        <v>416</v>
      </c>
      <c r="B417" s="1" t="s">
        <v>427</v>
      </c>
      <c r="C417" s="1" t="s">
        <v>12</v>
      </c>
      <c r="D417">
        <v>25</v>
      </c>
      <c r="E417" s="1" t="s">
        <v>10</v>
      </c>
      <c r="F417" s="2">
        <v>44910</v>
      </c>
      <c r="G417" s="1" t="str">
        <f t="shared" si="6"/>
        <v>younger</v>
      </c>
    </row>
    <row r="418" spans="1:7" x14ac:dyDescent="0.35">
      <c r="A418">
        <v>417</v>
      </c>
      <c r="B418" s="1" t="s">
        <v>428</v>
      </c>
      <c r="C418" s="1" t="s">
        <v>16</v>
      </c>
      <c r="D418">
        <v>68</v>
      </c>
      <c r="E418" s="1" t="s">
        <v>10</v>
      </c>
      <c r="F418" s="2">
        <v>44917</v>
      </c>
      <c r="G418" s="1" t="str">
        <f t="shared" si="6"/>
        <v>old</v>
      </c>
    </row>
    <row r="419" spans="1:7" x14ac:dyDescent="0.35">
      <c r="A419">
        <v>418</v>
      </c>
      <c r="B419" s="1" t="s">
        <v>429</v>
      </c>
      <c r="C419" s="1" t="s">
        <v>9</v>
      </c>
      <c r="D419">
        <v>56</v>
      </c>
      <c r="E419" s="1" t="s">
        <v>10</v>
      </c>
      <c r="F419" s="2">
        <v>44924</v>
      </c>
      <c r="G419" s="1" t="str">
        <f t="shared" si="6"/>
        <v>old</v>
      </c>
    </row>
    <row r="420" spans="1:7" x14ac:dyDescent="0.35">
      <c r="A420">
        <v>419</v>
      </c>
      <c r="B420" s="1" t="s">
        <v>430</v>
      </c>
      <c r="C420" s="1" t="s">
        <v>6</v>
      </c>
      <c r="D420">
        <v>34</v>
      </c>
      <c r="E420" s="1" t="s">
        <v>7</v>
      </c>
      <c r="F420" s="2">
        <v>44931</v>
      </c>
      <c r="G420" s="1" t="str">
        <f t="shared" si="6"/>
        <v>adult</v>
      </c>
    </row>
    <row r="421" spans="1:7" x14ac:dyDescent="0.35">
      <c r="A421">
        <v>420</v>
      </c>
      <c r="B421" s="1" t="s">
        <v>431</v>
      </c>
      <c r="C421" s="1" t="s">
        <v>26</v>
      </c>
      <c r="D421">
        <v>67</v>
      </c>
      <c r="E421" s="1" t="s">
        <v>7</v>
      </c>
      <c r="F421" s="2">
        <v>44938</v>
      </c>
      <c r="G421" s="1" t="str">
        <f t="shared" si="6"/>
        <v>old</v>
      </c>
    </row>
    <row r="422" spans="1:7" x14ac:dyDescent="0.35">
      <c r="A422">
        <v>421</v>
      </c>
      <c r="B422" s="1" t="s">
        <v>432</v>
      </c>
      <c r="C422" s="1" t="s">
        <v>12</v>
      </c>
      <c r="D422">
        <v>61</v>
      </c>
      <c r="E422" s="1" t="s">
        <v>7</v>
      </c>
      <c r="F422" s="2">
        <v>44945</v>
      </c>
      <c r="G422" s="1" t="str">
        <f t="shared" si="6"/>
        <v>old</v>
      </c>
    </row>
    <row r="423" spans="1:7" x14ac:dyDescent="0.35">
      <c r="A423">
        <v>422</v>
      </c>
      <c r="B423" s="1" t="s">
        <v>433</v>
      </c>
      <c r="C423" s="1" t="s">
        <v>9</v>
      </c>
      <c r="D423">
        <v>45</v>
      </c>
      <c r="E423" s="1" t="s">
        <v>10</v>
      </c>
      <c r="F423" s="2">
        <v>44952</v>
      </c>
      <c r="G423" s="1" t="str">
        <f t="shared" si="6"/>
        <v>adult</v>
      </c>
    </row>
    <row r="424" spans="1:7" x14ac:dyDescent="0.35">
      <c r="A424">
        <v>423</v>
      </c>
      <c r="B424" s="1" t="s">
        <v>434</v>
      </c>
      <c r="C424" s="1" t="s">
        <v>9</v>
      </c>
      <c r="D424">
        <v>21</v>
      </c>
      <c r="E424" s="1" t="s">
        <v>10</v>
      </c>
      <c r="F424" s="2">
        <v>44959</v>
      </c>
      <c r="G424" s="1" t="str">
        <f t="shared" si="6"/>
        <v>younger</v>
      </c>
    </row>
    <row r="425" spans="1:7" x14ac:dyDescent="0.35">
      <c r="A425">
        <v>424</v>
      </c>
      <c r="B425" s="1" t="s">
        <v>435</v>
      </c>
      <c r="C425" s="1" t="s">
        <v>26</v>
      </c>
      <c r="D425">
        <v>24</v>
      </c>
      <c r="E425" s="1" t="s">
        <v>7</v>
      </c>
      <c r="F425" s="2">
        <v>44966</v>
      </c>
      <c r="G425" s="1" t="str">
        <f t="shared" si="6"/>
        <v>younger</v>
      </c>
    </row>
    <row r="426" spans="1:7" x14ac:dyDescent="0.35">
      <c r="A426">
        <v>425</v>
      </c>
      <c r="B426" s="1" t="s">
        <v>436</v>
      </c>
      <c r="C426" s="1" t="s">
        <v>12</v>
      </c>
      <c r="D426">
        <v>29</v>
      </c>
      <c r="E426" s="1" t="s">
        <v>10</v>
      </c>
      <c r="F426" s="2">
        <v>44973</v>
      </c>
      <c r="G426" s="1" t="str">
        <f t="shared" si="6"/>
        <v>adult</v>
      </c>
    </row>
    <row r="427" spans="1:7" x14ac:dyDescent="0.35">
      <c r="A427">
        <v>426</v>
      </c>
      <c r="B427" s="1" t="s">
        <v>437</v>
      </c>
      <c r="C427" s="1" t="s">
        <v>9</v>
      </c>
      <c r="D427">
        <v>33</v>
      </c>
      <c r="E427" s="1" t="s">
        <v>7</v>
      </c>
      <c r="F427" s="2">
        <v>44980</v>
      </c>
      <c r="G427" s="1" t="str">
        <f t="shared" si="6"/>
        <v>adult</v>
      </c>
    </row>
    <row r="428" spans="1:7" x14ac:dyDescent="0.35">
      <c r="A428">
        <v>427</v>
      </c>
      <c r="B428" s="1" t="s">
        <v>438</v>
      </c>
      <c r="C428" s="1" t="s">
        <v>9</v>
      </c>
      <c r="D428">
        <v>24</v>
      </c>
      <c r="E428" s="1" t="s">
        <v>7</v>
      </c>
      <c r="F428" s="2">
        <v>44987</v>
      </c>
      <c r="G428" s="1" t="str">
        <f t="shared" si="6"/>
        <v>younger</v>
      </c>
    </row>
    <row r="429" spans="1:7" x14ac:dyDescent="0.35">
      <c r="A429">
        <v>428</v>
      </c>
      <c r="B429" s="1" t="s">
        <v>439</v>
      </c>
      <c r="C429" s="1" t="s">
        <v>16</v>
      </c>
      <c r="D429">
        <v>28</v>
      </c>
      <c r="E429" s="1" t="s">
        <v>10</v>
      </c>
      <c r="F429" s="2">
        <v>44994</v>
      </c>
      <c r="G429" s="1" t="str">
        <f t="shared" si="6"/>
        <v>adult</v>
      </c>
    </row>
    <row r="430" spans="1:7" x14ac:dyDescent="0.35">
      <c r="A430">
        <v>429</v>
      </c>
      <c r="B430" s="1" t="s">
        <v>440</v>
      </c>
      <c r="C430" s="1" t="s">
        <v>16</v>
      </c>
      <c r="D430">
        <v>42</v>
      </c>
      <c r="E430" s="1" t="s">
        <v>10</v>
      </c>
      <c r="F430" s="2">
        <v>45001</v>
      </c>
      <c r="G430" s="1" t="str">
        <f t="shared" si="6"/>
        <v>adult</v>
      </c>
    </row>
    <row r="431" spans="1:7" x14ac:dyDescent="0.35">
      <c r="A431">
        <v>430</v>
      </c>
      <c r="B431" s="1" t="s">
        <v>441</v>
      </c>
      <c r="C431" s="1" t="s">
        <v>12</v>
      </c>
      <c r="D431">
        <v>25</v>
      </c>
      <c r="E431" s="1" t="s">
        <v>10</v>
      </c>
      <c r="F431" s="2">
        <v>45008</v>
      </c>
      <c r="G431" s="1" t="str">
        <f t="shared" si="6"/>
        <v>younger</v>
      </c>
    </row>
    <row r="432" spans="1:7" x14ac:dyDescent="0.35">
      <c r="A432">
        <v>431</v>
      </c>
      <c r="B432" s="1" t="s">
        <v>442</v>
      </c>
      <c r="C432" s="1" t="s">
        <v>6</v>
      </c>
      <c r="D432">
        <v>68</v>
      </c>
      <c r="E432" s="1" t="s">
        <v>7</v>
      </c>
      <c r="F432" s="2">
        <v>45015</v>
      </c>
      <c r="G432" s="1" t="str">
        <f t="shared" si="6"/>
        <v>old</v>
      </c>
    </row>
    <row r="433" spans="1:7" x14ac:dyDescent="0.35">
      <c r="A433">
        <v>432</v>
      </c>
      <c r="B433" s="1" t="s">
        <v>443</v>
      </c>
      <c r="C433" s="1" t="s">
        <v>26</v>
      </c>
      <c r="D433">
        <v>55</v>
      </c>
      <c r="E433" s="1" t="s">
        <v>7</v>
      </c>
      <c r="F433" s="2">
        <v>45022</v>
      </c>
      <c r="G433" s="1" t="str">
        <f t="shared" si="6"/>
        <v>old</v>
      </c>
    </row>
    <row r="434" spans="1:7" x14ac:dyDescent="0.35">
      <c r="A434">
        <v>433</v>
      </c>
      <c r="B434" s="1" t="s">
        <v>444</v>
      </c>
      <c r="C434" s="1" t="s">
        <v>16</v>
      </c>
      <c r="D434">
        <v>25</v>
      </c>
      <c r="E434" s="1" t="s">
        <v>10</v>
      </c>
      <c r="F434" s="2">
        <v>45029</v>
      </c>
      <c r="G434" s="1" t="str">
        <f t="shared" si="6"/>
        <v>younger</v>
      </c>
    </row>
    <row r="435" spans="1:7" x14ac:dyDescent="0.35">
      <c r="A435">
        <v>434</v>
      </c>
      <c r="B435" s="1" t="s">
        <v>445</v>
      </c>
      <c r="C435" s="1" t="s">
        <v>12</v>
      </c>
      <c r="D435">
        <v>34</v>
      </c>
      <c r="E435" s="1" t="s">
        <v>7</v>
      </c>
      <c r="F435" s="2">
        <v>45036</v>
      </c>
      <c r="G435" s="1" t="str">
        <f t="shared" si="6"/>
        <v>adult</v>
      </c>
    </row>
    <row r="436" spans="1:7" x14ac:dyDescent="0.35">
      <c r="A436">
        <v>435</v>
      </c>
      <c r="B436" s="1" t="s">
        <v>446</v>
      </c>
      <c r="C436" s="1" t="s">
        <v>16</v>
      </c>
      <c r="D436">
        <v>39</v>
      </c>
      <c r="E436" s="1" t="s">
        <v>10</v>
      </c>
      <c r="F436" s="2">
        <v>45043</v>
      </c>
      <c r="G436" s="1" t="str">
        <f t="shared" si="6"/>
        <v>adult</v>
      </c>
    </row>
    <row r="437" spans="1:7" x14ac:dyDescent="0.35">
      <c r="A437">
        <v>436</v>
      </c>
      <c r="B437" s="1" t="s">
        <v>447</v>
      </c>
      <c r="C437" s="1" t="s">
        <v>12</v>
      </c>
      <c r="D437">
        <v>37</v>
      </c>
      <c r="E437" s="1" t="s">
        <v>10</v>
      </c>
      <c r="F437" s="2">
        <v>45050</v>
      </c>
      <c r="G437" s="1" t="str">
        <f t="shared" si="6"/>
        <v>adult</v>
      </c>
    </row>
    <row r="438" spans="1:7" x14ac:dyDescent="0.35">
      <c r="A438">
        <v>437</v>
      </c>
      <c r="B438" s="1" t="s">
        <v>448</v>
      </c>
      <c r="C438" s="1" t="s">
        <v>9</v>
      </c>
      <c r="D438">
        <v>56</v>
      </c>
      <c r="E438" s="1" t="s">
        <v>7</v>
      </c>
      <c r="F438" s="2">
        <v>45057</v>
      </c>
      <c r="G438" s="1" t="str">
        <f t="shared" si="6"/>
        <v>old</v>
      </c>
    </row>
    <row r="439" spans="1:7" x14ac:dyDescent="0.35">
      <c r="A439">
        <v>438</v>
      </c>
      <c r="B439" s="1" t="s">
        <v>449</v>
      </c>
      <c r="C439" s="1" t="s">
        <v>9</v>
      </c>
      <c r="D439">
        <v>37</v>
      </c>
      <c r="E439" s="1" t="s">
        <v>10</v>
      </c>
      <c r="F439" s="2">
        <v>45064</v>
      </c>
      <c r="G439" s="1" t="str">
        <f t="shared" si="6"/>
        <v>adult</v>
      </c>
    </row>
    <row r="440" spans="1:7" x14ac:dyDescent="0.35">
      <c r="A440">
        <v>439</v>
      </c>
      <c r="B440" s="1" t="s">
        <v>450</v>
      </c>
      <c r="C440" s="1" t="s">
        <v>9</v>
      </c>
      <c r="D440">
        <v>64</v>
      </c>
      <c r="E440" s="1" t="s">
        <v>10</v>
      </c>
      <c r="F440" s="2">
        <v>45071</v>
      </c>
      <c r="G440" s="1" t="str">
        <f t="shared" si="6"/>
        <v>old</v>
      </c>
    </row>
    <row r="441" spans="1:7" x14ac:dyDescent="0.35">
      <c r="A441">
        <v>440</v>
      </c>
      <c r="B441" s="1" t="s">
        <v>451</v>
      </c>
      <c r="C441" s="1" t="s">
        <v>9</v>
      </c>
      <c r="D441">
        <v>61</v>
      </c>
      <c r="E441" s="1" t="s">
        <v>7</v>
      </c>
      <c r="F441" s="2">
        <v>45078</v>
      </c>
      <c r="G441" s="1" t="str">
        <f t="shared" si="6"/>
        <v>old</v>
      </c>
    </row>
    <row r="442" spans="1:7" x14ac:dyDescent="0.35">
      <c r="A442">
        <v>441</v>
      </c>
      <c r="B442" s="1" t="s">
        <v>452</v>
      </c>
      <c r="C442" s="1" t="s">
        <v>6</v>
      </c>
      <c r="D442">
        <v>32</v>
      </c>
      <c r="E442" s="1" t="s">
        <v>10</v>
      </c>
      <c r="F442" s="2">
        <v>45085</v>
      </c>
      <c r="G442" s="1" t="str">
        <f t="shared" si="6"/>
        <v>adult</v>
      </c>
    </row>
    <row r="443" spans="1:7" x14ac:dyDescent="0.35">
      <c r="A443">
        <v>442</v>
      </c>
      <c r="B443" s="1" t="s">
        <v>453</v>
      </c>
      <c r="C443" s="1" t="s">
        <v>26</v>
      </c>
      <c r="D443">
        <v>27</v>
      </c>
      <c r="E443" s="1" t="s">
        <v>10</v>
      </c>
      <c r="F443" s="2">
        <v>45092</v>
      </c>
      <c r="G443" s="1" t="str">
        <f t="shared" si="6"/>
        <v>adult</v>
      </c>
    </row>
    <row r="444" spans="1:7" x14ac:dyDescent="0.35">
      <c r="A444">
        <v>443</v>
      </c>
      <c r="B444" s="1" t="s">
        <v>454</v>
      </c>
      <c r="C444" s="1" t="s">
        <v>12</v>
      </c>
      <c r="D444">
        <v>23</v>
      </c>
      <c r="E444" s="1" t="s">
        <v>7</v>
      </c>
      <c r="F444" s="2">
        <v>45099</v>
      </c>
      <c r="G444" s="1" t="str">
        <f t="shared" si="6"/>
        <v>younger</v>
      </c>
    </row>
    <row r="445" spans="1:7" x14ac:dyDescent="0.35">
      <c r="A445">
        <v>444</v>
      </c>
      <c r="B445" s="1" t="s">
        <v>455</v>
      </c>
      <c r="C445" s="1" t="s">
        <v>6</v>
      </c>
      <c r="D445">
        <v>35</v>
      </c>
      <c r="E445" s="1" t="s">
        <v>7</v>
      </c>
      <c r="F445" s="2">
        <v>45106</v>
      </c>
      <c r="G445" s="1" t="str">
        <f t="shared" si="6"/>
        <v>adult</v>
      </c>
    </row>
    <row r="446" spans="1:7" x14ac:dyDescent="0.35">
      <c r="A446">
        <v>445</v>
      </c>
      <c r="B446" s="1" t="s">
        <v>456</v>
      </c>
      <c r="C446" s="1" t="s">
        <v>12</v>
      </c>
      <c r="D446">
        <v>41</v>
      </c>
      <c r="E446" s="1" t="s">
        <v>7</v>
      </c>
      <c r="F446" s="2">
        <v>45113</v>
      </c>
      <c r="G446" s="1" t="str">
        <f t="shared" si="6"/>
        <v>adult</v>
      </c>
    </row>
    <row r="447" spans="1:7" x14ac:dyDescent="0.35">
      <c r="A447">
        <v>446</v>
      </c>
      <c r="B447" s="1" t="s">
        <v>457</v>
      </c>
      <c r="C447" s="1" t="s">
        <v>9</v>
      </c>
      <c r="D447">
        <v>54</v>
      </c>
      <c r="E447" s="1" t="s">
        <v>10</v>
      </c>
      <c r="F447" s="2">
        <v>45120</v>
      </c>
      <c r="G447" s="1" t="str">
        <f t="shared" si="6"/>
        <v>old</v>
      </c>
    </row>
    <row r="448" spans="1:7" x14ac:dyDescent="0.35">
      <c r="A448">
        <v>447</v>
      </c>
      <c r="B448" s="1" t="s">
        <v>458</v>
      </c>
      <c r="C448" s="1" t="s">
        <v>9</v>
      </c>
      <c r="D448">
        <v>52</v>
      </c>
      <c r="E448" s="1" t="s">
        <v>10</v>
      </c>
      <c r="F448" s="2">
        <v>45127</v>
      </c>
      <c r="G448" s="1" t="str">
        <f t="shared" si="6"/>
        <v>old</v>
      </c>
    </row>
    <row r="449" spans="1:7" x14ac:dyDescent="0.35">
      <c r="A449">
        <v>448</v>
      </c>
      <c r="B449" s="1" t="s">
        <v>459</v>
      </c>
      <c r="C449" s="1" t="s">
        <v>16</v>
      </c>
      <c r="D449">
        <v>50</v>
      </c>
      <c r="E449" s="1" t="s">
        <v>10</v>
      </c>
      <c r="F449" s="2">
        <v>45134</v>
      </c>
      <c r="G449" s="1" t="str">
        <f t="shared" si="6"/>
        <v>adult</v>
      </c>
    </row>
    <row r="450" spans="1:7" x14ac:dyDescent="0.35">
      <c r="A450">
        <v>449</v>
      </c>
      <c r="B450" s="1" t="s">
        <v>460</v>
      </c>
      <c r="C450" s="1" t="s">
        <v>26</v>
      </c>
      <c r="D450">
        <v>53</v>
      </c>
      <c r="E450" s="1" t="s">
        <v>10</v>
      </c>
      <c r="F450" s="2">
        <v>45141</v>
      </c>
      <c r="G450" s="1" t="str">
        <f t="shared" ref="G450:G501" si="7">IF(AND(D450&gt;=18,D450&lt;=25),"younger", IF(AND(D450&gt;=26,D450&lt;=50),"adult",IF(AND(D450&gt;=51,D450&lt;=70),"old")))</f>
        <v>old</v>
      </c>
    </row>
    <row r="451" spans="1:7" x14ac:dyDescent="0.35">
      <c r="A451">
        <v>450</v>
      </c>
      <c r="B451" s="1" t="s">
        <v>461</v>
      </c>
      <c r="C451" s="1" t="s">
        <v>9</v>
      </c>
      <c r="D451">
        <v>65</v>
      </c>
      <c r="E451" s="1" t="s">
        <v>7</v>
      </c>
      <c r="F451" s="2">
        <v>45148</v>
      </c>
      <c r="G451" s="1" t="str">
        <f t="shared" si="7"/>
        <v>old</v>
      </c>
    </row>
    <row r="452" spans="1:7" x14ac:dyDescent="0.35">
      <c r="A452">
        <v>451</v>
      </c>
      <c r="B452" s="1" t="s">
        <v>462</v>
      </c>
      <c r="C452" s="1" t="s">
        <v>26</v>
      </c>
      <c r="D452">
        <v>65</v>
      </c>
      <c r="E452" s="1" t="s">
        <v>7</v>
      </c>
      <c r="F452" s="2">
        <v>45155</v>
      </c>
      <c r="G452" s="1" t="str">
        <f t="shared" si="7"/>
        <v>old</v>
      </c>
    </row>
    <row r="453" spans="1:7" x14ac:dyDescent="0.35">
      <c r="A453">
        <v>452</v>
      </c>
      <c r="B453" s="1" t="s">
        <v>463</v>
      </c>
      <c r="C453" s="1" t="s">
        <v>16</v>
      </c>
      <c r="D453">
        <v>22</v>
      </c>
      <c r="E453" s="1" t="s">
        <v>10</v>
      </c>
      <c r="F453" s="2">
        <v>45162</v>
      </c>
      <c r="G453" s="1" t="str">
        <f t="shared" si="7"/>
        <v>younger</v>
      </c>
    </row>
    <row r="454" spans="1:7" x14ac:dyDescent="0.35">
      <c r="A454">
        <v>453</v>
      </c>
      <c r="B454" s="1" t="s">
        <v>464</v>
      </c>
      <c r="C454" s="1" t="s">
        <v>9</v>
      </c>
      <c r="D454">
        <v>43</v>
      </c>
      <c r="E454" s="1" t="s">
        <v>7</v>
      </c>
      <c r="F454" s="2">
        <v>45169</v>
      </c>
      <c r="G454" s="1" t="str">
        <f t="shared" si="7"/>
        <v>adult</v>
      </c>
    </row>
    <row r="455" spans="1:7" x14ac:dyDescent="0.35">
      <c r="A455">
        <v>454</v>
      </c>
      <c r="B455" s="1" t="s">
        <v>465</v>
      </c>
      <c r="C455" s="1" t="s">
        <v>12</v>
      </c>
      <c r="D455">
        <v>54</v>
      </c>
      <c r="E455" s="1" t="s">
        <v>10</v>
      </c>
      <c r="F455" s="2">
        <v>45176</v>
      </c>
      <c r="G455" s="1" t="str">
        <f t="shared" si="7"/>
        <v>old</v>
      </c>
    </row>
    <row r="456" spans="1:7" x14ac:dyDescent="0.35">
      <c r="A456">
        <v>455</v>
      </c>
      <c r="B456" s="1" t="s">
        <v>466</v>
      </c>
      <c r="C456" s="1" t="s">
        <v>12</v>
      </c>
      <c r="D456">
        <v>67</v>
      </c>
      <c r="E456" s="1" t="s">
        <v>10</v>
      </c>
      <c r="F456" s="2">
        <v>45183</v>
      </c>
      <c r="G456" s="1" t="str">
        <f t="shared" si="7"/>
        <v>old</v>
      </c>
    </row>
    <row r="457" spans="1:7" x14ac:dyDescent="0.35">
      <c r="A457">
        <v>456</v>
      </c>
      <c r="B457" s="1" t="s">
        <v>467</v>
      </c>
      <c r="C457" s="1" t="s">
        <v>9</v>
      </c>
      <c r="D457">
        <v>34</v>
      </c>
      <c r="E457" s="1" t="s">
        <v>10</v>
      </c>
      <c r="F457" s="2">
        <v>45190</v>
      </c>
      <c r="G457" s="1" t="str">
        <f t="shared" si="7"/>
        <v>adult</v>
      </c>
    </row>
    <row r="458" spans="1:7" x14ac:dyDescent="0.35">
      <c r="A458">
        <v>457</v>
      </c>
      <c r="B458" s="1" t="s">
        <v>468</v>
      </c>
      <c r="C458" s="1" t="s">
        <v>6</v>
      </c>
      <c r="D458">
        <v>64</v>
      </c>
      <c r="E458" s="1" t="s">
        <v>7</v>
      </c>
      <c r="F458" s="2">
        <v>45197</v>
      </c>
      <c r="G458" s="1" t="str">
        <f t="shared" si="7"/>
        <v>old</v>
      </c>
    </row>
    <row r="459" spans="1:7" x14ac:dyDescent="0.35">
      <c r="A459">
        <v>458</v>
      </c>
      <c r="B459" s="1" t="s">
        <v>469</v>
      </c>
      <c r="C459" s="1" t="s">
        <v>16</v>
      </c>
      <c r="D459">
        <v>49</v>
      </c>
      <c r="E459" s="1" t="s">
        <v>10</v>
      </c>
      <c r="F459" s="2">
        <v>45204</v>
      </c>
      <c r="G459" s="1" t="str">
        <f t="shared" si="7"/>
        <v>adult</v>
      </c>
    </row>
    <row r="460" spans="1:7" x14ac:dyDescent="0.35">
      <c r="A460">
        <v>459</v>
      </c>
      <c r="B460" s="1" t="s">
        <v>470</v>
      </c>
      <c r="C460" s="1" t="s">
        <v>26</v>
      </c>
      <c r="D460">
        <v>68</v>
      </c>
      <c r="E460" s="1" t="s">
        <v>7</v>
      </c>
      <c r="F460" s="2">
        <v>45211</v>
      </c>
      <c r="G460" s="1" t="str">
        <f t="shared" si="7"/>
        <v>old</v>
      </c>
    </row>
    <row r="461" spans="1:7" x14ac:dyDescent="0.35">
      <c r="A461">
        <v>460</v>
      </c>
      <c r="B461" s="1" t="s">
        <v>471</v>
      </c>
      <c r="C461" s="1" t="s">
        <v>12</v>
      </c>
      <c r="D461">
        <v>69</v>
      </c>
      <c r="E461" s="1" t="s">
        <v>7</v>
      </c>
      <c r="F461" s="2">
        <v>45218</v>
      </c>
      <c r="G461" s="1" t="str">
        <f t="shared" si="7"/>
        <v>old</v>
      </c>
    </row>
    <row r="462" spans="1:7" x14ac:dyDescent="0.35">
      <c r="A462">
        <v>461</v>
      </c>
      <c r="B462" s="1" t="s">
        <v>472</v>
      </c>
      <c r="C462" s="1" t="s">
        <v>6</v>
      </c>
      <c r="D462">
        <v>38</v>
      </c>
      <c r="E462" s="1" t="s">
        <v>10</v>
      </c>
      <c r="F462" s="2">
        <v>45225</v>
      </c>
      <c r="G462" s="1" t="str">
        <f t="shared" si="7"/>
        <v>adult</v>
      </c>
    </row>
    <row r="463" spans="1:7" x14ac:dyDescent="0.35">
      <c r="A463">
        <v>462</v>
      </c>
      <c r="B463" s="1" t="s">
        <v>473</v>
      </c>
      <c r="C463" s="1" t="s">
        <v>16</v>
      </c>
      <c r="D463">
        <v>29</v>
      </c>
      <c r="E463" s="1" t="s">
        <v>7</v>
      </c>
      <c r="F463" s="2">
        <v>45232</v>
      </c>
      <c r="G463" s="1" t="str">
        <f t="shared" si="7"/>
        <v>adult</v>
      </c>
    </row>
    <row r="464" spans="1:7" x14ac:dyDescent="0.35">
      <c r="A464">
        <v>463</v>
      </c>
      <c r="B464" s="1" t="s">
        <v>474</v>
      </c>
      <c r="C464" s="1" t="s">
        <v>9</v>
      </c>
      <c r="D464">
        <v>57</v>
      </c>
      <c r="E464" s="1" t="s">
        <v>7</v>
      </c>
      <c r="F464" s="2">
        <v>45239</v>
      </c>
      <c r="G464" s="1" t="str">
        <f t="shared" si="7"/>
        <v>old</v>
      </c>
    </row>
    <row r="465" spans="1:7" x14ac:dyDescent="0.35">
      <c r="A465">
        <v>464</v>
      </c>
      <c r="B465" s="1" t="s">
        <v>475</v>
      </c>
      <c r="C465" s="1" t="s">
        <v>16</v>
      </c>
      <c r="D465">
        <v>45</v>
      </c>
      <c r="E465" s="1" t="s">
        <v>10</v>
      </c>
      <c r="F465" s="2">
        <v>45246</v>
      </c>
      <c r="G465" s="1" t="str">
        <f t="shared" si="7"/>
        <v>adult</v>
      </c>
    </row>
    <row r="466" spans="1:7" x14ac:dyDescent="0.35">
      <c r="A466">
        <v>465</v>
      </c>
      <c r="B466" s="1" t="s">
        <v>476</v>
      </c>
      <c r="C466" s="1" t="s">
        <v>12</v>
      </c>
      <c r="D466">
        <v>35</v>
      </c>
      <c r="E466" s="1" t="s">
        <v>7</v>
      </c>
      <c r="F466" s="2">
        <v>45253</v>
      </c>
      <c r="G466" s="1" t="str">
        <f t="shared" si="7"/>
        <v>adult</v>
      </c>
    </row>
    <row r="467" spans="1:7" x14ac:dyDescent="0.35">
      <c r="A467">
        <v>466</v>
      </c>
      <c r="B467" s="1" t="s">
        <v>477</v>
      </c>
      <c r="C467" s="1" t="s">
        <v>16</v>
      </c>
      <c r="D467">
        <v>42</v>
      </c>
      <c r="E467" s="1" t="s">
        <v>7</v>
      </c>
      <c r="F467" s="2">
        <v>45260</v>
      </c>
      <c r="G467" s="1" t="str">
        <f t="shared" si="7"/>
        <v>adult</v>
      </c>
    </row>
    <row r="468" spans="1:7" x14ac:dyDescent="0.35">
      <c r="A468">
        <v>467</v>
      </c>
      <c r="B468" s="1" t="s">
        <v>478</v>
      </c>
      <c r="C468" s="1" t="s">
        <v>12</v>
      </c>
      <c r="D468">
        <v>55</v>
      </c>
      <c r="E468" s="1" t="s">
        <v>10</v>
      </c>
      <c r="F468" s="2">
        <v>45267</v>
      </c>
      <c r="G468" s="1" t="str">
        <f t="shared" si="7"/>
        <v>old</v>
      </c>
    </row>
    <row r="469" spans="1:7" x14ac:dyDescent="0.35">
      <c r="A469">
        <v>468</v>
      </c>
      <c r="B469" s="1" t="s">
        <v>479</v>
      </c>
      <c r="C469" s="1" t="s">
        <v>12</v>
      </c>
      <c r="D469">
        <v>56</v>
      </c>
      <c r="E469" s="1" t="s">
        <v>7</v>
      </c>
      <c r="F469" s="2">
        <v>45274</v>
      </c>
      <c r="G469" s="1" t="str">
        <f t="shared" si="7"/>
        <v>old</v>
      </c>
    </row>
    <row r="470" spans="1:7" x14ac:dyDescent="0.35">
      <c r="A470">
        <v>469</v>
      </c>
      <c r="B470" s="1" t="s">
        <v>480</v>
      </c>
      <c r="C470" s="1" t="s">
        <v>9</v>
      </c>
      <c r="D470">
        <v>67</v>
      </c>
      <c r="E470" s="1" t="s">
        <v>7</v>
      </c>
      <c r="F470" s="2">
        <v>45281</v>
      </c>
      <c r="G470" s="1" t="str">
        <f t="shared" si="7"/>
        <v>old</v>
      </c>
    </row>
    <row r="471" spans="1:7" x14ac:dyDescent="0.35">
      <c r="A471">
        <v>470</v>
      </c>
      <c r="B471" s="1" t="s">
        <v>481</v>
      </c>
      <c r="C471" s="1" t="s">
        <v>6</v>
      </c>
      <c r="D471">
        <v>18</v>
      </c>
      <c r="E471" s="1" t="s">
        <v>7</v>
      </c>
      <c r="F471" s="2">
        <v>45288</v>
      </c>
      <c r="G471" s="1" t="str">
        <f t="shared" si="7"/>
        <v>younger</v>
      </c>
    </row>
    <row r="472" spans="1:7" x14ac:dyDescent="0.35">
      <c r="A472">
        <v>471</v>
      </c>
      <c r="B472" s="1" t="s">
        <v>482</v>
      </c>
      <c r="C472" s="1" t="s">
        <v>12</v>
      </c>
      <c r="D472">
        <v>33</v>
      </c>
      <c r="E472" s="1" t="s">
        <v>7</v>
      </c>
      <c r="F472" s="2">
        <v>45295</v>
      </c>
      <c r="G472" s="1" t="str">
        <f t="shared" si="7"/>
        <v>adult</v>
      </c>
    </row>
    <row r="473" spans="1:7" x14ac:dyDescent="0.35">
      <c r="A473">
        <v>472</v>
      </c>
      <c r="B473" s="1" t="s">
        <v>483</v>
      </c>
      <c r="C473" s="1" t="s">
        <v>9</v>
      </c>
      <c r="D473">
        <v>56</v>
      </c>
      <c r="E473" s="1" t="s">
        <v>7</v>
      </c>
      <c r="F473" s="2">
        <v>45302</v>
      </c>
      <c r="G473" s="1" t="str">
        <f t="shared" si="7"/>
        <v>old</v>
      </c>
    </row>
    <row r="474" spans="1:7" x14ac:dyDescent="0.35">
      <c r="A474">
        <v>473</v>
      </c>
      <c r="B474" s="1" t="s">
        <v>484</v>
      </c>
      <c r="C474" s="1" t="s">
        <v>26</v>
      </c>
      <c r="D474">
        <v>68</v>
      </c>
      <c r="E474" s="1" t="s">
        <v>10</v>
      </c>
      <c r="F474" s="2">
        <v>45309</v>
      </c>
      <c r="G474" s="1" t="str">
        <f t="shared" si="7"/>
        <v>old</v>
      </c>
    </row>
    <row r="475" spans="1:7" x14ac:dyDescent="0.35">
      <c r="A475">
        <v>474</v>
      </c>
      <c r="B475" s="1" t="s">
        <v>485</v>
      </c>
      <c r="C475" s="1" t="s">
        <v>16</v>
      </c>
      <c r="D475">
        <v>24</v>
      </c>
      <c r="E475" s="1" t="s">
        <v>7</v>
      </c>
      <c r="F475" s="2">
        <v>45316</v>
      </c>
      <c r="G475" s="1" t="str">
        <f t="shared" si="7"/>
        <v>younger</v>
      </c>
    </row>
    <row r="476" spans="1:7" x14ac:dyDescent="0.35">
      <c r="A476">
        <v>475</v>
      </c>
      <c r="B476" s="1" t="s">
        <v>486</v>
      </c>
      <c r="C476" s="1" t="s">
        <v>9</v>
      </c>
      <c r="D476">
        <v>48</v>
      </c>
      <c r="E476" s="1" t="s">
        <v>10</v>
      </c>
      <c r="F476" s="2">
        <v>45323</v>
      </c>
      <c r="G476" s="1" t="str">
        <f t="shared" si="7"/>
        <v>adult</v>
      </c>
    </row>
    <row r="477" spans="1:7" x14ac:dyDescent="0.35">
      <c r="A477">
        <v>476</v>
      </c>
      <c r="B477" s="1" t="s">
        <v>487</v>
      </c>
      <c r="C477" s="1" t="s">
        <v>12</v>
      </c>
      <c r="D477">
        <v>49</v>
      </c>
      <c r="E477" s="1" t="s">
        <v>10</v>
      </c>
      <c r="F477" s="2">
        <v>45330</v>
      </c>
      <c r="G477" s="1" t="str">
        <f t="shared" si="7"/>
        <v>adult</v>
      </c>
    </row>
    <row r="478" spans="1:7" x14ac:dyDescent="0.35">
      <c r="A478">
        <v>477</v>
      </c>
      <c r="B478" s="1" t="s">
        <v>488</v>
      </c>
      <c r="C478" s="1" t="s">
        <v>9</v>
      </c>
      <c r="D478">
        <v>36</v>
      </c>
      <c r="E478" s="1" t="s">
        <v>10</v>
      </c>
      <c r="F478" s="2">
        <v>45337</v>
      </c>
      <c r="G478" s="1" t="str">
        <f t="shared" si="7"/>
        <v>adult</v>
      </c>
    </row>
    <row r="479" spans="1:7" x14ac:dyDescent="0.35">
      <c r="A479">
        <v>478</v>
      </c>
      <c r="B479" s="1" t="s">
        <v>489</v>
      </c>
      <c r="C479" s="1" t="s">
        <v>16</v>
      </c>
      <c r="D479">
        <v>28</v>
      </c>
      <c r="E479" s="1" t="s">
        <v>7</v>
      </c>
      <c r="F479" s="2">
        <v>45344</v>
      </c>
      <c r="G479" s="1" t="str">
        <f t="shared" si="7"/>
        <v>adult</v>
      </c>
    </row>
    <row r="480" spans="1:7" x14ac:dyDescent="0.35">
      <c r="A480">
        <v>479</v>
      </c>
      <c r="B480" s="1" t="s">
        <v>490</v>
      </c>
      <c r="C480" s="1" t="s">
        <v>26</v>
      </c>
      <c r="D480">
        <v>45</v>
      </c>
      <c r="E480" s="1" t="s">
        <v>10</v>
      </c>
      <c r="F480" s="2">
        <v>45351</v>
      </c>
      <c r="G480" s="1" t="str">
        <f t="shared" si="7"/>
        <v>adult</v>
      </c>
    </row>
    <row r="481" spans="1:7" x14ac:dyDescent="0.35">
      <c r="A481">
        <v>480</v>
      </c>
      <c r="B481" s="1" t="s">
        <v>491</v>
      </c>
      <c r="C481" s="1" t="s">
        <v>12</v>
      </c>
      <c r="D481">
        <v>22</v>
      </c>
      <c r="E481" s="1" t="s">
        <v>7</v>
      </c>
      <c r="F481" s="2">
        <v>45358</v>
      </c>
      <c r="G481" s="1" t="str">
        <f t="shared" si="7"/>
        <v>younger</v>
      </c>
    </row>
    <row r="482" spans="1:7" x14ac:dyDescent="0.35">
      <c r="A482">
        <v>481</v>
      </c>
      <c r="B482" s="1" t="s">
        <v>492</v>
      </c>
      <c r="C482" s="1" t="s">
        <v>6</v>
      </c>
      <c r="D482">
        <v>56</v>
      </c>
      <c r="E482" s="1" t="s">
        <v>7</v>
      </c>
      <c r="F482" s="2">
        <v>45365</v>
      </c>
      <c r="G482" s="1" t="str">
        <f t="shared" si="7"/>
        <v>old</v>
      </c>
    </row>
    <row r="483" spans="1:7" x14ac:dyDescent="0.35">
      <c r="A483">
        <v>482</v>
      </c>
      <c r="B483" s="1" t="s">
        <v>493</v>
      </c>
      <c r="C483" s="1" t="s">
        <v>12</v>
      </c>
      <c r="D483">
        <v>31</v>
      </c>
      <c r="E483" s="1" t="s">
        <v>7</v>
      </c>
      <c r="F483" s="2">
        <v>45372</v>
      </c>
      <c r="G483" s="1" t="str">
        <f t="shared" si="7"/>
        <v>adult</v>
      </c>
    </row>
    <row r="484" spans="1:7" x14ac:dyDescent="0.35">
      <c r="A484">
        <v>483</v>
      </c>
      <c r="B484" s="1" t="s">
        <v>494</v>
      </c>
      <c r="C484" s="1" t="s">
        <v>6</v>
      </c>
      <c r="D484">
        <v>50</v>
      </c>
      <c r="E484" s="1" t="s">
        <v>10</v>
      </c>
      <c r="F484" s="2">
        <v>45379</v>
      </c>
      <c r="G484" s="1" t="str">
        <f t="shared" si="7"/>
        <v>adult</v>
      </c>
    </row>
    <row r="485" spans="1:7" x14ac:dyDescent="0.35">
      <c r="A485">
        <v>484</v>
      </c>
      <c r="B485" s="1" t="s">
        <v>495</v>
      </c>
      <c r="C485" s="1" t="s">
        <v>16</v>
      </c>
      <c r="D485">
        <v>65</v>
      </c>
      <c r="E485" s="1" t="s">
        <v>10</v>
      </c>
      <c r="F485" s="2">
        <v>45386</v>
      </c>
      <c r="G485" s="1" t="str">
        <f t="shared" si="7"/>
        <v>old</v>
      </c>
    </row>
    <row r="486" spans="1:7" x14ac:dyDescent="0.35">
      <c r="A486">
        <v>485</v>
      </c>
      <c r="B486" s="1" t="s">
        <v>496</v>
      </c>
      <c r="C486" s="1" t="s">
        <v>6</v>
      </c>
      <c r="D486">
        <v>44</v>
      </c>
      <c r="E486" s="1" t="s">
        <v>10</v>
      </c>
      <c r="F486" s="2">
        <v>45393</v>
      </c>
      <c r="G486" s="1" t="str">
        <f t="shared" si="7"/>
        <v>adult</v>
      </c>
    </row>
    <row r="487" spans="1:7" x14ac:dyDescent="0.35">
      <c r="A487">
        <v>486</v>
      </c>
      <c r="B487" s="1" t="s">
        <v>497</v>
      </c>
      <c r="C487" s="1" t="s">
        <v>16</v>
      </c>
      <c r="D487">
        <v>40</v>
      </c>
      <c r="E487" s="1" t="s">
        <v>7</v>
      </c>
      <c r="F487" s="2">
        <v>45400</v>
      </c>
      <c r="G487" s="1" t="str">
        <f t="shared" si="7"/>
        <v>adult</v>
      </c>
    </row>
    <row r="488" spans="1:7" x14ac:dyDescent="0.35">
      <c r="A488">
        <v>487</v>
      </c>
      <c r="B488" s="1" t="s">
        <v>498</v>
      </c>
      <c r="C488" s="1" t="s">
        <v>16</v>
      </c>
      <c r="D488">
        <v>56</v>
      </c>
      <c r="E488" s="1" t="s">
        <v>10</v>
      </c>
      <c r="F488" s="2">
        <v>45407</v>
      </c>
      <c r="G488" s="1" t="str">
        <f t="shared" si="7"/>
        <v>old</v>
      </c>
    </row>
    <row r="489" spans="1:7" x14ac:dyDescent="0.35">
      <c r="A489">
        <v>488</v>
      </c>
      <c r="B489" s="1" t="s">
        <v>499</v>
      </c>
      <c r="C489" s="1" t="s">
        <v>26</v>
      </c>
      <c r="D489">
        <v>50</v>
      </c>
      <c r="E489" s="1" t="s">
        <v>7</v>
      </c>
      <c r="F489" s="2">
        <v>45414</v>
      </c>
      <c r="G489" s="1" t="str">
        <f t="shared" si="7"/>
        <v>adult</v>
      </c>
    </row>
    <row r="490" spans="1:7" x14ac:dyDescent="0.35">
      <c r="A490">
        <v>489</v>
      </c>
      <c r="B490" s="1" t="s">
        <v>500</v>
      </c>
      <c r="C490" s="1" t="s">
        <v>12</v>
      </c>
      <c r="D490">
        <v>64</v>
      </c>
      <c r="E490" s="1" t="s">
        <v>7</v>
      </c>
      <c r="F490" s="2">
        <v>45421</v>
      </c>
      <c r="G490" s="1" t="str">
        <f t="shared" si="7"/>
        <v>old</v>
      </c>
    </row>
    <row r="491" spans="1:7" x14ac:dyDescent="0.35">
      <c r="A491">
        <v>490</v>
      </c>
      <c r="B491" s="1" t="s">
        <v>501</v>
      </c>
      <c r="C491" s="1" t="s">
        <v>12</v>
      </c>
      <c r="D491">
        <v>59</v>
      </c>
      <c r="E491" s="1" t="s">
        <v>10</v>
      </c>
      <c r="F491" s="2">
        <v>45428</v>
      </c>
      <c r="G491" s="1" t="str">
        <f t="shared" si="7"/>
        <v>old</v>
      </c>
    </row>
    <row r="492" spans="1:7" x14ac:dyDescent="0.35">
      <c r="A492">
        <v>491</v>
      </c>
      <c r="B492" s="1" t="s">
        <v>502</v>
      </c>
      <c r="C492" s="1" t="s">
        <v>26</v>
      </c>
      <c r="D492">
        <v>40</v>
      </c>
      <c r="E492" s="1" t="s">
        <v>7</v>
      </c>
      <c r="F492" s="2">
        <v>45435</v>
      </c>
      <c r="G492" s="1" t="str">
        <f t="shared" si="7"/>
        <v>adult</v>
      </c>
    </row>
    <row r="493" spans="1:7" x14ac:dyDescent="0.35">
      <c r="A493">
        <v>492</v>
      </c>
      <c r="B493" s="1" t="s">
        <v>503</v>
      </c>
      <c r="C493" s="1" t="s">
        <v>26</v>
      </c>
      <c r="D493">
        <v>40</v>
      </c>
      <c r="E493" s="1" t="s">
        <v>10</v>
      </c>
      <c r="F493" s="2">
        <v>45442</v>
      </c>
      <c r="G493" s="1" t="str">
        <f t="shared" si="7"/>
        <v>adult</v>
      </c>
    </row>
    <row r="494" spans="1:7" x14ac:dyDescent="0.35">
      <c r="A494">
        <v>493</v>
      </c>
      <c r="B494" s="1" t="s">
        <v>504</v>
      </c>
      <c r="C494" s="1" t="s">
        <v>12</v>
      </c>
      <c r="D494">
        <v>66</v>
      </c>
      <c r="E494" s="1" t="s">
        <v>10</v>
      </c>
      <c r="F494" s="2">
        <v>45449</v>
      </c>
      <c r="G494" s="1" t="str">
        <f t="shared" si="7"/>
        <v>old</v>
      </c>
    </row>
    <row r="495" spans="1:7" x14ac:dyDescent="0.35">
      <c r="A495">
        <v>494</v>
      </c>
      <c r="B495" s="1" t="s">
        <v>505</v>
      </c>
      <c r="C495" s="1" t="s">
        <v>9</v>
      </c>
      <c r="D495">
        <v>30</v>
      </c>
      <c r="E495" s="1" t="s">
        <v>7</v>
      </c>
      <c r="F495" s="2">
        <v>45456</v>
      </c>
      <c r="G495" s="1" t="str">
        <f t="shared" si="7"/>
        <v>adult</v>
      </c>
    </row>
    <row r="496" spans="1:7" x14ac:dyDescent="0.35">
      <c r="A496">
        <v>495</v>
      </c>
      <c r="B496" s="1" t="s">
        <v>506</v>
      </c>
      <c r="C496" s="1" t="s">
        <v>26</v>
      </c>
      <c r="D496">
        <v>31</v>
      </c>
      <c r="E496" s="1" t="s">
        <v>10</v>
      </c>
      <c r="F496" s="2">
        <v>45463</v>
      </c>
      <c r="G496" s="1" t="str">
        <f t="shared" si="7"/>
        <v>adult</v>
      </c>
    </row>
    <row r="497" spans="1:7" x14ac:dyDescent="0.35">
      <c r="A497">
        <v>496</v>
      </c>
      <c r="B497" s="1" t="s">
        <v>507</v>
      </c>
      <c r="C497" s="1" t="s">
        <v>12</v>
      </c>
      <c r="D497">
        <v>58</v>
      </c>
      <c r="E497" s="1" t="s">
        <v>10</v>
      </c>
      <c r="F497" s="2">
        <v>45470</v>
      </c>
      <c r="G497" s="1" t="str">
        <f t="shared" si="7"/>
        <v>old</v>
      </c>
    </row>
    <row r="498" spans="1:7" x14ac:dyDescent="0.35">
      <c r="A498">
        <v>497</v>
      </c>
      <c r="B498" s="1" t="s">
        <v>508</v>
      </c>
      <c r="C498" s="1" t="s">
        <v>12</v>
      </c>
      <c r="D498">
        <v>50</v>
      </c>
      <c r="E498" s="1" t="s">
        <v>10</v>
      </c>
      <c r="F498" s="2">
        <v>45477</v>
      </c>
      <c r="G498" s="1" t="str">
        <f t="shared" si="7"/>
        <v>adult</v>
      </c>
    </row>
    <row r="499" spans="1:7" x14ac:dyDescent="0.35">
      <c r="A499">
        <v>498</v>
      </c>
      <c r="B499" s="1" t="s">
        <v>509</v>
      </c>
      <c r="C499" s="1" t="s">
        <v>6</v>
      </c>
      <c r="D499">
        <v>57</v>
      </c>
      <c r="E499" s="1" t="s">
        <v>10</v>
      </c>
      <c r="F499" s="2">
        <v>45484</v>
      </c>
      <c r="G499" s="1" t="str">
        <f t="shared" si="7"/>
        <v>old</v>
      </c>
    </row>
    <row r="500" spans="1:7" x14ac:dyDescent="0.35">
      <c r="A500">
        <v>499</v>
      </c>
      <c r="B500" s="1" t="s">
        <v>510</v>
      </c>
      <c r="C500" s="1" t="s">
        <v>9</v>
      </c>
      <c r="D500">
        <v>50</v>
      </c>
      <c r="E500" s="1" t="s">
        <v>7</v>
      </c>
      <c r="F500" s="2">
        <v>45491</v>
      </c>
      <c r="G500" s="1" t="str">
        <f t="shared" si="7"/>
        <v>adult</v>
      </c>
    </row>
    <row r="501" spans="1:7" x14ac:dyDescent="0.35">
      <c r="A501">
        <v>500</v>
      </c>
      <c r="B501" s="1" t="s">
        <v>511</v>
      </c>
      <c r="C501" s="1" t="s">
        <v>6</v>
      </c>
      <c r="D501">
        <v>39</v>
      </c>
      <c r="E501" s="1" t="s">
        <v>7</v>
      </c>
      <c r="F501" s="2">
        <v>45498</v>
      </c>
      <c r="G501" s="1" t="str">
        <f t="shared" si="7"/>
        <v>adult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6FFE1-6921-44BF-B0EB-3DF7B876AC28}">
  <dimension ref="A1"/>
  <sheetViews>
    <sheetView showGridLines="0" showRowColHeaders="0" tabSelected="1" workbookViewId="0">
      <selection activeCell="K3" sqref="K3"/>
    </sheetView>
  </sheetViews>
  <sheetFormatPr defaultRowHeight="14.5" x14ac:dyDescent="0.35"/>
  <cols>
    <col min="1" max="10" width="8.7265625" style="16"/>
    <col min="11" max="11" width="10.26953125" style="16" customWidth="1"/>
    <col min="12" max="16384" width="8.7265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F38D-5BB7-4A93-A6F6-5221035635AF}">
  <dimension ref="A1"/>
  <sheetViews>
    <sheetView showGridLines="0" showRowColHeaders="0"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FBFD3-F358-48E6-9876-9B34F13E3A38}">
  <dimension ref="A1"/>
  <sheetViews>
    <sheetView showGridLines="0" showRowColHeaders="0" workbookViewId="0">
      <selection activeCell="F1" sqref="F1"/>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 1 2 3 < / i n t > < / v a l u e > < / i t e m > < i t e m > < k e y > < s t r i n g > C u s t o m e r I D < / s t r i n g > < / k e y > < v a l u e > < i n t > 1 5 8 < / i n t > < / v a l u e > < / i t e m > < i t e m > < k e y > < s t r i n g > P r o d u c t < / s t r i n g > < / k e y > < v a l u e > < i n t > 1 2 0 < / i n t > < / v a l u e > < / i t e m > < i t e m > < k e y > < s t r i n g > C a t e g o r y < / s t r i n g > < / k e y > < v a l u e > < i n t > 1 3 0 < / i n t > < / v a l u e > < / i t e m > < i t e m > < k e y > < s t r i n g > Q u a n t i t y < / s t r i n g > < / k e y > < v a l u e > < i n t > 1 2 8 < / i n t > < / v a l u e > < / i t e m > < i t e m > < k e y > < s t r i n g > P r i c e < / s t r i n g > < / k e y > < v a l u e > < i n t > 9 3 < / i n t > < / v a l u e > < / i t e m > < i t e m > < k e y > < s t r i n g > D i s c o u n t < / s t r i n g > < / k e y > < v a l u e > < i n t > 1 2 9 < / i n t > < / v a l u e > < / i t e m > < i t e m > < k e y > < s t r i n g > P a y m e n t M e t h o d < / s t r i n g > < / k e y > < v a l u e > < i n t > 2 0 2 < / i n t > < / v a l u e > < / i t e m > < i t e m > < k e y > < s t r i n g > S h i p p e d < / s t r i n g > < / k e y > < v a l u e > < i n t > 1 2 3 < / i n t > < / v a l u e > < / i t e m > < i t e m > < k e y > < s t r i n g > O r d e r D a t e < / s t r i n g > < / k e y > < v a l u e > < i n t > 1 4 6 < / i n t > < / v a l u e > < / i t e m > < i t e m > < k e y > < s t r i n g > D e l i v e r y D a t e < / s t r i n g > < / k e y > < v a l u e > < i n t > 1 6 6 < / i n t > < / v a l u e > < / i t e m > < i t e m > < k e y > < s t r i n g > a r r i v e < / s t r i n g > < / k e y > < v a l u e > < i n t > 1 0 2 < / i n t > < / v a l u e > < / i t e m > < i t e m > < k e y > < s t r i n g > t o t a l   e x c l u d i n g   d i s c o u n t < / s t r i n g > < / k e y > < v a l u e > < i n t > 2 6 5 < / i n t > < / v a l u e > < / i t e m > < / C o l u m n W i d t h s > < C o l u m n D i s p l a y I n d e x > < i t e m > < k e y > < s t r i n g > O r d e r I D < / s t r i n g > < / k e y > < v a l u e > < i n t > 0 < / i n t > < / v a l u e > < / i t e m > < i t e m > < k e y > < s t r i n g > C u s t o m e r I D < / s t r i n g > < / k e y > < v a l u e > < i n t > 1 < / i n t > < / v a l u e > < / i t e m > < i t e m > < k e y > < s t r i n g > P r o d u c t < / s t r i n g > < / k e y > < v a l u e > < i n t > 2 < / i n t > < / v a l u e > < / i t e m > < i t e m > < k e y > < s t r i n g > C a t e g o r y < / s t r i n g > < / k e y > < v a l u e > < i n t > 3 < / i n t > < / v a l u e > < / i t e m > < i t e m > < k e y > < s t r i n g > Q u a n t i t y < / s t r i n g > < / k e y > < v a l u e > < i n t > 4 < / i n t > < / v a l u e > < / i t e m > < i t e m > < k e y > < s t r i n g > P r i c e < / s t r i n g > < / k e y > < v a l u e > < i n t > 5 < / i n t > < / v a l u e > < / i t e m > < i t e m > < k e y > < s t r i n g > D i s c o u n t < / s t r i n g > < / k e y > < v a l u e > < i n t > 6 < / i n t > < / v a l u e > < / i t e m > < i t e m > < k e y > < s t r i n g > P a y m e n t M e t h o d < / s t r i n g > < / k e y > < v a l u e > < i n t > 7 < / i n t > < / v a l u e > < / i t e m > < i t e m > < k e y > < s t r i n g > S h i p p e d < / s t r i n g > < / k e y > < v a l u e > < i n t > 8 < / i n t > < / v a l u e > < / i t e m > < i t e m > < k e y > < s t r i n g > O r d e r D a t e < / s t r i n g > < / k e y > < v a l u e > < i n t > 9 < / i n t > < / v a l u e > < / i t e m > < i t e m > < k e y > < s t r i n g > D e l i v e r y D a t e < / s t r i n g > < / k e y > < v a l u e > < i n t > 1 0 < / i n t > < / v a l u e > < / i t e m > < i t e m > < k e y > < s t r i n g > a r r i v e < / s t r i n g > < / k e y > < v a l u e > < i n t > 1 1 < / i n t > < / v a l u e > < / i t e m > < i t e m > < k e y > < s t r i n g > t o t a l   e x c l u d i n g   d i s c o u n t < / 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u s t o m e r s ] ] > < / C u s t o m C o n t e n t > < / G e m i n i > 
</file>

<file path=customXml/item1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 1 0 1 < / i n t > < / v a l u e > < / i t e m > < i t e m > < k e y > < s t r i n g > c i t y < / s t r i n g > < / k e y > < v a l u e > < i n t > 8 0 < / i n t > < / v a l u e > < / i t e m > < i t e m > < k e y > < s t r i n g > a g e < / s t r i n g > < / k e y > < v a l u e > < i n t > 8 1 < / i n t > < / v a l u e > < / i t e m > < i t e m > < k e y > < s t r i n g > g e n d e r < / s t r i n g > < / k e y > < v a l u e > < i n t > 1 1 3 < / i n t > < / v a l u e > < / i t e m > < i t e m > < k e y > < s t r i n g > t y p e   a g e < / s t r i n g > < / k e y > < v a l u e > < i n t > 1 2 6 < / i n t > < / v a l u e > < / i t e m > < i t e m > < k e y > < s t r i n g > d a t a < / s t r i n g > < / k e y > < v a l u e > < i n t > 1 3 1 < / i n t > < / v a l u e > < / i t e m > < i t e m > < k e y > < s t r i n g > c u s t o m e r   i d < / s t r i n g > < / k e y > < v a l u e > < i n t > 1 5 7 < / i n t > < / v a l u e > < / i t e m > < / C o l u m n W i d t h s > < C o l u m n D i s p l a y I n d e x > < i t e m > < k e y > < s t r i n g > n a m e < / s t r i n g > < / k e y > < v a l u e > < i n t > 1 < / i n t > < / v a l u e > < / i t e m > < i t e m > < k e y > < s t r i n g > c i t y < / s t r i n g > < / k e y > < v a l u e > < i n t > 2 < / i n t > < / v a l u e > < / i t e m > < i t e m > < k e y > < s t r i n g > a g e < / s t r i n g > < / k e y > < v a l u e > < i n t > 3 < / i n t > < / v a l u e > < / i t e m > < i t e m > < k e y > < s t r i n g > g e n d e r < / s t r i n g > < / k e y > < v a l u e > < i n t > 4 < / i n t > < / v a l u e > < / i t e m > < i t e m > < k e y > < s t r i n g > t y p e   a g e < / s t r i n g > < / k e y > < v a l u e > < i n t > 6 < / i n t > < / v a l u e > < / i t e m > < i t e m > < k e y > < s t r i n g > d a t a < / s t r i n g > < / k e y > < v a l u e > < i n t > 5 < / i n t > < / v a l u e > < / i t e m > < i t e m > < k e y > < s t r i n g > c u s t o m e r   i d < / 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 e x c l u d i n g   d i s c o u n t < / K e y > < / D i a g r a m O b j e c t K e y > < D i a g r a m O b j e c t K e y > < K e y > M e a s u r e s \ S u m   o f   t o t a l   e x c l u d i n g   d i s c o u n t \ T a g I n f o \ F o r m u l a < / K e y > < / D i a g r a m O b j e c t K e y > < D i a g r a m O b j e c t K e y > < K e y > M e a s u r e s \ S u m   o f   t o t a l   e x c l u d i n g   d i s c o u n t \ T a g I n f o \ V a l u e < / K e y > < / D i a g r a m O b j e c t K e y > < D i a g r a m O b j e c t K e y > < K e y > C o l u m n s \ O r d e r I D < / K e y > < / D i a g r a m O b j e c t K e y > < D i a g r a m O b j e c t K e y > < K e y > C o l u m n s \ C u s t o m e r I D < / K e y > < / D i a g r a m O b j e c t K e y > < D i a g r a m O b j e c t K e y > < K e y > C o l u m n s \ P r o d u c t < / K e y > < / D i a g r a m O b j e c t K e y > < D i a g r a m O b j e c t K e y > < K e y > C o l u m n s \ C a t e g o r y < / K e y > < / D i a g r a m O b j e c t K e y > < D i a g r a m O b j e c t K e y > < K e y > C o l u m n s \ Q u a n t i t y < / K e y > < / D i a g r a m O b j e c t K e y > < D i a g r a m O b j e c t K e y > < K e y > C o l u m n s \ P r i c e < / K e y > < / D i a g r a m O b j e c t K e y > < D i a g r a m O b j e c t K e y > < K e y > C o l u m n s \ D i s c o u n t < / K e y > < / D i a g r a m O b j e c t K e y > < D i a g r a m O b j e c t K e y > < K e y > C o l u m n s \ P a y m e n t M e t h o d < / K e y > < / D i a g r a m O b j e c t K e y > < D i a g r a m O b j e c t K e y > < K e y > C o l u m n s \ S h i p p e d < / K e y > < / D i a g r a m O b j e c t K e y > < D i a g r a m O b j e c t K e y > < K e y > C o l u m n s \ O r d e r D a t e < / K e y > < / D i a g r a m O b j e c t K e y > < D i a g r a m O b j e c t K e y > < K e y > C o l u m n s \ D e l i v e r y D a t e < / K e y > < / D i a g r a m O b j e c t K e y > < D i a g r a m O b j e c t K e y > < K e y > C o l u m n s \ a r r i v e < / K e y > < / D i a g r a m O b j e c t K e y > < D i a g r a m O b j e c t K e y > < K e y > C o l u m n s \ t o t a l   e x c l u d i n g   d i s c o u n t < / K e y > < / D i a g r a m O b j e c t K e y > < D i a g r a m O b j e c t K e y > < K e y > L i n k s \ & l t ; C o l u m n s \ S u m   o f   t o t a l   e x c l u d i n g   d i s c o u n t & g t ; - & l t ; M e a s u r e s \ t o t a l   e x c l u d i n g   d i s c o u n t & g t ; < / K e y > < / D i a g r a m O b j e c t K e y > < D i a g r a m O b j e c t K e y > < K e y > L i n k s \ & l t ; C o l u m n s \ S u m   o f   t o t a l   e x c l u d i n g   d i s c o u n t & g t ; - & l t ; M e a s u r e s \ t o t a l   e x c l u d i n g   d i s c o u n t & g t ; \ C O L U M N < / K e y > < / D i a g r a m O b j e c t K e y > < D i a g r a m O b j e c t K e y > < K e y > L i n k s \ & l t ; C o l u m n s \ S u m   o f   t o t a l   e x c l u d i n g   d i s c o u n t & g t ; - & l t ; M e a s u r e s \ t o t a l   e x c l u d i n g   d i s c o u n t & g t ; \ M E A S U R E 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 e x c l u d i n g   d i s c o u n t < / K e y > < / a : K e y > < a : V a l u e   i : t y p e = " M e a s u r e G r i d N o d e V i e w S t a t e " > < C o l u m n > 1 2 < / C o l u m n > < L a y e d O u t > t r u e < / L a y e d O u t > < W a s U I I n v i s i b l e > t r u e < / W a s U I I n v i s i b l e > < / a : V a l u e > < / a : K e y V a l u e O f D i a g r a m O b j e c t K e y a n y T y p e z b w N T n L X > < a : K e y V a l u e O f D i a g r a m O b j e c t K e y a n y T y p e z b w N T n L X > < a : K e y > < K e y > M e a s u r e s \ S u m   o f   t o t a l   e x c l u d i n g   d i s c o u n t \ T a g I n f o \ F o r m u l a < / K e y > < / a : K e y > < a : V a l u e   i : t y p e = " M e a s u r e G r i d V i e w S t a t e I D i a g r a m T a g A d d i t i o n a l I n f o " / > < / a : K e y V a l u e O f D i a g r a m O b j e c t K e y a n y T y p e z b w N T n L X > < a : K e y V a l u e O f D i a g r a m O b j e c t K e y a n y T y p e z b w N T n L X > < a : K e y > < K e y > M e a s u r e s \ S u m   o f   t o t a l   e x c l u d i n g   d i s c o u n t \ T a g I n f o \ V a l u e 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 C o l u m n s \ D i s c o u n t 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 C o l u m n s \ S h i p p e d < / K e y > < / a : K e y > < a : V a l u e   i : t y p e = " M e a s u r e G r i d N o d e V i e w S t a t e " > < C o l u m n > 8 < / C o l u m n > < L a y e d O u t > t r u e < / L a y e d O u t > < / a : V a l u e > < / a : K e y V a l u e O f D i a g r a m O b j e c t K e y a n y T y p e z b w N T n L X > < a : K e y V a l u e O f D i a g r a m O b j e c t K e y a n y T y p e z b w N T n L X > < a : K e y > < K e y > C o l u m n s \ O r d e r D a t e < / K e y > < / a : K e y > < a : V a l u e   i : t y p e = " M e a s u r e G r i d N o d e V i e w S t a t e " > < C o l u m n > 9 < / C o l u m n > < L a y e d O u t > t r u e < / L a y e d O u t > < / a : V a l u e > < / a : K e y V a l u e O f D i a g r a m O b j e c t K e y a n y T y p e z b w N T n L X > < a : K e y V a l u e O f D i a g r a m O b j e c t K e y a n y T y p e z b w N T n L X > < a : K e y > < K e y > C o l u m n s \ D e l i v e r y D a t e < / K e y > < / a : K e y > < a : V a l u e   i : t y p e = " M e a s u r e G r i d N o d e V i e w S t a t e " > < C o l u m n > 1 0 < / C o l u m n > < L a y e d O u t > t r u e < / L a y e d O u t > < / a : V a l u e > < / a : K e y V a l u e O f D i a g r a m O b j e c t K e y a n y T y p e z b w N T n L X > < a : K e y V a l u e O f D i a g r a m O b j e c t K e y a n y T y p e z b w N T n L X > < a : K e y > < K e y > C o l u m n s \ a r r i v e < / K e y > < / a : K e y > < a : V a l u e   i : t y p e = " M e a s u r e G r i d N o d e V i e w S t a t e " > < C o l u m n > 1 1 < / C o l u m n > < L a y e d O u t > t r u e < / L a y e d O u t > < / a : V a l u e > < / a : K e y V a l u e O f D i a g r a m O b j e c t K e y a n y T y p e z b w N T n L X > < a : K e y V a l u e O f D i a g r a m O b j e c t K e y a n y T y p e z b w N T n L X > < a : K e y > < K e y > C o l u m n s \ t o t a l   e x c l u d i n g   d i s c o u n t < / K e y > < / a : K e y > < a : V a l u e   i : t y p e = " M e a s u r e G r i d N o d e V i e w S t a t e " > < C o l u m n > 1 2 < / C o l u m n > < L a y e d O u t > t r u e < / L a y e d O u t > < / a : V a l u e > < / a : K e y V a l u e O f D i a g r a m O b j e c t K e y a n y T y p e z b w N T n L X > < a : K e y V a l u e O f D i a g r a m O b j e c t K e y a n y T y p e z b w N T n L X > < a : K e y > < K e y > L i n k s \ & l t ; C o l u m n s \ S u m   o f   t o t a l   e x c l u d i n g   d i s c o u n t & g t ; - & l t ; M e a s u r e s \ t o t a l   e x c l u d i n g   d i s c o u n t & g t ; < / K e y > < / a : K e y > < a : V a l u e   i : t y p e = " M e a s u r e G r i d V i e w S t a t e I D i a g r a m L i n k " / > < / a : K e y V a l u e O f D i a g r a m O b j e c t K e y a n y T y p e z b w N T n L X > < a : K e y V a l u e O f D i a g r a m O b j e c t K e y a n y T y p e z b w N T n L X > < a : K e y > < K e y > L i n k s \ & l t ; C o l u m n s \ S u m   o f   t o t a l   e x c l u d i n g   d i s c o u n t & g t ; - & l t ; M e a s u r e s \ t o t a l   e x c l u d i n g   d i s c o u n t & g t ; \ C O L U M N < / K e y > < / a : K e y > < a : V a l u e   i : t y p e = " M e a s u r e G r i d V i e w S t a t e I D i a g r a m L i n k E n d p o i n t " / > < / a : K e y V a l u e O f D i a g r a m O b j e c t K e y a n y T y p e z b w N T n L X > < a : K e y V a l u e O f D i a g r a m O b j e c t K e y a n y T y p e z b w N T n L X > < a : K e y > < K e y > L i n k s \ & l t ; C o l u m n s \ S u m   o f   t o t a l   e x c l u d i n g   d i s c o u n t & g t ; - & l t ; M e a s u r e s \ t o t a l   e x c l u d i n g   d i s c o u n t & g t ; \ M E A S U R E 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 C o l u m n s \ c i t y < / K e y > < / D i a g r a m O b j e c t K e y > < D i a g r a m O b j e c t K e y > < K e y > C o l u m n s \ a g e < / K e y > < / D i a g r a m O b j e c t K e y > < D i a g r a m O b j e c t K e y > < K e y > C o l u m n s \ g e n d e r < / K e y > < / D i a g r a m O b j e c t K e y > < D i a g r a m O b j e c t K e y > < K e y > C o l u m n s \ d a t a < / K e y > < / D i a g r a m O b j e c t K e y > < D i a g r a m O b j e c t K e y > < K e y > C o l u m n s \ t y p e 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 C o l u m n s \ d a t a < / K e y > < / a : K e y > < a : V a l u e   i : t y p e = " M e a s u r e G r i d N o d e V i e w S t a t e " > < C o l u m n > 5 < / C o l u m n > < L a y e d O u t > t r u e < / L a y e d O u t > < / a : V a l u e > < / a : K e y V a l u e O f D i a g r a m O b j e c t K e y a n y T y p e z b w N T n L X > < a : K e y V a l u e O f D i a g r a m O b j e c t K e y a n y T y p e z b w N T n L X > < a : K e y > < K e y > C o l u m n s \ t y p e   a g e 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 T a b l e s \ C u s t o m e r s < / K e y > < / D i a g r a m O b j e c t K e y > < D i a g r a m O b j e c t K e y > < K e y > T a b l e s \ C u s t o m e r s \ C o l u m n s \ c u s t o m e r   i d < / K e y > < / D i a g r a m O b j e c t K e y > < D i a g r a m O b j e c t K e y > < K e y > T a b l e s \ C u s t o m e r s \ C o l u m n s \ n a m e < / K e y > < / D i a g r a m O b j e c t K e y > < D i a g r a m O b j e c t K e y > < K e y > T a b l e s \ C u s t o m e r s \ C o l u m n s \ c i t y < / K e y > < / D i a g r a m O b j e c t K e y > < D i a g r a m O b j e c t K e y > < K e y > T a b l e s \ C u s t o m e r s \ C o l u m n s \ a g e < / K e y > < / D i a g r a m O b j e c t K e y > < D i a g r a m O b j e c t K e y > < K e y > T a b l e s \ C u s t o m e r s \ C o l u m n s \ g e n d e r < / K e y > < / D i a g r a m O b j e c t K e y > < D i a g r a m O b j e c t K e y > < K e y > T a b l e s \ C u s t o m e r s \ C o l u m n s \ d a t a < / K e y > < / D i a g r a m O b j e c t K e y > < D i a g r a m O b j e c t K e y > < K e y > T a b l e s \ C u s t o m e r s \ C o l u m n s \ t y p e   a g e < / K e y > < / D i a g r a m O b j e c t K e y > < D i a g r a m O b j e c t K e y > < K e y > T a b l e s \ O r d e r s < / K e y > < / D i a g r a m O b j e c t K e y > < D i a g r a m O b j e c t K e y > < K e y > T a b l e s \ O r d e r s \ C o l u m n s \ O r d e r I D < / K e y > < / D i a g r a m O b j e c t K e y > < D i a g r a m O b j e c t K e y > < K e y > T a b l e s \ O r d e r s \ C o l u m n s \ C u s t o m e r I D < / K e y > < / D i a g r a m O b j e c t K e y > < D i a g r a m O b j e c t K e y > < K e y > T a b l e s \ O r d e r s \ C o l u m n s \ P r o d u c t < / K e y > < / D i a g r a m O b j e c t K e y > < D i a g r a m O b j e c t K e y > < K e y > T a b l e s \ O r d e r s \ C o l u m n s \ C a t e g o r y < / K e y > < / D i a g r a m O b j e c t K e y > < D i a g r a m O b j e c t K e y > < K e y > T a b l e s \ O r d e r s \ C o l u m n s \ Q u a n t i t y < / K e y > < / D i a g r a m O b j e c t K e y > < D i a g r a m O b j e c t K e y > < K e y > T a b l e s \ O r d e r s \ C o l u m n s \ P r i c e < / K e y > < / D i a g r a m O b j e c t K e y > < D i a g r a m O b j e c t K e y > < K e y > T a b l e s \ O r d e r s \ C o l u m n s \ D i s c o u n t < / K e y > < / D i a g r a m O b j e c t K e y > < D i a g r a m O b j e c t K e y > < K e y > T a b l e s \ O r d e r s \ C o l u m n s \ P a y m e n t M e t h o d < / K e y > < / D i a g r a m O b j e c t K e y > < D i a g r a m O b j e c t K e y > < K e y > T a b l e s \ O r d e r s \ C o l u m n s \ S h i p p e d < / K e y > < / D i a g r a m O b j e c t K e y > < D i a g r a m O b j e c t K e y > < K e y > T a b l e s \ O r d e r s \ C o l u m n s \ O r d e r D a t e < / K e y > < / D i a g r a m O b j e c t K e y > < D i a g r a m O b j e c t K e y > < K e y > T a b l e s \ O r d e r s \ C o l u m n s \ D e l i v e r y D a t e < / K e y > < / D i a g r a m O b j e c t K e y > < D i a g r a m O b j e c t K e y > < K e y > T a b l e s \ O r d e r s \ C o l u m n s \ a r r i v e < / K e y > < / D i a g r a m O b j e c t K e y > < D i a g r a m O b j e c t K e y > < K e y > T a b l e s \ O r d e r s \ C o l u m n s \ t o t a l   e x c l u d i n g   d i s c o u n t < / K e y > < / D i a g r a m O b j e c t K e y > < D i a g r a m O b j e c t K e y > < K e y > T a b l e s \ O r d e r s \ M e a s u r e s \ S u m   o f   t o t a l   e x c l u d i n g   d i s c o u n t < / K e y > < / D i a g r a m O b j e c t K e y > < D i a g r a m O b j e c t K e y > < K e y > T a b l e s \ O r d e r s \ S u m   o f   t o t a l   e x c l u d i n g   d i s c o u n t \ A d d i t i o n a l   I n f o \ I m p l i c i t   M e a s u r e < / K e y > < / D i a g r a m O b j e c t K e y > < D i a g r a m O b j e c t K e y > < K e y > R e l a t i o n s h i p s \ & l t ; T a b l e s \ O r d e r s \ C o l u m n s \ C u s t o m e r I D & g t ; - & l t ; T a b l e s \ C u s t o m e r s \ C o l u m n s \ c u s t o m e r   i d & g t ; < / K e y > < / D i a g r a m O b j e c t K e y > < D i a g r a m O b j e c t K e y > < K e y > R e l a t i o n s h i p s \ & l t ; T a b l e s \ O r d e r s \ C o l u m n s \ C u s t o m e r I D & g t ; - & l t ; T a b l e s \ C u s t o m e r s \ C o l u m n s \ c u s t o m e r   i d & g t ; \ F K < / K e y > < / D i a g r a m O b j e c t K e y > < D i a g r a m O b j e c t K e y > < K e y > R e l a t i o n s h i p s \ & l t ; T a b l e s \ O r d e r s \ C o l u m n s \ C u s t o m e r I D & g t ; - & l t ; T a b l e s \ C u s t o m e r s \ C o l u m n s \ c u s t o m e r   i d & g t ; \ P K < / K e y > < / D i a g r a m O b j e c t K e y > < D i a g r a m O b j e c t K e y > < K e y > R e l a t i o n s h i p s \ & l t ; T a b l e s \ O r d e r s \ C o l u m n s \ C u s t o m e r I D & g t ; - & l t ; T a b l e s \ C u s t o m e r s \ C o l u m n s \ c u s t o m e r 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 2 3 9 . 9 0 3 8 1 0 5 6 7 6 6 5 8 < / L e f t > < T o p > 7 6 . 6 6 6 6 6 6 6 6 6 6 6 6 6 8 6 < / 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 T a b l e s \ C u s t o m e r s \ C o l u m n s \ d a t a < / K e y > < / a : K e y > < a : V a l u e   i : t y p e = " D i a g r a m D i s p l a y N o d e V i e w S t a t e " > < H e i g h t > 1 5 0 < / H e i g h t > < I s E x p a n d e d > t r u e < / I s E x p a n d e d > < W i d t h > 2 0 0 < / W i d t h > < / a : V a l u e > < / a : K e y V a l u e O f D i a g r a m O b j e c t K e y a n y T y p e z b w N T n L X > < a : K e y V a l u e O f D i a g r a m O b j e c t K e y a n y T y p e z b w N T n L X > < a : K e y > < K e y > T a b l e s \ C u s t o m e r s \ C o l u m n s \ t y p e   a g e 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 8 9 3 . 8 0 7 6 2 1 1 3 5 3 3 1 6 < / L e f t > < T a b I n d e x > 1 < / T a b I n d e x > < 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 T a b l e s \ O r d e r s \ C o l u m n s \ P a y m e n t M e t h o d < / K e y > < / a : K e y > < a : V a l u e   i : t y p e = " D i a g r a m D i s p l a y N o d e V i e w S t a t e " > < H e i g h t > 1 5 0 < / H e i g h t > < I s E x p a n d e d > t r u e < / I s E x p a n d e d > < W i d t h > 2 0 0 < / W i d t h > < / a : V a l u e > < / a : K e y V a l u e O f D i a g r a m O b j e c t K e y a n y T y p e z b w N T n L X > < a : K e y V a l u e O f D i a g r a m O b j e c t K e y a n y T y p e z b w N T n L X > < a : K e y > < K e y > T a b l e s \ O r d e r s \ C o l u m n s \ S h i p p e d 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 T a b l e s \ O r d e r s \ C o l u m n s \ D e l i v e r y D a t e < / K e y > < / a : K e y > < a : V a l u e   i : t y p e = " D i a g r a m D i s p l a y N o d e V i e w S t a t e " > < H e i g h t > 1 5 0 < / H e i g h t > < I s E x p a n d e d > t r u e < / I s E x p a n d e d > < W i d t h > 2 0 0 < / W i d t h > < / a : V a l u e > < / a : K e y V a l u e O f D i a g r a m O b j e c t K e y a n y T y p e z b w N T n L X > < a : K e y V a l u e O f D i a g r a m O b j e c t K e y a n y T y p e z b w N T n L X > < a : K e y > < K e y > T a b l e s \ O r d e r s \ C o l u m n s \ a r r i v e < / K e y > < / a : K e y > < a : V a l u e   i : t y p e = " D i a g r a m D i s p l a y N o d e V i e w S t a t e " > < H e i g h t > 1 5 0 < / H e i g h t > < I s E x p a n d e d > t r u e < / I s E x p a n d e d > < W i d t h > 2 0 0 < / W i d t h > < / a : V a l u e > < / a : K e y V a l u e O f D i a g r a m O b j e c t K e y a n y T y p e z b w N T n L X > < a : K e y V a l u e O f D i a g r a m O b j e c t K e y a n y T y p e z b w N T n L X > < a : K e y > < K e y > T a b l e s \ O r d e r s \ C o l u m n s \ t o t a l   e x c l u d i n g   d i s c o u n t < / K e y > < / a : K e y > < a : V a l u e   i : t y p e = " D i a g r a m D i s p l a y N o d e V i e w S t a t e " > < H e i g h t > 1 5 0 < / H e i g h t > < I s E x p a n d e d > t r u e < / I s E x p a n d e d > < W i d t h > 2 0 0 < / W i d t h > < / a : V a l u e > < / a : K e y V a l u e O f D i a g r a m O b j e c t K e y a n y T y p e z b w N T n L X > < a : K e y V a l u e O f D i a g r a m O b j e c t K e y a n y T y p e z b w N T n L X > < a : K e y > < K e y > T a b l e s \ O r d e r s \ M e a s u r e s \ S u m   o f   t o t a l   e x c l u d i n g   d i s c o u n t < / K e y > < / a : K e y > < a : V a l u e   i : t y p e = " D i a g r a m D i s p l a y N o d e V i e w S t a t e " > < H e i g h t > 1 5 0 < / H e i g h t > < I s E x p a n d e d > t r u e < / I s E x p a n d e d > < W i d t h > 2 0 0 < / W i d t h > < / a : V a l u e > < / a : K e y V a l u e O f D i a g r a m O b j e c t K e y a n y T y p e z b w N T n L X > < a : K e y V a l u e O f D i a g r a m O b j e c t K e y a n y T y p e z b w N T n L X > < a : K e y > < K e y > T a b l e s \ O r d e r s \ S u m   o f   t o t a l   e x c l u d i n g   d i s c o u n t \ A d d i t i o n a l   I n f o \ I m p l i c i t   M e a s u r e < / K e y > < / a : K e y > < a : V a l u e   i : t y p e = " D i a g r a m D i s p l a y V i e w S t a t e I D i a g r a m T a g A d d i t i o n a l I n f o " / > < / a : K e y V a l u e O f D i a g r a m O b j e c t K e y a n y T y p e z b w N T n L X > < a : K e y V a l u e O f D i a g r a m O b j e c t K e y a n y T y p e z b w N T n L X > < a : K e y > < K e y > R e l a t i o n s h i p s \ & l t ; T a b l e s \ O r d e r s \ C o l u m n s \ C u s t o m e r I D & g t ; - & l t ; T a b l e s \ C u s t o m e r s \ C o l u m n s \ c u s t o m e r   i d & g t ; < / K e y > < / a : K e y > < a : V a l u e   i : t y p e = " D i a g r a m D i s p l a y L i n k V i e w S t a t e " > < A u t o m a t i o n P r o p e r t y H e l p e r T e x t > E n d   p o i n t   1 :   ( 8 7 7 . 8 0 7 6 2 1 1 3 5 3 3 2 , 7 5 ) .   E n d   p o i n t   2 :   ( 4 5 5 . 9 0 3 8 1 0 5 6 7 6 6 6 , 1 5 1 . 6 6 6 6 6 7 )   < / A u t o m a t i o n P r o p e r t y H e l p e r T e x t > < L a y e d O u t > t r u e < / L a y e d O u t > < P o i n t s   x m l n s : b = " h t t p : / / s c h e m a s . d a t a c o n t r a c t . o r g / 2 0 0 4 / 0 7 / S y s t e m . W i n d o w s " > < b : P o i n t > < b : _ x > 8 7 7 . 8 0 7 6 2 1 1 3 5 3 3 1 6 < / b : _ x > < b : _ y > 7 5 < / b : _ y > < / b : P o i n t > < b : P o i n t > < b : _ x > 6 6 8 . 8 5 5 7 1 6 < / b : _ x > < b : _ y > 7 5 < / b : _ y > < / b : P o i n t > < b : P o i n t > < b : _ x > 6 6 6 . 8 5 5 7 1 6 < / b : _ x > < b : _ y > 7 7 < / b : _ y > < / b : P o i n t > < b : P o i n t > < b : _ x > 6 6 6 . 8 5 5 7 1 6 < / b : _ x > < b : _ y > 1 4 9 . 6 6 6 6 6 7 < / b : _ y > < / b : P o i n t > < b : P o i n t > < b : _ x > 6 6 4 . 8 5 5 7 1 6 < / b : _ x > < b : _ y > 1 5 1 . 6 6 6 6 6 7 < / b : _ y > < / b : P o i n t > < b : P o i n t > < b : _ x > 4 5 5 . 9 0 3 8 1 0 5 6 7 6 6 5 9 1 < / b : _ x > < b : _ y > 1 5 1 . 6 6 6 6 6 7 < / b : _ y > < / b : P o i n t > < / P o i n t s > < / a : V a l u e > < / a : K e y V a l u e O f D i a g r a m O b j e c t K e y a n y T y p e z b w N T n L X > < a : K e y V a l u e O f D i a g r a m O b j e c t K e y a n y T y p e z b w N T n L X > < a : K e y > < K e y > R e l a t i o n s h i p s \ & l t ; T a b l e s \ O r d e r s \ C o l u m n s \ C u s t o m e r I D & g t ; - & l t ; T a b l e s \ C u s t o m e r s \ C o l u m n s \ c u s t o m e r   i d & g t ; \ F K < / K e y > < / a : K e y > < a : V a l u e   i : t y p e = " D i a g r a m D i s p l a y L i n k E n d p o i n t V i e w S t a t e " > < H e i g h t > 1 6 < / H e i g h t > < L a b e l L o c a t i o n   x m l n s : b = " h t t p : / / s c h e m a s . d a t a c o n t r a c t . o r g / 2 0 0 4 / 0 7 / S y s t e m . W i n d o w s " > < b : _ x > 8 7 7 . 8 0 7 6 2 1 1 3 5 3 3 1 6 < / b : _ x > < b : _ y > 6 7 < / b : _ y > < / L a b e l L o c a t i o n > < L o c a t i o n   x m l n s : b = " h t t p : / / s c h e m a s . d a t a c o n t r a c t . o r g / 2 0 0 4 / 0 7 / S y s t e m . W i n d o w s " > < b : _ x > 8 9 3 . 8 0 7 6 2 1 1 3 5 3 3 1 6 < / b : _ x > < b : _ y > 7 5 < / b : _ y > < / L o c a t i o n > < S h a p e R o t a t e A n g l e > 1 8 0 < / S h a p e R o t a t e A n g l e > < W i d t h > 1 6 < / W i d t h > < / a : V a l u e > < / a : K e y V a l u e O f D i a g r a m O b j e c t K e y a n y T y p e z b w N T n L X > < a : K e y V a l u e O f D i a g r a m O b j e c t K e y a n y T y p e z b w N T n L X > < a : K e y > < K e y > R e l a t i o n s h i p s \ & l t ; T a b l e s \ O r d e r s \ C o l u m n s \ C u s t o m e r I D & g t ; - & l t ; T a b l e s \ C u s t o m e r s \ C o l u m n s \ c u s t o m e r   i d & g t ; \ P K < / K e y > < / a : K e y > < a : V a l u e   i : t y p e = " D i a g r a m D i s p l a y L i n k E n d p o i n t V i e w S t a t e " > < H e i g h t > 1 6 < / H e i g h t > < L a b e l L o c a t i o n   x m l n s : b = " h t t p : / / s c h e m a s . d a t a c o n t r a c t . o r g / 2 0 0 4 / 0 7 / S y s t e m . W i n d o w s " > < b : _ x > 4 3 9 . 9 0 3 8 1 0 5 6 7 6 6 5 9 1 < / b : _ x > < b : _ y > 1 4 3 . 6 6 6 6 6 7 < / b : _ y > < / L a b e l L o c a t i o n > < L o c a t i o n   x m l n s : b = " h t t p : / / s c h e m a s . d a t a c o n t r a c t . o r g / 2 0 0 4 / 0 7 / S y s t e m . W i n d o w s " > < b : _ x > 4 3 9 . 9 0 3 8 1 0 5 6 7 6 6 5 9 1 < / b : _ x > < b : _ y > 1 5 1 . 6 6 6 6 6 7 < / b : _ y > < / L o c a t i o n > < S h a p e R o t a t e A n g l e > 3 6 0 < / S h a p e R o t a t e A n g l e > < W i d t h > 1 6 < / W i d t h > < / a : V a l u e > < / a : K e y V a l u e O f D i a g r a m O b j e c t K e y a n y T y p e z b w N T n L X > < a : K e y V a l u e O f D i a g r a m O b j e c t K e y a n y T y p e z b w N T n L X > < a : K e y > < K e y > R e l a t i o n s h i p s \ & l t ; T a b l e s \ O r d e r s \ C o l u m n s \ C u s t o m e r I D & g t ; - & l t ; T a b l e s \ C u s t o m e r s \ C o l u m n s \ c u s t o m e r   i d & g t ; \ C r o s s F i l t e r < / K e y > < / a : K e y > < a : V a l u e   i : t y p e = " D i a g r a m D i s p l a y L i n k C r o s s F i l t e r V i e w S t a t e " > < P o i n t s   x m l n s : b = " h t t p : / / s c h e m a s . d a t a c o n t r a c t . o r g / 2 0 0 4 / 0 7 / S y s t e m . W i n d o w s " > < b : P o i n t > < b : _ x > 8 7 7 . 8 0 7 6 2 1 1 3 5 3 3 1 6 < / b : _ x > < b : _ y > 7 5 < / b : _ y > < / b : P o i n t > < b : P o i n t > < b : _ x > 6 6 8 . 8 5 5 7 1 6 < / b : _ x > < b : _ y > 7 5 < / b : _ y > < / b : P o i n t > < b : P o i n t > < b : _ x > 6 6 6 . 8 5 5 7 1 6 < / b : _ x > < b : _ y > 7 7 < / b : _ y > < / b : P o i n t > < b : P o i n t > < b : _ x > 6 6 6 . 8 5 5 7 1 6 < / b : _ x > < b : _ y > 1 4 9 . 6 6 6 6 6 7 < / b : _ y > < / b : P o i n t > < b : P o i n t > < b : _ x > 6 6 4 . 8 5 5 7 1 6 < / b : _ x > < b : _ y > 1 5 1 . 6 6 6 6 6 7 < / b : _ y > < / b : P o i n t > < b : P o i n t > < b : _ x > 4 5 5 . 9 0 3 8 1 0 5 6 7 6 6 5 9 1 < / b : _ x > < b : _ y > 1 5 1 . 6 6 6 6 6 7 < / 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 C o l u m n s \ S h i p p e d 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 C o l u m n s \ a r r i v e < / K e y > < / a : K e y > < a : V a l u e   i : t y p e = " T a b l e W i d g e t B a s e V i e w S t a t e " / > < / a : K e y V a l u e O f D i a g r a m O b j e c t K e y a n y T y p e z b w N T n L X > < a : K e y V a l u e O f D i a g r a m O b j e c t K e y a n y T y p e z b w N T n L X > < a : K e y > < K e y > C o l u m n s \ t o t a l   e x c l u d i n g   d i s c o u n t 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 C o l u m n s \ t y p e   a g e 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 f a l s e < / a : H a s F o c u s > < a : S i z e A t D p i 9 6 > 1 4 3 < / a : S i z e A t D p i 9 6 > < a : V i s i b l e > t r u e < / a : V i s i b l e > < / V a l u e > < / K e y V a l u e O f s t r i n g S a n d b o x E d i t o r . M e a s u r e G r i d S t a t e S c d E 3 5 R y > < K e y V a l u e O f s t r i n g S a n d b o x E d i t o r . M e a s u r e G r i d S t a t e S c d E 3 5 R y > < K e y > O r d e r s < / 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4 ] ] > < / 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 2 0 2 5 - 0 9 - 1 9 T 1 4 : 0 8 : 5 3 . 5 3 2 7 4 8 2 + 0 3 : 0 0 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 1 2 3 < / i n t > < / v a l u e > < / i t e m > < i t e m > < k e y > < s t r i n g > C u s t o m e r I D < / s t r i n g > < / k e y > < v a l u e > < i n t > 1 5 8 < / i n t > < / v a l u e > < / i t e m > < i t e m > < k e y > < s t r i n g > P r o d u c t < / s t r i n g > < / k e y > < v a l u e > < i n t > 1 2 0 < / i n t > < / v a l u e > < / i t e m > < i t e m > < k e y > < s t r i n g > C a t e g o r y < / s t r i n g > < / k e y > < v a l u e > < i n t > 1 3 0 < / i n t > < / v a l u e > < / i t e m > < i t e m > < k e y > < s t r i n g > Q u a n t i t y < / s t r i n g > < / k e y > < v a l u e > < i n t > 1 2 8 < / i n t > < / v a l u e > < / i t e m > < i t e m > < k e y > < s t r i n g > P r i c e < / s t r i n g > < / k e y > < v a l u e > < i n t > 9 3 < / i n t > < / v a l u e > < / i t e m > < i t e m > < k e y > < s t r i n g > D i s c o u n t < / s t r i n g > < / k e y > < v a l u e > < i n t > 1 2 9 < / i n t > < / v a l u e > < / i t e m > < i t e m > < k e y > < s t r i n g > P a y m e n t M e t h o d < / s t r i n g > < / k e y > < v a l u e > < i n t > 2 0 2 < / i n t > < / v a l u e > < / i t e m > < i t e m > < k e y > < s t r i n g > S h i p p e d < / s t r i n g > < / k e y > < v a l u e > < i n t > 1 2 3 < / i n t > < / v a l u e > < / i t e m > < i t e m > < k e y > < s t r i n g > O r d e r D a t e < / s t r i n g > < / k e y > < v a l u e > < i n t > 1 4 6 < / i n t > < / v a l u e > < / i t e m > < i t e m > < k e y > < s t r i n g > D e l i v e r y D a t e < / s t r i n g > < / k e y > < v a l u e > < i n t > 1 6 6 < / i n t > < / v a l u e > < / i t e m > < i t e m > < k e y > < s t r i n g > a r r i v e < / s t r i n g > < / k e y > < v a l u e > < i n t > 1 0 2 < / i n t > < / v a l u e > < / i t e m > < i t e m > < k e y > < s t r i n g > t o t a l   e x c l u d i n g   d i s c o u n t < / s t r i n g > < / k e y > < v a l u e > < i n t > 2 6 5 < / i n t > < / v a l u e > < / i t e m > < / C o l u m n W i d t h s > < C o l u m n D i s p l a y I n d e x > < i t e m > < k e y > < s t r i n g > O r d e r I D < / s t r i n g > < / k e y > < v a l u e > < i n t > 0 < / i n t > < / v a l u e > < / i t e m > < i t e m > < k e y > < s t r i n g > C u s t o m e r I D < / s t r i n g > < / k e y > < v a l u e > < i n t > 1 < / i n t > < / v a l u e > < / i t e m > < i t e m > < k e y > < s t r i n g > P r o d u c t < / s t r i n g > < / k e y > < v a l u e > < i n t > 2 < / i n t > < / v a l u e > < / i t e m > < i t e m > < k e y > < s t r i n g > C a t e g o r y < / s t r i n g > < / k e y > < v a l u e > < i n t > 3 < / i n t > < / v a l u e > < / i t e m > < i t e m > < k e y > < s t r i n g > Q u a n t i t y < / s t r i n g > < / k e y > < v a l u e > < i n t > 4 < / i n t > < / v a l u e > < / i t e m > < i t e m > < k e y > < s t r i n g > P r i c e < / s t r i n g > < / k e y > < v a l u e > < i n t > 5 < / i n t > < / v a l u e > < / i t e m > < i t e m > < k e y > < s t r i n g > D i s c o u n t < / s t r i n g > < / k e y > < v a l u e > < i n t > 6 < / i n t > < / v a l u e > < / i t e m > < i t e m > < k e y > < s t r i n g > P a y m e n t M e t h o d < / s t r i n g > < / k e y > < v a l u e > < i n t > 7 < / i n t > < / v a l u e > < / i t e m > < i t e m > < k e y > < s t r i n g > S h i p p e d < / s t r i n g > < / k e y > < v a l u e > < i n t > 8 < / i n t > < / v a l u e > < / i t e m > < i t e m > < k e y > < s t r i n g > O r d e r D a t e < / s t r i n g > < / k e y > < v a l u e > < i n t > 9 < / i n t > < / v a l u e > < / i t e m > < i t e m > < k e y > < s t r i n g > D e l i v e r y D a t e < / s t r i n g > < / k e y > < v a l u e > < i n t > 1 0 < / i n t > < / v a l u e > < / i t e m > < i t e m > < k e y > < s t r i n g > a r r i v e < / s t r i n g > < / k e y > < v a l u e > < i n t > 1 1 < / i n t > < / v a l u e > < / i t e m > < i t e m > < k e y > < s t r i n g > t o t a l   e x c l u d i n g   d i s c o u n t < / 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O r d e r s ] ] > < / C u s t o m C o n t e n t > < / G e m i n i > 
</file>

<file path=customXml/item9.xml>��< ? x m l   v e r s i o n = " 1 . 0 "   e n c o d i n g = " u t f - 1 6 " ? > < D a t a M a s h u p   s q m i d = " 5 f e 2 4 d 6 a - 4 c 2 e - 4 3 f 6 - a e b 8 - 1 9 8 8 6 e c 4 f e 5 3 "   x m l n s = " h t t p : / / s c h e m a s . m i c r o s o f t . c o m / D a t a M a s h u p " > A A A A A B 8 H A A B Q S w M E F A A C A A g A g G w z 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F s M 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b D N b d b V r T h g E A A A 2 F A A A E w A c A E Z v c m 1 1 b G F z L 1 N l Y 3 R p b 2 4 x L m 0 g o h g A K K A U A A A A A A A A A A A A A A A A A A A A A A A A A A A A z V d N b + M 2 E L 0 H y H 8 Q 2 I s N q A a 8 d h K j i x x a O 4 s G 3 c W m s b c 9 J I H B S F O b N U U a F L W J G / i / l 5 S 0 N k W R k t z 2 0 F y M c J 7 m 6 w 3 J x x Q i S T g L 5 s X v 8 P 3 5 2 f l Z u s Y C 4 m C a p Z I n I N L g O q A g z 8 8 C 9 T f n m Y h A r d y 8 R k A H v 3 O x e e Z 8 0 / t A K A y m n E l g M u 2 h 6 Q + P X 1 L 1 6 e O f f M 0 2 j z P + w i j H c f q 4 A g Y C 0 2 W M J U 5 B L l + I X C 8 T L m A Z c Z o l L B 2 8 0 v Q V 9 c O A Z Z S G g R Q Z 9 M M i 9 i G h 5 X w N I F U S R T Z v D 7 c S k m t 0 s K P w F 8 L i a 5 T D 0 N P + Y a a i P Z V e v k P T N W Y r V e B i t w W k v C z w s 0 p + I T B L / + A i m e a J a G P a s 0 K G b 2 + o M E + Q y k 1 B A l U I 7 P f 9 o 3 O 8 J R J T 8 p c K c I O j d a B a F H u j p L 2 G 4 F a m Y X C I P v w W X c K r 3 C t D u T 7 2 r E 8 q 6 8 q A g H 3 / Z a 7 a X H G 5 U N b B n e B b E G 4 / 7 7 q A R l 1 A 4 y 6 g i y 6 g y y 6 g q y 6 g i R 9 k E L w Q J E k 0 J 2 q 9 g V f f J D g 6 r j 2 2 9 N s P G b V D x u 2 Q i 3 b I Z T v k q h 0 y 8 U H M L U Q B s y 4 d r l D h a G z u q K W z D Z h R B 8 y 4 A + a i A + a y A + a q A 2 b i x Z g N N o 6 V Y c s J a N H R 4 Q S 8 B 4 Y 1 K y V P R / + F w d g g l T S q n p G + I J B R m C Y V R e V x H J A Y W W Q i 7 R t Z 7 K G I y B 2 y 6 E J 4 V Q F q e p C 6 l 2 I Q q F p H w r + 6 6 9 C G Y x 1 2 w a F J 2 I F f h + c F 3 w b 3 / M V w P d + Q b a 8 e O h y 6 y X v X S l 4 t l G 6 z 2 c a S R J Y l z y D y r u j 2 V F f 3 / f M z w t w J m I r h s 4 j / R 3 K h y M a j F Q p j i 1 B Q 9 0 D C p S r s Z 8 A 5 / N D t 0 l K u 9 8 x Q Y f B Q W n + k d B 5 h i k V 6 r f N 6 c n P Y S m E t C 0 3 h D C j 5 C m K n E o b K R t Q M 5 u n U L I 4 B n G V b S i J l N E q b k V Q S F k l b f t S / / o l i t r E H G K i S k n q t 5 w w T B q C v Q s Z l 8 F E F G t y m N 8 l W 7 n r 5 P w X + E 5 b R m r C V J i r t 3 U O k r s 3 B B w I 0 / g 3 T T L V k 2 d d F o o L z f b 9 / 8 t 3 c a c c Y 1 e X K K 2 / q 7 a y u s M r N 5 D D 9 m m E m 9 Q l k G + 4 E i a C 2 q j o f 8 Y z J m q H G 5 / E T x x i 4 N N 4 x e f / 9 b N b h R a l h j L N I N j p S u a y 4 2 D V h j M 4 0 h C q a 5 A U Y / f I 7 w b t E n T G f Q K 5 5 3 A S c r 8 l 2 C 4 0 Q k w Z / U l V G W r X O S V d x T f D 8 u 2 O g o 9 D q / E Q Z G j v l v x x X t 9 6 p z a s T Z g 2 s 2 5 U 1 s U 6 Q P b K e a M b M O h H 2 0 L r d u K b W i b T G 1 o m p z a 0 7 M c f g N o r I E x + 6 D i F p 0 e x 5 m 9 V 4 d u M s o j 3 O L K b d K J t q X 0 C D a z f E J t v j y M W 2 G 2 r R 7 Q b V + P Y k 5 y C 8 8 e V 7 m v L 0 P 3 / / w a F l N f M O l J R j U i n V g Q 7 n S z L Q c j H 4 y J U I a 5 d Z 1 e r y g 6 w p o n F g u U K P T o p X S T R 8 q 0 s B Q 5 5 / G 7 t p J g S w a F f k 4 5 I b x k e V T X T L 5 O X 4 + N l x F x o G v + Q f o f d / A 1 B L A Q I t A B Q A A g A I A I B s M 1 t D H n C b p Q A A A P c A A A A S A A A A A A A A A A A A A A A A A A A A A A B D b 2 5 m a W c v U G F j a 2 F n Z S 5 4 b W x Q S w E C L Q A U A A I A C A C B b D N b D 8 r p q 6 Q A A A D p A A A A E w A A A A A A A A A A A A A A A A D x A A A A W 0 N v b n R l b n R f V H l w Z X N d L n h t b F B L A Q I t A B Q A A g A I A I B s M 1 t 1 t W t O G A Q A A D Y U A A A T A A A A A A A A A A A A A A A A A O I B A A B G b 3 J t d W x h c y 9 T Z W N 0 a W 9 u M S 5 t U E s F B g A A A A A D A A M A w g A A A E 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i A A A A A A A A W C 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N v d W 5 0 I i B W Y W x 1 Z T 0 i b D U w M C I g L z 4 8 R W 5 0 c n k g V H l w Z T 0 i R m l s b E V y c m 9 y Q 2 9 k Z S I g V m F s d W U 9 I n N V b m t u b 3 d u I i A v P j x F b n R y e S B U e X B l P S J G a W x s R X J y b 3 J D b 3 V u d C I g V m F s d W U 9 I m w w I i A v P j x F b n R y e S B U e X B l P S J G a W x s T G F z d F V w Z G F 0 Z W Q i I F Z h b H V l P S J k M j A y N S 0 w O S 0 x O V Q x M D o z N j o w M S 4 4 O T U 3 M D Q 2 W i I g L z 4 8 R W 5 0 c n k g V H l w Z T 0 i R m l s b E N v b H V t b l R 5 c G V z I i B W Y W x 1 Z T 0 i c 0 J R W U d C U V l K I i A v P j x F b n R y e S B U e X B l P S J G a W x s Q 2 9 s d W 1 u T m F t Z X M i I F Z h b H V l P S J z W y Z x d W 9 0 O 2 N 1 c 3 R v b W V y I G l k J n F 1 b 3 Q 7 L C Z x d W 9 0 O 2 5 h b W U m c X V v d D s s J n F 1 b 3 Q 7 Y 2 l 0 e S Z x d W 9 0 O y w m c X V v d D t h Z 2 U m c X V v d D s s J n F 1 b 3 Q 7 Z 2 V u Z G V y J n F 1 b 3 Q 7 L C Z x d W 9 0 O 2 R h d G E 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d X N 0 b 2 1 l c n M v Q 2 h h b m d l Z C B U e X B l M i 5 7 Y 3 V z d G 9 t Z X I g a W Q s M H 0 m c X V v d D s s J n F 1 b 3 Q 7 U 2 V j d G l v b j E v Q 3 V z d G 9 t Z X J z L 0 N s Z W F u Z W Q g V G V 4 d C 5 7 Q 2 9 s d W 1 u M i w x f S Z x d W 9 0 O y w m c X V v d D t T Z W N 0 a W 9 u M S 9 D d X N 0 b 2 1 l c n M v Q 2 x l Y W 5 l Z C B U Z X h 0 L n t D b 2 x 1 b W 4 z L D J 9 J n F 1 b 3 Q 7 L C Z x d W 9 0 O 1 N l Y 3 R p b 2 4 x L 0 N 1 c 3 R v b W V y c y 9 D a G F u Z 2 V k I F R 5 c G U y L n t h Z 2 U s M 3 0 m c X V v d D s s J n F 1 b 3 Q 7 U 2 V j d G l v b j E v Q 3 V z d G 9 t Z X J z L 0 N s Z W F u Z W Q g V G V 4 d C 5 7 Q 2 9 s d W 1 u N S w 0 f S Z x d W 9 0 O y w m c X V v d D t T Z W N 0 a W 9 u M S 9 D d X N 0 b 2 1 l c n M v Q 2 h h b m d l Z C B U e X B l M S 5 7 Q 2 9 s d W 1 u O C w 3 f S Z x d W 9 0 O 1 0 s J n F 1 b 3 Q 7 Q 2 9 s d W 1 u Q 2 9 1 b n Q m c X V v d D s 6 N i w m c X V v d D t L Z X l D b 2 x 1 b W 5 O Y W 1 l c y Z x d W 9 0 O z p b X S w m c X V v d D t D b 2 x 1 b W 5 J Z G V u d G l 0 a W V z J n F 1 b 3 Q 7 O l s m c X V v d D t T Z W N 0 a W 9 u M S 9 D d X N 0 b 2 1 l c n M v Q 2 h h b m d l Z C B U e X B l M i 5 7 Y 3 V z d G 9 t Z X I g a W Q s M H 0 m c X V v d D s s J n F 1 b 3 Q 7 U 2 V j d G l v b j E v Q 3 V z d G 9 t Z X J z L 0 N s Z W F u Z W Q g V G V 4 d C 5 7 Q 2 9 s d W 1 u M i w x f S Z x d W 9 0 O y w m c X V v d D t T Z W N 0 a W 9 u M S 9 D d X N 0 b 2 1 l c n M v Q 2 x l Y W 5 l Z C B U Z X h 0 L n t D b 2 x 1 b W 4 z L D J 9 J n F 1 b 3 Q 7 L C Z x d W 9 0 O 1 N l Y 3 R p b 2 4 x L 0 N 1 c 3 R v b W V y c y 9 D a G F u Z 2 V k I F R 5 c G U y L n t h Z 2 U s M 3 0 m c X V v d D s s J n F 1 b 3 Q 7 U 2 V j d G l v b j E v Q 3 V z d G 9 t Z X J z L 0 N s Z W F u Z W Q g V G V 4 d C 5 7 Q 2 9 s d W 1 u N S w 0 f S Z x d W 9 0 O y w m c X V v d D t T Z W N 0 a W 9 u M S 9 D d X N 0 b 2 1 l c n M v Q 2 h h b m d l Z C B U e X B l M S 5 7 Q 2 9 s d W 1 u O C w 3 f S Z x d W 9 0 O 1 0 s J n F 1 b 3 Q 7 U m V s Y X R p b 2 5 z a G l w S W 5 m b y Z x d W 9 0 O z p b X X 0 i I C 8 + P E V u d H J 5 I F R 5 c G U 9 I l F 1 Z X J 5 S U Q i I F Z h b H V l P S J z Y m R h M j M z Z T c t M z E 0 N C 0 0 O G Q 4 L W F h O G M t N W E x Z j A x Z D J k O W Q y I i A v P j x F b n R y e S B U e X B l P S J B Z G R l Z F R v R G F 0 Y U 1 v Z G V s I i B W Y W x 1 Z T 0 i b D A 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N T A w I i A v P j x F b n R y e S B U e X B l P S J G a W x s R X J y b 3 J D b 2 R l I i B W Y W x 1 Z T 0 i c 1 V u a 2 5 v d 2 4 i I C 8 + P E V u d H J 5 I F R 5 c G U 9 I k Z p b G x F c n J v c k N v d W 5 0 I i B W Y W x 1 Z T 0 i b D A i I C 8 + P E V u d H J 5 I F R 5 c G U 9 I k Z p b G x M Y X N 0 V X B k Y X R l Z C I g V m F s d W U 9 I m Q y M D I 1 L T A 5 L T E 5 V D E w O j M 1 O j U 5 L j c 1 O T Y 1 O T l a I i A v P j x F b n R y e S B U e X B l P S J G a W x s Q 2 9 s d W 1 u V H l w Z X M i I F Z h b H V l P S J z Q X d N R 0 J n V V J C U V l H Q 1 F r P S I g L z 4 8 R W 5 0 c n k g V H l w Z T 0 i R m l s b E N v b H V t b k 5 h b W V z I i B W Y W x 1 Z T 0 i c 1 s m c X V v d D t P c m R l c k l E J n F 1 b 3 Q 7 L C Z x d W 9 0 O 0 N 1 c 3 R v b W V y S U Q m c X V v d D s s J n F 1 b 3 Q 7 U H J v Z H V j d C Z x d W 9 0 O y w m c X V v d D t D Y X R l Z 2 9 y e S Z x d W 9 0 O y w m c X V v d D t R d W F u d G l 0 e S Z x d W 9 0 O y w m c X V v d D t Q c m l j Z S Z x d W 9 0 O y w m c X V v d D t E a X N j b 3 V u d C Z x d W 9 0 O y w m c X V v d D t Q Y X l t Z W 5 0 T W V 0 a G 9 k J n F 1 b 3 Q 7 L C Z x d W 9 0 O 1 N o a X B w Z W Q m c X V v d D s s J n F 1 b 3 Q 7 T 3 J k Z X J E Y X R l J n F 1 b 3 Q 7 L C Z x d W 9 0 O 0 R l b G l 2 Z X J 5 R G F 0 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n M v Q 2 h h b m d l Z C B U e X B l M y 5 7 T 3 J k Z X J J R C w w f S Z x d W 9 0 O y w m c X V v d D t T Z W N 0 a W 9 u M S 9 P c m R l c n M v Q 2 h h b m d l Z C B U e X B l M y 5 7 Q 3 V z d G 9 t Z X J J R C w x f S Z x d W 9 0 O y w m c X V v d D t T Z W N 0 a W 9 u M S 9 P c m R l c n M v Q 2 F w a X R h b G l 6 Z W Q g R W F j a C B X b 3 J k L n t Q c m 9 k d W N 0 L D J 9 J n F 1 b 3 Q 7 L C Z x d W 9 0 O 1 N l Y 3 R p b 2 4 x L 0 9 y Z G V y c y 9 D Y X B p d G F s a X p l Z C B F Y W N o I F d v c m Q u e 0 N h d G V n b 3 J 5 L D N 9 J n F 1 b 3 Q 7 L C Z x d W 9 0 O 1 N l Y 3 R p b 2 4 x L 0 9 y Z G V y c y 9 D a G F u Z 2 V k I F R 5 c G U z L n t R d W F u d G l 0 e S w 0 f S Z x d W 9 0 O y w m c X V v d D t T Z W N 0 a W 9 u M S 9 P c m R l c n M v Q 2 h h b m d l Z C B U e X B l M y 5 7 U H J p Y 2 U s N X 0 m c X V v d D s s J n F 1 b 3 Q 7 U 2 V j d G l v b j E v T 3 J k Z X J z L 0 N o Y W 5 n Z W Q g V H l w Z T M u e 0 R p c 2 N v d W 5 0 L D Z 9 J n F 1 b 3 Q 7 L C Z x d W 9 0 O 1 N l Y 3 R p b 2 4 x L 0 9 y Z G V y c y 9 D Y X B p d G F s a X p l Z C B F Y W N o I F d v c m Q u e 1 B h e W 1 l b n R N Z X R o b 2 Q s N 3 0 m c X V v d D s s J n F 1 b 3 Q 7 U 2 V j d G l v b j E v T 3 J k Z X J z L 0 N h c G l 0 Y W x p e m V k I E V h Y 2 g g V 2 9 y Z C 5 7 U 2 h p c H B l Z C w 4 f S Z x d W 9 0 O y w m c X V v d D t T Z W N 0 a W 9 u M S 9 P c m R l c n M v Q 2 h h b m d l Z C B U e X B l M i 5 7 T 3 J k Z X J E Y X R l L D l 9 J n F 1 b 3 Q 7 L C Z x d W 9 0 O 1 N l Y 3 R p b 2 4 x L 0 9 y Z G V y c y 9 D a G F u Z 2 V k I F R 5 c G U y L n t E Z W x p d m V y e U R h d G U s M T B 9 J n F 1 b 3 Q 7 X S w m c X V v d D t D b 2 x 1 b W 5 D b 3 V u d C Z x d W 9 0 O z o x M S w m c X V v d D t L Z X l D b 2 x 1 b W 5 O Y W 1 l c y Z x d W 9 0 O z p b X S w m c X V v d D t D b 2 x 1 b W 5 J Z G V u d G l 0 a W V z J n F 1 b 3 Q 7 O l s m c X V v d D t T Z W N 0 a W 9 u M S 9 P c m R l c n M v Q 2 h h b m d l Z C B U e X B l M y 5 7 T 3 J k Z X J J R C w w f S Z x d W 9 0 O y w m c X V v d D t T Z W N 0 a W 9 u M S 9 P c m R l c n M v Q 2 h h b m d l Z C B U e X B l M y 5 7 Q 3 V z d G 9 t Z X J J R C w x f S Z x d W 9 0 O y w m c X V v d D t T Z W N 0 a W 9 u M S 9 P c m R l c n M v Q 2 F w a X R h b G l 6 Z W Q g R W F j a C B X b 3 J k L n t Q c m 9 k d W N 0 L D J 9 J n F 1 b 3 Q 7 L C Z x d W 9 0 O 1 N l Y 3 R p b 2 4 x L 0 9 y Z G V y c y 9 D Y X B p d G F s a X p l Z C B F Y W N o I F d v c m Q u e 0 N h d G V n b 3 J 5 L D N 9 J n F 1 b 3 Q 7 L C Z x d W 9 0 O 1 N l Y 3 R p b 2 4 x L 0 9 y Z G V y c y 9 D a G F u Z 2 V k I F R 5 c G U z L n t R d W F u d G l 0 e S w 0 f S Z x d W 9 0 O y w m c X V v d D t T Z W N 0 a W 9 u M S 9 P c m R l c n M v Q 2 h h b m d l Z C B U e X B l M y 5 7 U H J p Y 2 U s N X 0 m c X V v d D s s J n F 1 b 3 Q 7 U 2 V j d G l v b j E v T 3 J k Z X J z L 0 N o Y W 5 n Z W Q g V H l w Z T M u e 0 R p c 2 N v d W 5 0 L D Z 9 J n F 1 b 3 Q 7 L C Z x d W 9 0 O 1 N l Y 3 R p b 2 4 x L 0 9 y Z G V y c y 9 D Y X B p d G F s a X p l Z C B F Y W N o I F d v c m Q u e 1 B h e W 1 l b n R N Z X R o b 2 Q s N 3 0 m c X V v d D s s J n F 1 b 3 Q 7 U 2 V j d G l v b j E v T 3 J k Z X J z L 0 N h c G l 0 Y W x p e m V k I E V h Y 2 g g V 2 9 y Z C 5 7 U 2 h p c H B l Z C w 4 f S Z x d W 9 0 O y w m c X V v d D t T Z W N 0 a W 9 u M S 9 P c m R l c n M v Q 2 h h b m d l Z C B U e X B l M i 5 7 T 3 J k Z X J E Y X R l L D l 9 J n F 1 b 3 Q 7 L C Z x d W 9 0 O 1 N l Y 3 R p b 2 4 x L 0 9 y Z G V y c y 9 D a G F u Z 2 V k I F R 5 c G U y L n t E Z W x p d m V y e U R h d G U s M T B 9 J n F 1 b 3 Q 7 X S w m c X V v d D t S Z W x h d G l v b n N o a X B J b m Z v J n F 1 b 3 Q 7 O l t d f S I g L z 4 8 R W 5 0 c n k g V H l w Z T 0 i U X V l c n l J R C I g V m F s d W U 9 I n M x Y T R l Z D Y 1 N i 0 1 N m E x L T R k Z j U t O T U 0 O S 0 4 M j M y N z h k N z I 1 M j U 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c y 9 D Y X B p d G F s a X p l Z C U y M E V h Y 2 g l M j B X b 3 J k P C 9 J d G V t U G F 0 a D 4 8 L 0 l 0 Z W 1 M b 2 N h d G l v b j 4 8 U 3 R h Y m x l R W 5 0 c m l l c y A v P j w v S X R l b T 4 8 S X R l b T 4 8 S X R l b U x v Y 2 F 0 a W 9 u P j x J d G V t V H l w Z T 5 G b 3 J t d W x h P C 9 J d G V t V H l w Z T 4 8 S X R l b V B h d G g + U 2 V j d G l v b j E v Q 3 V z d G 9 t Z X J z L 1 R y a W 1 t Z W Q l M j B U Z X h 0 P C 9 J d G V t U G F 0 a D 4 8 L 0 l 0 Z W 1 M b 2 N h d G l v b j 4 8 U 3 R h Y m x l R W 5 0 c m l l c y A v P j w v S X R l b T 4 8 S X R l b T 4 8 S X R l b U x v Y 2 F 0 a W 9 u P j x J d G V t V H l w Z T 5 G b 3 J t d W x h P C 9 J d G V t V H l w Z T 4 8 S X R l b V B h d G g + U 2 V j d G l v b j E v Q 3 V z d G 9 t Z X J z L 0 N s Z W F u Z W Q l M j B U Z X h 0 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S Z W 1 v d m V k J T I w Q 2 9 s d W 1 u c z w v S X R l b V B h d G g + P C 9 J d G V t T G 9 j Y X R p b 2 4 + P F N 0 Y W J s Z U V u d H J p Z X M g L z 4 8 L 0 l 0 Z W 0 + P E l 0 Z W 0 + P E l 0 Z W 1 M b 2 N h d G l v b j 4 8 S X R l b V R 5 c G U + R m 9 y b X V s Y T w v S X R l b V R 5 c G U + P E l 0 Z W 1 Q Y X R o P l N l Y 3 R p b 2 4 x L 0 N 1 c 3 R v b W V y c y 9 S Z W 1 v d m V k J T I w V G 9 w J T I w U m 9 3 c z w v S X R l b V B h d G g + P C 9 J d G V t T G 9 j Y X R p b 2 4 + P F N 0 Y W J s Z U V u d H J p Z X M g L z 4 8 L 0 l 0 Z W 0 + P E l 0 Z W 0 + P E l 0 Z W 1 M b 2 N h d G l v b j 4 8 S X R l b V R 5 c G U + R m 9 y b X V s Y T w v S X R l b V R 5 c G U + P E l 0 Z W 1 Q Y X R o P l N l Y 3 R p b 2 4 x L 0 N 1 c 3 R v b W V y c y 9 D a G F u Z 2 V k J T I w V H l w Z T I 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T 3 J k Z X J z L 1 J l b W 9 2 Z W Q l M j B C b G F u a y U y M F J v d 3 M 8 L 0 l 0 Z W 1 Q Y X R o P j w v S X R l b U x v Y 2 F 0 a W 9 u P j x T d G F i b G V F b n R y a W V z I C 8 + P C 9 J d G V t P j x J d G V t P j x J d G V t T G 9 j Y X R p b 2 4 + P E l 0 Z W 1 U e X B l P k Z v c m 1 1 b G E 8 L 0 l 0 Z W 1 U e X B l P j x J d G V t U G F 0 a D 5 T Z W N 0 a W 9 u M S 9 P c m R l c n M v V H J p b W 1 l Z C U y M F R l e H Q 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N s Z W F u Z W Q l M j B U Z X h 0 P C 9 J d G V t U G F 0 a D 4 8 L 0 l 0 Z W 1 M b 2 N h d G l v b j 4 8 U 3 R h Y m x l R W 5 0 c m l l c y A v P j w v S X R l b T 4 8 S X R l b T 4 8 S X R l b U x v Y 2 F 0 a W 9 u P j x J d G V t V H l w Z T 5 G b 3 J t d W x h P C 9 J d G V t V H l w Z T 4 8 S X R l b V B h d G g + U 2 V j d G l v b j E v T 3 J k Z X J z L 0 N h c G l 0 Y W x p e m V k J T I w R W F j a C U y M F d v c m Q 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L h B I V m d r 3 k S 9 5 x W d Q 9 + z r Q A A A A A C A A A A A A A Q Z g A A A A E A A C A A A A A 0 o Q 2 l u f H H u 2 y D i h 6 I p w n / 3 C K 7 y Q G n B J / N E P L 5 t r x 8 d A A A A A A O g A A A A A I A A C A A A A D E N Z M U X o Q 0 G H B r v S m n 8 5 J g 8 T J A O Z 0 C C x P / z q T f O Y w 7 0 V A A A A D E D 7 r z d m M d a S W 6 m X O i B H Q e B t a Q b 0 w h y m Y + d H l / E 7 p V E H l a 6 r D K f q y U Q N x Z D + H a r w l i l G + a u b u b W x w F g l 2 H o i T / u w t a k r o t a h 2 V A r w J M B y k y E A A A A D B x m u 5 B + i s 5 Y 7 k f K R t O H z o 6 D R + j F y f M T Q t o h z / l d H U l M r j 6 q T z h a r S 5 / p O R M 3 e l M E 0 / U 3 f + U I v H e m o s B G O X P S f < / D a t a M a s h u p > 
</file>

<file path=customXml/itemProps1.xml><?xml version="1.0" encoding="utf-8"?>
<ds:datastoreItem xmlns:ds="http://schemas.openxmlformats.org/officeDocument/2006/customXml" ds:itemID="{AAEF7AD4-3EC9-4A2D-A343-4E46307C6EFB}">
  <ds:schemaRefs/>
</ds:datastoreItem>
</file>

<file path=customXml/itemProps10.xml><?xml version="1.0" encoding="utf-8"?>
<ds:datastoreItem xmlns:ds="http://schemas.openxmlformats.org/officeDocument/2006/customXml" ds:itemID="{0FA60048-CBE0-4556-9E2D-A5E22D9A6520}">
  <ds:schemaRefs/>
</ds:datastoreItem>
</file>

<file path=customXml/itemProps11.xml><?xml version="1.0" encoding="utf-8"?>
<ds:datastoreItem xmlns:ds="http://schemas.openxmlformats.org/officeDocument/2006/customXml" ds:itemID="{B1B2126E-EE02-4771-B46A-1BAB78AAD3F6}">
  <ds:schemaRefs/>
</ds:datastoreItem>
</file>

<file path=customXml/itemProps12.xml><?xml version="1.0" encoding="utf-8"?>
<ds:datastoreItem xmlns:ds="http://schemas.openxmlformats.org/officeDocument/2006/customXml" ds:itemID="{9D805089-3B41-43FE-86D3-2741F3D9E70A}">
  <ds:schemaRefs/>
</ds:datastoreItem>
</file>

<file path=customXml/itemProps13.xml><?xml version="1.0" encoding="utf-8"?>
<ds:datastoreItem xmlns:ds="http://schemas.openxmlformats.org/officeDocument/2006/customXml" ds:itemID="{119BD721-58F7-4483-B012-6910785620D2}">
  <ds:schemaRefs/>
</ds:datastoreItem>
</file>

<file path=customXml/itemProps14.xml><?xml version="1.0" encoding="utf-8"?>
<ds:datastoreItem xmlns:ds="http://schemas.openxmlformats.org/officeDocument/2006/customXml" ds:itemID="{6C1B8241-B519-4369-9532-6243CCC87022}">
  <ds:schemaRefs/>
</ds:datastoreItem>
</file>

<file path=customXml/itemProps15.xml><?xml version="1.0" encoding="utf-8"?>
<ds:datastoreItem xmlns:ds="http://schemas.openxmlformats.org/officeDocument/2006/customXml" ds:itemID="{394E4DC5-B585-46ED-84ED-932EEF497A9D}">
  <ds:schemaRefs/>
</ds:datastoreItem>
</file>

<file path=customXml/itemProps16.xml><?xml version="1.0" encoding="utf-8"?>
<ds:datastoreItem xmlns:ds="http://schemas.openxmlformats.org/officeDocument/2006/customXml" ds:itemID="{98082440-1523-424E-ADCF-A8F655A94CB5}">
  <ds:schemaRefs/>
</ds:datastoreItem>
</file>

<file path=customXml/itemProps17.xml><?xml version="1.0" encoding="utf-8"?>
<ds:datastoreItem xmlns:ds="http://schemas.openxmlformats.org/officeDocument/2006/customXml" ds:itemID="{908450DD-CE24-44EC-BD5F-FCCCBBE007C2}">
  <ds:schemaRefs/>
</ds:datastoreItem>
</file>

<file path=customXml/itemProps18.xml><?xml version="1.0" encoding="utf-8"?>
<ds:datastoreItem xmlns:ds="http://schemas.openxmlformats.org/officeDocument/2006/customXml" ds:itemID="{CD1D05F9-05FB-4163-B921-0212931773D8}">
  <ds:schemaRefs/>
</ds:datastoreItem>
</file>

<file path=customXml/itemProps19.xml><?xml version="1.0" encoding="utf-8"?>
<ds:datastoreItem xmlns:ds="http://schemas.openxmlformats.org/officeDocument/2006/customXml" ds:itemID="{7DAF3810-1C9E-42AD-BA2C-9EF72757FB50}">
  <ds:schemaRefs/>
</ds:datastoreItem>
</file>

<file path=customXml/itemProps2.xml><?xml version="1.0" encoding="utf-8"?>
<ds:datastoreItem xmlns:ds="http://schemas.openxmlformats.org/officeDocument/2006/customXml" ds:itemID="{005EFD69-DE43-4F8D-B9CD-52617913881F}">
  <ds:schemaRefs/>
</ds:datastoreItem>
</file>

<file path=customXml/itemProps3.xml><?xml version="1.0" encoding="utf-8"?>
<ds:datastoreItem xmlns:ds="http://schemas.openxmlformats.org/officeDocument/2006/customXml" ds:itemID="{FF22718F-82C7-44F2-8EB0-1B63042E4C6A}">
  <ds:schemaRefs/>
</ds:datastoreItem>
</file>

<file path=customXml/itemProps4.xml><?xml version="1.0" encoding="utf-8"?>
<ds:datastoreItem xmlns:ds="http://schemas.openxmlformats.org/officeDocument/2006/customXml" ds:itemID="{DD773CEA-8C73-472B-9917-A65CD00533BB}">
  <ds:schemaRefs/>
</ds:datastoreItem>
</file>

<file path=customXml/itemProps5.xml><?xml version="1.0" encoding="utf-8"?>
<ds:datastoreItem xmlns:ds="http://schemas.openxmlformats.org/officeDocument/2006/customXml" ds:itemID="{F7DF4930-D5D6-4946-8DB3-E38AD033FA1C}">
  <ds:schemaRefs/>
</ds:datastoreItem>
</file>

<file path=customXml/itemProps6.xml><?xml version="1.0" encoding="utf-8"?>
<ds:datastoreItem xmlns:ds="http://schemas.openxmlformats.org/officeDocument/2006/customXml" ds:itemID="{C6BDB2E4-744C-4703-B6B8-B7B5631F3852}">
  <ds:schemaRefs/>
</ds:datastoreItem>
</file>

<file path=customXml/itemProps7.xml><?xml version="1.0" encoding="utf-8"?>
<ds:datastoreItem xmlns:ds="http://schemas.openxmlformats.org/officeDocument/2006/customXml" ds:itemID="{4C92D366-A940-4F30-BBE2-BFA5DA05D7EF}">
  <ds:schemaRefs/>
</ds:datastoreItem>
</file>

<file path=customXml/itemProps8.xml><?xml version="1.0" encoding="utf-8"?>
<ds:datastoreItem xmlns:ds="http://schemas.openxmlformats.org/officeDocument/2006/customXml" ds:itemID="{7E984476-BC88-4472-A0A3-37C9CB6A9116}">
  <ds:schemaRefs/>
</ds:datastoreItem>
</file>

<file path=customXml/itemProps9.xml><?xml version="1.0" encoding="utf-8"?>
<ds:datastoreItem xmlns:ds="http://schemas.openxmlformats.org/officeDocument/2006/customXml" ds:itemID="{E11813C7-26C2-406E-95FB-9760AE106F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analysis</vt:lpstr>
      <vt:lpstr>Orders</vt:lpstr>
      <vt:lpstr>Customers</vt:lpstr>
      <vt:lpstr>dishborad</vt:lpstr>
      <vt:lpstr>report</vt:lpstr>
      <vt:lpstr>recommendtion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khalil</dc:creator>
  <cp:lastModifiedBy>john khalil</cp:lastModifiedBy>
  <dcterms:created xsi:type="dcterms:W3CDTF">2025-09-17T16:59:08Z</dcterms:created>
  <dcterms:modified xsi:type="dcterms:W3CDTF">2025-09-19T11:08:54Z</dcterms:modified>
</cp:coreProperties>
</file>