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FD938720-604C-411E-8FB6-C4BBF43F2DD3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 s="1"/>
  <c r="I5" i="1" a="1"/>
  <c r="I5" i="1"/>
  <c r="I6" i="1" a="1"/>
  <c r="I6" i="1"/>
  <c r="I7" i="1" a="1"/>
  <c r="I7" i="1"/>
  <c r="I8" i="1" a="1"/>
  <c r="I8" i="1" s="1"/>
  <c r="J8" i="1" s="1"/>
  <c r="I9" i="1" a="1"/>
  <c r="I9" i="1" s="1"/>
  <c r="I10" i="1" a="1"/>
  <c r="I10" i="1" s="1"/>
  <c r="I11" i="1" a="1"/>
  <c r="I11" i="1"/>
  <c r="I2" i="1" a="1"/>
  <c r="I2" i="1" s="1"/>
  <c r="J2" i="1" s="1"/>
  <c r="H2" i="1"/>
  <c r="H3" i="1"/>
  <c r="H4" i="1"/>
  <c r="H5" i="1"/>
  <c r="H6" i="1"/>
  <c r="H7" i="1"/>
  <c r="H8" i="1"/>
  <c r="H9" i="1"/>
  <c r="H10" i="1"/>
  <c r="H11" i="1"/>
  <c r="J9" i="1" l="1"/>
  <c r="J11" i="1"/>
  <c r="J10" i="1"/>
  <c r="J6" i="1"/>
  <c r="J7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<sst xmlns="http://schemas.openxmlformats.org/spreadsheetml/2006/main" count="71" uniqueCount="37">
  <si>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</si>
  <si>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</si>
  <si>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</si>
  <si>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</si>
  <si>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</si>
  <si>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</si>
  <si>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</si>
  <si>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</si>
  <si>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</si>
  <si>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</si>
  <si>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</si>
  <si>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</si>
  <si>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</si>
  <si>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</si>
  <si>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</si>
  <si>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</si>
  <si>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</si>
  <si>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</si>
  <si>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</si>
  <si>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</si>
  <si>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</si>
  <si>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</si>
  <si>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</si>
  <si>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</si>
  <si>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</si>
  <si>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</si>
  <si>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</si>
  <si>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</si>
  <si>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</si>
  <si>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</si>
  <si>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</si>
  <si>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</si>
  <si>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</si>
  <si>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</si>
  <si>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O22,O23</t>
  </si>
  <si>
    <t>O15,O14</t>
  </si>
  <si>
    <t>Finish_time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</si>
</sst>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O30"/>
  <sheetViews>
    <sheetView tabSelected="1" workbookViewId="0">
      <selection activeCell="O12" sqref="O12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  <col min="14" max="14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  <c r="O1" t="s">
        <v>36</v>
      </c>
    </row>
    <row r="2" spans="1:15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>
        <f t="shared" ref="H2:H10" si="0">MROUND((D2/(E2*(F2/(PI()*G2))))*60,10)</f>
        <v>80</v>
      </c>
      <c r="I2" s="2" cm="1">
        <f t="array" ref="I2">_xlfn.IFS(C2="Milling",MROUND(350, 10), C2="Turning",MROUND(250, 10), C2="Drilling",MROUND(80, 10), C2="Grinding",MROUND(52, 10), C2="Boring",MROUND(88, 10), C2="Grooving",MROUND(230, 10), C2="Broaching",MROUND(220, 10), C2="Honing",MROUND(90, 10))</f>
        <v>350</v>
      </c>
      <c r="J2" s="2">
        <f>H2+I2</f>
        <v>430</v>
      </c>
      <c r="K2" s="2"/>
      <c r="L2" s="2" t="s">
        <v>12</v>
      </c>
      <c r="M2" s="1" t="s">
        <v>18</v>
      </c>
      <c r="N2" s="3"/>
      <c r="O2">
        <v>0</v>
      </c>
    </row>
    <row r="3" spans="1:15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>
        <f t="shared" si="0"/>
        <v>670</v>
      </c>
      <c r="I3" s="2" cm="1">
        <f t="array" ref="I3">_xlfn.IFS(C3="Milling",MROUND(350, 10), C3="Turning",MROUND(250, 10), C3="Drilling",MROUND(80, 10), C3="Grinding",MROUND(52, 10), C3="Boring",MROUND(88, 10), C3="Grooving",MROUND(230, 10), C3="Broaching",MROUND(220, 10), C3="Honing",MROUND(90, 10))</f>
        <v>250</v>
      </c>
      <c r="J3" s="2">
        <f t="shared" ref="J3:J11" si="1">H3+I3</f>
        <v>920</v>
      </c>
      <c r="K3" s="2" t="s">
        <v>11</v>
      </c>
      <c r="L3" s="2" t="s">
        <v>33</v>
      </c>
      <c r="M3" s="1" t="s">
        <v>18</v>
      </c>
      <c r="N3" s="3"/>
      <c r="O3">
        <v>0</v>
      </c>
    </row>
    <row r="4" spans="1:15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>
        <f t="shared" si="0"/>
        <v>180</v>
      </c>
      <c r="I4" s="2" cm="1">
        <f t="array" ref="I4">_xlfn.IFS(C4="Milling",MROUND(350, 10), C4="Turning",MROUND(250, 10), C4="Drilling",MROUND(80, 10), C4="Grinding",MROUND(52, 10), C4="Boring",MROUND(88, 10), C4="Grooving",MROUND(230, 10), C4="Broaching",MROUND(220, 10), C4="Honing",MROUND(90, 10))</f>
        <v>250</v>
      </c>
      <c r="J4" s="2">
        <f t="shared" si="1"/>
        <v>430</v>
      </c>
      <c r="K4" s="2" t="s">
        <v>12</v>
      </c>
      <c r="L4" s="2" t="s">
        <v>15</v>
      </c>
      <c r="M4" s="1" t="s">
        <v>17</v>
      </c>
      <c r="N4" s="3"/>
      <c r="O4">
        <v>0</v>
      </c>
    </row>
    <row r="5" spans="1:15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>
        <f t="shared" si="0"/>
        <v>670</v>
      </c>
      <c r="I5" s="2" cm="1">
        <f t="array" ref="I5">_xlfn.IFS(C5="Milling",MROUND(350, 10), C5="Turning",MROUND(250, 10), C5="Drilling",MROUND(80, 10), C5="Grinding",MROUND(52, 10), C5="Boring",MROUND(88, 10), C5="Grooving",MROUND(230, 10), C5="Broaching",MROUND(220, 10), C5="Honing",MROUND(90, 10))</f>
        <v>250</v>
      </c>
      <c r="J5" s="2">
        <f t="shared" si="1"/>
        <v>920</v>
      </c>
      <c r="K5" s="2" t="s">
        <v>12</v>
      </c>
      <c r="L5" s="2" t="s">
        <v>19</v>
      </c>
      <c r="M5" s="1" t="s">
        <v>16</v>
      </c>
      <c r="N5" s="3"/>
      <c r="O5">
        <v>0</v>
      </c>
    </row>
    <row r="6" spans="1:15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>
        <f t="shared" si="0"/>
        <v>380</v>
      </c>
      <c r="I6" s="2" cm="1">
        <f t="array" ref="I6">_xlfn.IFS(C6="Milling",MROUND(350, 10), C6="Turning",MROUND(250, 10), C6="Drilling",MROUND(80, 10), C6="Grinding",MROUND(52, 10), C6="Boring",MROUND(88, 10), C6="Grooving",MROUND(230, 10), C6="Broaching",MROUND(220, 10), C6="Honing",MROUND(90, 10))</f>
        <v>80</v>
      </c>
      <c r="J6" s="2">
        <f t="shared" si="1"/>
        <v>460</v>
      </c>
      <c r="K6" s="2" t="s">
        <v>13</v>
      </c>
      <c r="L6" s="2" t="s">
        <v>19</v>
      </c>
      <c r="M6" s="1" t="s">
        <v>17</v>
      </c>
      <c r="N6" s="3"/>
      <c r="O6">
        <v>0</v>
      </c>
    </row>
    <row r="7" spans="1:15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>
        <f t="shared" si="0"/>
        <v>50</v>
      </c>
      <c r="I7" s="2" cm="1">
        <f t="array" ref="I7">_xlfn.IFS(C7="Milling",MROUND(350, 10), C7="Turning",MROUND(250, 10), C7="Drilling",MROUND(80, 10), C7="Grinding",MROUND(52, 10), C7="Boring",MROUND(88, 10), C7="Grooving",MROUND(230, 10), C7="Broaching",MROUND(220, 10), C7="Honing",MROUND(90, 10))</f>
        <v>90</v>
      </c>
      <c r="J7" s="2">
        <f t="shared" si="1"/>
        <v>140</v>
      </c>
      <c r="K7" s="2" t="s">
        <v>35</v>
      </c>
      <c r="L7" s="2"/>
      <c r="M7" s="1" t="s">
        <v>18</v>
      </c>
      <c r="N7" s="3"/>
      <c r="O7">
        <v>0</v>
      </c>
    </row>
    <row r="8" spans="1:15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 t="shared" si="0"/>
        <v>110</v>
      </c>
      <c r="I8" s="2" cm="1">
        <f t="array" ref="I8">_xlfn.IFS(C8="Milling",MROUND(350, 10), C8="Turning",MROUND(250, 10), C8="Drilling",MROUND(80, 10), C8="Grinding",MROUND(52, 10), C8="Boring",MROUND(88, 10), C8="Grooving",MROUND(230, 10), C8="Broaching",MROUND(220, 10), C8="Honing",MROUND(90, 10))</f>
        <v>350</v>
      </c>
      <c r="J8" s="2">
        <f t="shared" si="1"/>
        <v>460</v>
      </c>
      <c r="K8" s="2"/>
      <c r="L8" s="2" t="s">
        <v>34</v>
      </c>
      <c r="M8" s="1" t="s">
        <v>18</v>
      </c>
      <c r="N8" s="3"/>
      <c r="O8">
        <v>0</v>
      </c>
    </row>
    <row r="9" spans="1:15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 t="shared" si="0"/>
        <v>440</v>
      </c>
      <c r="I9" s="2" cm="1">
        <f t="array" ref="I9">_xlfn.IFS(C9="Milling",MROUND(350, 10), C9="Turning",MROUND(250, 10), C9="Drilling",MROUND(80, 10), C9="Grinding",MROUND(52, 10), C9="Boring",MROUND(88, 10), C9="Grooving",MROUND(230, 10), C9="Broaching",MROUND(220, 10), C9="Honing",MROUND(90, 10))</f>
        <v>250</v>
      </c>
      <c r="J9" s="2">
        <f t="shared" si="1"/>
        <v>690</v>
      </c>
      <c r="K9" s="2" t="s">
        <v>27</v>
      </c>
      <c r="L9" s="2" t="s">
        <v>30</v>
      </c>
      <c r="M9" s="1" t="s">
        <v>17</v>
      </c>
      <c r="N9" s="3"/>
      <c r="O9">
        <v>0</v>
      </c>
    </row>
    <row r="10" spans="1:15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 t="shared" si="0"/>
        <v>500</v>
      </c>
      <c r="I10" s="2" cm="1">
        <f t="array" ref="I10">_xlfn.IFS(C10="Milling",MROUND(350, 10), C10="Turning",MROUND(250, 10), C10="Drilling",MROUND(80, 10), C10="Grinding",MROUND(52, 10), C10="Boring",MROUND(88, 10), C10="Grooving",MROUND(230, 10), C10="Broaching",MROUND(220, 10), C10="Honing",MROUND(90, 10))</f>
        <v>80</v>
      </c>
      <c r="J10" s="2">
        <f t="shared" si="1"/>
        <v>580</v>
      </c>
      <c r="K10" s="2" t="s">
        <v>27</v>
      </c>
      <c r="L10" s="2" t="s">
        <v>30</v>
      </c>
      <c r="M10" s="1" t="s">
        <v>16</v>
      </c>
      <c r="N10" s="3"/>
      <c r="O10">
        <v>0</v>
      </c>
    </row>
    <row r="11" spans="1:15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ref="I11">_xlfn.IFS(C11="Milling",MROUND(350, 10), C11="Turning",MROUND(250, 10), C11="Drilling",MROUND(80, 10), C11="Grinding",MROUND(52, 10), C11="Boring",MROUND(88, 10), C11="Grooving",MROUND(230, 10), C11="Broaching",MROUND(220, 10), C11="Honing",MROUND(90, 10))</f>
        <v>350</v>
      </c>
      <c r="J11" s="2">
        <f t="shared" si="1"/>
        <v>450</v>
      </c>
      <c r="K11" s="2" t="s">
        <v>34</v>
      </c>
      <c r="L11" s="2"/>
      <c r="M11" s="1" t="s">
        <v>18</v>
      </c>
      <c r="N11" s="3"/>
      <c r="O11">
        <v>0</v>
      </c>
    </row>
    <row r="12" spans="1:15" x14ac:dyDescent="0.3">
      <c r="H12" s="2"/>
      <c r="I12" s="2"/>
      <c r="J12" s="2"/>
      <c r="K12" s="2"/>
      <c r="L12" s="2"/>
      <c r="N12" s="3"/>
    </row>
    <row r="13" spans="1:15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5" x14ac:dyDescent="0.3">
      <c r="F14" s="2"/>
      <c r="G14" s="2"/>
      <c r="H14" s="2"/>
      <c r="I14" s="2"/>
      <c r="J14" s="2"/>
      <c r="K14" s="2"/>
      <c r="L14" s="2"/>
      <c r="N14" s="3"/>
    </row>
    <row r="15" spans="1:15" x14ac:dyDescent="0.3">
      <c r="F15" s="2"/>
      <c r="G15" s="2"/>
      <c r="H15" s="2"/>
      <c r="I15" s="2"/>
      <c r="J15" s="2"/>
      <c r="K15" s="2"/>
      <c r="L15" s="2"/>
      <c r="N15" s="3"/>
    </row>
    <row r="16" spans="1:15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2021-10-08T04:28:19Z</dcterms:modified>
</cp:coreProperties>
</file>