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/>
  <mc:AlternateContent xmlns:mc="http://schemas.openxmlformats.org/markup-compatibility/2006">
    <mc:Choice Requires="x15">
      <x15ac:absPath xmlns:x15ac="http://schemas.microsoft.com/office/spreadsheetml/2010/11/ac" url="/Users/david/Documents/retro/proyectos/drAmstrad/assets/"/>
    </mc:Choice>
  </mc:AlternateContent>
  <bookViews>
    <workbookView xWindow="0" yWindow="460" windowWidth="28800" windowHeight="1754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H22" i="1"/>
  <c r="H23" i="1"/>
  <c r="H20" i="1"/>
  <c r="G21" i="1"/>
  <c r="G22" i="1"/>
  <c r="G23" i="1"/>
  <c r="F21" i="1"/>
  <c r="F22" i="1"/>
  <c r="F23" i="1"/>
  <c r="G20" i="1"/>
  <c r="F20" i="1"/>
  <c r="E21" i="1"/>
  <c r="E22" i="1"/>
  <c r="E23" i="1"/>
  <c r="D21" i="1"/>
  <c r="D22" i="1"/>
  <c r="D23" i="1"/>
  <c r="E20" i="1"/>
  <c r="D20" i="1"/>
  <c r="B5" i="1"/>
  <c r="E5" i="1"/>
  <c r="F5" i="1"/>
  <c r="F9" i="1"/>
  <c r="E9" i="1"/>
  <c r="C5" i="1"/>
  <c r="C9" i="1"/>
  <c r="B9" i="1"/>
  <c r="F8" i="1"/>
  <c r="E8" i="1"/>
  <c r="C8" i="1"/>
  <c r="B8" i="1"/>
</calcChain>
</file>

<file path=xl/sharedStrings.xml><?xml version="1.0" encoding="utf-8"?>
<sst xmlns="http://schemas.openxmlformats.org/spreadsheetml/2006/main" count="40" uniqueCount="36">
  <si>
    <t>Pixel 1</t>
  </si>
  <si>
    <t>Pixel 2</t>
  </si>
  <si>
    <t>Video Memory</t>
  </si>
  <si>
    <t>MODE 0 Pixel Converter</t>
  </si>
  <si>
    <t>FF</t>
  </si>
  <si>
    <t>White (15)</t>
  </si>
  <si>
    <t>Yellow (6)</t>
  </si>
  <si>
    <t>Orange (5)</t>
  </si>
  <si>
    <t>0X</t>
  </si>
  <si>
    <t>XX</t>
  </si>
  <si>
    <t>3C</t>
  </si>
  <si>
    <t>F0</t>
  </si>
  <si>
    <t>Blue (12)</t>
  </si>
  <si>
    <t>Mauve (13)</t>
  </si>
  <si>
    <t>F3</t>
  </si>
  <si>
    <t>2X</t>
  </si>
  <si>
    <t>5D</t>
  </si>
  <si>
    <t>1C</t>
  </si>
  <si>
    <t>Red (4)</t>
  </si>
  <si>
    <t>AA</t>
  </si>
  <si>
    <t>X0</t>
  </si>
  <si>
    <t>a0</t>
  </si>
  <si>
    <t>a2</t>
  </si>
  <si>
    <t>ea</t>
  </si>
  <si>
    <t>d5</t>
  </si>
  <si>
    <t>ff</t>
  </si>
  <si>
    <t>0-15</t>
  </si>
  <si>
    <t>15-2</t>
  </si>
  <si>
    <t>2-15</t>
  </si>
  <si>
    <t>15-15</t>
  </si>
  <si>
    <t>control</t>
  </si>
  <si>
    <t>bright white</t>
  </si>
  <si>
    <t>bf</t>
  </si>
  <si>
    <t>7f</t>
  </si>
  <si>
    <t>bright red</t>
  </si>
  <si>
    <t>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</si>
</sst>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tabSelected="1" workbookViewId="0">
      <selection activeCell="L24" sqref="L24"/>
    </sheetView>
  </sheetViews>
  <sheetFormatPr baseColWidth="10" defaultColWidth="8.83203125" defaultRowHeight="15" x14ac:dyDescent="0.2"/>
  <cols>
    <col min="1" max="1" width="2.6640625" customWidth="1"/>
    <col min="2" max="2" width="10.33203125" customWidth="1"/>
    <col min="3" max="3" width="10.33203125" bestFit="1" customWidth="1"/>
    <col min="4" max="4" width="9.83203125" bestFit="1" customWidth="1"/>
    <col min="5" max="5" width="12.1640625" bestFit="1" customWidth="1"/>
    <col min="6" max="6" width="9.6640625" customWidth="1"/>
    <col min="7" max="7" width="7.33203125" bestFit="1" customWidth="1"/>
    <col min="8" max="8" width="10.5" bestFit="1" customWidth="1"/>
  </cols>
  <sheetData>
    <row r="1" spans="2:14" ht="21" x14ac:dyDescent="0.25">
      <c r="B1" s="6" t="s">
        <v>3</v>
      </c>
    </row>
    <row r="3" spans="2:14" x14ac:dyDescent="0.2">
      <c r="B3" s="5" t="s">
        <v>0</v>
      </c>
      <c r="C3" s="5" t="s">
        <v>1</v>
      </c>
      <c r="E3" t="s">
        <v>2</v>
      </c>
    </row>
    <row r="4" spans="2:14" x14ac:dyDescent="0.2">
      <c r="B4" s="2">
        <v>0</v>
      </c>
      <c r="C4" s="2">
        <v>15</v>
      </c>
      <c r="E4" s="7">
        <v>3</v>
      </c>
      <c r="F4" s="7">
        <v>0</v>
      </c>
      <c r="K4" t="s">
        <v>26</v>
      </c>
      <c r="L4" s="8" t="s">
        <v>27</v>
      </c>
      <c r="M4" s="9" t="s">
        <v>28</v>
      </c>
      <c r="N4" t="s">
        <v>29</v>
      </c>
    </row>
    <row r="5" spans="2:14" x14ac:dyDescent="0.2">
      <c r="B5" s="3" t="str">
        <f>DEC2BIN(B4,4)</f>
        <v>0000</v>
      </c>
      <c r="C5" s="3" t="str">
        <f>DEC2BIN(C4,4)</f>
        <v>1111</v>
      </c>
      <c r="E5" t="str">
        <f>HEX2BIN(E4,4)</f>
        <v>0011</v>
      </c>
      <c r="F5" t="str">
        <f>HEX2BIN(F4,4)</f>
        <v>0000</v>
      </c>
      <c r="J5" t="s">
        <v>30</v>
      </c>
      <c r="K5">
        <v>55</v>
      </c>
      <c r="L5" t="s">
        <v>23</v>
      </c>
      <c r="M5" t="s">
        <v>24</v>
      </c>
      <c r="N5" t="s">
        <v>25</v>
      </c>
    </row>
    <row r="6" spans="2:14" x14ac:dyDescent="0.2">
      <c r="J6" t="s">
        <v>31</v>
      </c>
      <c r="K6">
        <v>55</v>
      </c>
      <c r="L6" t="s">
        <v>32</v>
      </c>
      <c r="M6" t="s">
        <v>33</v>
      </c>
      <c r="N6" t="s">
        <v>25</v>
      </c>
    </row>
    <row r="7" spans="2:14" x14ac:dyDescent="0.2">
      <c r="B7" s="4" t="s">
        <v>2</v>
      </c>
      <c r="E7" s="4" t="s">
        <v>0</v>
      </c>
      <c r="F7" s="4" t="s">
        <v>1</v>
      </c>
      <c r="J7" t="s">
        <v>34</v>
      </c>
      <c r="K7">
        <v>10</v>
      </c>
      <c r="L7">
        <v>35</v>
      </c>
      <c r="M7" t="s">
        <v>35</v>
      </c>
      <c r="N7">
        <v>30</v>
      </c>
    </row>
    <row r="8" spans="2:14" x14ac:dyDescent="0.2">
      <c r="B8" s="1" t="str">
        <f>BIN2HEX(B9,1)</f>
        <v>5</v>
      </c>
      <c r="C8" s="1" t="str">
        <f>BIN2HEX(C9,1)</f>
        <v>5</v>
      </c>
      <c r="E8" s="1">
        <f>BIN2DEC(E9)</f>
        <v>2</v>
      </c>
      <c r="F8" s="1">
        <f>BIN2DEC(F9)</f>
        <v>2</v>
      </c>
    </row>
    <row r="9" spans="2:14" x14ac:dyDescent="0.2">
      <c r="B9" s="1" t="str">
        <f>MID(B5,1,1)&amp;MID(C5,1,1)&amp;MID(B5,3,1)&amp;MID(C5,3,1)</f>
        <v>0101</v>
      </c>
      <c r="C9" s="1" t="str">
        <f>MID(B5,2,1)&amp;MID(C5,2,1)&amp;MID(B5,4,1)&amp;MID(C5,4,1)</f>
        <v>0101</v>
      </c>
      <c r="E9" s="1" t="str">
        <f>MID(E5,1,1)&amp;MID(F5,1,1)&amp;MID(E5,3,1)&amp;MID(F5,3,1)</f>
        <v>0010</v>
      </c>
      <c r="F9" s="1" t="str">
        <f>MID(E5,2,1)&amp;MID(F5,2,1)&amp;MID(E5,4,1)&amp;MID(F5,4,1)</f>
        <v>0010</v>
      </c>
    </row>
    <row r="13" spans="2:14" x14ac:dyDescent="0.2">
      <c r="C13" t="s">
        <v>5</v>
      </c>
      <c r="D13" t="s">
        <v>6</v>
      </c>
      <c r="E13" t="s">
        <v>7</v>
      </c>
      <c r="F13" t="s">
        <v>12</v>
      </c>
      <c r="G13" t="s">
        <v>18</v>
      </c>
      <c r="H13" t="s">
        <v>13</v>
      </c>
    </row>
    <row r="14" spans="2:14" x14ac:dyDescent="0.2">
      <c r="B14" s="3" t="s">
        <v>15</v>
      </c>
      <c r="C14" s="3" t="s">
        <v>16</v>
      </c>
      <c r="D14" s="3" t="s">
        <v>17</v>
      </c>
      <c r="E14" s="3">
        <v>58</v>
      </c>
      <c r="F14" s="3">
        <v>19</v>
      </c>
      <c r="G14" s="3">
        <v>18</v>
      </c>
      <c r="H14" s="3">
        <v>59</v>
      </c>
    </row>
    <row r="15" spans="2:14" x14ac:dyDescent="0.2">
      <c r="B15" s="3" t="s">
        <v>9</v>
      </c>
      <c r="C15" s="3" t="s">
        <v>4</v>
      </c>
      <c r="D15" s="3" t="s">
        <v>10</v>
      </c>
      <c r="E15" s="3" t="s">
        <v>11</v>
      </c>
      <c r="F15" s="3">
        <v>33</v>
      </c>
      <c r="G15" s="3">
        <v>30</v>
      </c>
      <c r="H15" s="3" t="s">
        <v>14</v>
      </c>
    </row>
    <row r="16" spans="2:14" x14ac:dyDescent="0.2">
      <c r="B16" s="3" t="s">
        <v>20</v>
      </c>
      <c r="C16" s="3" t="s">
        <v>19</v>
      </c>
      <c r="D16" s="3">
        <v>28</v>
      </c>
      <c r="E16" s="3" t="s">
        <v>21</v>
      </c>
      <c r="F16" s="3">
        <v>22</v>
      </c>
      <c r="G16" s="3">
        <v>20</v>
      </c>
      <c r="H16" s="3" t="s">
        <v>22</v>
      </c>
    </row>
    <row r="17" spans="2:8" x14ac:dyDescent="0.2">
      <c r="B17" s="3" t="s">
        <v>8</v>
      </c>
      <c r="C17" s="3">
        <v>55</v>
      </c>
      <c r="D17" s="3">
        <v>14</v>
      </c>
      <c r="E17" s="3">
        <v>50</v>
      </c>
      <c r="F17" s="3">
        <v>11</v>
      </c>
      <c r="G17" s="3">
        <v>10</v>
      </c>
      <c r="H17" s="3">
        <v>51</v>
      </c>
    </row>
    <row r="20" spans="2:8" x14ac:dyDescent="0.2">
      <c r="B20">
        <v>0</v>
      </c>
      <c r="C20">
        <v>15</v>
      </c>
      <c r="D20" t="str">
        <f>DEC2BIN(B20,4)</f>
        <v>0000</v>
      </c>
      <c r="E20" t="str">
        <f>DEC2BIN(C20,4)</f>
        <v>1111</v>
      </c>
      <c r="F20" s="1" t="str">
        <f>MID(D20,1,1)&amp;MID(E20,1,1)&amp;MID(D20,3,1)&amp;MID(E20,3,1)</f>
        <v>0101</v>
      </c>
      <c r="G20" s="1" t="str">
        <f>MID(D20,2,1)&amp;MID(E20,2,1)&amp;MID(D20,4,1)&amp;MID(E20,4,1)</f>
        <v>0101</v>
      </c>
      <c r="H20" t="str">
        <f>BIN2HEX(F20)&amp;BIN2HEX(G20)</f>
        <v>55</v>
      </c>
    </row>
    <row r="21" spans="2:8" x14ac:dyDescent="0.2">
      <c r="B21">
        <v>15</v>
      </c>
      <c r="C21">
        <v>7</v>
      </c>
      <c r="D21" t="str">
        <f t="shared" ref="D21:D23" si="0">DEC2BIN(B21,4)</f>
        <v>1111</v>
      </c>
      <c r="E21" t="str">
        <f t="shared" ref="E21:E23" si="1">DEC2BIN(C21,4)</f>
        <v>0111</v>
      </c>
      <c r="F21" s="1" t="str">
        <f t="shared" ref="F21:F23" si="2">MID(D21,1,1)&amp;MID(E21,1,1)&amp;MID(D21,3,1)&amp;MID(E21,3,1)</f>
        <v>1011</v>
      </c>
      <c r="G21" s="1" t="str">
        <f t="shared" ref="G21:G23" si="3">MID(D21,2,1)&amp;MID(E21,2,1)&amp;MID(D21,4,1)&amp;MID(E21,4,1)</f>
        <v>1111</v>
      </c>
      <c r="H21" t="str">
        <f t="shared" ref="H21:H23" si="4">BIN2HEX(F21)&amp;BIN2HEX(G21)</f>
        <v>BF</v>
      </c>
    </row>
    <row r="22" spans="2:8" x14ac:dyDescent="0.2">
      <c r="B22">
        <v>7</v>
      </c>
      <c r="C22">
        <v>15</v>
      </c>
      <c r="D22" t="str">
        <f t="shared" si="0"/>
        <v>0111</v>
      </c>
      <c r="E22" t="str">
        <f t="shared" si="1"/>
        <v>1111</v>
      </c>
      <c r="F22" s="1" t="str">
        <f t="shared" si="2"/>
        <v>0111</v>
      </c>
      <c r="G22" s="1" t="str">
        <f t="shared" si="3"/>
        <v>1111</v>
      </c>
      <c r="H22" t="str">
        <f t="shared" si="4"/>
        <v>7F</v>
      </c>
    </row>
    <row r="23" spans="2:8" x14ac:dyDescent="0.2">
      <c r="B23">
        <v>15</v>
      </c>
      <c r="C23">
        <v>15</v>
      </c>
      <c r="D23" t="str">
        <f t="shared" si="0"/>
        <v>1111</v>
      </c>
      <c r="E23" t="str">
        <f t="shared" si="1"/>
        <v>1111</v>
      </c>
      <c r="F23" s="1" t="str">
        <f t="shared" si="2"/>
        <v>1111</v>
      </c>
      <c r="G23" s="1" t="str">
        <f t="shared" si="3"/>
        <v>1111</v>
      </c>
      <c r="H23" t="str">
        <f t="shared" si="4"/>
        <v>FF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Rodríguez</dc:creator>
  <cp:lastModifiedBy>Usuario de Microsoft Office</cp:lastModifiedBy>
  <dcterms:created xsi:type="dcterms:W3CDTF">2018-03-20T14:27:46Z</dcterms:created>
  <dcterms:modified xsi:type="dcterms:W3CDTF">2018-08-10T16:52:31Z</dcterms:modified>
</cp:coreProperties>
</file>