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liafanoyela/Dev/guillemots/"/>
    </mc:Choice>
  </mc:AlternateContent>
  <xr:revisionPtr revIDLastSave="0" documentId="13_ncr:1_{D8B96F58-FAD2-BA4E-A00A-A2D8046B2A31}" xr6:coauthVersionLast="47" xr6:coauthVersionMax="47" xr10:uidLastSave="{00000000-0000-0000-0000-000000000000}"/>
  <bookViews>
    <workbookView xWindow="31700" yWindow="760" windowWidth="38520" windowHeight="27420" xr2:uid="{839078D1-F8D2-CB49-A373-F034083A1E8F}"/>
  </bookViews>
  <sheets>
    <sheet name="USB" sheetId="1" r:id="rId1"/>
    <sheet name="IP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F9" i="3"/>
  <c r="E9" i="3"/>
  <c r="D9" i="1"/>
  <c r="D18" i="1" s="1"/>
  <c r="D25" i="1" s="1"/>
</calcChain>
</file>

<file path=xl/sharedStrings.xml><?xml version="1.0" encoding="utf-8"?>
<sst xmlns="http://schemas.openxmlformats.org/spreadsheetml/2006/main" count="86" uniqueCount="40">
  <si>
    <t>link</t>
  </si>
  <si>
    <t>What?</t>
  </si>
  <si>
    <t>US Audio Interface</t>
  </si>
  <si>
    <t>Model Name</t>
  </si>
  <si>
    <t>RME Fireface UFX II</t>
  </si>
  <si>
    <t>https://www.thomann.de/se/rme_fireface_ufx_ii.htm</t>
  </si>
  <si>
    <t>High quality microphone</t>
  </si>
  <si>
    <t xml:space="preserve">Units </t>
  </si>
  <si>
    <t>DPA 4060 Extreme SPL</t>
  </si>
  <si>
    <t>https://www.dpamicrophones.com/request-quote/</t>
  </si>
  <si>
    <t>Multicore Stage Box</t>
  </si>
  <si>
    <t>https://www.thomann.de/intl/cordial_multicore_cyb_c_84.htm</t>
  </si>
  <si>
    <t>Cordial Multicore 30m</t>
  </si>
  <si>
    <t>XLR cables</t>
  </si>
  <si>
    <t>https://www.thomann.de/intl/cae_mikrofonkabel.htm</t>
  </si>
  <si>
    <t>with Neutrik connectors (15m)</t>
  </si>
  <si>
    <t>https://www.thomann.de/intl/cae_9702040_multicore.htm</t>
  </si>
  <si>
    <t>pro snake 97020-40</t>
  </si>
  <si>
    <t>https://www.thomann.de/intl/focusrite_clarett_octopre_542893.htm</t>
  </si>
  <si>
    <t>Preamp (8channels)</t>
  </si>
  <si>
    <t>Focusrite Clarett+ OctoPre</t>
  </si>
  <si>
    <t>https://www.thomann.de/intl/optical_kabel_1m.htm</t>
  </si>
  <si>
    <t>ADAT cable</t>
  </si>
  <si>
    <t>optical cable</t>
  </si>
  <si>
    <t>need to get quote</t>
  </si>
  <si>
    <t>windscreen</t>
  </si>
  <si>
    <t>https://www.thomann.de/intl/dpa_dua0560.htm</t>
  </si>
  <si>
    <t>DUA0560</t>
  </si>
  <si>
    <t>mesh</t>
  </si>
  <si>
    <t>https://ubf.se/spackel-tillbehor/tillbehor/nat/isopon-aluminiumnat-25-x-20-cm</t>
  </si>
  <si>
    <t>TOTAL :</t>
  </si>
  <si>
    <t>price (KR)</t>
  </si>
  <si>
    <t>For 8 channels:</t>
  </si>
  <si>
    <t>For 4 channels:</t>
  </si>
  <si>
    <t>For 12 channels:</t>
  </si>
  <si>
    <t>https://www.thomann.de/se/allen_heath_dt20.htm?gad_source=1&amp;gclid=Cj0KCQiA_NC9BhCkARIsABSnSTZKFNSLTIDFQSkNIpwV8x2ftOnXA_djo62glvTS7mIK0ROMnwiMVPsaAos5EALw_wcB</t>
  </si>
  <si>
    <t>DT20</t>
  </si>
  <si>
    <t>Ethernet cable</t>
  </si>
  <si>
    <t>https://www.amazon.se/-/en/Ethernet-Network-Outdoor-Indoor-Internet/dp/B0C3TZ1FV4?th=1</t>
  </si>
  <si>
    <t>50m?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</si>
</sst>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4"/>
      <color theme="10"/>
      <name val="Aptos Narrow"/>
      <family val="2"/>
      <scheme val="minor"/>
    </font>
    <font>
      <b/>
      <sz val="14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omann.de/intl/optical_kabel_1m.htm" TargetMode="External"/><Relationship Id="rId13" Type="http://schemas.openxmlformats.org/officeDocument/2006/relationships/hyperlink" Target="https://ubf.se/spackel-tillbehor/tillbehor/nat/isopon-aluminiumnat-25-x-20-cm" TargetMode="External"/><Relationship Id="rId3" Type="http://schemas.openxmlformats.org/officeDocument/2006/relationships/hyperlink" Target="https://www.thomann.de/intl/cordial_multicore_cyb_c_84.htm" TargetMode="External"/><Relationship Id="rId7" Type="http://schemas.openxmlformats.org/officeDocument/2006/relationships/hyperlink" Target="https://www.thomann.de/intl/focusrite_clarett_octopre_542893.htm" TargetMode="External"/><Relationship Id="rId12" Type="http://schemas.openxmlformats.org/officeDocument/2006/relationships/hyperlink" Target="https://www.thomann.de/intl/dpa_dua0560.htm" TargetMode="External"/><Relationship Id="rId17" Type="http://schemas.openxmlformats.org/officeDocument/2006/relationships/hyperlink" Target="https://ubf.se/spackel-tillbehor/tillbehor/nat/isopon-aluminiumnat-25-x-20-cm" TargetMode="External"/><Relationship Id="rId2" Type="http://schemas.openxmlformats.org/officeDocument/2006/relationships/hyperlink" Target="https://www.dpamicrophones.com/request-quote/" TargetMode="External"/><Relationship Id="rId16" Type="http://schemas.openxmlformats.org/officeDocument/2006/relationships/hyperlink" Target="https://www.thomann.de/intl/dpa_dua0560.htm" TargetMode="External"/><Relationship Id="rId1" Type="http://schemas.openxmlformats.org/officeDocument/2006/relationships/hyperlink" Target="https://www.thomann.de/se/rme_fireface_ufx_ii.htm" TargetMode="External"/><Relationship Id="rId6" Type="http://schemas.openxmlformats.org/officeDocument/2006/relationships/hyperlink" Target="https://www.thomann.de/intl/cae_mikrofonkabel.htm" TargetMode="External"/><Relationship Id="rId11" Type="http://schemas.openxmlformats.org/officeDocument/2006/relationships/hyperlink" Target="https://www.dpamicrophones.com/request-quote/" TargetMode="External"/><Relationship Id="rId5" Type="http://schemas.openxmlformats.org/officeDocument/2006/relationships/hyperlink" Target="https://www.thomann.de/intl/cae_9702040_multicore.htm" TargetMode="External"/><Relationship Id="rId15" Type="http://schemas.openxmlformats.org/officeDocument/2006/relationships/hyperlink" Target="https://www.dpamicrophones.com/request-quote/" TargetMode="External"/><Relationship Id="rId10" Type="http://schemas.openxmlformats.org/officeDocument/2006/relationships/hyperlink" Target="https://ubf.se/spackel-tillbehor/tillbehor/nat/isopon-aluminiumnat-25-x-20-cm" TargetMode="External"/><Relationship Id="rId4" Type="http://schemas.openxmlformats.org/officeDocument/2006/relationships/hyperlink" Target="https://www.thomann.de/intl/cae_mikrofonkabel.htm" TargetMode="External"/><Relationship Id="rId9" Type="http://schemas.openxmlformats.org/officeDocument/2006/relationships/hyperlink" Target="https://www.thomann.de/intl/dpa_dua0560.htm" TargetMode="External"/><Relationship Id="rId14" Type="http://schemas.openxmlformats.org/officeDocument/2006/relationships/hyperlink" Target="https://www.thomann.de/intl/cae_mikrofonkabel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mann.de/intl/cae_mikrofonkabel.htm" TargetMode="External"/><Relationship Id="rId2" Type="http://schemas.openxmlformats.org/officeDocument/2006/relationships/hyperlink" Target="https://www.dpamicrophones.com/request-quote/" TargetMode="External"/><Relationship Id="rId1" Type="http://schemas.openxmlformats.org/officeDocument/2006/relationships/hyperlink" Target="https://www.thomann.de/se/allen_heath_dt20.htm?gad_source=1&amp;gclid=Cj0KCQiA_NC9BhCkARIsABSnSTZKFNSLTIDFQSkNIpwV8x2ftOnXA_djo62glvTS7mIK0ROMnwiMVPsaAos5EALw_wcB" TargetMode="External"/><Relationship Id="rId5" Type="http://schemas.openxmlformats.org/officeDocument/2006/relationships/hyperlink" Target="https://ubf.se/spackel-tillbehor/tillbehor/nat/isopon-aluminiumnat-25-x-20-cm" TargetMode="External"/><Relationship Id="rId4" Type="http://schemas.openxmlformats.org/officeDocument/2006/relationships/hyperlink" Target="https://www.thomann.de/intl/dpa_dua056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5F5B-DD86-B04E-A595-8D85593BF233}">
  <dimension ref="A1:G25"/>
  <sheetViews>
    <sheetView tabSelected="1" zoomScaleNormal="100" workbookViewId="0">
      <selection activeCell="E23" sqref="E23"/>
    </sheetView>
  </sheetViews>
  <sheetFormatPr baseColWidth="10" defaultRowHeight="40" customHeight="1" x14ac:dyDescent="0.2"/>
  <cols>
    <col min="1" max="2" width="33" style="1" customWidth="1"/>
    <col min="3" max="3" width="76" style="1" customWidth="1"/>
    <col min="4" max="4" width="16.6640625" style="1" customWidth="1"/>
    <col min="5" max="6" width="10.83203125" style="1"/>
    <col min="7" max="7" width="36.33203125" style="1" customWidth="1"/>
    <col min="8" max="16384" width="10.83203125" style="1"/>
  </cols>
  <sheetData>
    <row r="1" spans="1:7" ht="40" customHeight="1" thickBot="1" x14ac:dyDescent="0.25">
      <c r="A1" s="3" t="s">
        <v>1</v>
      </c>
      <c r="B1" s="3" t="s">
        <v>3</v>
      </c>
      <c r="C1" s="3" t="s">
        <v>0</v>
      </c>
      <c r="D1" s="3" t="s">
        <v>31</v>
      </c>
      <c r="E1" s="4" t="s">
        <v>7</v>
      </c>
    </row>
    <row r="2" spans="1:7" ht="40" customHeight="1" thickTop="1" thickBot="1" x14ac:dyDescent="0.25">
      <c r="A2" s="21" t="s">
        <v>33</v>
      </c>
      <c r="B2" s="8"/>
      <c r="C2" s="8"/>
      <c r="D2" s="8"/>
      <c r="E2" s="9"/>
    </row>
    <row r="3" spans="1:7" ht="40" customHeight="1" x14ac:dyDescent="0.2">
      <c r="A3" s="10" t="s">
        <v>2</v>
      </c>
      <c r="B3" s="11" t="s">
        <v>4</v>
      </c>
      <c r="C3" s="12" t="s">
        <v>5</v>
      </c>
      <c r="D3" s="11">
        <v>24090</v>
      </c>
      <c r="E3" s="13">
        <v>1</v>
      </c>
    </row>
    <row r="4" spans="1:7" ht="40" customHeight="1" x14ac:dyDescent="0.2">
      <c r="A4" s="14" t="s">
        <v>6</v>
      </c>
      <c r="B4" s="15" t="s">
        <v>8</v>
      </c>
      <c r="C4" s="16" t="s">
        <v>9</v>
      </c>
      <c r="D4" s="15">
        <v>5000</v>
      </c>
      <c r="E4" s="17">
        <v>4</v>
      </c>
      <c r="F4" s="1">
        <v>4584</v>
      </c>
      <c r="G4" s="1" t="s">
        <v>24</v>
      </c>
    </row>
    <row r="5" spans="1:7" ht="40" customHeight="1" x14ac:dyDescent="0.2">
      <c r="A5" s="14" t="s">
        <v>10</v>
      </c>
      <c r="B5" s="15" t="s">
        <v>12</v>
      </c>
      <c r="C5" s="18" t="s">
        <v>11</v>
      </c>
      <c r="D5" s="15">
        <v>2499</v>
      </c>
      <c r="E5" s="17">
        <v>1</v>
      </c>
    </row>
    <row r="6" spans="1:7" ht="40" customHeight="1" x14ac:dyDescent="0.2">
      <c r="A6" s="14" t="s">
        <v>13</v>
      </c>
      <c r="B6" s="15" t="s">
        <v>15</v>
      </c>
      <c r="C6" s="18" t="s">
        <v>14</v>
      </c>
      <c r="D6" s="15">
        <v>377</v>
      </c>
      <c r="E6" s="17">
        <v>4</v>
      </c>
    </row>
    <row r="7" spans="1:7" ht="40" customHeight="1" x14ac:dyDescent="0.2">
      <c r="A7" s="14" t="s">
        <v>25</v>
      </c>
      <c r="B7" s="15" t="s">
        <v>27</v>
      </c>
      <c r="C7" s="18" t="s">
        <v>26</v>
      </c>
      <c r="D7" s="15">
        <v>298</v>
      </c>
      <c r="E7" s="17">
        <v>1</v>
      </c>
    </row>
    <row r="8" spans="1:7" ht="40" customHeight="1" thickBot="1" x14ac:dyDescent="0.25">
      <c r="A8" s="19" t="s">
        <v>28</v>
      </c>
      <c r="B8" s="5"/>
      <c r="C8" s="6" t="s">
        <v>29</v>
      </c>
      <c r="D8" s="5">
        <v>51</v>
      </c>
      <c r="E8" s="20">
        <v>4</v>
      </c>
    </row>
    <row r="9" spans="1:7" ht="40" customHeight="1" thickBot="1" x14ac:dyDescent="0.25">
      <c r="C9" s="7" t="s">
        <v>30</v>
      </c>
      <c r="D9" s="23">
        <f>D3*E3+D4*E4+D5*E5+D6*E6+D7*E7+D8*E8</f>
        <v>48599</v>
      </c>
    </row>
    <row r="11" spans="1:7" ht="40" customHeight="1" thickBot="1" x14ac:dyDescent="0.25">
      <c r="A11" s="22" t="s">
        <v>32</v>
      </c>
    </row>
    <row r="12" spans="1:7" ht="40" customHeight="1" x14ac:dyDescent="0.2">
      <c r="A12" s="10" t="s">
        <v>6</v>
      </c>
      <c r="B12" s="11" t="s">
        <v>8</v>
      </c>
      <c r="C12" s="12" t="s">
        <v>9</v>
      </c>
      <c r="D12" s="11">
        <v>5000</v>
      </c>
      <c r="E12" s="13">
        <v>4</v>
      </c>
    </row>
    <row r="13" spans="1:7" ht="40" customHeight="1" x14ac:dyDescent="0.2">
      <c r="A13" s="14" t="s">
        <v>13</v>
      </c>
      <c r="B13" s="15" t="s">
        <v>15</v>
      </c>
      <c r="C13" s="18" t="s">
        <v>14</v>
      </c>
      <c r="D13" s="15">
        <v>377</v>
      </c>
      <c r="E13" s="17">
        <v>4</v>
      </c>
    </row>
    <row r="14" spans="1:7" ht="40" customHeight="1" x14ac:dyDescent="0.2">
      <c r="A14" s="14" t="s">
        <v>19</v>
      </c>
      <c r="B14" s="15" t="s">
        <v>20</v>
      </c>
      <c r="C14" s="18" t="s">
        <v>18</v>
      </c>
      <c r="D14" s="15">
        <v>7990</v>
      </c>
      <c r="E14" s="17">
        <v>1</v>
      </c>
    </row>
    <row r="15" spans="1:7" ht="40" customHeight="1" x14ac:dyDescent="0.2">
      <c r="A15" s="14" t="s">
        <v>22</v>
      </c>
      <c r="B15" s="15" t="s">
        <v>23</v>
      </c>
      <c r="C15" s="18" t="s">
        <v>21</v>
      </c>
      <c r="D15" s="15">
        <v>66</v>
      </c>
      <c r="E15" s="17">
        <v>2</v>
      </c>
    </row>
    <row r="16" spans="1:7" ht="40" customHeight="1" x14ac:dyDescent="0.2">
      <c r="A16" s="14" t="s">
        <v>25</v>
      </c>
      <c r="B16" s="15" t="s">
        <v>27</v>
      </c>
      <c r="C16" s="18" t="s">
        <v>26</v>
      </c>
      <c r="D16" s="15">
        <v>298</v>
      </c>
      <c r="E16" s="17">
        <v>1</v>
      </c>
    </row>
    <row r="17" spans="1:5" ht="40" customHeight="1" thickBot="1" x14ac:dyDescent="0.25">
      <c r="A17" s="19" t="s">
        <v>28</v>
      </c>
      <c r="B17" s="5"/>
      <c r="C17" s="6" t="s">
        <v>29</v>
      </c>
      <c r="D17" s="5">
        <v>51</v>
      </c>
      <c r="E17" s="20">
        <v>4</v>
      </c>
    </row>
    <row r="18" spans="1:5" ht="40" customHeight="1" thickBot="1" x14ac:dyDescent="0.25">
      <c r="A18" s="15"/>
      <c r="B18" s="15"/>
      <c r="C18" s="7" t="s">
        <v>30</v>
      </c>
      <c r="D18" s="24">
        <f>D9+D12*E12+D13*E13+D14*E14+D15*E15+D16*E16+D17*E17</f>
        <v>78731</v>
      </c>
      <c r="E18" s="15"/>
    </row>
    <row r="19" spans="1:5" ht="40" customHeight="1" thickBot="1" x14ac:dyDescent="0.25">
      <c r="A19" s="25" t="s">
        <v>34</v>
      </c>
    </row>
    <row r="20" spans="1:5" ht="40" customHeight="1" x14ac:dyDescent="0.2">
      <c r="A20" s="10" t="s">
        <v>10</v>
      </c>
      <c r="B20" s="11" t="s">
        <v>17</v>
      </c>
      <c r="C20" s="26" t="s">
        <v>16</v>
      </c>
      <c r="D20" s="11">
        <v>14590</v>
      </c>
      <c r="E20" s="13">
        <v>1</v>
      </c>
    </row>
    <row r="21" spans="1:5" ht="40" customHeight="1" x14ac:dyDescent="0.2">
      <c r="A21" s="14" t="s">
        <v>6</v>
      </c>
      <c r="B21" s="15" t="s">
        <v>8</v>
      </c>
      <c r="C21" s="16" t="s">
        <v>9</v>
      </c>
      <c r="D21" s="15">
        <v>5000</v>
      </c>
      <c r="E21" s="17">
        <v>4</v>
      </c>
    </row>
    <row r="22" spans="1:5" ht="40" customHeight="1" x14ac:dyDescent="0.2">
      <c r="A22" s="14" t="s">
        <v>13</v>
      </c>
      <c r="B22" s="15" t="s">
        <v>15</v>
      </c>
      <c r="C22" s="18" t="s">
        <v>14</v>
      </c>
      <c r="D22" s="15">
        <v>377</v>
      </c>
      <c r="E22" s="17">
        <v>4</v>
      </c>
    </row>
    <row r="23" spans="1:5" ht="40" customHeight="1" x14ac:dyDescent="0.2">
      <c r="A23" s="14" t="s">
        <v>25</v>
      </c>
      <c r="B23" s="15" t="s">
        <v>27</v>
      </c>
      <c r="C23" s="18" t="s">
        <v>26</v>
      </c>
      <c r="D23" s="15">
        <v>298</v>
      </c>
      <c r="E23" s="17">
        <v>1</v>
      </c>
    </row>
    <row r="24" spans="1:5" ht="40" customHeight="1" thickBot="1" x14ac:dyDescent="0.25">
      <c r="A24" s="19" t="s">
        <v>28</v>
      </c>
      <c r="B24" s="5"/>
      <c r="C24" s="6" t="s">
        <v>29</v>
      </c>
      <c r="D24" s="5">
        <v>51</v>
      </c>
      <c r="E24" s="20">
        <v>4</v>
      </c>
    </row>
    <row r="25" spans="1:5" ht="40" customHeight="1" thickBot="1" x14ac:dyDescent="0.25">
      <c r="C25" s="7" t="s">
        <v>30</v>
      </c>
      <c r="D25" s="27">
        <f>D18+D20*E20+D21*E21+D22*E22+D23*E23+D24*E24-D5</f>
        <v>112832</v>
      </c>
    </row>
  </sheetData>
  <hyperlinks>
    <hyperlink ref="C3" r:id="rId1" xr:uid="{58FA3C1B-8ECD-BA4B-B972-E4B7F68976CE}"/>
    <hyperlink ref="C4" r:id="rId2" xr:uid="{16B489A7-17A9-4E42-9F17-8820552BE239}"/>
    <hyperlink ref="C5" r:id="rId3" xr:uid="{442F2E1D-DAD5-5046-A0B3-B1C1384F2805}"/>
    <hyperlink ref="C6" r:id="rId4" xr:uid="{D716180D-1D58-9046-BED3-CA0E01B02BC9}"/>
    <hyperlink ref="C20" r:id="rId5" xr:uid="{3C359DF7-884B-9E42-9C3A-941E9788093C}"/>
    <hyperlink ref="C13" r:id="rId6" xr:uid="{9F0B0DAF-723A-BA46-B8E9-AD29DA975AE9}"/>
    <hyperlink ref="C14" r:id="rId7" xr:uid="{9D865E4C-FB74-B944-BC00-9916C4E114AC}"/>
    <hyperlink ref="C15" r:id="rId8" xr:uid="{26227AFA-E9B7-8241-8005-765882B2F261}"/>
    <hyperlink ref="C7" r:id="rId9" xr:uid="{E24B222C-A3E7-7042-B496-CAB0D5CDC583}"/>
    <hyperlink ref="C8" r:id="rId10" xr:uid="{DD14285D-EB2C-3840-9BAF-D6392E34D218}"/>
    <hyperlink ref="C12" r:id="rId11" xr:uid="{1B37DB9E-8C7B-0F48-8769-2D5FA5C302E7}"/>
    <hyperlink ref="C16" r:id="rId12" xr:uid="{E3117F5E-B78A-7D49-9B55-4F4364E590AC}"/>
    <hyperlink ref="C17" r:id="rId13" xr:uid="{629ED56B-8570-CA48-B357-120D1034B999}"/>
    <hyperlink ref="C22" r:id="rId14" xr:uid="{87B03326-0712-A448-A22D-0DFACBE73891}"/>
    <hyperlink ref="C21" r:id="rId15" xr:uid="{D293F329-423F-7F48-ADEB-8A7AEF1CF789}"/>
    <hyperlink ref="C23" r:id="rId16" xr:uid="{8A1BAB69-FD95-ED4A-AE6C-BA01009230C0}"/>
    <hyperlink ref="C24" r:id="rId17" xr:uid="{105D0298-E590-3649-A60D-7F882B6246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8428-8F72-0546-A5FD-DAA0C54A1BB9}">
  <dimension ref="A1:G17"/>
  <sheetViews>
    <sheetView zoomScaleNormal="100" workbookViewId="0">
      <selection activeCell="H15" sqref="H15"/>
    </sheetView>
  </sheetViews>
  <sheetFormatPr baseColWidth="10" defaultRowHeight="40" customHeight="1" x14ac:dyDescent="0.2"/>
  <cols>
    <col min="1" max="2" width="33" style="1" customWidth="1"/>
    <col min="3" max="3" width="76" style="1" customWidth="1"/>
    <col min="4" max="4" width="16.6640625" style="1" customWidth="1"/>
    <col min="5" max="5" width="17.6640625" style="1" customWidth="1"/>
    <col min="6" max="6" width="22.1640625" style="1" customWidth="1"/>
    <col min="7" max="7" width="36.33203125" style="1" customWidth="1"/>
    <col min="8" max="16384" width="10.83203125" style="1"/>
  </cols>
  <sheetData>
    <row r="1" spans="1:7" ht="40" customHeight="1" thickBot="1" x14ac:dyDescent="0.25">
      <c r="A1" s="3" t="s">
        <v>1</v>
      </c>
      <c r="B1" s="3" t="s">
        <v>3</v>
      </c>
      <c r="C1" s="3" t="s">
        <v>0</v>
      </c>
      <c r="D1" s="3" t="s">
        <v>31</v>
      </c>
      <c r="E1" s="4" t="s">
        <v>7</v>
      </c>
    </row>
    <row r="2" spans="1:7" ht="40" customHeight="1" thickTop="1" thickBot="1" x14ac:dyDescent="0.25">
      <c r="B2" s="8"/>
      <c r="C2" s="8"/>
      <c r="D2" s="8"/>
      <c r="E2" s="21" t="s">
        <v>33</v>
      </c>
      <c r="F2" s="22" t="s">
        <v>32</v>
      </c>
      <c r="G2" s="25" t="s">
        <v>34</v>
      </c>
    </row>
    <row r="3" spans="1:7" ht="40" customHeight="1" x14ac:dyDescent="0.2">
      <c r="A3" s="10" t="s">
        <v>2</v>
      </c>
      <c r="B3" s="11" t="s">
        <v>36</v>
      </c>
      <c r="C3" s="26" t="s">
        <v>35</v>
      </c>
      <c r="D3" s="11">
        <v>4199</v>
      </c>
      <c r="E3" s="13">
        <v>2</v>
      </c>
      <c r="F3" s="1">
        <v>4</v>
      </c>
      <c r="G3" s="1">
        <v>6</v>
      </c>
    </row>
    <row r="4" spans="1:7" ht="40" customHeight="1" x14ac:dyDescent="0.2">
      <c r="A4" s="14" t="s">
        <v>6</v>
      </c>
      <c r="B4" s="15" t="s">
        <v>8</v>
      </c>
      <c r="C4" s="16" t="s">
        <v>9</v>
      </c>
      <c r="D4" s="15">
        <v>5000</v>
      </c>
      <c r="E4" s="17">
        <v>4</v>
      </c>
      <c r="F4" s="1">
        <v>8</v>
      </c>
      <c r="G4" s="1">
        <v>12</v>
      </c>
    </row>
    <row r="5" spans="1:7" ht="40" customHeight="1" x14ac:dyDescent="0.2">
      <c r="A5" s="14" t="s">
        <v>37</v>
      </c>
      <c r="B5" s="15" t="s">
        <v>39</v>
      </c>
      <c r="C5" s="18" t="s">
        <v>38</v>
      </c>
      <c r="D5" s="15">
        <v>400</v>
      </c>
      <c r="E5" s="17">
        <v>2</v>
      </c>
      <c r="F5" s="1">
        <v>4</v>
      </c>
      <c r="G5" s="1">
        <v>6</v>
      </c>
    </row>
    <row r="6" spans="1:7" ht="40" customHeight="1" x14ac:dyDescent="0.2">
      <c r="A6" s="14" t="s">
        <v>13</v>
      </c>
      <c r="B6" s="15" t="s">
        <v>15</v>
      </c>
      <c r="C6" s="18" t="s">
        <v>14</v>
      </c>
      <c r="D6" s="15">
        <v>377</v>
      </c>
      <c r="E6" s="17">
        <v>4</v>
      </c>
      <c r="F6" s="1">
        <v>8</v>
      </c>
      <c r="G6" s="1">
        <v>12</v>
      </c>
    </row>
    <row r="7" spans="1:7" ht="40" customHeight="1" x14ac:dyDescent="0.2">
      <c r="A7" s="14" t="s">
        <v>25</v>
      </c>
      <c r="B7" s="15" t="s">
        <v>27</v>
      </c>
      <c r="C7" s="18" t="s">
        <v>26</v>
      </c>
      <c r="D7" s="15">
        <v>298</v>
      </c>
      <c r="E7" s="17">
        <v>1</v>
      </c>
      <c r="F7" s="1">
        <v>2</v>
      </c>
      <c r="G7" s="1">
        <v>3</v>
      </c>
    </row>
    <row r="8" spans="1:7" ht="40" customHeight="1" thickBot="1" x14ac:dyDescent="0.25">
      <c r="A8" s="19" t="s">
        <v>28</v>
      </c>
      <c r="B8" s="5"/>
      <c r="C8" s="6" t="s">
        <v>29</v>
      </c>
      <c r="D8" s="5">
        <v>51</v>
      </c>
      <c r="E8" s="17">
        <v>4</v>
      </c>
      <c r="F8" s="1">
        <v>8</v>
      </c>
      <c r="G8" s="1">
        <v>12</v>
      </c>
    </row>
    <row r="9" spans="1:7" ht="40" customHeight="1" thickBot="1" x14ac:dyDescent="0.25">
      <c r="C9" s="7" t="s">
        <v>30</v>
      </c>
      <c r="E9" s="23">
        <f>D3*E3+D4*E4+D5*E5+D6*E6+D7*E7+D8*E8</f>
        <v>31208</v>
      </c>
      <c r="F9" s="24">
        <f>D3*F3+D4*F4+D5*F5+D6*F6+D7*F7+D8*F8</f>
        <v>62416</v>
      </c>
      <c r="G9" s="29">
        <f>D3*G3+D4*G4+D5*G5+D6*G6+D7*G7+D8*G8</f>
        <v>93624</v>
      </c>
    </row>
    <row r="10" spans="1:7" ht="40" customHeight="1" x14ac:dyDescent="0.2">
      <c r="A10" s="2"/>
      <c r="B10" s="2"/>
      <c r="C10" s="2"/>
      <c r="D10" s="2"/>
      <c r="E10" s="2"/>
    </row>
    <row r="11" spans="1:7" ht="40" customHeight="1" x14ac:dyDescent="0.2">
      <c r="A11" s="9"/>
      <c r="B11" s="2"/>
      <c r="C11" s="2"/>
      <c r="D11" s="2"/>
      <c r="E11" s="2"/>
    </row>
    <row r="12" spans="1:7" ht="40" customHeight="1" x14ac:dyDescent="0.2">
      <c r="A12" s="2"/>
      <c r="B12" s="2"/>
      <c r="C12" s="28"/>
      <c r="D12" s="9"/>
      <c r="E12" s="2"/>
    </row>
    <row r="13" spans="1:7" ht="40" customHeight="1" x14ac:dyDescent="0.2">
      <c r="A13" s="9"/>
      <c r="B13" s="2"/>
      <c r="C13" s="2"/>
      <c r="D13" s="2"/>
      <c r="E13" s="2"/>
    </row>
    <row r="14" spans="1:7" ht="40" customHeight="1" x14ac:dyDescent="0.2">
      <c r="A14" s="2"/>
      <c r="B14" s="2"/>
      <c r="C14" s="28"/>
      <c r="D14" s="9"/>
      <c r="E14" s="2"/>
    </row>
    <row r="15" spans="1:7" ht="40" customHeight="1" x14ac:dyDescent="0.2">
      <c r="A15" s="2"/>
      <c r="B15" s="2"/>
      <c r="C15" s="2"/>
      <c r="D15" s="2"/>
      <c r="E15" s="2"/>
    </row>
    <row r="16" spans="1:7" ht="40" customHeight="1" x14ac:dyDescent="0.2">
      <c r="A16" s="2"/>
      <c r="B16" s="2"/>
      <c r="C16" s="2"/>
      <c r="D16" s="2"/>
      <c r="E16" s="2"/>
    </row>
    <row r="17" spans="1:5" ht="40" customHeight="1" x14ac:dyDescent="0.2">
      <c r="A17" s="2"/>
      <c r="B17" s="2"/>
      <c r="C17" s="2"/>
      <c r="D17" s="2"/>
      <c r="E17" s="2"/>
    </row>
  </sheetData>
  <hyperlinks>
    <hyperlink ref="C3" r:id="rId1" xr:uid="{16D65AE5-3BEA-3E4B-8200-0C9B1183A658}"/>
    <hyperlink ref="C4" r:id="rId2" xr:uid="{CC042B18-B7D4-FD48-921B-7E2D42D48B6D}"/>
    <hyperlink ref="C6" r:id="rId3" xr:uid="{18583108-3A29-484C-9E27-1004ADF3F5A5}"/>
    <hyperlink ref="C7" r:id="rId4" xr:uid="{FA478693-7E7C-3E49-81F6-C68BD50DDE1E}"/>
    <hyperlink ref="C8" r:id="rId5" xr:uid="{DAECD0E0-1273-294E-A097-01A485F14D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USB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Fano Yela</dc:creator>
  <cp:lastModifiedBy>Delia Fano Yela</cp:lastModifiedBy>
  <dcterms:created xsi:type="dcterms:W3CDTF">2025-02-19T10:11:55Z</dcterms:created>
  <dcterms:modified xsi:type="dcterms:W3CDTF">2025-02-19T13:37:37Z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0afd86-dcf7-4483-b9eb-5af1dcd104e1_Enabled">
    <vt:lpwstr>true</vt:lpwstr>
  </property>
  <property fmtid="{D5CDD505-2E9C-101B-9397-08002B2CF9AE}" pid="3" name="MSIP_Label_680afd86-dcf7-4483-b9eb-5af1dcd104e1_SetDate">
    <vt:lpwstr>2025-02-19T10:12:02Z</vt:lpwstr>
  </property>
  <property fmtid="{D5CDD505-2E9C-101B-9397-08002B2CF9AE}" pid="4" name="MSIP_Label_680afd86-dcf7-4483-b9eb-5af1dcd104e1_Method">
    <vt:lpwstr>Standard</vt:lpwstr>
  </property>
  <property fmtid="{D5CDD505-2E9C-101B-9397-08002B2CF9AE}" pid="5" name="MSIP_Label_680afd86-dcf7-4483-b9eb-5af1dcd104e1_Name">
    <vt:lpwstr>K2 Intern</vt:lpwstr>
  </property>
  <property fmtid="{D5CDD505-2E9C-101B-9397-08002B2CF9AE}" pid="6" name="MSIP_Label_680afd86-dcf7-4483-b9eb-5af1dcd104e1_SiteId">
    <vt:lpwstr>5a9809cf-0bcb-413a-838a-09ecc40cc9e8</vt:lpwstr>
  </property>
  <property fmtid="{D5CDD505-2E9C-101B-9397-08002B2CF9AE}" pid="7" name="MSIP_Label_680afd86-dcf7-4483-b9eb-5af1dcd104e1_ActionId">
    <vt:lpwstr>5aea36b0-a569-48d0-8283-2f44c79a45f5</vt:lpwstr>
  </property>
  <property fmtid="{D5CDD505-2E9C-101B-9397-08002B2CF9AE}" pid="8" name="MSIP_Label_680afd86-dcf7-4483-b9eb-5af1dcd104e1_ContentBits">
    <vt:lpwstr>0</vt:lpwstr>
  </property>
</Properties>
</file>