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Home" sheetId="1" r:id="rId1"/>
    <sheet name="Content" sheetId="4" r:id="rId2"/>
    <sheet name="article_category" sheetId="5" r:id="rId3"/>
    <sheet name="article" sheetId="6" r:id="rId4"/>
    <sheet name="menu" sheetId="7" r:id="rId5"/>
    <sheet name="album" sheetId="9" r:id="rId6"/>
    <sheet name="image" sheetId="10" r:id="rId7"/>
    <sheet name="lookups" sheetId="8" r:id="rId8"/>
    <sheet name="Sheet1" sheetId="11" r:id="rId9"/>
  </sheets>
  <calcPr calcId="125725"/>
</workbook>
</file>

<file path=xl/calcChain.xml><?xml version="1.0" encoding="utf-8"?>
<calcChain xmlns="http://schemas.openxmlformats.org/spreadsheetml/2006/main">
  <c r="F13" i="9"/>
  <c r="F15" s="1"/>
  <c r="E15" s="1"/>
  <c r="C7" i="8"/>
  <c r="C6"/>
  <c r="C5"/>
  <c r="C4"/>
  <c r="C3"/>
  <c r="C2"/>
  <c r="E7" i="5"/>
  <c r="E6"/>
  <c r="E5"/>
  <c r="E4"/>
  <c r="E3"/>
</calcChain>
</file>

<file path=xl/sharedStrings.xml><?xml version="1.0" encoding="utf-8"?>
<sst xmlns="http://schemas.openxmlformats.org/spreadsheetml/2006/main" count="360" uniqueCount="159">
  <si>
    <t>Watpo</t>
  </si>
  <si>
    <t>Logo</t>
  </si>
  <si>
    <t>Watpo Thai Traditional Medical School</t>
  </si>
  <si>
    <t>Menu</t>
  </si>
  <si>
    <t>|</t>
  </si>
  <si>
    <t>ฟะยน ฟร พฟหรกระรนืฟส ทำกรแฟส หแนนส</t>
  </si>
  <si>
    <t>&lt;</t>
  </si>
  <si>
    <t>Sub menu</t>
  </si>
  <si>
    <t>Content</t>
  </si>
  <si>
    <t>Footer</t>
  </si>
  <si>
    <t>&gt;</t>
  </si>
  <si>
    <t>Interesting articles</t>
  </si>
  <si>
    <t>+ Article 1</t>
  </si>
  <si>
    <t>+ Article 2</t>
  </si>
  <si>
    <t>+ Article 3</t>
  </si>
  <si>
    <t>+ Article 4</t>
  </si>
  <si>
    <t>menu / drop down</t>
  </si>
  <si>
    <t>Carousel</t>
  </si>
  <si>
    <t>Image Carousel</t>
  </si>
  <si>
    <t>Tiles</t>
  </si>
  <si>
    <t>Component</t>
  </si>
  <si>
    <t>Accordion</t>
  </si>
  <si>
    <t>Sidebar</t>
  </si>
  <si>
    <t>article</t>
  </si>
  <si>
    <t>id</t>
  </si>
  <si>
    <t>article_category</t>
  </si>
  <si>
    <t>category_cd</t>
  </si>
  <si>
    <t>category_desc</t>
  </si>
  <si>
    <t>sort_order</t>
  </si>
  <si>
    <t>article_category_id</t>
  </si>
  <si>
    <t>header</t>
  </si>
  <si>
    <t>content_en</t>
  </si>
  <si>
    <t>content_th</t>
  </si>
  <si>
    <t>menu</t>
  </si>
  <si>
    <t>parent_id</t>
  </si>
  <si>
    <t>desc</t>
  </si>
  <si>
    <t>action</t>
  </si>
  <si>
    <t>MASSAGECOURSE</t>
  </si>
  <si>
    <t>Massage course</t>
  </si>
  <si>
    <t>MASSAGESERVICE</t>
  </si>
  <si>
    <t>Massage service</t>
  </si>
  <si>
    <t>INFORMATION</t>
  </si>
  <si>
    <t>Information</t>
  </si>
  <si>
    <t>CHETAWANGROUP</t>
  </si>
  <si>
    <t>Chetawan group</t>
  </si>
  <si>
    <t>QNA</t>
  </si>
  <si>
    <t>Q &amp;nbsp; A</t>
  </si>
  <si>
    <t>General Massage</t>
  </si>
  <si>
    <t>Foot Massage</t>
  </si>
  <si>
    <t>Thai Medical Massage</t>
  </si>
  <si>
    <t>Oil Massage And Aromatherapy</t>
  </si>
  <si>
    <t>Infant And Child Massage</t>
  </si>
  <si>
    <t>Rue-Si Datton</t>
  </si>
  <si>
    <t>Spa Body Treatment</t>
  </si>
  <si>
    <t>Nail Care And Nail Art- 42 Hours</t>
  </si>
  <si>
    <t>Facial Massage</t>
  </si>
  <si>
    <t>Proffessional Thai Massage For Health - 165 Hours</t>
  </si>
  <si>
    <t>Professional Thai Massage Therapy I (200 Hours)</t>
  </si>
  <si>
    <t>Women Massage</t>
  </si>
  <si>
    <t>Basic Body Treatments</t>
  </si>
  <si>
    <t>Thai Massage Experience Training</t>
  </si>
  <si>
    <t>Thai Herbal Compression</t>
  </si>
  <si>
    <t>Lorem Ipsum Dolers Smit</t>
  </si>
  <si>
    <t>Chengwattana</t>
  </si>
  <si>
    <t>Chengmai</t>
  </si>
  <si>
    <t>Salaya</t>
  </si>
  <si>
    <t>Chetawan Retreat Resort</t>
  </si>
  <si>
    <t>Accommodation At Salaya</t>
  </si>
  <si>
    <t>The Last Feedback With Us.[Mail]</t>
  </si>
  <si>
    <t>Workshop On Traditional Thai Massage With Child Autism</t>
  </si>
  <si>
    <t>Annual Holiday 2012</t>
  </si>
  <si>
    <t>Into The Birthplace Of Thai Massage - Wat Pho Massage School(Crj Onlin</t>
  </si>
  <si>
    <t>Chetawan Salaya</t>
  </si>
  <si>
    <t>Massage</t>
  </si>
  <si>
    <t>School [Head Office]</t>
  </si>
  <si>
    <t>Chaeng Watthana</t>
  </si>
  <si>
    <t>Chiangmai</t>
  </si>
  <si>
    <t>28 Of The Most Relaxing Spas In Asia | cnngo.Com</t>
  </si>
  <si>
    <t>Effects Of Thai Traditional Massage On Autistic Children's Behavior</t>
  </si>
  <si>
    <t>Thank You Message From BnH Hospital</t>
  </si>
  <si>
    <t>General Thai Massage Course For NCBTMB</t>
  </si>
  <si>
    <t>SITE/CONTENT</t>
  </si>
  <si>
    <t>CATEGORY/ARTICLE/VIEW/SEPARATOR</t>
  </si>
  <si>
    <t>ABOUTUS</t>
  </si>
  <si>
    <t>About us</t>
  </si>
  <si>
    <t>SITE</t>
  </si>
  <si>
    <t>VIEW</t>
  </si>
  <si>
    <t>aboutus.php</t>
  </si>
  <si>
    <t>GALLERY</t>
  </si>
  <si>
    <t>Gallery</t>
  </si>
  <si>
    <t>gallery.php</t>
  </si>
  <si>
    <t>NEWSMEDIA</t>
  </si>
  <si>
    <t>News &amp;nbsp; Media</t>
  </si>
  <si>
    <t>newsmedia.php</t>
  </si>
  <si>
    <t>MAP</t>
  </si>
  <si>
    <t>Map</t>
  </si>
  <si>
    <t>map.php</t>
  </si>
  <si>
    <t>CONTACTUS</t>
  </si>
  <si>
    <t>Contact us</t>
  </si>
  <si>
    <t>contactus.php</t>
  </si>
  <si>
    <t>LANG</t>
  </si>
  <si>
    <t>Language</t>
  </si>
  <si>
    <t>EN</t>
  </si>
  <si>
    <t>TH</t>
  </si>
  <si>
    <t>English</t>
  </si>
  <si>
    <t>Thai</t>
  </si>
  <si>
    <t>language.php?lang=en</t>
  </si>
  <si>
    <t>language.php?lang=th</t>
  </si>
  <si>
    <t>CONTENT</t>
  </si>
  <si>
    <t>CATEGORY</t>
  </si>
  <si>
    <t>COURSE</t>
  </si>
  <si>
    <t>SERVICE</t>
  </si>
  <si>
    <t>GROUP</t>
  </si>
  <si>
    <t>1_1</t>
  </si>
  <si>
    <t>1_2</t>
  </si>
  <si>
    <t>1_3</t>
  </si>
  <si>
    <t>General massage</t>
  </si>
  <si>
    <t>Foot massage</t>
  </si>
  <si>
    <t>Thai medical massage</t>
  </si>
  <si>
    <t>ARTICLE</t>
  </si>
  <si>
    <t>2_1</t>
  </si>
  <si>
    <t>2_2</t>
  </si>
  <si>
    <t>2_3</t>
  </si>
  <si>
    <t>Cheng Wattana</t>
  </si>
  <si>
    <t>Cheng Mai</t>
  </si>
  <si>
    <t>3_1</t>
  </si>
  <si>
    <t>3_2</t>
  </si>
  <si>
    <t>3_3</t>
  </si>
  <si>
    <t>Feedback</t>
  </si>
  <si>
    <t>Feedback 2</t>
  </si>
  <si>
    <t>Feedback 3</t>
  </si>
  <si>
    <t>4_1</t>
  </si>
  <si>
    <t>4_2</t>
  </si>
  <si>
    <t>4_3</t>
  </si>
  <si>
    <t>School</t>
  </si>
  <si>
    <t>4_4</t>
  </si>
  <si>
    <t>Separator</t>
  </si>
  <si>
    <t>SEPARATOR</t>
  </si>
  <si>
    <t>menu_cd</t>
  </si>
  <si>
    <t>menu_type</t>
  </si>
  <si>
    <t>menu_subtype</t>
  </si>
  <si>
    <t>dropdown</t>
  </si>
  <si>
    <t>Cd</t>
  </si>
  <si>
    <t>Desc</t>
  </si>
  <si>
    <t>Site</t>
  </si>
  <si>
    <t>View</t>
  </si>
  <si>
    <t>Category</t>
  </si>
  <si>
    <t>Article</t>
  </si>
  <si>
    <t>Lookup</t>
  </si>
  <si>
    <t>album</t>
  </si>
  <si>
    <t>album_cd</t>
  </si>
  <si>
    <t>desc_en</t>
  </si>
  <si>
    <t>desc_th</t>
  </si>
  <si>
    <t>header_en</t>
  </si>
  <si>
    <t>header_th</t>
  </si>
  <si>
    <t>image</t>
  </si>
  <si>
    <t>album_id</t>
  </si>
  <si>
    <t>image_cd</t>
  </si>
  <si>
    <t>link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</si>
</sst>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scheme val="minor"/>
    </font>
    <font>
      <sz val="20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0" xfId="0" applyFill="1"/>
    <xf numFmtId="0" fontId="0" fillId="2" borderId="20" xfId="0" applyFill="1" applyBorder="1"/>
    <xf numFmtId="0" fontId="0" fillId="2" borderId="21" xfId="0" applyFill="1" applyBorder="1"/>
    <xf numFmtId="0" fontId="0" fillId="2" borderId="12" xfId="0" applyFill="1" applyBorder="1" applyAlignment="1">
      <alignment horizontal="center"/>
    </xf>
    <xf numFmtId="0" fontId="0" fillId="2" borderId="20" xfId="0" quotePrefix="1" applyFill="1" applyBorder="1"/>
    <xf numFmtId="0" fontId="2" fillId="0" borderId="0" xfId="0" applyFont="1"/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25"/>
  <sheetViews>
    <sheetView workbookViewId="0">
      <selection activeCell="AC17" sqref="AC17"/>
    </sheetView>
  </sheetViews>
  <sheetFormatPr defaultRowHeight="14.25"/>
  <cols>
    <col min="1" max="1" width="2.875" customWidth="1"/>
    <col min="2" max="2" width="4.25" customWidth="1"/>
    <col min="3" max="3" width="8.625" customWidth="1"/>
    <col min="4" max="4" width="4.25" customWidth="1"/>
    <col min="5" max="5" width="8.625" customWidth="1"/>
    <col min="6" max="6" width="4.25" customWidth="1"/>
    <col min="7" max="7" width="8.625" customWidth="1"/>
    <col min="8" max="8" width="4.25" customWidth="1"/>
    <col min="9" max="9" width="8.625" customWidth="1"/>
    <col min="10" max="10" width="4.25" customWidth="1"/>
    <col min="11" max="11" width="8.625" customWidth="1"/>
    <col min="12" max="12" width="4.25" customWidth="1"/>
    <col min="13" max="13" width="8.625" customWidth="1"/>
    <col min="14" max="14" width="4.25" customWidth="1"/>
    <col min="15" max="15" width="8.625" customWidth="1"/>
    <col min="16" max="16" width="4.25" customWidth="1"/>
    <col min="17" max="17" width="8.625" customWidth="1"/>
    <col min="18" max="18" width="4.25" customWidth="1"/>
    <col min="19" max="19" width="8.625" customWidth="1"/>
    <col min="20" max="20" width="4.25" customWidth="1"/>
    <col min="21" max="21" width="8.625" customWidth="1"/>
    <col min="22" max="22" width="4.25" customWidth="1"/>
    <col min="23" max="23" width="8.625" customWidth="1"/>
    <col min="24" max="24" width="4.25" customWidth="1"/>
    <col min="25" max="25" width="8.625" customWidth="1"/>
    <col min="26" max="26" width="4.25" customWidth="1"/>
    <col min="27" max="28" width="2.875" customWidth="1"/>
    <col min="29" max="29" width="17.75" bestFit="1" customWidth="1"/>
  </cols>
  <sheetData>
    <row r="1" spans="2:29" ht="15" thickBot="1"/>
    <row r="2" spans="2:29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2:29">
      <c r="B3" s="4"/>
      <c r="C3" s="16" t="s">
        <v>0</v>
      </c>
      <c r="D3" s="5"/>
      <c r="E3" s="10" t="s">
        <v>5</v>
      </c>
      <c r="F3" s="11"/>
      <c r="G3" s="11"/>
      <c r="H3" s="11"/>
      <c r="I3" s="11"/>
      <c r="J3" s="11"/>
      <c r="K3" s="1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  <c r="AC3" t="s">
        <v>20</v>
      </c>
    </row>
    <row r="4" spans="2:29">
      <c r="B4" s="4"/>
      <c r="C4" s="17" t="s">
        <v>1</v>
      </c>
      <c r="D4" s="5"/>
      <c r="E4" s="13" t="s">
        <v>2</v>
      </c>
      <c r="F4" s="14"/>
      <c r="G4" s="14"/>
      <c r="H4" s="14"/>
      <c r="I4" s="14"/>
      <c r="J4" s="14"/>
      <c r="K4" s="15"/>
      <c r="L4" s="5"/>
      <c r="M4" s="18" t="s">
        <v>3</v>
      </c>
      <c r="N4" s="19" t="s">
        <v>4</v>
      </c>
      <c r="O4" s="19" t="s">
        <v>3</v>
      </c>
      <c r="P4" s="19" t="s">
        <v>4</v>
      </c>
      <c r="Q4" s="19" t="s">
        <v>3</v>
      </c>
      <c r="R4" s="19" t="s">
        <v>4</v>
      </c>
      <c r="S4" s="19" t="s">
        <v>3</v>
      </c>
      <c r="T4" s="19" t="s">
        <v>4</v>
      </c>
      <c r="U4" s="19" t="s">
        <v>3</v>
      </c>
      <c r="V4" s="19" t="s">
        <v>4</v>
      </c>
      <c r="W4" s="19" t="s">
        <v>3</v>
      </c>
      <c r="X4" s="19" t="s">
        <v>4</v>
      </c>
      <c r="Y4" s="20" t="s">
        <v>3</v>
      </c>
      <c r="Z4" s="6"/>
      <c r="AC4" t="s">
        <v>16</v>
      </c>
    </row>
    <row r="5" spans="2:29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spans="2:29" ht="15" customHeight="1">
      <c r="B6" s="4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  <c r="Z6" s="6"/>
      <c r="AC6" t="s">
        <v>20</v>
      </c>
    </row>
    <row r="7" spans="2:29" ht="15" customHeight="1">
      <c r="B7" s="4"/>
      <c r="C7" s="27" t="s">
        <v>6</v>
      </c>
      <c r="D7" s="29" t="s">
        <v>18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8" t="s">
        <v>10</v>
      </c>
      <c r="Z7" s="6"/>
      <c r="AC7" t="s">
        <v>17</v>
      </c>
    </row>
    <row r="8" spans="2:29">
      <c r="B8" s="4"/>
      <c r="C8" s="27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8"/>
      <c r="Z8" s="6"/>
    </row>
    <row r="9" spans="2:29">
      <c r="B9" s="4"/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6"/>
    </row>
    <row r="10" spans="2:29">
      <c r="B10" s="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6"/>
      <c r="AC10" t="s">
        <v>20</v>
      </c>
    </row>
    <row r="11" spans="2:29">
      <c r="B11" s="4"/>
      <c r="C11" s="10"/>
      <c r="D11" s="11"/>
      <c r="E11" s="24" t="s">
        <v>11</v>
      </c>
      <c r="F11" s="11"/>
      <c r="G11" s="12"/>
      <c r="H11" s="21"/>
      <c r="I11" s="10"/>
      <c r="J11" s="11"/>
      <c r="K11" s="24" t="s">
        <v>3</v>
      </c>
      <c r="L11" s="11"/>
      <c r="M11" s="12"/>
      <c r="N11" s="21"/>
      <c r="O11" s="10"/>
      <c r="P11" s="11"/>
      <c r="Q11" s="24" t="s">
        <v>3</v>
      </c>
      <c r="R11" s="11"/>
      <c r="S11" s="12"/>
      <c r="T11" s="21"/>
      <c r="U11" s="10"/>
      <c r="V11" s="11"/>
      <c r="W11" s="24" t="s">
        <v>3</v>
      </c>
      <c r="X11" s="11"/>
      <c r="Y11" s="12"/>
      <c r="Z11" s="6"/>
      <c r="AC11" t="s">
        <v>19</v>
      </c>
    </row>
    <row r="12" spans="2:29">
      <c r="B12" s="4"/>
      <c r="C12" s="25" t="s">
        <v>12</v>
      </c>
      <c r="D12" s="5"/>
      <c r="E12" s="5"/>
      <c r="F12" s="5"/>
      <c r="G12" s="23"/>
      <c r="H12" s="21"/>
      <c r="I12" s="25" t="s">
        <v>12</v>
      </c>
      <c r="J12" s="5"/>
      <c r="K12" s="5"/>
      <c r="L12" s="5"/>
      <c r="M12" s="23"/>
      <c r="N12" s="21"/>
      <c r="O12" s="25" t="s">
        <v>12</v>
      </c>
      <c r="P12" s="5"/>
      <c r="Q12" s="5"/>
      <c r="R12" s="5"/>
      <c r="S12" s="23"/>
      <c r="T12" s="21"/>
      <c r="U12" s="25" t="s">
        <v>12</v>
      </c>
      <c r="V12" s="5"/>
      <c r="W12" s="5"/>
      <c r="X12" s="5"/>
      <c r="Y12" s="23"/>
      <c r="Z12" s="6"/>
    </row>
    <row r="13" spans="2:29">
      <c r="B13" s="4"/>
      <c r="C13" s="25" t="s">
        <v>13</v>
      </c>
      <c r="D13" s="5"/>
      <c r="E13" s="5"/>
      <c r="F13" s="5"/>
      <c r="G13" s="23"/>
      <c r="H13" s="21"/>
      <c r="I13" s="25" t="s">
        <v>13</v>
      </c>
      <c r="J13" s="5"/>
      <c r="K13" s="5"/>
      <c r="L13" s="5"/>
      <c r="M13" s="23"/>
      <c r="N13" s="21"/>
      <c r="O13" s="25" t="s">
        <v>13</v>
      </c>
      <c r="P13" s="5"/>
      <c r="Q13" s="5"/>
      <c r="R13" s="5"/>
      <c r="S13" s="23"/>
      <c r="T13" s="21"/>
      <c r="U13" s="25" t="s">
        <v>13</v>
      </c>
      <c r="V13" s="5"/>
      <c r="W13" s="5"/>
      <c r="X13" s="5"/>
      <c r="Y13" s="23"/>
      <c r="Z13" s="6"/>
      <c r="AC13" t="s">
        <v>20</v>
      </c>
    </row>
    <row r="14" spans="2:29">
      <c r="B14" s="4"/>
      <c r="C14" s="25" t="s">
        <v>14</v>
      </c>
      <c r="D14" s="5"/>
      <c r="E14" s="5"/>
      <c r="F14" s="5"/>
      <c r="G14" s="23"/>
      <c r="H14" s="21"/>
      <c r="I14" s="25" t="s">
        <v>14</v>
      </c>
      <c r="J14" s="5"/>
      <c r="K14" s="5"/>
      <c r="L14" s="5"/>
      <c r="M14" s="23"/>
      <c r="N14" s="21"/>
      <c r="O14" s="25" t="s">
        <v>14</v>
      </c>
      <c r="P14" s="5"/>
      <c r="Q14" s="5"/>
      <c r="R14" s="5"/>
      <c r="S14" s="23"/>
      <c r="T14" s="21"/>
      <c r="U14" s="25" t="s">
        <v>14</v>
      </c>
      <c r="V14" s="5"/>
      <c r="W14" s="5"/>
      <c r="X14" s="5"/>
      <c r="Y14" s="23"/>
      <c r="Z14" s="6"/>
      <c r="AC14" t="s">
        <v>21</v>
      </c>
    </row>
    <row r="15" spans="2:29">
      <c r="B15" s="4"/>
      <c r="C15" s="25" t="s">
        <v>15</v>
      </c>
      <c r="D15" s="5"/>
      <c r="E15" s="5"/>
      <c r="F15" s="5"/>
      <c r="G15" s="23"/>
      <c r="H15" s="21"/>
      <c r="I15" s="25" t="s">
        <v>15</v>
      </c>
      <c r="J15" s="5"/>
      <c r="K15" s="5"/>
      <c r="L15" s="5"/>
      <c r="M15" s="23"/>
      <c r="N15" s="21"/>
      <c r="O15" s="25" t="s">
        <v>15</v>
      </c>
      <c r="P15" s="5"/>
      <c r="Q15" s="5"/>
      <c r="R15" s="5"/>
      <c r="S15" s="23"/>
      <c r="T15" s="21"/>
      <c r="U15" s="25" t="s">
        <v>15</v>
      </c>
      <c r="V15" s="5"/>
      <c r="W15" s="5"/>
      <c r="X15" s="5"/>
      <c r="Y15" s="23"/>
      <c r="Z15" s="6"/>
    </row>
    <row r="16" spans="2:29">
      <c r="B16" s="4"/>
      <c r="C16" s="22"/>
      <c r="D16" s="5"/>
      <c r="E16" s="5"/>
      <c r="F16" s="5"/>
      <c r="G16" s="23"/>
      <c r="H16" s="21"/>
      <c r="I16" s="22"/>
      <c r="J16" s="5"/>
      <c r="K16" s="5"/>
      <c r="L16" s="5"/>
      <c r="M16" s="23"/>
      <c r="N16" s="21"/>
      <c r="O16" s="22"/>
      <c r="P16" s="5"/>
      <c r="Q16" s="5"/>
      <c r="R16" s="5"/>
      <c r="S16" s="23"/>
      <c r="T16" s="21"/>
      <c r="U16" s="22"/>
      <c r="V16" s="5"/>
      <c r="W16" s="5"/>
      <c r="X16" s="5"/>
      <c r="Y16" s="23"/>
      <c r="Z16" s="6"/>
    </row>
    <row r="17" spans="2:26">
      <c r="B17" s="4"/>
      <c r="C17" s="22"/>
      <c r="D17" s="5"/>
      <c r="E17" s="5"/>
      <c r="F17" s="5"/>
      <c r="G17" s="23"/>
      <c r="H17" s="21"/>
      <c r="I17" s="22"/>
      <c r="J17" s="5"/>
      <c r="K17" s="5"/>
      <c r="L17" s="5"/>
      <c r="M17" s="23"/>
      <c r="N17" s="21"/>
      <c r="O17" s="22"/>
      <c r="P17" s="5"/>
      <c r="Q17" s="5"/>
      <c r="R17" s="5"/>
      <c r="S17" s="23"/>
      <c r="T17" s="21"/>
      <c r="U17" s="22"/>
      <c r="V17" s="5"/>
      <c r="W17" s="5"/>
      <c r="X17" s="5"/>
      <c r="Y17" s="23"/>
      <c r="Z17" s="6"/>
    </row>
    <row r="18" spans="2:26">
      <c r="B18" s="4"/>
      <c r="C18" s="22"/>
      <c r="D18" s="5"/>
      <c r="E18" s="5"/>
      <c r="F18" s="5"/>
      <c r="G18" s="23"/>
      <c r="H18" s="21"/>
      <c r="I18" s="22"/>
      <c r="J18" s="5"/>
      <c r="K18" s="5"/>
      <c r="L18" s="5"/>
      <c r="M18" s="23"/>
      <c r="N18" s="21"/>
      <c r="O18" s="22"/>
      <c r="P18" s="5"/>
      <c r="Q18" s="5"/>
      <c r="R18" s="5"/>
      <c r="S18" s="23"/>
      <c r="T18" s="21"/>
      <c r="U18" s="22"/>
      <c r="V18" s="5"/>
      <c r="W18" s="5"/>
      <c r="X18" s="5"/>
      <c r="Y18" s="23"/>
      <c r="Z18" s="6"/>
    </row>
    <row r="19" spans="2:26">
      <c r="B19" s="4"/>
      <c r="C19" s="22"/>
      <c r="D19" s="5"/>
      <c r="E19" s="5"/>
      <c r="F19" s="5"/>
      <c r="G19" s="23"/>
      <c r="H19" s="21"/>
      <c r="I19" s="22"/>
      <c r="J19" s="5"/>
      <c r="K19" s="5"/>
      <c r="L19" s="5"/>
      <c r="M19" s="23"/>
      <c r="N19" s="21"/>
      <c r="O19" s="22"/>
      <c r="P19" s="5"/>
      <c r="Q19" s="5"/>
      <c r="R19" s="5"/>
      <c r="S19" s="23"/>
      <c r="T19" s="21"/>
      <c r="U19" s="22"/>
      <c r="V19" s="5"/>
      <c r="W19" s="5"/>
      <c r="X19" s="5"/>
      <c r="Y19" s="23"/>
      <c r="Z19" s="6"/>
    </row>
    <row r="20" spans="2:26">
      <c r="B20" s="4"/>
      <c r="C20" s="22"/>
      <c r="D20" s="5"/>
      <c r="E20" s="5"/>
      <c r="F20" s="5"/>
      <c r="G20" s="23"/>
      <c r="H20" s="21"/>
      <c r="I20" s="22"/>
      <c r="J20" s="5"/>
      <c r="K20" s="5"/>
      <c r="L20" s="5"/>
      <c r="M20" s="23"/>
      <c r="N20" s="21"/>
      <c r="O20" s="22"/>
      <c r="P20" s="5"/>
      <c r="Q20" s="5"/>
      <c r="R20" s="5"/>
      <c r="S20" s="23"/>
      <c r="T20" s="21"/>
      <c r="U20" s="22"/>
      <c r="V20" s="5"/>
      <c r="W20" s="5"/>
      <c r="X20" s="5"/>
      <c r="Y20" s="23"/>
      <c r="Z20" s="6"/>
    </row>
    <row r="21" spans="2:26">
      <c r="B21" s="4"/>
      <c r="C21" s="22"/>
      <c r="D21" s="5"/>
      <c r="E21" s="5"/>
      <c r="F21" s="5"/>
      <c r="G21" s="23"/>
      <c r="H21" s="21"/>
      <c r="I21" s="22"/>
      <c r="J21" s="5"/>
      <c r="K21" s="5"/>
      <c r="L21" s="5"/>
      <c r="M21" s="23"/>
      <c r="N21" s="21"/>
      <c r="O21" s="22"/>
      <c r="P21" s="5"/>
      <c r="Q21" s="5"/>
      <c r="R21" s="5"/>
      <c r="S21" s="23"/>
      <c r="T21" s="21"/>
      <c r="U21" s="22"/>
      <c r="V21" s="5"/>
      <c r="W21" s="5"/>
      <c r="X21" s="5"/>
      <c r="Y21" s="23"/>
      <c r="Z21" s="6"/>
    </row>
    <row r="22" spans="2:26">
      <c r="B22" s="4"/>
      <c r="C22" s="13"/>
      <c r="D22" s="14"/>
      <c r="E22" s="14"/>
      <c r="F22" s="14"/>
      <c r="G22" s="15"/>
      <c r="H22" s="21"/>
      <c r="I22" s="13"/>
      <c r="J22" s="14"/>
      <c r="K22" s="14"/>
      <c r="L22" s="14"/>
      <c r="M22" s="15"/>
      <c r="N22" s="21"/>
      <c r="O22" s="13"/>
      <c r="P22" s="14"/>
      <c r="Q22" s="14"/>
      <c r="R22" s="14"/>
      <c r="S22" s="15"/>
      <c r="T22" s="21"/>
      <c r="U22" s="13"/>
      <c r="V22" s="14"/>
      <c r="W22" s="14"/>
      <c r="X22" s="14"/>
      <c r="Y22" s="15"/>
      <c r="Z22" s="6"/>
    </row>
    <row r="23" spans="2:26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spans="2:26">
      <c r="B24" s="4"/>
      <c r="C24" s="18" t="s">
        <v>9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  <c r="Z24" s="6"/>
    </row>
    <row r="25" spans="2:26" ht="15" thickBot="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</row>
  </sheetData>
  <mergeCells count="3">
    <mergeCell ref="C7:C8"/>
    <mergeCell ref="Y7:Y8"/>
    <mergeCell ref="D7:X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C25"/>
  <sheetViews>
    <sheetView workbookViewId="0">
      <selection activeCell="AC17" sqref="AC17"/>
    </sheetView>
  </sheetViews>
  <sheetFormatPr defaultRowHeight="14.25"/>
  <cols>
    <col min="1" max="1" width="2.875" customWidth="1"/>
    <col min="2" max="2" width="4.25" customWidth="1"/>
    <col min="3" max="3" width="8.625" customWidth="1"/>
    <col min="4" max="4" width="4.25" customWidth="1"/>
    <col min="5" max="5" width="8.625" customWidth="1"/>
    <col min="6" max="6" width="4.25" customWidth="1"/>
    <col min="7" max="7" width="8.625" customWidth="1"/>
    <col min="8" max="8" width="4.25" customWidth="1"/>
    <col min="9" max="9" width="8.625" customWidth="1"/>
    <col min="10" max="10" width="4.25" customWidth="1"/>
    <col min="11" max="11" width="8.625" customWidth="1"/>
    <col min="12" max="12" width="4.25" customWidth="1"/>
    <col min="13" max="13" width="8.625" customWidth="1"/>
    <col min="14" max="14" width="4.25" customWidth="1"/>
    <col min="15" max="15" width="8.625" customWidth="1"/>
    <col min="16" max="16" width="4.25" customWidth="1"/>
    <col min="17" max="17" width="8.625" customWidth="1"/>
    <col min="18" max="18" width="4.25" customWidth="1"/>
    <col min="19" max="19" width="8.625" customWidth="1"/>
    <col min="20" max="20" width="4.25" customWidth="1"/>
    <col min="21" max="21" width="8.625" customWidth="1"/>
    <col min="22" max="22" width="4.25" customWidth="1"/>
    <col min="23" max="23" width="8.625" customWidth="1"/>
    <col min="24" max="24" width="4.25" customWidth="1"/>
    <col min="25" max="25" width="8.625" customWidth="1"/>
    <col min="26" max="26" width="4.25" customWidth="1"/>
    <col min="27" max="28" width="2.875" customWidth="1"/>
  </cols>
  <sheetData>
    <row r="1" spans="2:29" ht="15" thickBot="1"/>
    <row r="2" spans="2:29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2:29">
      <c r="B3" s="4"/>
      <c r="C3" s="16" t="s">
        <v>0</v>
      </c>
      <c r="D3" s="5"/>
      <c r="E3" s="10" t="s">
        <v>5</v>
      </c>
      <c r="F3" s="11"/>
      <c r="G3" s="11"/>
      <c r="H3" s="11"/>
      <c r="I3" s="11"/>
      <c r="J3" s="11"/>
      <c r="K3" s="1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  <c r="AC3" t="s">
        <v>20</v>
      </c>
    </row>
    <row r="4" spans="2:29">
      <c r="B4" s="4"/>
      <c r="C4" s="17" t="s">
        <v>1</v>
      </c>
      <c r="D4" s="5"/>
      <c r="E4" s="13" t="s">
        <v>2</v>
      </c>
      <c r="F4" s="14"/>
      <c r="G4" s="14"/>
      <c r="H4" s="14"/>
      <c r="I4" s="14"/>
      <c r="J4" s="14"/>
      <c r="K4" s="15"/>
      <c r="L4" s="5"/>
      <c r="M4" s="18" t="s">
        <v>3</v>
      </c>
      <c r="N4" s="19" t="s">
        <v>4</v>
      </c>
      <c r="O4" s="19" t="s">
        <v>3</v>
      </c>
      <c r="P4" s="19" t="s">
        <v>4</v>
      </c>
      <c r="Q4" s="19" t="s">
        <v>3</v>
      </c>
      <c r="R4" s="19" t="s">
        <v>4</v>
      </c>
      <c r="S4" s="19" t="s">
        <v>3</v>
      </c>
      <c r="T4" s="19" t="s">
        <v>4</v>
      </c>
      <c r="U4" s="19" t="s">
        <v>3</v>
      </c>
      <c r="V4" s="19" t="s">
        <v>4</v>
      </c>
      <c r="W4" s="19" t="s">
        <v>3</v>
      </c>
      <c r="X4" s="19" t="s">
        <v>4</v>
      </c>
      <c r="Y4" s="20" t="s">
        <v>3</v>
      </c>
      <c r="Z4" s="6"/>
      <c r="AC4" t="s">
        <v>16</v>
      </c>
    </row>
    <row r="5" spans="2:29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spans="2:29">
      <c r="B6" s="4"/>
      <c r="C6" s="30" t="s">
        <v>6</v>
      </c>
      <c r="D6" s="5"/>
      <c r="E6" s="32" t="s">
        <v>3</v>
      </c>
      <c r="F6" s="32"/>
      <c r="G6" s="32"/>
      <c r="H6" s="32"/>
      <c r="I6" s="32"/>
      <c r="J6" s="32"/>
      <c r="K6" s="3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 spans="2:29">
      <c r="B7" s="4"/>
      <c r="C7" s="31"/>
      <c r="D7" s="5"/>
      <c r="E7" s="32"/>
      <c r="F7" s="32"/>
      <c r="G7" s="32"/>
      <c r="H7" s="32"/>
      <c r="I7" s="32"/>
      <c r="J7" s="32"/>
      <c r="K7" s="3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2:29">
      <c r="B8" s="4"/>
      <c r="C8" s="21"/>
      <c r="D8" s="21"/>
      <c r="E8" s="2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2:29">
      <c r="B9" s="4"/>
      <c r="C9" s="10" t="s">
        <v>7</v>
      </c>
      <c r="D9" s="11"/>
      <c r="E9" s="12"/>
      <c r="F9" s="5"/>
      <c r="G9" s="10" t="s">
        <v>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  <c r="Z9" s="6"/>
      <c r="AC9" t="s">
        <v>20</v>
      </c>
    </row>
    <row r="10" spans="2:29">
      <c r="B10" s="4"/>
      <c r="C10" s="22"/>
      <c r="D10" s="5"/>
      <c r="E10" s="23"/>
      <c r="F10" s="5"/>
      <c r="G10" s="2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3"/>
      <c r="Z10" s="6"/>
      <c r="AC10" t="s">
        <v>22</v>
      </c>
    </row>
    <row r="11" spans="2:29">
      <c r="B11" s="4"/>
      <c r="C11" s="22" t="s">
        <v>7</v>
      </c>
      <c r="D11" s="5"/>
      <c r="E11" s="23"/>
      <c r="F11" s="5"/>
      <c r="G11" s="2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23"/>
      <c r="Z11" s="6"/>
    </row>
    <row r="12" spans="2:29">
      <c r="B12" s="4"/>
      <c r="C12" s="22"/>
      <c r="D12" s="5"/>
      <c r="E12" s="23"/>
      <c r="F12" s="5"/>
      <c r="G12" s="2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23"/>
      <c r="Z12" s="6"/>
      <c r="AC12" t="s">
        <v>8</v>
      </c>
    </row>
    <row r="13" spans="2:29">
      <c r="B13" s="4"/>
      <c r="C13" s="22" t="s">
        <v>7</v>
      </c>
      <c r="D13" s="5"/>
      <c r="E13" s="23"/>
      <c r="F13" s="5"/>
      <c r="G13" s="2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23"/>
      <c r="Z13" s="6"/>
    </row>
    <row r="14" spans="2:29">
      <c r="B14" s="4"/>
      <c r="C14" s="22"/>
      <c r="D14" s="5"/>
      <c r="E14" s="23"/>
      <c r="F14" s="5"/>
      <c r="G14" s="2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23"/>
      <c r="Z14" s="6"/>
    </row>
    <row r="15" spans="2:29">
      <c r="B15" s="4"/>
      <c r="C15" s="22" t="s">
        <v>7</v>
      </c>
      <c r="D15" s="5"/>
      <c r="E15" s="23"/>
      <c r="F15" s="5"/>
      <c r="G15" s="2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23"/>
      <c r="Z15" s="6"/>
    </row>
    <row r="16" spans="2:29">
      <c r="B16" s="4"/>
      <c r="C16" s="22"/>
      <c r="D16" s="5"/>
      <c r="E16" s="23"/>
      <c r="F16" s="5"/>
      <c r="G16" s="2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23"/>
      <c r="Z16" s="6"/>
    </row>
    <row r="17" spans="2:26">
      <c r="B17" s="4"/>
      <c r="C17" s="22" t="s">
        <v>7</v>
      </c>
      <c r="D17" s="5"/>
      <c r="E17" s="23"/>
      <c r="F17" s="5"/>
      <c r="G17" s="2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23"/>
      <c r="Z17" s="6"/>
    </row>
    <row r="18" spans="2:26">
      <c r="B18" s="4"/>
      <c r="C18" s="22"/>
      <c r="D18" s="5"/>
      <c r="E18" s="23"/>
      <c r="F18" s="5"/>
      <c r="G18" s="22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23"/>
      <c r="Z18" s="6"/>
    </row>
    <row r="19" spans="2:26">
      <c r="B19" s="4"/>
      <c r="C19" s="22"/>
      <c r="D19" s="5"/>
      <c r="E19" s="23"/>
      <c r="F19" s="5"/>
      <c r="G19" s="2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3"/>
      <c r="Z19" s="6"/>
    </row>
    <row r="20" spans="2:26">
      <c r="B20" s="4"/>
      <c r="C20" s="22"/>
      <c r="D20" s="5"/>
      <c r="E20" s="23"/>
      <c r="F20" s="5"/>
      <c r="G20" s="2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3"/>
      <c r="Z20" s="6"/>
    </row>
    <row r="21" spans="2:26">
      <c r="B21" s="4"/>
      <c r="C21" s="22"/>
      <c r="D21" s="5"/>
      <c r="E21" s="23"/>
      <c r="F21" s="5"/>
      <c r="G21" s="2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3"/>
      <c r="Z21" s="6"/>
    </row>
    <row r="22" spans="2:26">
      <c r="B22" s="4"/>
      <c r="C22" s="13"/>
      <c r="D22" s="14"/>
      <c r="E22" s="15"/>
      <c r="F22" s="5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  <c r="Z22" s="6"/>
    </row>
    <row r="23" spans="2:26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spans="2:26">
      <c r="B24" s="4"/>
      <c r="C24" s="18" t="s">
        <v>9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  <c r="Z24" s="6"/>
    </row>
    <row r="25" spans="2:26" ht="15" thickBot="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</row>
  </sheetData>
  <mergeCells count="2">
    <mergeCell ref="C6:C7"/>
    <mergeCell ref="E6:K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 sqref="A1:XFD2"/>
    </sheetView>
  </sheetViews>
  <sheetFormatPr defaultRowHeight="14.25"/>
  <cols>
    <col min="2" max="2" width="17.875" bestFit="1" customWidth="1"/>
    <col min="3" max="3" width="15.625" bestFit="1" customWidth="1"/>
    <col min="4" max="4" width="11.25" customWidth="1"/>
  </cols>
  <sheetData>
    <row r="1" spans="1:5" s="26" customFormat="1">
      <c r="A1" s="26" t="s">
        <v>25</v>
      </c>
    </row>
    <row r="2" spans="1:5" s="26" customFormat="1">
      <c r="A2" s="26" t="s">
        <v>24</v>
      </c>
      <c r="B2" s="26" t="s">
        <v>26</v>
      </c>
      <c r="C2" s="26" t="s">
        <v>27</v>
      </c>
      <c r="E2" s="26" t="s">
        <v>141</v>
      </c>
    </row>
    <row r="3" spans="1:5">
      <c r="A3">
        <v>1</v>
      </c>
      <c r="B3" t="s">
        <v>37</v>
      </c>
      <c r="C3" t="s">
        <v>38</v>
      </c>
      <c r="E3" t="str">
        <f>A3&amp;" =&gt; '"&amp;C3&amp;"'"</f>
        <v>1 =&gt; 'Massage course'</v>
      </c>
    </row>
    <row r="4" spans="1:5">
      <c r="A4">
        <v>2</v>
      </c>
      <c r="B4" t="s">
        <v>39</v>
      </c>
      <c r="C4" t="s">
        <v>40</v>
      </c>
      <c r="E4" t="str">
        <f t="shared" ref="E4:E7" si="0">A4&amp;" =&gt; '"&amp;C4&amp;"'"</f>
        <v>2 =&gt; 'Massage service'</v>
      </c>
    </row>
    <row r="5" spans="1:5">
      <c r="A5">
        <v>3</v>
      </c>
      <c r="B5" t="s">
        <v>41</v>
      </c>
      <c r="C5" t="s">
        <v>42</v>
      </c>
      <c r="E5" t="str">
        <f t="shared" si="0"/>
        <v>3 =&gt; 'Information'</v>
      </c>
    </row>
    <row r="6" spans="1:5">
      <c r="A6">
        <v>4</v>
      </c>
      <c r="B6" t="s">
        <v>43</v>
      </c>
      <c r="C6" t="s">
        <v>44</v>
      </c>
      <c r="E6" t="str">
        <f t="shared" si="0"/>
        <v>4 =&gt; 'Chetawan group'</v>
      </c>
    </row>
    <row r="7" spans="1:5">
      <c r="A7">
        <v>5</v>
      </c>
      <c r="B7" t="s">
        <v>45</v>
      </c>
      <c r="C7" t="s">
        <v>46</v>
      </c>
      <c r="E7" t="str">
        <f t="shared" si="0"/>
        <v>5 =&gt; 'Q &amp;nbsp; A'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pane ySplit="2" topLeftCell="A3" activePane="bottomLeft" state="frozen"/>
      <selection pane="bottomLeft" activeCell="C10" sqref="C10"/>
    </sheetView>
  </sheetViews>
  <sheetFormatPr defaultRowHeight="14.25"/>
  <cols>
    <col min="2" max="2" width="18.125" bestFit="1" customWidth="1"/>
    <col min="3" max="3" width="52.625" bestFit="1" customWidth="1"/>
    <col min="4" max="4" width="18.875" customWidth="1"/>
    <col min="5" max="5" width="29.375" customWidth="1"/>
    <col min="6" max="6" width="23.375" bestFit="1" customWidth="1"/>
  </cols>
  <sheetData>
    <row r="1" spans="1:6" s="26" customFormat="1">
      <c r="A1" s="26" t="s">
        <v>23</v>
      </c>
    </row>
    <row r="2" spans="1:6" s="26" customFormat="1">
      <c r="A2" s="26" t="s">
        <v>24</v>
      </c>
      <c r="B2" s="26" t="s">
        <v>29</v>
      </c>
      <c r="C2" s="26" t="s">
        <v>30</v>
      </c>
      <c r="D2" s="26" t="s">
        <v>28</v>
      </c>
      <c r="E2" s="26" t="s">
        <v>31</v>
      </c>
      <c r="F2" s="26" t="s">
        <v>32</v>
      </c>
    </row>
    <row r="3" spans="1:6">
      <c r="A3">
        <v>1</v>
      </c>
      <c r="B3">
        <v>1</v>
      </c>
      <c r="C3" t="s">
        <v>47</v>
      </c>
      <c r="D3">
        <v>1</v>
      </c>
      <c r="E3" t="s">
        <v>62</v>
      </c>
      <c r="F3" t="s">
        <v>62</v>
      </c>
    </row>
    <row r="4" spans="1:6">
      <c r="A4">
        <v>2</v>
      </c>
      <c r="B4">
        <v>1</v>
      </c>
      <c r="C4" t="s">
        <v>48</v>
      </c>
      <c r="D4">
        <v>2</v>
      </c>
      <c r="E4" t="s">
        <v>62</v>
      </c>
      <c r="F4" t="s">
        <v>62</v>
      </c>
    </row>
    <row r="5" spans="1:6">
      <c r="A5">
        <v>3</v>
      </c>
      <c r="B5">
        <v>1</v>
      </c>
      <c r="C5" t="s">
        <v>49</v>
      </c>
      <c r="D5">
        <v>3</v>
      </c>
      <c r="E5" t="s">
        <v>62</v>
      </c>
      <c r="F5" t="s">
        <v>62</v>
      </c>
    </row>
    <row r="6" spans="1:6">
      <c r="A6">
        <v>4</v>
      </c>
      <c r="B6">
        <v>1</v>
      </c>
      <c r="C6" t="s">
        <v>50</v>
      </c>
      <c r="D6">
        <v>4</v>
      </c>
      <c r="E6" t="s">
        <v>62</v>
      </c>
      <c r="F6" t="s">
        <v>62</v>
      </c>
    </row>
    <row r="7" spans="1:6">
      <c r="A7">
        <v>5</v>
      </c>
      <c r="B7">
        <v>1</v>
      </c>
      <c r="C7" t="s">
        <v>51</v>
      </c>
      <c r="D7">
        <v>5</v>
      </c>
      <c r="E7" t="s">
        <v>62</v>
      </c>
      <c r="F7" t="s">
        <v>62</v>
      </c>
    </row>
    <row r="8" spans="1:6">
      <c r="A8">
        <v>6</v>
      </c>
      <c r="B8">
        <v>1</v>
      </c>
      <c r="C8" t="s">
        <v>52</v>
      </c>
      <c r="D8">
        <v>6</v>
      </c>
      <c r="E8" t="s">
        <v>62</v>
      </c>
      <c r="F8" t="s">
        <v>62</v>
      </c>
    </row>
    <row r="9" spans="1:6">
      <c r="A9">
        <v>7</v>
      </c>
      <c r="B9">
        <v>1</v>
      </c>
      <c r="C9" t="s">
        <v>53</v>
      </c>
      <c r="D9">
        <v>7</v>
      </c>
      <c r="E9" t="s">
        <v>62</v>
      </c>
      <c r="F9" t="s">
        <v>62</v>
      </c>
    </row>
    <row r="10" spans="1:6">
      <c r="A10">
        <v>8</v>
      </c>
      <c r="B10">
        <v>1</v>
      </c>
      <c r="C10" t="s">
        <v>54</v>
      </c>
      <c r="D10">
        <v>8</v>
      </c>
      <c r="E10" t="s">
        <v>62</v>
      </c>
      <c r="F10" t="s">
        <v>62</v>
      </c>
    </row>
    <row r="11" spans="1:6">
      <c r="A11">
        <v>9</v>
      </c>
      <c r="B11">
        <v>1</v>
      </c>
      <c r="C11" t="s">
        <v>55</v>
      </c>
      <c r="D11">
        <v>9</v>
      </c>
      <c r="E11" t="s">
        <v>62</v>
      </c>
      <c r="F11" t="s">
        <v>62</v>
      </c>
    </row>
    <row r="12" spans="1:6">
      <c r="A12">
        <v>10</v>
      </c>
      <c r="B12">
        <v>1</v>
      </c>
      <c r="C12" t="s">
        <v>56</v>
      </c>
      <c r="D12">
        <v>10</v>
      </c>
      <c r="E12" t="s">
        <v>62</v>
      </c>
      <c r="F12" t="s">
        <v>62</v>
      </c>
    </row>
    <row r="13" spans="1:6">
      <c r="A13">
        <v>11</v>
      </c>
      <c r="B13">
        <v>1</v>
      </c>
      <c r="C13" t="s">
        <v>57</v>
      </c>
      <c r="D13">
        <v>11</v>
      </c>
      <c r="E13" t="s">
        <v>62</v>
      </c>
      <c r="F13" t="s">
        <v>62</v>
      </c>
    </row>
    <row r="14" spans="1:6">
      <c r="A14">
        <v>12</v>
      </c>
      <c r="B14">
        <v>1</v>
      </c>
      <c r="C14" t="s">
        <v>58</v>
      </c>
      <c r="D14">
        <v>12</v>
      </c>
      <c r="E14" t="s">
        <v>62</v>
      </c>
      <c r="F14" t="s">
        <v>62</v>
      </c>
    </row>
    <row r="15" spans="1:6">
      <c r="A15">
        <v>13</v>
      </c>
      <c r="B15">
        <v>1</v>
      </c>
      <c r="C15" t="s">
        <v>59</v>
      </c>
      <c r="D15">
        <v>13</v>
      </c>
      <c r="E15" t="s">
        <v>62</v>
      </c>
      <c r="F15" t="s">
        <v>62</v>
      </c>
    </row>
    <row r="16" spans="1:6">
      <c r="A16">
        <v>14</v>
      </c>
      <c r="B16">
        <v>1</v>
      </c>
      <c r="C16" t="s">
        <v>60</v>
      </c>
      <c r="D16">
        <v>14</v>
      </c>
      <c r="E16" t="s">
        <v>62</v>
      </c>
      <c r="F16" t="s">
        <v>62</v>
      </c>
    </row>
    <row r="17" spans="1:6">
      <c r="A17">
        <v>15</v>
      </c>
      <c r="B17">
        <v>1</v>
      </c>
      <c r="C17" t="s">
        <v>61</v>
      </c>
      <c r="D17">
        <v>15</v>
      </c>
      <c r="E17" t="s">
        <v>62</v>
      </c>
      <c r="F17" t="s">
        <v>62</v>
      </c>
    </row>
    <row r="18" spans="1:6">
      <c r="A18">
        <v>16</v>
      </c>
      <c r="B18">
        <v>2</v>
      </c>
      <c r="C18" t="s">
        <v>0</v>
      </c>
      <c r="D18">
        <v>1</v>
      </c>
      <c r="E18" t="s">
        <v>62</v>
      </c>
      <c r="F18" t="s">
        <v>62</v>
      </c>
    </row>
    <row r="19" spans="1:6">
      <c r="A19">
        <v>17</v>
      </c>
      <c r="B19">
        <v>2</v>
      </c>
      <c r="C19" t="s">
        <v>63</v>
      </c>
      <c r="D19">
        <v>2</v>
      </c>
      <c r="E19" t="s">
        <v>62</v>
      </c>
      <c r="F19" t="s">
        <v>62</v>
      </c>
    </row>
    <row r="20" spans="1:6">
      <c r="A20">
        <v>18</v>
      </c>
      <c r="B20">
        <v>2</v>
      </c>
      <c r="C20" t="s">
        <v>64</v>
      </c>
      <c r="D20">
        <v>3</v>
      </c>
      <c r="E20" t="s">
        <v>62</v>
      </c>
      <c r="F20" t="s">
        <v>62</v>
      </c>
    </row>
    <row r="21" spans="1:6">
      <c r="A21">
        <v>19</v>
      </c>
      <c r="B21">
        <v>2</v>
      </c>
      <c r="C21" t="s">
        <v>65</v>
      </c>
      <c r="D21">
        <v>4</v>
      </c>
      <c r="E21" t="s">
        <v>62</v>
      </c>
      <c r="F21" t="s">
        <v>62</v>
      </c>
    </row>
    <row r="22" spans="1:6">
      <c r="A22">
        <v>20</v>
      </c>
      <c r="B22">
        <v>2</v>
      </c>
      <c r="C22" t="s">
        <v>66</v>
      </c>
      <c r="D22">
        <v>5</v>
      </c>
      <c r="E22" t="s">
        <v>62</v>
      </c>
      <c r="F22" t="s">
        <v>62</v>
      </c>
    </row>
    <row r="23" spans="1:6">
      <c r="A23">
        <v>21</v>
      </c>
      <c r="B23">
        <v>2</v>
      </c>
      <c r="C23" t="s">
        <v>67</v>
      </c>
      <c r="D23">
        <v>6</v>
      </c>
      <c r="E23" t="s">
        <v>62</v>
      </c>
      <c r="F23" t="s">
        <v>62</v>
      </c>
    </row>
    <row r="24" spans="1:6">
      <c r="A24">
        <v>22</v>
      </c>
      <c r="B24">
        <v>3</v>
      </c>
      <c r="C24" t="s">
        <v>68</v>
      </c>
      <c r="D24">
        <v>1</v>
      </c>
      <c r="E24" t="s">
        <v>62</v>
      </c>
      <c r="F24" t="s">
        <v>62</v>
      </c>
    </row>
    <row r="25" spans="1:6">
      <c r="A25">
        <v>23</v>
      </c>
      <c r="B25">
        <v>3</v>
      </c>
      <c r="C25" t="s">
        <v>77</v>
      </c>
      <c r="D25">
        <v>2</v>
      </c>
      <c r="E25" t="s">
        <v>62</v>
      </c>
      <c r="F25" t="s">
        <v>62</v>
      </c>
    </row>
    <row r="26" spans="1:6">
      <c r="A26">
        <v>24</v>
      </c>
      <c r="B26">
        <v>3</v>
      </c>
      <c r="C26" t="s">
        <v>80</v>
      </c>
      <c r="D26">
        <v>3</v>
      </c>
      <c r="E26" t="s">
        <v>62</v>
      </c>
      <c r="F26" t="s">
        <v>62</v>
      </c>
    </row>
    <row r="27" spans="1:6">
      <c r="A27">
        <v>25</v>
      </c>
      <c r="B27">
        <v>3</v>
      </c>
      <c r="C27" t="s">
        <v>79</v>
      </c>
      <c r="D27">
        <v>4</v>
      </c>
      <c r="E27" t="s">
        <v>62</v>
      </c>
      <c r="F27" t="s">
        <v>62</v>
      </c>
    </row>
    <row r="28" spans="1:6">
      <c r="A28">
        <v>26</v>
      </c>
      <c r="B28">
        <v>3</v>
      </c>
      <c r="C28" t="s">
        <v>78</v>
      </c>
      <c r="D28">
        <v>5</v>
      </c>
      <c r="E28" t="s">
        <v>62</v>
      </c>
      <c r="F28" t="s">
        <v>62</v>
      </c>
    </row>
    <row r="29" spans="1:6">
      <c r="A29">
        <v>27</v>
      </c>
      <c r="B29">
        <v>3</v>
      </c>
      <c r="C29" t="s">
        <v>69</v>
      </c>
      <c r="D29">
        <v>6</v>
      </c>
      <c r="E29" t="s">
        <v>62</v>
      </c>
      <c r="F29" t="s">
        <v>62</v>
      </c>
    </row>
    <row r="30" spans="1:6">
      <c r="A30">
        <v>28</v>
      </c>
      <c r="B30">
        <v>3</v>
      </c>
      <c r="C30" t="s">
        <v>77</v>
      </c>
      <c r="D30">
        <v>7</v>
      </c>
      <c r="E30" t="s">
        <v>62</v>
      </c>
      <c r="F30" t="s">
        <v>62</v>
      </c>
    </row>
    <row r="31" spans="1:6">
      <c r="A31">
        <v>29</v>
      </c>
      <c r="B31">
        <v>3</v>
      </c>
      <c r="C31" t="s">
        <v>70</v>
      </c>
      <c r="D31">
        <v>8</v>
      </c>
      <c r="E31" t="s">
        <v>62</v>
      </c>
      <c r="F31" t="s">
        <v>62</v>
      </c>
    </row>
    <row r="32" spans="1:6">
      <c r="A32">
        <v>30</v>
      </c>
      <c r="B32">
        <v>3</v>
      </c>
      <c r="C32" t="s">
        <v>71</v>
      </c>
      <c r="D32">
        <v>9</v>
      </c>
      <c r="E32" t="s">
        <v>62</v>
      </c>
      <c r="F32" t="s">
        <v>62</v>
      </c>
    </row>
    <row r="33" spans="1:6">
      <c r="A33">
        <v>31</v>
      </c>
      <c r="B33">
        <v>4</v>
      </c>
      <c r="C33" t="s">
        <v>72</v>
      </c>
      <c r="D33">
        <v>1</v>
      </c>
      <c r="E33" t="s">
        <v>62</v>
      </c>
      <c r="F33" t="s">
        <v>62</v>
      </c>
    </row>
    <row r="34" spans="1:6">
      <c r="A34">
        <v>32</v>
      </c>
      <c r="B34">
        <v>4</v>
      </c>
      <c r="C34" t="s">
        <v>73</v>
      </c>
      <c r="D34">
        <v>2</v>
      </c>
      <c r="E34" t="s">
        <v>62</v>
      </c>
      <c r="F34" t="s">
        <v>62</v>
      </c>
    </row>
    <row r="35" spans="1:6">
      <c r="A35">
        <v>33</v>
      </c>
      <c r="B35">
        <v>4</v>
      </c>
      <c r="C35" t="s">
        <v>74</v>
      </c>
      <c r="D35">
        <v>3</v>
      </c>
      <c r="E35" t="s">
        <v>62</v>
      </c>
      <c r="F35" t="s">
        <v>62</v>
      </c>
    </row>
    <row r="36" spans="1:6">
      <c r="A36">
        <v>34</v>
      </c>
      <c r="B36">
        <v>4</v>
      </c>
      <c r="C36" t="s">
        <v>75</v>
      </c>
      <c r="D36">
        <v>4</v>
      </c>
      <c r="E36" t="s">
        <v>62</v>
      </c>
      <c r="F36" t="s">
        <v>62</v>
      </c>
    </row>
    <row r="37" spans="1:6">
      <c r="A37">
        <v>35</v>
      </c>
      <c r="B37">
        <v>4</v>
      </c>
      <c r="C37" t="s">
        <v>76</v>
      </c>
      <c r="D37">
        <v>5</v>
      </c>
      <c r="E37" t="s">
        <v>62</v>
      </c>
      <c r="F37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pane ySplit="2" topLeftCell="A3" activePane="bottomLeft" state="frozen"/>
      <selection pane="bottomLeft" activeCell="F27" sqref="F27"/>
    </sheetView>
  </sheetViews>
  <sheetFormatPr defaultRowHeight="14.25"/>
  <cols>
    <col min="2" max="2" width="5" customWidth="1"/>
    <col min="3" max="3" width="16.75" bestFit="1" customWidth="1"/>
    <col min="4" max="4" width="19" bestFit="1" customWidth="1"/>
    <col min="5" max="5" width="15.75" customWidth="1"/>
    <col min="6" max="6" width="24.125" bestFit="1" customWidth="1"/>
    <col min="7" max="7" width="21.375" bestFit="1" customWidth="1"/>
    <col min="11" max="11" width="11.375" customWidth="1"/>
  </cols>
  <sheetData>
    <row r="1" spans="1:8" s="26" customFormat="1">
      <c r="A1" s="26" t="s">
        <v>33</v>
      </c>
      <c r="E1" s="26" t="s">
        <v>81</v>
      </c>
      <c r="F1" s="26" t="s">
        <v>82</v>
      </c>
    </row>
    <row r="2" spans="1:8" s="26" customFormat="1">
      <c r="A2" s="26" t="s">
        <v>24</v>
      </c>
      <c r="B2" s="26" t="s">
        <v>34</v>
      </c>
      <c r="C2" s="26" t="s">
        <v>138</v>
      </c>
      <c r="D2" s="26" t="s">
        <v>35</v>
      </c>
      <c r="E2" s="26" t="s">
        <v>139</v>
      </c>
      <c r="F2" s="26" t="s">
        <v>140</v>
      </c>
      <c r="G2" s="26" t="s">
        <v>36</v>
      </c>
      <c r="H2" s="26" t="s">
        <v>28</v>
      </c>
    </row>
    <row r="3" spans="1:8">
      <c r="A3">
        <v>1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>
        <v>1</v>
      </c>
    </row>
    <row r="4" spans="1:8">
      <c r="A4">
        <v>2</v>
      </c>
      <c r="C4" t="s">
        <v>88</v>
      </c>
      <c r="D4" t="s">
        <v>89</v>
      </c>
      <c r="E4" t="s">
        <v>85</v>
      </c>
      <c r="F4" t="s">
        <v>86</v>
      </c>
      <c r="G4" t="s">
        <v>90</v>
      </c>
      <c r="H4">
        <v>2</v>
      </c>
    </row>
    <row r="5" spans="1:8">
      <c r="A5">
        <v>3</v>
      </c>
      <c r="C5" t="s">
        <v>91</v>
      </c>
      <c r="D5" t="s">
        <v>92</v>
      </c>
      <c r="E5" t="s">
        <v>85</v>
      </c>
      <c r="F5" t="s">
        <v>86</v>
      </c>
      <c r="G5" t="s">
        <v>93</v>
      </c>
      <c r="H5">
        <v>3</v>
      </c>
    </row>
    <row r="6" spans="1:8">
      <c r="A6">
        <v>4</v>
      </c>
      <c r="C6" t="s">
        <v>94</v>
      </c>
      <c r="D6" t="s">
        <v>95</v>
      </c>
      <c r="E6" t="s">
        <v>85</v>
      </c>
      <c r="F6" t="s">
        <v>86</v>
      </c>
      <c r="G6" t="s">
        <v>96</v>
      </c>
      <c r="H6">
        <v>4</v>
      </c>
    </row>
    <row r="7" spans="1:8">
      <c r="A7">
        <v>5</v>
      </c>
      <c r="C7" t="s">
        <v>97</v>
      </c>
      <c r="D7" t="s">
        <v>98</v>
      </c>
      <c r="E7" t="s">
        <v>85</v>
      </c>
      <c r="F7" t="s">
        <v>86</v>
      </c>
      <c r="G7" t="s">
        <v>99</v>
      </c>
      <c r="H7">
        <v>5</v>
      </c>
    </row>
    <row r="8" spans="1:8">
      <c r="A8">
        <v>6</v>
      </c>
      <c r="C8" t="s">
        <v>100</v>
      </c>
      <c r="D8" t="s">
        <v>101</v>
      </c>
      <c r="E8" t="s">
        <v>85</v>
      </c>
      <c r="F8" t="s">
        <v>86</v>
      </c>
      <c r="H8">
        <v>6</v>
      </c>
    </row>
    <row r="9" spans="1:8">
      <c r="A9">
        <v>7</v>
      </c>
      <c r="B9">
        <v>6</v>
      </c>
      <c r="C9" t="s">
        <v>102</v>
      </c>
      <c r="D9" t="s">
        <v>104</v>
      </c>
      <c r="E9" t="s">
        <v>85</v>
      </c>
      <c r="F9" t="s">
        <v>86</v>
      </c>
      <c r="G9" t="s">
        <v>106</v>
      </c>
      <c r="H9">
        <v>1</v>
      </c>
    </row>
    <row r="10" spans="1:8">
      <c r="A10">
        <v>8</v>
      </c>
      <c r="B10">
        <v>6</v>
      </c>
      <c r="C10" t="s">
        <v>103</v>
      </c>
      <c r="D10" t="s">
        <v>105</v>
      </c>
      <c r="E10" t="s">
        <v>85</v>
      </c>
      <c r="F10" t="s">
        <v>86</v>
      </c>
      <c r="G10" t="s">
        <v>107</v>
      </c>
      <c r="H10">
        <v>2</v>
      </c>
    </row>
    <row r="11" spans="1:8">
      <c r="A11">
        <v>9</v>
      </c>
      <c r="C11" t="s">
        <v>110</v>
      </c>
      <c r="D11" t="s">
        <v>38</v>
      </c>
      <c r="E11" t="s">
        <v>108</v>
      </c>
      <c r="F11" t="s">
        <v>109</v>
      </c>
      <c r="H11">
        <v>1</v>
      </c>
    </row>
    <row r="12" spans="1:8">
      <c r="A12">
        <v>10</v>
      </c>
      <c r="C12" t="s">
        <v>111</v>
      </c>
      <c r="D12" t="s">
        <v>40</v>
      </c>
      <c r="E12" t="s">
        <v>108</v>
      </c>
      <c r="F12" t="s">
        <v>109</v>
      </c>
      <c r="H12">
        <v>2</v>
      </c>
    </row>
    <row r="13" spans="1:8">
      <c r="A13">
        <v>11</v>
      </c>
      <c r="C13" t="s">
        <v>41</v>
      </c>
      <c r="D13" t="s">
        <v>42</v>
      </c>
      <c r="E13" t="s">
        <v>108</v>
      </c>
      <c r="F13" t="s">
        <v>109</v>
      </c>
      <c r="H13">
        <v>3</v>
      </c>
    </row>
    <row r="14" spans="1:8">
      <c r="A14">
        <v>12</v>
      </c>
      <c r="C14" t="s">
        <v>112</v>
      </c>
      <c r="D14" t="s">
        <v>44</v>
      </c>
      <c r="E14" t="s">
        <v>108</v>
      </c>
      <c r="F14" t="s">
        <v>109</v>
      </c>
      <c r="H14">
        <v>4</v>
      </c>
    </row>
    <row r="15" spans="1:8">
      <c r="A15">
        <v>13</v>
      </c>
      <c r="C15" t="s">
        <v>45</v>
      </c>
      <c r="D15" t="s">
        <v>46</v>
      </c>
      <c r="E15" t="s">
        <v>108</v>
      </c>
      <c r="F15" t="s">
        <v>119</v>
      </c>
      <c r="H15">
        <v>5</v>
      </c>
    </row>
    <row r="16" spans="1:8">
      <c r="A16">
        <v>14</v>
      </c>
      <c r="B16">
        <v>9</v>
      </c>
      <c r="C16" t="s">
        <v>113</v>
      </c>
      <c r="D16" t="s">
        <v>116</v>
      </c>
      <c r="E16" t="s">
        <v>108</v>
      </c>
      <c r="F16" t="s">
        <v>119</v>
      </c>
      <c r="H16">
        <v>1</v>
      </c>
    </row>
    <row r="17" spans="1:8">
      <c r="A17">
        <v>15</v>
      </c>
      <c r="B17">
        <v>9</v>
      </c>
      <c r="C17" t="s">
        <v>114</v>
      </c>
      <c r="D17" t="s">
        <v>117</v>
      </c>
      <c r="E17" t="s">
        <v>108</v>
      </c>
      <c r="F17" t="s">
        <v>119</v>
      </c>
      <c r="H17">
        <v>2</v>
      </c>
    </row>
    <row r="18" spans="1:8">
      <c r="A18">
        <v>16</v>
      </c>
      <c r="B18">
        <v>9</v>
      </c>
      <c r="C18" t="s">
        <v>115</v>
      </c>
      <c r="D18" t="s">
        <v>118</v>
      </c>
      <c r="E18" t="s">
        <v>108</v>
      </c>
      <c r="F18" t="s">
        <v>119</v>
      </c>
      <c r="H18">
        <v>3</v>
      </c>
    </row>
    <row r="19" spans="1:8">
      <c r="A19">
        <v>17</v>
      </c>
      <c r="B19">
        <v>10</v>
      </c>
      <c r="C19" t="s">
        <v>120</v>
      </c>
      <c r="D19" t="s">
        <v>0</v>
      </c>
      <c r="E19" t="s">
        <v>108</v>
      </c>
      <c r="F19" t="s">
        <v>119</v>
      </c>
      <c r="H19">
        <v>1</v>
      </c>
    </row>
    <row r="20" spans="1:8">
      <c r="A20">
        <v>18</v>
      </c>
      <c r="B20">
        <v>10</v>
      </c>
      <c r="C20" t="s">
        <v>121</v>
      </c>
      <c r="D20" t="s">
        <v>123</v>
      </c>
      <c r="E20" t="s">
        <v>108</v>
      </c>
      <c r="F20" t="s">
        <v>119</v>
      </c>
      <c r="H20">
        <v>2</v>
      </c>
    </row>
    <row r="21" spans="1:8">
      <c r="A21">
        <v>19</v>
      </c>
      <c r="B21">
        <v>10</v>
      </c>
      <c r="C21" t="s">
        <v>122</v>
      </c>
      <c r="D21" t="s">
        <v>124</v>
      </c>
      <c r="E21" t="s">
        <v>108</v>
      </c>
      <c r="F21" t="s">
        <v>119</v>
      </c>
      <c r="H21">
        <v>3</v>
      </c>
    </row>
    <row r="22" spans="1:8">
      <c r="A22">
        <v>20</v>
      </c>
      <c r="B22">
        <v>11</v>
      </c>
      <c r="C22" t="s">
        <v>125</v>
      </c>
      <c r="D22" t="s">
        <v>128</v>
      </c>
      <c r="E22" t="s">
        <v>108</v>
      </c>
      <c r="F22" t="s">
        <v>119</v>
      </c>
      <c r="H22">
        <v>1</v>
      </c>
    </row>
    <row r="23" spans="1:8">
      <c r="A23">
        <v>21</v>
      </c>
      <c r="B23">
        <v>11</v>
      </c>
      <c r="C23" t="s">
        <v>126</v>
      </c>
      <c r="D23" t="s">
        <v>129</v>
      </c>
      <c r="E23" t="s">
        <v>108</v>
      </c>
      <c r="F23" t="s">
        <v>119</v>
      </c>
      <c r="H23">
        <v>2</v>
      </c>
    </row>
    <row r="24" spans="1:8">
      <c r="A24">
        <v>22</v>
      </c>
      <c r="B24">
        <v>11</v>
      </c>
      <c r="C24" t="s">
        <v>127</v>
      </c>
      <c r="D24" t="s">
        <v>130</v>
      </c>
      <c r="E24" t="s">
        <v>108</v>
      </c>
      <c r="F24" t="s">
        <v>119</v>
      </c>
      <c r="H24">
        <v>3</v>
      </c>
    </row>
    <row r="25" spans="1:8">
      <c r="A25">
        <v>23</v>
      </c>
      <c r="B25">
        <v>12</v>
      </c>
      <c r="C25" t="s">
        <v>131</v>
      </c>
      <c r="D25" t="s">
        <v>72</v>
      </c>
      <c r="E25" t="s">
        <v>108</v>
      </c>
      <c r="F25" t="s">
        <v>119</v>
      </c>
      <c r="H25">
        <v>1</v>
      </c>
    </row>
    <row r="26" spans="1:8">
      <c r="A26">
        <v>24</v>
      </c>
      <c r="B26">
        <v>12</v>
      </c>
      <c r="C26" t="s">
        <v>132</v>
      </c>
      <c r="D26" t="s">
        <v>75</v>
      </c>
      <c r="E26" t="s">
        <v>108</v>
      </c>
      <c r="F26" t="s">
        <v>119</v>
      </c>
      <c r="H26">
        <v>2</v>
      </c>
    </row>
    <row r="27" spans="1:8">
      <c r="A27">
        <v>25</v>
      </c>
      <c r="B27">
        <v>12</v>
      </c>
      <c r="C27" t="s">
        <v>133</v>
      </c>
      <c r="D27" t="s">
        <v>136</v>
      </c>
      <c r="E27" t="s">
        <v>108</v>
      </c>
      <c r="F27" t="s">
        <v>137</v>
      </c>
      <c r="H27">
        <v>3</v>
      </c>
    </row>
    <row r="28" spans="1:8">
      <c r="A28">
        <v>26</v>
      </c>
      <c r="B28">
        <v>12</v>
      </c>
      <c r="C28" t="s">
        <v>135</v>
      </c>
      <c r="D28" t="s">
        <v>134</v>
      </c>
      <c r="E28" t="s">
        <v>108</v>
      </c>
      <c r="F28" t="s">
        <v>119</v>
      </c>
      <c r="H2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ySplit="2" topLeftCell="A3" activePane="bottomLeft" state="frozen"/>
      <selection pane="bottomLeft" activeCell="E14" sqref="E14"/>
    </sheetView>
  </sheetViews>
  <sheetFormatPr defaultRowHeight="14.25"/>
  <cols>
    <col min="2" max="2" width="12.75" bestFit="1" customWidth="1"/>
    <col min="3" max="3" width="15" bestFit="1" customWidth="1"/>
    <col min="4" max="4" width="8.875" bestFit="1" customWidth="1"/>
    <col min="5" max="5" width="10.75" bestFit="1" customWidth="1"/>
    <col min="6" max="6" width="8.5" bestFit="1" customWidth="1"/>
    <col min="7" max="7" width="11.25" bestFit="1" customWidth="1"/>
  </cols>
  <sheetData>
    <row r="1" spans="1:7" s="26" customFormat="1">
      <c r="A1" s="26" t="s">
        <v>149</v>
      </c>
    </row>
    <row r="2" spans="1:7" s="26" customFormat="1">
      <c r="A2" s="26" t="s">
        <v>24</v>
      </c>
      <c r="B2" s="26" t="s">
        <v>150</v>
      </c>
      <c r="C2" s="26" t="s">
        <v>153</v>
      </c>
      <c r="D2" s="26" t="s">
        <v>151</v>
      </c>
      <c r="E2" s="26" t="s">
        <v>154</v>
      </c>
      <c r="F2" s="26" t="s">
        <v>152</v>
      </c>
      <c r="G2" s="26" t="s">
        <v>28</v>
      </c>
    </row>
    <row r="13" spans="1:7">
      <c r="E13">
        <v>45000</v>
      </c>
      <c r="F13">
        <f>E13*12</f>
        <v>540000</v>
      </c>
    </row>
    <row r="14" spans="1:7">
      <c r="F14">
        <v>180000</v>
      </c>
    </row>
    <row r="15" spans="1:7">
      <c r="E15">
        <f>F15/12</f>
        <v>60000</v>
      </c>
      <c r="F15">
        <f>SUM(F13:F14)</f>
        <v>720000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 activeCell="I11" sqref="I11"/>
    </sheetView>
  </sheetViews>
  <sheetFormatPr defaultRowHeight="14.25"/>
  <cols>
    <col min="1" max="1" width="6.75" bestFit="1" customWidth="1"/>
    <col min="2" max="2" width="10.125" bestFit="1" customWidth="1"/>
    <col min="3" max="3" width="11.125" bestFit="1" customWidth="1"/>
    <col min="4" max="4" width="8.875" bestFit="1" customWidth="1"/>
    <col min="5" max="5" width="10.75" bestFit="1" customWidth="1"/>
    <col min="6" max="7" width="11.25" bestFit="1" customWidth="1"/>
  </cols>
  <sheetData>
    <row r="1" spans="1:7" s="26" customFormat="1">
      <c r="A1" s="26" t="s">
        <v>155</v>
      </c>
    </row>
    <row r="2" spans="1:7" s="26" customFormat="1">
      <c r="A2" s="26" t="s">
        <v>24</v>
      </c>
      <c r="B2" s="26" t="s">
        <v>156</v>
      </c>
      <c r="C2" s="26" t="s">
        <v>157</v>
      </c>
      <c r="D2" s="26" t="s">
        <v>151</v>
      </c>
      <c r="E2" s="26" t="s">
        <v>152</v>
      </c>
      <c r="F2" s="26" t="s">
        <v>28</v>
      </c>
      <c r="G2" s="26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pane ySplit="1" topLeftCell="A2" activePane="bottomLeft" state="frozen"/>
      <selection pane="bottomLeft" activeCell="I15" sqref="I15"/>
    </sheetView>
  </sheetViews>
  <sheetFormatPr defaultRowHeight="14.25"/>
  <sheetData>
    <row r="1" spans="1:3">
      <c r="A1" s="26" t="s">
        <v>142</v>
      </c>
      <c r="B1" s="26" t="s">
        <v>143</v>
      </c>
      <c r="C1" s="26" t="s">
        <v>148</v>
      </c>
    </row>
    <row r="2" spans="1:3">
      <c r="A2" t="s">
        <v>85</v>
      </c>
      <c r="B2" t="s">
        <v>144</v>
      </c>
      <c r="C2" t="str">
        <f t="shared" ref="C2:C7" si="0">"'"&amp;A2&amp;"' =&gt; '"&amp;B2&amp;"'"</f>
        <v>'SITE' =&gt; 'Site'</v>
      </c>
    </row>
    <row r="3" spans="1:3">
      <c r="A3" t="s">
        <v>108</v>
      </c>
      <c r="B3" t="s">
        <v>8</v>
      </c>
      <c r="C3" t="str">
        <f t="shared" si="0"/>
        <v>'CONTENT' =&gt; 'Content'</v>
      </c>
    </row>
    <row r="4" spans="1:3">
      <c r="A4" t="s">
        <v>86</v>
      </c>
      <c r="B4" t="s">
        <v>145</v>
      </c>
      <c r="C4" t="str">
        <f t="shared" si="0"/>
        <v>'VIEW' =&gt; 'View'</v>
      </c>
    </row>
    <row r="5" spans="1:3">
      <c r="A5" t="s">
        <v>109</v>
      </c>
      <c r="B5" t="s">
        <v>146</v>
      </c>
      <c r="C5" t="str">
        <f t="shared" si="0"/>
        <v>'CATEGORY' =&gt; 'Category'</v>
      </c>
    </row>
    <row r="6" spans="1:3">
      <c r="A6" t="s">
        <v>119</v>
      </c>
      <c r="B6" t="s">
        <v>147</v>
      </c>
      <c r="C6" t="str">
        <f t="shared" si="0"/>
        <v>'ARTICLE' =&gt; 'Article'</v>
      </c>
    </row>
    <row r="7" spans="1:3">
      <c r="A7" t="s">
        <v>137</v>
      </c>
      <c r="B7" t="s">
        <v>136</v>
      </c>
      <c r="C7" t="str">
        <f t="shared" si="0"/>
        <v>'SEPARATOR' =&gt; 'Separator'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Content</vt:lpstr>
      <vt:lpstr>article_category</vt:lpstr>
      <vt:lpstr>article</vt:lpstr>
      <vt:lpstr>menu</vt:lpstr>
      <vt:lpstr>album</vt:lpstr>
      <vt:lpstr>image</vt:lpstr>
      <vt:lpstr>lookups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2013-07-26T05:22:02Z</dcterms:modified>
</cp:coreProperties>
</file>