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322\AC\Temp\"/>
    </mc:Choice>
  </mc:AlternateContent>
  <xr:revisionPtr revIDLastSave="2260" documentId="8_{1E97134A-1EC2-43C9-A8CE-D39EB04A52BA}" xr6:coauthVersionLast="47" xr6:coauthVersionMax="47" xr10:uidLastSave="{480C9938-16DE-4932-896E-9E595D238AEB}"/>
  <bookViews>
    <workbookView xWindow="-60" yWindow="-60" windowWidth="15480" windowHeight="11640" xr2:uid="{00000000-000D-0000-FFFF-FFFF00000000}"/>
  </bookViews>
  <sheets>
    <sheet name="Data" sheetId="1" r:id="rId1"/>
    <sheet name="STDPartition" sheetId="2" r:id="rId2"/>
    <sheet name="KNNC_Output" sheetId="6" r:id="rId3"/>
    <sheet name="KNNC_TrainingScore" sheetId="5" r:id="rId4"/>
    <sheet name="KNNC_ValidationScore" sheetId="4" r:id="rId5"/>
    <sheet name="KNNC_Stored" sheetId="3" r:id="rId6"/>
  </sheets>
  <definedNames>
    <definedName name="xlm_602_1" localSheetId="1" hidden="1">"'{""wkbk"":""iris.xlsx"",""wksheet"":""STDPartition"",""data_range"":"""",""has_header"":true,""firstRow"":1,""rows"":150,""train_rows"":120,""validation_rows"":30,""test_rows"":0,""trainingDataRange"":""$C$37:$J$156"",""validatio"</definedName>
    <definedName name="xlm_602_2" localSheetId="1" hidden="1">"'nDataRange"":""$C$157:$J$186"",""allDataRange"":""$C$36:$J$186"",""isPartitionSheet"":true,""partitionData"":false,""trainDetailRpt"":true,""trainSummaryRpt"":true,""trainLiftChart"":false,""trainROCCurve"":false,""valid"</definedName>
    <definedName name="xlm_602_3" localSheetId="1" hidden="1">"'ationDetailRpt"":true,""validationSummaryRpt"":true,""validationLiftChart"":false,""validROCCurve"":false,""newDataWorksheet"":false,""newDataDatabase"":false,""priorClassProbabilityCode"":1,""numOutputClasses"":3,"""</definedName>
    <definedName name="xlm_602_4" localSheetId="1" hidden="1">"'successClass"":null,""successCutoffProb"":0.5,""rescalerParams"":{""technique"":null,""correction"":null,""normType"":null,""rescale"":false},""estimatorParams"":{""numNearestNeighbors"":5},""modelParams"":null,""display"</definedName>
    <definedName name="xlm_602_5" localSheetId="1" hidden="1">"'Params"":null,""extraParams"":{""scoreOptCode"":0}}"</definedName>
    <definedName name="xlm_90_1" localSheetId="0" hidden="1">"'{""wkbk"":""iris.xlsx"",""wksheet"":""Data"",""data_range"":""A1:G151"",""has_header"":true,""input_cols"":[{""varName"":""Obs""},{""varName"":""sepal length (cm)""},{""varName"":""sepal width (cm)""},{""varName"":""petal length (c"</definedName>
    <definedName name="xlm_90_2" localSheetId="0" hidden="1">"'m)""},{""varName"":""petal width (cm)""},{""varName"":""target""},{""varName"":""species""}],""cat_cols"":[],""firstRow"":""1"",""rows"":150,""isPartitionSheet"":false,""type"":1,""usePartitionVar"":false,""partitionVar"":null,""u"</definedName>
    <definedName name="xlm_90_3" localSheetId="0" hidden="1">"'seRandomRows"":true,""partitionCode"":1,""setSeed"":true,""seedValue"":12345,""trainPct"":80,""validationPct"":20,""testPct"":0}"</definedName>
    <definedName name="xlm_clnc_1" localSheetId="1" hidden="1">"'{""input_cols"":[{""varName"":""sepal length (cm)""},{""varName"":""sepal width (cm)""},{""varName"":""petal length (cm)""},{""varName"":""petal width (cm)""}],""cat_cols"":[],""output_var"":{""varName"":""target""}}"</definedName>
    <definedName name="XLMPartitionAllData" localSheetId="1" hidden="1">"$C$36:$J$186"</definedName>
    <definedName name="XLMPartitionTrainingData" localSheetId="1" hidden="1">"$C$37:$J$156"</definedName>
    <definedName name="XLMPartitionType" localSheetId="1" hidden="1">0</definedName>
    <definedName name="XLMPartitionValidationData" localSheetId="1" hidden="1">"$C$157:$J$186"</definedName>
    <definedName name="XLMPartitionVariableNames" localSheetId="1" hidden="1">"$C$36:$J$36"</definedName>
    <definedName name="XLMPMMLModelRange" localSheetId="5" hidden="1">"$B$12:$B$910"</definedName>
    <definedName name="XLMRasonModelRange" localSheetId="1" hidden="1">"CV1:CV1"</definedName>
    <definedName name="XLMRasonModelRange" localSheetId="2" hidden="1">"CV1:CV1"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5" l="1"/>
  <c r="D22" i="5"/>
  <c r="F22" i="5" s="1"/>
  <c r="E21" i="5"/>
  <c r="D21" i="5"/>
  <c r="F21" i="5" s="1"/>
  <c r="E20" i="5"/>
  <c r="E23" i="5" s="1"/>
  <c r="D20" i="5"/>
  <c r="E22" i="4"/>
  <c r="D22" i="4"/>
  <c r="F22" i="4" s="1"/>
  <c r="E21" i="4"/>
  <c r="D21" i="4"/>
  <c r="F21" i="4" s="1"/>
  <c r="E20" i="4"/>
  <c r="E23" i="4" s="1"/>
  <c r="D20" i="4"/>
  <c r="D23" i="5" l="1"/>
  <c r="F23" i="5" s="1"/>
  <c r="F20" i="5"/>
  <c r="D23" i="4"/>
  <c r="F23" i="4" s="1"/>
  <c r="F20" i="4"/>
</calcChain>
</file>

<file path=xl/sharedStrings.xml><?xml version="1.0" encoding="utf-8"?>
<sst xmlns="http://schemas.openxmlformats.org/spreadsheetml/2006/main" count="1700" uniqueCount="434">
  <si>
    <t>Obs</t>
  </si>
  <si>
    <t>sepal length (cm)</t>
  </si>
  <si>
    <t>sepal width (cm)</t>
  </si>
  <si>
    <t>petal length (cm)</t>
  </si>
  <si>
    <t>petal width (cm)</t>
  </si>
  <si>
    <t>target</t>
  </si>
  <si>
    <t>species</t>
  </si>
  <si>
    <t>setosa</t>
  </si>
  <si>
    <t>versicolor</t>
  </si>
  <si>
    <t>virginica</t>
  </si>
  <si>
    <t>Data Mining: Standard Partitioner</t>
  </si>
  <si>
    <t>Date: 23-Mar-2022 01:48:54</t>
  </si>
  <si>
    <t>{"comment":"this RASON template was auto-generated by Analytic Solver Data Mining","datasources":{},"datasets":{},"transformer":{"partitioner":{"type":"transformation","algorithm":"partitioning","parameters":{"partitionMethod":"RANDOM","ratios":[["Training",0.80000000000000004],["Validation",0.20000000000000001]],"seed":12345}}},"actions":{}}</t>
  </si>
  <si>
    <t>Output Navigator</t>
  </si>
  <si>
    <t>Elapsed Times in Milliseconds</t>
  </si>
  <si>
    <t>Inputs</t>
  </si>
  <si>
    <t>Partition Summary</t>
  </si>
  <si>
    <t>Partitioned Data</t>
  </si>
  <si>
    <t>Data Reading Time</t>
  </si>
  <si>
    <t>Algorithm Time</t>
  </si>
  <si>
    <t>Report Time</t>
  </si>
  <si>
    <t>Total</t>
  </si>
  <si>
    <t>Data</t>
  </si>
  <si>
    <t>Workbook</t>
  </si>
  <si>
    <t>iris.xlsx</t>
  </si>
  <si>
    <t>Worksheet</t>
  </si>
  <si>
    <t>Range</t>
  </si>
  <si>
    <t>A1:G151</t>
  </si>
  <si>
    <t># Records in the input data</t>
  </si>
  <si>
    <t>Variables</t>
  </si>
  <si>
    <t># Selected Variables</t>
  </si>
  <si>
    <t>Selected Variables</t>
  </si>
  <si>
    <t>Partitioning Parameters</t>
  </si>
  <si>
    <t>Partitioning type</t>
  </si>
  <si>
    <t>RANDOM</t>
  </si>
  <si>
    <t>Random seed</t>
  </si>
  <si>
    <t>Ratio - Training</t>
  </si>
  <si>
    <t>Ratio - Validation</t>
  </si>
  <si>
    <t>Partition</t>
  </si>
  <si>
    <t># Records</t>
  </si>
  <si>
    <t>Training</t>
  </si>
  <si>
    <t>Validation</t>
  </si>
  <si>
    <t>Record ID</t>
  </si>
  <si>
    <t>Record 1</t>
  </si>
  <si>
    <t>Record 5</t>
  </si>
  <si>
    <t>Record 8</t>
  </si>
  <si>
    <t>Record 11</t>
  </si>
  <si>
    <t>Record 12</t>
  </si>
  <si>
    <t>Record 15</t>
  </si>
  <si>
    <t>Record 16</t>
  </si>
  <si>
    <t>Record 18</t>
  </si>
  <si>
    <t>Record 20</t>
  </si>
  <si>
    <t>Record 21</t>
  </si>
  <si>
    <t>Record 22</t>
  </si>
  <si>
    <t>Record 23</t>
  </si>
  <si>
    <t>Record 24</t>
  </si>
  <si>
    <t>Record 25</t>
  </si>
  <si>
    <t>Record 26</t>
  </si>
  <si>
    <t>Record 28</t>
  </si>
  <si>
    <t>Record 29</t>
  </si>
  <si>
    <t>Record 32</t>
  </si>
  <si>
    <t>Record 33</t>
  </si>
  <si>
    <t>Record 35</t>
  </si>
  <si>
    <t>Record 37</t>
  </si>
  <si>
    <t>Record 39</t>
  </si>
  <si>
    <t>Record 41</t>
  </si>
  <si>
    <t>Record 42</t>
  </si>
  <si>
    <t>Record 45</t>
  </si>
  <si>
    <t>Record 47</t>
  </si>
  <si>
    <t>Record 48</t>
  </si>
  <si>
    <t>Record 49</t>
  </si>
  <si>
    <t>Record 54</t>
  </si>
  <si>
    <t>Record 56</t>
  </si>
  <si>
    <t>Record 57</t>
  </si>
  <si>
    <t>Record 59</t>
  </si>
  <si>
    <t>Record 60</t>
  </si>
  <si>
    <t>Record 61</t>
  </si>
  <si>
    <t>Record 62</t>
  </si>
  <si>
    <t>Record 65</t>
  </si>
  <si>
    <t>Record 66</t>
  </si>
  <si>
    <t>Record 68</t>
  </si>
  <si>
    <t>Record 71</t>
  </si>
  <si>
    <t>Record 73</t>
  </si>
  <si>
    <t>Record 76</t>
  </si>
  <si>
    <t>Record 78</t>
  </si>
  <si>
    <t>Record 80</t>
  </si>
  <si>
    <t>Record 81</t>
  </si>
  <si>
    <t>Record 82</t>
  </si>
  <si>
    <t>Record 83</t>
  </si>
  <si>
    <t>Record 84</t>
  </si>
  <si>
    <t>Record 88</t>
  </si>
  <si>
    <t>Record 89</t>
  </si>
  <si>
    <t>Record 91</t>
  </si>
  <si>
    <t>Record 92</t>
  </si>
  <si>
    <t>Record 95</t>
  </si>
  <si>
    <t>Record 97</t>
  </si>
  <si>
    <t>Record 98</t>
  </si>
  <si>
    <t>Record 100</t>
  </si>
  <si>
    <t>Record 106</t>
  </si>
  <si>
    <t>Record 107</t>
  </si>
  <si>
    <t>Record 108</t>
  </si>
  <si>
    <t>Record 109</t>
  </si>
  <si>
    <t>Record 110</t>
  </si>
  <si>
    <t>Record 112</t>
  </si>
  <si>
    <t>Record 113</t>
  </si>
  <si>
    <t>Record 114</t>
  </si>
  <si>
    <t>Record 115</t>
  </si>
  <si>
    <t>Record 118</t>
  </si>
  <si>
    <t>Record 119</t>
  </si>
  <si>
    <t>Record 120</t>
  </si>
  <si>
    <t>Record 122</t>
  </si>
  <si>
    <t>Record 123</t>
  </si>
  <si>
    <t>Record 128</t>
  </si>
  <si>
    <t>Record 129</t>
  </si>
  <si>
    <t>Record 130</t>
  </si>
  <si>
    <t>Record 132</t>
  </si>
  <si>
    <t>Record 133</t>
  </si>
  <si>
    <t>Record 134</t>
  </si>
  <si>
    <t>Record 136</t>
  </si>
  <si>
    <t>Record 141</t>
  </si>
  <si>
    <t>Record 142</t>
  </si>
  <si>
    <t>Record 143</t>
  </si>
  <si>
    <t>Record 145</t>
  </si>
  <si>
    <t>Record 146</t>
  </si>
  <si>
    <t>Record 148</t>
  </si>
  <si>
    <t>Record 150</t>
  </si>
  <si>
    <t>Record 105</t>
  </si>
  <si>
    <t>Record 70</t>
  </si>
  <si>
    <t>Record 50</t>
  </si>
  <si>
    <t>Record 117</t>
  </si>
  <si>
    <t>Record 55</t>
  </si>
  <si>
    <t>Record 77</t>
  </si>
  <si>
    <t>Record 53</t>
  </si>
  <si>
    <t>Record 125</t>
  </si>
  <si>
    <t>Record 2</t>
  </si>
  <si>
    <t>Record 104</t>
  </si>
  <si>
    <t>Record 126</t>
  </si>
  <si>
    <t>Record 13</t>
  </si>
  <si>
    <t>Record 38</t>
  </si>
  <si>
    <t>Record 99</t>
  </si>
  <si>
    <t>Record 138</t>
  </si>
  <si>
    <t>Record 144</t>
  </si>
  <si>
    <t>Record 31</t>
  </si>
  <si>
    <t>Record 27</t>
  </si>
  <si>
    <t>Record 94</t>
  </si>
  <si>
    <t>Record 14</t>
  </si>
  <si>
    <t>Record 17</t>
  </si>
  <si>
    <t>Record 72</t>
  </si>
  <si>
    <t>Record 4</t>
  </si>
  <si>
    <t>Record 43</t>
  </si>
  <si>
    <t>Record 36</t>
  </si>
  <si>
    <t>Record 116</t>
  </si>
  <si>
    <t>Record 10</t>
  </si>
  <si>
    <t>Record 6</t>
  </si>
  <si>
    <t>Record 64</t>
  </si>
  <si>
    <t>Record 139</t>
  </si>
  <si>
    <t>Record 51</t>
  </si>
  <si>
    <t>Record 69</t>
  </si>
  <si>
    <t>Record 147</t>
  </si>
  <si>
    <t>Record 140</t>
  </si>
  <si>
    <t>Record 87</t>
  </si>
  <si>
    <t>Record 44</t>
  </si>
  <si>
    <t>Record 3</t>
  </si>
  <si>
    <t>Record 19</t>
  </si>
  <si>
    <t>Record 74</t>
  </si>
  <si>
    <t>Record 101</t>
  </si>
  <si>
    <t>Record 58</t>
  </si>
  <si>
    <t>Record 102</t>
  </si>
  <si>
    <t>Record 63</t>
  </si>
  <si>
    <t>Record 7</t>
  </si>
  <si>
    <t>Record 86</t>
  </si>
  <si>
    <t>Record 30</t>
  </si>
  <si>
    <t>Record 67</t>
  </si>
  <si>
    <t>Record 85</t>
  </si>
  <si>
    <t>Record 137</t>
  </si>
  <si>
    <t>Record 75</t>
  </si>
  <si>
    <t>Record 111</t>
  </si>
  <si>
    <t>Record 52</t>
  </si>
  <si>
    <t>Record 40</t>
  </si>
  <si>
    <t>Record 93</t>
  </si>
  <si>
    <t>Record 103</t>
  </si>
  <si>
    <t>Record 131</t>
  </si>
  <si>
    <t>Record 46</t>
  </si>
  <si>
    <t>Record 9</t>
  </si>
  <si>
    <t>Record 90</t>
  </si>
  <si>
    <t>Record 79</t>
  </si>
  <si>
    <t>Record 124</t>
  </si>
  <si>
    <t>Record 127</t>
  </si>
  <si>
    <t>Record 135</t>
  </si>
  <si>
    <t>Record 121</t>
  </si>
  <si>
    <t>Record 34</t>
  </si>
  <si>
    <t>Record 96</t>
  </si>
  <si>
    <t>Record 149</t>
  </si>
  <si>
    <t>Data Mining: K Nearest Neighbors Classification</t>
  </si>
  <si>
    <t>Date: 23-Mar-2022 01:51:39</t>
  </si>
  <si>
    <t>{"comment":"this RASON template was auto-generated by Analytic Solver Data Mining","datasources":{},"datasets":{},"estimator":{"knnClassificationEstimator":{"type":"classification","algorithm":"nearestNeighbors","parameters":{"priorProbMethod":"EMPIRICAL"}}},"actions":{}}</t>
  </si>
  <si>
    <t>PMML Model</t>
  </si>
  <si>
    <t>Training: Classification Summary</t>
  </si>
  <si>
    <t>Training: Classification Details</t>
  </si>
  <si>
    <t>Validation: Classification Summary</t>
  </si>
  <si>
    <t>Validation: Classification Details</t>
  </si>
  <si>
    <t>STDPartition</t>
  </si>
  <si>
    <t>Training data used for building the model</t>
  </si>
  <si>
    <t>$C$37:$J$156</t>
  </si>
  <si>
    <t># Records in the training data</t>
  </si>
  <si>
    <t>Validation data</t>
  </si>
  <si>
    <t>$C$157:$J$186</t>
  </si>
  <si>
    <t># Records in the validation data</t>
  </si>
  <si>
    <t># Variables</t>
  </si>
  <si>
    <t>Scale Variables</t>
  </si>
  <si>
    <t>Output Variable</t>
  </si>
  <si>
    <t>Rescaling: Fitting Parameters</t>
  </si>
  <si>
    <t>Rescale Data?</t>
  </si>
  <si>
    <t>Nearest Neighbors: Fitting Parameters</t>
  </si>
  <si>
    <t># Nearest neighbors (K)</t>
  </si>
  <si>
    <t>Nearest Neighbors Classification: Fitting Parameters</t>
  </si>
  <si>
    <t>Prior Probability Calculation</t>
  </si>
  <si>
    <t>EMPIRICAL</t>
  </si>
  <si>
    <t>Nearest Neighbors Classification: Model Parameters</t>
  </si>
  <si>
    <t># Classes</t>
  </si>
  <si>
    <t>Nearest Neighbors: Reporting Parameters</t>
  </si>
  <si>
    <t>Search for best K?</t>
  </si>
  <si>
    <t>Output Options</t>
  </si>
  <si>
    <t>Summary report of scoring on training data</t>
  </si>
  <si>
    <t>Detailed report of scoring on training data</t>
  </si>
  <si>
    <t>Summary report of scoring on validation data</t>
  </si>
  <si>
    <t>Detailed report of scoring on validation data</t>
  </si>
  <si>
    <t>Data Mining: K Nearest Neighbors Classification - Prediction of Training Data</t>
  </si>
  <si>
    <t>Confusion Matrix</t>
  </si>
  <si>
    <t>Actual\Predicted</t>
  </si>
  <si>
    <t>0</t>
  </si>
  <si>
    <t>1</t>
  </si>
  <si>
    <t>2</t>
  </si>
  <si>
    <t>Error Report</t>
  </si>
  <si>
    <t>Class</t>
  </si>
  <si>
    <t># Cases</t>
  </si>
  <si>
    <t># Errors</t>
  </si>
  <si>
    <t>% Error</t>
  </si>
  <si>
    <t>Overall</t>
  </si>
  <si>
    <t>Metrics</t>
  </si>
  <si>
    <t>Metric</t>
  </si>
  <si>
    <t>Value</t>
  </si>
  <si>
    <t>Accuracy (#correct)</t>
  </si>
  <si>
    <t>Accuracy (%correct)</t>
  </si>
  <si>
    <t>Prediction: target</t>
  </si>
  <si>
    <t>PostProb: 0</t>
  </si>
  <si>
    <t>PostProb: 1</t>
  </si>
  <si>
    <t>PostProb: 2</t>
  </si>
  <si>
    <t>Data Mining: K Nearest Neighbors Classification - Prediction of Validation Data</t>
  </si>
  <si>
    <t>Data Mining: K Nearest Neighbors Classification - Stored Model</t>
  </si>
  <si>
    <t>&lt;?xml version="1.0" encoding="utf-8"?&gt;</t>
  </si>
  <si>
    <t>&lt;PMML version="4.2" xsi:schemaLocation="http://www.dmg.org/PMML-4_2 http://www.dmg.org/v4-2/pmml-4-2.xsd" xmlns:xsi="http://www.w3.org/2001/XMLSchema-instance" xmlns="http://www.dmg.org/PMML-4_2"&gt;</t>
  </si>
  <si>
    <t>&lt;Header copyright="Copyright (c) 2022 Frontline Systems Inc." description="NearestNeighborModel"&gt;</t>
  </si>
  <si>
    <t>&lt;Application name="XLMinerSDK" version="22.0.2.0"/&gt;</t>
  </si>
  <si>
    <t>&lt;Timestamp&gt;2022-3-23 1:51:39&lt;/Timestamp&gt;</t>
  </si>
  <si>
    <t>&lt;ModelName/&gt;</t>
  </si>
  <si>
    <t>&lt;/Header&gt;</t>
  </si>
  <si>
    <t>&lt;DataDictionary numberOfFields="5"&gt;</t>
  </si>
  <si>
    <t>&lt;DataField optype="continuous" dataType="double" name="sepal length (cm)"/&gt;</t>
  </si>
  <si>
    <t>&lt;DataField optype="continuous" dataType="double" name="sepal width (cm)"/&gt;</t>
  </si>
  <si>
    <t>&lt;DataField optype="continuous" dataType="double" name="petal length (cm)"/&gt;</t>
  </si>
  <si>
    <t>&lt;DataField optype="continuous" dataType="double" name="petal width (cm)"/&gt;</t>
  </si>
  <si>
    <t>&lt;DataField optype="categorical" dataType="string" name="target"&gt;</t>
  </si>
  <si>
    <t>&lt;Value value="0"/&gt;</t>
  </si>
  <si>
    <t>&lt;Value value="1"/&gt;</t>
  </si>
  <si>
    <t>&lt;Value value="2"/&gt;</t>
  </si>
  <si>
    <t>&lt;/DataField&gt;</t>
  </si>
  <si>
    <t>&lt;/DataDictionary&gt;</t>
  </si>
  <si>
    <t>&lt;NearestNeighborModel modelName="NearestNeighborModel" functionName="classification" algorithmName="NearestNeighbor" numberOfNeighbors="5" includeTies="1" stable="1" categoricalScoringMethod="majorityVote"&gt;</t>
  </si>
  <si>
    <t>&lt;MiningSchema&gt;</t>
  </si>
  <si>
    <t>&lt;MiningField name="target" usageType="predicted"/&gt;</t>
  </si>
  <si>
    <t>&lt;MiningField name="sepal length (cm)" usageType="active"/&gt;</t>
  </si>
  <si>
    <t>&lt;MiningField name="sepal width (cm)" usageType="active"/&gt;</t>
  </si>
  <si>
    <t>&lt;MiningField name="petal length (cm)" usageType="active"/&gt;</t>
  </si>
  <si>
    <t>&lt;MiningField name="petal width (cm)" usageType="active"/&gt;</t>
  </si>
  <si>
    <t>&lt;/MiningSchema&gt;</t>
  </si>
  <si>
    <t>&lt;Output&gt;</t>
  </si>
  <si>
    <t>&lt;OutputField optype="categorical" dataType="string" name="Predicted_target" feature="predictedValue"/&gt;</t>
  </si>
  <si>
    <t>&lt;/Output&gt;</t>
  </si>
  <si>
    <t>&lt;Targets&gt;</t>
  </si>
  <si>
    <t>&lt;Target field="target" optype="categorical"&gt;</t>
  </si>
  <si>
    <t>&lt;TargetValue value="0" priorProbability="0.35833333333333334"/&gt;</t>
  </si>
  <si>
    <t>&lt;TargetValue value="1" priorProbability="0.31666666666666665"/&gt;</t>
  </si>
  <si>
    <t>&lt;TargetValue value="2" priorProbability="0.32500000000000001"/&gt;</t>
  </si>
  <si>
    <t>&lt;/Target&gt;</t>
  </si>
  <si>
    <t>&lt;/Targets&gt;</t>
  </si>
  <si>
    <t>&lt;LocalTransformations/&gt;</t>
  </si>
  <si>
    <t>&lt;TrainingInstances recordCount="120" fieldCount="5" isTransformed="false"&gt;</t>
  </si>
  <si>
    <t>&lt;InstanceFields&gt;</t>
  </si>
  <si>
    <t>&lt;InstanceField field="sepal length (cm)" column="col0"/&gt;</t>
  </si>
  <si>
    <t>&lt;InstanceField field="sepal width (cm)" column="col1"/&gt;</t>
  </si>
  <si>
    <t>&lt;InstanceField field="petal length (cm)" column="col2"/&gt;</t>
  </si>
  <si>
    <t>&lt;InstanceField field="petal width (cm)" column="col3"/&gt;</t>
  </si>
  <si>
    <t>&lt;InstanceField field="target" column="col4"/&gt;</t>
  </si>
  <si>
    <t>&lt;/InstanceFields&gt;</t>
  </si>
  <si>
    <t>&lt;/TrainingInstances&gt;</t>
  </si>
  <si>
    <t>&lt;InlineTable&gt;</t>
  </si>
  <si>
    <t>&lt;row&gt;</t>
  </si>
  <si>
    <t>&lt;col0&gt;5.0999999999999899&lt;/col0&gt;</t>
  </si>
  <si>
    <t>&lt;col1&gt;3.5&lt;/col1&gt;</t>
  </si>
  <si>
    <t>&lt;col2&gt;1.3999999999999899&lt;/col2&gt;</t>
  </si>
  <si>
    <t>&lt;col3&gt;0.20000000000000001&lt;/col3&gt;</t>
  </si>
  <si>
    <t>&lt;col4&gt;0&lt;/col4&gt;</t>
  </si>
  <si>
    <t>&lt;/row&gt;</t>
  </si>
  <si>
    <t>&lt;col0&gt;5&lt;/col0&gt;</t>
  </si>
  <si>
    <t>&lt;col1&gt;3.6000000000000001&lt;/col1&gt;</t>
  </si>
  <si>
    <t>&lt;col1&gt;3.3999999999999901&lt;/col1&gt;</t>
  </si>
  <si>
    <t>&lt;col2&gt;1.5&lt;/col2&gt;</t>
  </si>
  <si>
    <t>&lt;col0&gt;5.4000000000000004&lt;/col0&gt;</t>
  </si>
  <si>
    <t>&lt;col1&gt;3.7000000000000002&lt;/col1&gt;</t>
  </si>
  <si>
    <t>&lt;col0&gt;4.7999999999999901&lt;/col0&gt;</t>
  </si>
  <si>
    <t>&lt;col2&gt;1.6000000000000001&lt;/col2&gt;</t>
  </si>
  <si>
    <t>&lt;col0&gt;5.7999999999999901&lt;/col0&gt;</t>
  </si>
  <si>
    <t>&lt;col1&gt;4&lt;/col1&gt;</t>
  </si>
  <si>
    <t>&lt;col2&gt;1.2&lt;/col2&gt;</t>
  </si>
  <si>
    <t>&lt;col0&gt;5.7000000000000002&lt;/col0&gt;</t>
  </si>
  <si>
    <t>&lt;col1&gt;4.4000000000000004&lt;/col1&gt;</t>
  </si>
  <si>
    <t>&lt;col3&gt;0.40000000000000002&lt;/col3&gt;</t>
  </si>
  <si>
    <t>&lt;col3&gt;0.29999999999999899&lt;/col3&gt;</t>
  </si>
  <si>
    <t>&lt;col1&gt;3.7999999999999901&lt;/col1&gt;</t>
  </si>
  <si>
    <t>&lt;col2&gt;1.7&lt;/col2&gt;</t>
  </si>
  <si>
    <t>&lt;col0&gt;4.5999999999999899&lt;/col0&gt;</t>
  </si>
  <si>
    <t>&lt;col2&gt;1&lt;/col2&gt;</t>
  </si>
  <si>
    <t>&lt;col1&gt;3.2999999999999901&lt;/col1&gt;</t>
  </si>
  <si>
    <t>&lt;col3&gt;0.5&lt;/col3&gt;</t>
  </si>
  <si>
    <t>&lt;col2&gt;1.8999999999999899&lt;/col2&gt;</t>
  </si>
  <si>
    <t>&lt;col1&gt;3&lt;/col1&gt;</t>
  </si>
  <si>
    <t>&lt;col0&gt;5.2000000000000002&lt;/col0&gt;</t>
  </si>
  <si>
    <t>&lt;col1&gt;4.0999999999999899&lt;/col1&gt;</t>
  </si>
  <si>
    <t>&lt;col3&gt;0.10000000000000001&lt;/col3&gt;</t>
  </si>
  <si>
    <t>&lt;col0&gt;4.9000000000000004&lt;/col0&gt;</t>
  </si>
  <si>
    <t>&lt;col1&gt;3.1000000000000001&lt;/col1&gt;</t>
  </si>
  <si>
    <t>&lt;col0&gt;5.5&lt;/col0&gt;</t>
  </si>
  <si>
    <t>&lt;col2&gt;1.3&lt;/col2&gt;</t>
  </si>
  <si>
    <t>&lt;col0&gt;4.4000000000000004&lt;/col0&gt;</t>
  </si>
  <si>
    <t>&lt;col0&gt;4.5&lt;/col0&gt;</t>
  </si>
  <si>
    <t>&lt;col1&gt;2.2999999999999901&lt;/col1&gt;</t>
  </si>
  <si>
    <t>&lt;col1&gt;3.2000000000000002&lt;/col1&gt;</t>
  </si>
  <si>
    <t>&lt;col0&gt;5.2999999999999901&lt;/col0&gt;</t>
  </si>
  <si>
    <t>&lt;col2&gt;4&lt;/col2&gt;</t>
  </si>
  <si>
    <t>&lt;col3&gt;1.3&lt;/col3&gt;</t>
  </si>
  <si>
    <t>&lt;col4&gt;1&lt;/col4&gt;</t>
  </si>
  <si>
    <t>&lt;col1&gt;2.7999999999999901&lt;/col1&gt;</t>
  </si>
  <si>
    <t>&lt;col2&gt;4.5&lt;/col2&gt;</t>
  </si>
  <si>
    <t>&lt;col0&gt;6.2999999999999901&lt;/col0&gt;</t>
  </si>
  <si>
    <t>&lt;col2&gt;4.7000000000000002&lt;/col2&gt;</t>
  </si>
  <si>
    <t>&lt;col3&gt;1.6000000000000001&lt;/col3&gt;</t>
  </si>
  <si>
    <t>&lt;col0&gt;6.5999999999999899&lt;/col0&gt;</t>
  </si>
  <si>
    <t>&lt;col1&gt;2.8999999999999901&lt;/col1&gt;</t>
  </si>
  <si>
    <t>&lt;col2&gt;4.5999999999999899&lt;/col2&gt;</t>
  </si>
  <si>
    <t>&lt;col1&gt;2.7000000000000002&lt;/col1&gt;</t>
  </si>
  <si>
    <t>&lt;col2&gt;3.8999999999999901&lt;/col2&gt;</t>
  </si>
  <si>
    <t>&lt;col3&gt;1.3999999999999899&lt;/col3&gt;</t>
  </si>
  <si>
    <t>&lt;col1&gt;2&lt;/col1&gt;</t>
  </si>
  <si>
    <t>&lt;col2&gt;3.5&lt;/col2&gt;</t>
  </si>
  <si>
    <t>&lt;col3&gt;1&lt;/col3&gt;</t>
  </si>
  <si>
    <t>&lt;col0&gt;5.9000000000000004&lt;/col0&gt;</t>
  </si>
  <si>
    <t>&lt;col2&gt;4.2000000000000002&lt;/col2&gt;</t>
  </si>
  <si>
    <t>&lt;col3&gt;1.5&lt;/col3&gt;</t>
  </si>
  <si>
    <t>&lt;col0&gt;5.5999999999999899&lt;/col0&gt;</t>
  </si>
  <si>
    <t>&lt;col2&gt;3.6000000000000001&lt;/col2&gt;</t>
  </si>
  <si>
    <t>&lt;col0&gt;6.7000000000000002&lt;/col0&gt;</t>
  </si>
  <si>
    <t>&lt;col2&gt;4.4000000000000004&lt;/col2&gt;</t>
  </si>
  <si>
    <t>&lt;col2&gt;4.0999999999999899&lt;/col2&gt;</t>
  </si>
  <si>
    <t>&lt;col2&gt;4.7999999999999901&lt;/col2&gt;</t>
  </si>
  <si>
    <t>&lt;col3&gt;1.8&lt;/col3&gt;</t>
  </si>
  <si>
    <t>&lt;col1&gt;2.5&lt;/col1&gt;</t>
  </si>
  <si>
    <t>&lt;col2&gt;4.9000000000000004&lt;/col2&gt;</t>
  </si>
  <si>
    <t>&lt;col2&gt;5&lt;/col2&gt;</t>
  </si>
  <si>
    <t>&lt;col3&gt;1.7&lt;/col3&gt;</t>
  </si>
  <si>
    <t>&lt;col1&gt;2.6000000000000001&lt;/col1&gt;</t>
  </si>
  <si>
    <t>&lt;col1&gt;2.3999999999999901&lt;/col1&gt;</t>
  </si>
  <si>
    <t>&lt;col2&gt;3.7999999999999901&lt;/col2&gt;</t>
  </si>
  <si>
    <t>&lt;col3&gt;1.1000000000000001&lt;/col3&gt;</t>
  </si>
  <si>
    <t>&lt;col2&gt;3.7000000000000002&lt;/col2&gt;</t>
  </si>
  <si>
    <t>&lt;col3&gt;1.2&lt;/col3&gt;</t>
  </si>
  <si>
    <t>&lt;col0&gt;6&lt;/col0&gt;</t>
  </si>
  <si>
    <t>&lt;col2&gt;5.0999999999999899&lt;/col2&gt;</t>
  </si>
  <si>
    <t>&lt;col0&gt;6.0999999999999899&lt;/col0&gt;</t>
  </si>
  <si>
    <t>&lt;col0&gt;6.2000000000000002&lt;/col0&gt;</t>
  </si>
  <si>
    <t>&lt;col2&gt;4.2999999999999901&lt;/col2&gt;</t>
  </si>
  <si>
    <t>&lt;col0&gt;7.5999999999999899&lt;/col0&gt;</t>
  </si>
  <si>
    <t>&lt;col2&gt;6.5999999999999899&lt;/col2&gt;</t>
  </si>
  <si>
    <t>&lt;col3&gt;2.1000000000000001&lt;/col3&gt;</t>
  </si>
  <si>
    <t>&lt;col4&gt;2&lt;/col4&gt;</t>
  </si>
  <si>
    <t>&lt;col0&gt;7.2999999999999901&lt;/col0&gt;</t>
  </si>
  <si>
    <t>&lt;col2&gt;6.2999999999999901&lt;/col2&gt;</t>
  </si>
  <si>
    <t>&lt;col2&gt;5.7999999999999901&lt;/col2&gt;</t>
  </si>
  <si>
    <t>&lt;col0&gt;7.2000000000000002&lt;/col0&gt;</t>
  </si>
  <si>
    <t>&lt;col2&gt;6.0999999999999899&lt;/col2&gt;</t>
  </si>
  <si>
    <t>&lt;col3&gt;2.5&lt;/col3&gt;</t>
  </si>
  <si>
    <t>&lt;col0&gt;6.4000000000000004&lt;/col0&gt;</t>
  </si>
  <si>
    <t>&lt;col2&gt;5.2999999999999901&lt;/col2&gt;</t>
  </si>
  <si>
    <t>&lt;col3&gt;1.8999999999999899&lt;/col3&gt;</t>
  </si>
  <si>
    <t>&lt;col0&gt;6.7999999999999901&lt;/col0&gt;</t>
  </si>
  <si>
    <t>&lt;col2&gt;5.5&lt;/col2&gt;</t>
  </si>
  <si>
    <t>&lt;col3&gt;2&lt;/col3&gt;</t>
  </si>
  <si>
    <t>&lt;col3&gt;2.3999999999999901&lt;/col3&gt;</t>
  </si>
  <si>
    <t>&lt;col0&gt;7.7000000000000002&lt;/col0&gt;</t>
  </si>
  <si>
    <t>&lt;col2&gt;6.7000000000000002&lt;/col2&gt;</t>
  </si>
  <si>
    <t>&lt;col3&gt;2.2000000000000002&lt;/col3&gt;</t>
  </si>
  <si>
    <t>&lt;col2&gt;6.9000000000000004&lt;/col2&gt;</t>
  </si>
  <si>
    <t>&lt;col3&gt;2.2999999999999901&lt;/col3&gt;</t>
  </si>
  <si>
    <t>&lt;col1&gt;2.2000000000000002&lt;/col1&gt;</t>
  </si>
  <si>
    <t>&lt;col2&gt;5.5999999999999899&lt;/col2&gt;</t>
  </si>
  <si>
    <t>&lt;col0&gt;7.9000000000000004&lt;/col0&gt;</t>
  </si>
  <si>
    <t>&lt;col2&gt;6.4000000000000004&lt;/col2&gt;</t>
  </si>
  <si>
    <t>&lt;col0&gt;6.9000000000000004&lt;/col0&gt;</t>
  </si>
  <si>
    <t>&lt;col2&gt;5.7000000000000002&lt;/col2&gt;</t>
  </si>
  <si>
    <t>&lt;col2&gt;5.2000000000000002&lt;/col2&gt;</t>
  </si>
  <si>
    <t>&lt;col0&gt;6.5&lt;/col0&gt;</t>
  </si>
  <si>
    <t>&lt;col2&gt;6&lt;/col2&gt;</t>
  </si>
  <si>
    <t>&lt;col2&gt;3&lt;/col2&gt;</t>
  </si>
  <si>
    <t>&lt;col2&gt;5.9000000000000004&lt;/col2&gt;</t>
  </si>
  <si>
    <t>&lt;col2&gt;3.2999999999999901&lt;/col2&gt;</t>
  </si>
  <si>
    <t>&lt;col0&gt;4.2999999999999901&lt;/col0&gt;</t>
  </si>
  <si>
    <t>&lt;col2&gt;1.1000000000000001&lt;/col2&gt;</t>
  </si>
  <si>
    <t>&lt;col1&gt;3.8999999999999901&lt;/col1&gt;</t>
  </si>
  <si>
    <t>&lt;col0&gt;7&lt;/col0&gt;</t>
  </si>
  <si>
    <t>&lt;col2&gt;5.4000000000000004&lt;/col2&gt;</t>
  </si>
  <si>
    <t>&lt;col3&gt;0.59999999999999898&lt;/col3&gt;</t>
  </si>
  <si>
    <t>&lt;col0&gt;4.7000000000000002&lt;/col0&gt;</t>
  </si>
  <si>
    <t>&lt;/InlineTable&gt;</t>
  </si>
  <si>
    <t>&lt;ComparisonMeasure kind="distance"&gt;</t>
  </si>
  <si>
    <t>&lt;squaredEuclidean/&gt;</t>
  </si>
  <si>
    <t>&lt;/ComparisonMeasure&gt;</t>
  </si>
  <si>
    <t>&lt;KNNInputs&gt;</t>
  </si>
  <si>
    <t>&lt;KNNInput field="sepal length (cm)" compareFunction="absDiff"/&gt;</t>
  </si>
  <si>
    <t>&lt;KNNInput field="sepal width (cm)" compareFunction="absDiff"/&gt;</t>
  </si>
  <si>
    <t>&lt;KNNInput field="petal length (cm)" compareFunction="absDiff"/&gt;</t>
  </si>
  <si>
    <t>&lt;KNNInput field="petal width (cm)" compareFunction="absDiff"/&gt;</t>
  </si>
  <si>
    <t>&lt;/KNNInputs&gt;</t>
  </si>
  <si>
    <t>&lt;/NearestNeighborModel&gt;</t>
  </si>
  <si>
    <t>&lt;/PMML&gt;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</si>
</sst>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u/>
      <sz val="11"/>
      <color theme="10"/>
      <name val="Calibri"/>
    </font>
    <font>
      <b/>
      <sz val="14"/>
      <color rgb="FF4169E1"/>
      <name val="Calibri"/>
    </font>
    <font>
      <b/>
      <sz val="14"/>
      <color theme="1"/>
      <name val="Calibri"/>
    </font>
    <font>
      <b/>
      <sz val="12"/>
      <color theme="1"/>
      <name val="Calibri"/>
    </font>
    <font>
      <b/>
      <sz val="10"/>
      <color rgb="FF4169E1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24" fillId="34" borderId="11" xfId="0" applyFont="1" applyFill="1" applyBorder="1" applyAlignment="1">
      <alignment horizontal="left"/>
    </xf>
    <xf numFmtId="0" fontId="24" fillId="34" borderId="13" xfId="0" applyFont="1" applyFill="1" applyBorder="1" applyAlignment="1">
      <alignment horizontal="left"/>
    </xf>
    <xf numFmtId="0" fontId="24" fillId="34" borderId="10" xfId="0" applyFont="1" applyFill="1" applyBorder="1" applyAlignment="1">
      <alignment horizontal="center"/>
    </xf>
    <xf numFmtId="164" fontId="0" fillId="0" borderId="0" xfId="0" applyNumberFormat="1"/>
    <xf numFmtId="0" fontId="14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23" fillId="33" borderId="12" xfId="0" applyFont="1" applyFill="1" applyBorder="1" applyAlignment="1"/>
    <xf numFmtId="0" fontId="23" fillId="33" borderId="11" xfId="0" applyFont="1" applyFill="1" applyBorder="1" applyAlignment="1"/>
    <xf numFmtId="0" fontId="20" fillId="0" borderId="11" xfId="42" applyFont="1" applyBorder="1" applyAlignment="1"/>
    <xf numFmtId="0" fontId="19" fillId="0" borderId="11" xfId="0" applyFont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A4ADF3-5C50-4EAC-A21A-421D2CD8A461}" name="Table3" displayName="Table3" ref="C30:D32" totalsRowShown="0">
  <autoFilter ref="C30:D32" xr:uid="{E5A4ADF3-5C50-4EAC-A21A-421D2CD8A461}"/>
  <tableColumns count="2">
    <tableColumn id="1" xr3:uid="{48A435A4-F315-4EC1-9685-A88BAA833378}" name="Partition" dataDxfId="34"/>
    <tableColumn id="2" xr3:uid="{EC066268-86B5-4654-9276-060B115938DB}" name="# Records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12710E-F3F0-45B2-89A1-25558328C3F5}" name="Table8" displayName="Table8" ref="C32:H62" totalsRowShown="0" dataDxfId="5">
  <autoFilter ref="C32:H62" xr:uid="{8A12710E-F3F0-45B2-89A1-25558328C3F5}"/>
  <tableColumns count="6">
    <tableColumn id="1" xr3:uid="{CB8EBBAD-91F6-4B13-94A4-C9E465AA15AC}" name="Record ID" dataDxfId="4"/>
    <tableColumn id="2" xr3:uid="{FE71C520-AA3A-4BFF-ACCC-CA380DCCDE8E}" name="target" dataDxfId="3"/>
    <tableColumn id="3" xr3:uid="{C58A2799-42AF-4E36-8377-51C87DE46EBC}" name="Prediction: target" dataDxfId="2"/>
    <tableColumn id="4" xr3:uid="{B9B0D9FE-24F0-4FC5-BB23-7B0683F74020}" name="PostProb: 0" dataDxfId="1"/>
    <tableColumn id="5" xr3:uid="{8941C0A7-DE2A-42AD-9563-5D0B439BF8EE}" name="PostProb: 1" dataDxfId="0"/>
    <tableColumn id="6" xr3:uid="{B9DC3457-F536-4423-A0C5-7AC78A5DC731}" name="PostProb: 2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E78CE7-BA1C-4CF7-AE17-AFA3628C876E}" name="Table4" displayName="Table4" ref="C36:J186" totalsRowShown="0" dataDxfId="33">
  <autoFilter ref="C36:J186" xr:uid="{B3E78CE7-BA1C-4CF7-AE17-AFA3628C876E}"/>
  <tableColumns count="8">
    <tableColumn id="1" xr3:uid="{342657F6-BF68-460E-A139-F9B027DD7DE4}" name="Record ID" dataDxfId="32"/>
    <tableColumn id="2" xr3:uid="{7275D57A-151B-43B2-9671-DC2895FEB8EA}" name="Obs" dataDxfId="31"/>
    <tableColumn id="3" xr3:uid="{EDEEF8FF-1626-47A4-B253-4F0E33465151}" name="sepal length (cm)" dataDxfId="30"/>
    <tableColumn id="4" xr3:uid="{A04A91F3-62CF-4590-8484-57E98152045F}" name="sepal width (cm)" dataDxfId="29"/>
    <tableColumn id="5" xr3:uid="{A7A355C2-0C22-4016-A8BC-2B1C994DDC62}" name="petal length (cm)" dataDxfId="28"/>
    <tableColumn id="6" xr3:uid="{B725E915-B760-4F65-83BF-51B6F029C0E2}" name="petal width (cm)" dataDxfId="27"/>
    <tableColumn id="7" xr3:uid="{5FD350E8-9535-4A9D-ABCC-4F8369A7566A}" name="target" dataDxfId="26"/>
    <tableColumn id="8" xr3:uid="{5AEC3551-6B49-4419-B2DD-07183CFE49CE}" name="species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8530520-80C3-4BAA-BF1E-7F12D0EDB87F}" name="Table9" displayName="Table9" ref="C13:F16" totalsRowShown="0" tableBorderDxfId="25">
  <autoFilter ref="C13:F16" xr:uid="{68530520-80C3-4BAA-BF1E-7F12D0EDB87F}"/>
  <tableColumns count="4">
    <tableColumn id="1" xr3:uid="{8B0425EB-C989-4B3D-A47E-31E913E60E1C}" name="Actual\Predicted" dataDxfId="24"/>
    <tableColumn id="2" xr3:uid="{3E33CE34-2413-440B-9DB9-7D080B676B0B}" name="0" dataDxfId="23"/>
    <tableColumn id="3" xr3:uid="{25141490-447E-4C73-B045-10B236EEBED6}" name="1" dataDxfId="22"/>
    <tableColumn id="4" xr3:uid="{2C87409A-C3FB-4CFA-B2DA-1D78890A13F9}" name="2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868CAF-069F-47F0-95D7-A111629E07E0}" name="Table10" displayName="Table10" ref="C19:F23" totalsRowShown="0" tableBorderDxfId="21">
  <autoFilter ref="C19:F23" xr:uid="{02868CAF-069F-47F0-95D7-A111629E07E0}"/>
  <tableColumns count="4">
    <tableColumn id="1" xr3:uid="{E879B538-3F8B-48FD-A02F-A7DC2F8CB4B8}" name="Class" dataDxfId="20"/>
    <tableColumn id="2" xr3:uid="{68CBDBDF-DD5B-489D-A224-0E4151579E51}" name="# Cases"/>
    <tableColumn id="3" xr3:uid="{50217A47-A99E-459F-9E5A-3BACFBE9462B}" name="# Errors"/>
    <tableColumn id="4" xr3:uid="{A457406B-4DBA-41E9-BD94-113ADDD87D0C}" name="% Error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50EB8EC-DCF6-4682-9093-4F984C3F224F}" name="Table11" displayName="Table11" ref="C26:D28" totalsRowShown="0" tableBorderDxfId="19">
  <autoFilter ref="C26:D28" xr:uid="{B50EB8EC-DCF6-4682-9093-4F984C3F224F}"/>
  <tableColumns count="2">
    <tableColumn id="1" xr3:uid="{2F6418FC-261F-44B8-B13A-F99AB4301E8B}" name="Metric"/>
    <tableColumn id="2" xr3:uid="{B6966422-53EA-4078-AA14-A52C48C64B71}" name="Value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8C38B68-7DCE-4AD4-B863-042F9B584989}" name="Table12" displayName="Table12" ref="C32:H152" totalsRowShown="0" dataDxfId="18">
  <autoFilter ref="C32:H152" xr:uid="{D8C38B68-7DCE-4AD4-B863-042F9B584989}"/>
  <tableColumns count="6">
    <tableColumn id="1" xr3:uid="{D8BA6E65-EEC6-4081-AD2C-F6630D4F01C8}" name="Record ID" dataDxfId="17"/>
    <tableColumn id="2" xr3:uid="{B0E127C8-3D86-4B52-9996-35C89FB85208}" name="target" dataDxfId="16"/>
    <tableColumn id="3" xr3:uid="{E2D7602D-0676-4954-87FE-87340E181A18}" name="Prediction: target" dataDxfId="15"/>
    <tableColumn id="4" xr3:uid="{6C6FC00D-28B9-4ABC-AF3D-E10C0DA24605}" name="PostProb: 0" dataDxfId="14"/>
    <tableColumn id="5" xr3:uid="{1859DD2F-27E1-4DCB-A8AA-B34B574F4150}" name="PostProb: 1" dataDxfId="13"/>
    <tableColumn id="6" xr3:uid="{844AF15E-B9A9-42A3-970C-95852DC2162C}" name="PostProb: 2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FFBB64-10E2-47D8-93D4-B910885914E6}" name="Table5" displayName="Table5" ref="C13:F16" totalsRowShown="0" tableBorderDxfId="12">
  <autoFilter ref="C13:F16" xr:uid="{1AFFBB64-10E2-47D8-93D4-B910885914E6}"/>
  <tableColumns count="4">
    <tableColumn id="1" xr3:uid="{C3B463FF-AF21-4200-A210-F4CB1D9FC2F3}" name="Actual\Predicted" dataDxfId="11"/>
    <tableColumn id="2" xr3:uid="{6B458F3C-1DA2-49CB-975E-2E082665AC76}" name="0" dataDxfId="10"/>
    <tableColumn id="3" xr3:uid="{1A5CB33B-F2EA-452E-8DF1-057180842F93}" name="1" dataDxfId="9"/>
    <tableColumn id="4" xr3:uid="{D7EE7C6D-E3D0-468A-8388-92253ED55989}" name="2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16FE38-72C0-4FFE-8D62-6C2AAA83E6E5}" name="Table6" displayName="Table6" ref="C19:F23" totalsRowShown="0" tableBorderDxfId="8">
  <autoFilter ref="C19:F23" xr:uid="{9E16FE38-72C0-4FFE-8D62-6C2AAA83E6E5}"/>
  <tableColumns count="4">
    <tableColumn id="1" xr3:uid="{B784A616-5768-4D4D-98AC-6065DA74216B}" name="Class" dataDxfId="7"/>
    <tableColumn id="2" xr3:uid="{A3FF2ADC-FE03-43FE-B01A-CE81B3958B9B}" name="# Cases"/>
    <tableColumn id="3" xr3:uid="{32788B99-D1FF-4F87-B0E7-90A02627C521}" name="# Errors"/>
    <tableColumn id="4" xr3:uid="{DE36A5AD-D68C-4C3C-BFCE-5F5D0A436561}" name="% Error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4912E7-A31B-4FF5-BB78-5BF84231BF03}" name="Table7" displayName="Table7" ref="C26:D28" totalsRowShown="0" tableBorderDxfId="6">
  <autoFilter ref="C26:D28" xr:uid="{E04912E7-A31B-4FF5-BB78-5BF84231BF03}"/>
  <tableColumns count="2">
    <tableColumn id="1" xr3:uid="{C331CFAB-6C52-4DE1-9765-4D11CF39CBA3}" name="Metric"/>
    <tableColumn id="2" xr3:uid="{BB9CED2D-1675-4870-8BAD-A2AAF4D0BE0B}" name="Value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workbookViewId="0">
      <selection activeCell="B2" sqref="B2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5.0999999999999996</v>
      </c>
      <c r="C2">
        <v>3.5</v>
      </c>
      <c r="D2">
        <v>1.4</v>
      </c>
      <c r="E2">
        <v>0.2</v>
      </c>
      <c r="F2">
        <v>0</v>
      </c>
      <c r="G2" t="s">
        <v>7</v>
      </c>
    </row>
    <row r="3" spans="1:7">
      <c r="A3">
        <v>1</v>
      </c>
      <c r="B3">
        <v>4.9000000000000004</v>
      </c>
      <c r="C3">
        <v>3</v>
      </c>
      <c r="D3">
        <v>1.4</v>
      </c>
      <c r="E3">
        <v>0.2</v>
      </c>
      <c r="F3">
        <v>0</v>
      </c>
      <c r="G3" t="s">
        <v>7</v>
      </c>
    </row>
    <row r="4" spans="1:7">
      <c r="A4">
        <v>2</v>
      </c>
      <c r="B4">
        <v>4.7</v>
      </c>
      <c r="C4">
        <v>3.2</v>
      </c>
      <c r="D4">
        <v>1.3</v>
      </c>
      <c r="E4">
        <v>0.2</v>
      </c>
      <c r="F4">
        <v>0</v>
      </c>
      <c r="G4" t="s">
        <v>7</v>
      </c>
    </row>
    <row r="5" spans="1:7">
      <c r="A5">
        <v>3</v>
      </c>
      <c r="B5">
        <v>4.5999999999999996</v>
      </c>
      <c r="C5">
        <v>3.1</v>
      </c>
      <c r="D5">
        <v>1.5</v>
      </c>
      <c r="E5">
        <v>0.2</v>
      </c>
      <c r="F5">
        <v>0</v>
      </c>
      <c r="G5" t="s">
        <v>7</v>
      </c>
    </row>
    <row r="6" spans="1:7">
      <c r="A6">
        <v>4</v>
      </c>
      <c r="B6">
        <v>5</v>
      </c>
      <c r="C6">
        <v>3.6</v>
      </c>
      <c r="D6">
        <v>1.4</v>
      </c>
      <c r="E6">
        <v>0.2</v>
      </c>
      <c r="F6">
        <v>0</v>
      </c>
      <c r="G6" t="s">
        <v>7</v>
      </c>
    </row>
    <row r="7" spans="1:7">
      <c r="A7">
        <v>5</v>
      </c>
      <c r="B7">
        <v>5.4</v>
      </c>
      <c r="C7">
        <v>3.9</v>
      </c>
      <c r="D7">
        <v>1.7</v>
      </c>
      <c r="E7">
        <v>0.4</v>
      </c>
      <c r="F7">
        <v>0</v>
      </c>
      <c r="G7" t="s">
        <v>7</v>
      </c>
    </row>
    <row r="8" spans="1:7">
      <c r="A8">
        <v>6</v>
      </c>
      <c r="B8">
        <v>4.5999999999999996</v>
      </c>
      <c r="C8">
        <v>3.4</v>
      </c>
      <c r="D8">
        <v>1.4</v>
      </c>
      <c r="E8">
        <v>0.3</v>
      </c>
      <c r="F8">
        <v>0</v>
      </c>
      <c r="G8" t="s">
        <v>7</v>
      </c>
    </row>
    <row r="9" spans="1:7">
      <c r="A9">
        <v>7</v>
      </c>
      <c r="B9">
        <v>5</v>
      </c>
      <c r="C9">
        <v>3.4</v>
      </c>
      <c r="D9">
        <v>1.5</v>
      </c>
      <c r="E9">
        <v>0.2</v>
      </c>
      <c r="F9">
        <v>0</v>
      </c>
      <c r="G9" t="s">
        <v>7</v>
      </c>
    </row>
    <row r="10" spans="1:7">
      <c r="A10">
        <v>8</v>
      </c>
      <c r="B10">
        <v>4.4000000000000004</v>
      </c>
      <c r="C10">
        <v>2.9</v>
      </c>
      <c r="D10">
        <v>1.4</v>
      </c>
      <c r="E10">
        <v>0.2</v>
      </c>
      <c r="F10">
        <v>0</v>
      </c>
      <c r="G10" t="s">
        <v>7</v>
      </c>
    </row>
    <row r="11" spans="1:7">
      <c r="A11">
        <v>9</v>
      </c>
      <c r="B11">
        <v>4.9000000000000004</v>
      </c>
      <c r="C11">
        <v>3.1</v>
      </c>
      <c r="D11">
        <v>1.5</v>
      </c>
      <c r="E11">
        <v>0.1</v>
      </c>
      <c r="F11">
        <v>0</v>
      </c>
      <c r="G11" t="s">
        <v>7</v>
      </c>
    </row>
    <row r="12" spans="1:7">
      <c r="A12">
        <v>10</v>
      </c>
      <c r="B12">
        <v>5.4</v>
      </c>
      <c r="C12">
        <v>3.7</v>
      </c>
      <c r="D12">
        <v>1.5</v>
      </c>
      <c r="E12">
        <v>0.2</v>
      </c>
      <c r="F12">
        <v>0</v>
      </c>
      <c r="G12" t="s">
        <v>7</v>
      </c>
    </row>
    <row r="13" spans="1:7">
      <c r="A13">
        <v>11</v>
      </c>
      <c r="B13">
        <v>4.8</v>
      </c>
      <c r="C13">
        <v>3.4</v>
      </c>
      <c r="D13">
        <v>1.6</v>
      </c>
      <c r="E13">
        <v>0.2</v>
      </c>
      <c r="F13">
        <v>0</v>
      </c>
      <c r="G13" t="s">
        <v>7</v>
      </c>
    </row>
    <row r="14" spans="1:7">
      <c r="A14">
        <v>12</v>
      </c>
      <c r="B14">
        <v>4.8</v>
      </c>
      <c r="C14">
        <v>3</v>
      </c>
      <c r="D14">
        <v>1.4</v>
      </c>
      <c r="E14">
        <v>0.1</v>
      </c>
      <c r="F14">
        <v>0</v>
      </c>
      <c r="G14" t="s">
        <v>7</v>
      </c>
    </row>
    <row r="15" spans="1:7">
      <c r="A15">
        <v>13</v>
      </c>
      <c r="B15">
        <v>4.3</v>
      </c>
      <c r="C15">
        <v>3</v>
      </c>
      <c r="D15">
        <v>1.1000000000000001</v>
      </c>
      <c r="E15">
        <v>0.1</v>
      </c>
      <c r="F15">
        <v>0</v>
      </c>
      <c r="G15" t="s">
        <v>7</v>
      </c>
    </row>
    <row r="16" spans="1:7">
      <c r="A16">
        <v>14</v>
      </c>
      <c r="B16">
        <v>5.8</v>
      </c>
      <c r="C16">
        <v>4</v>
      </c>
      <c r="D16">
        <v>1.2</v>
      </c>
      <c r="E16">
        <v>0.2</v>
      </c>
      <c r="F16">
        <v>0</v>
      </c>
      <c r="G16" t="s">
        <v>7</v>
      </c>
    </row>
    <row r="17" spans="1:7">
      <c r="A17">
        <v>15</v>
      </c>
      <c r="B17">
        <v>5.7</v>
      </c>
      <c r="C17">
        <v>4.4000000000000004</v>
      </c>
      <c r="D17">
        <v>1.5</v>
      </c>
      <c r="E17">
        <v>0.4</v>
      </c>
      <c r="F17">
        <v>0</v>
      </c>
      <c r="G17" t="s">
        <v>7</v>
      </c>
    </row>
    <row r="18" spans="1:7">
      <c r="A18">
        <v>16</v>
      </c>
      <c r="B18">
        <v>5.4</v>
      </c>
      <c r="C18">
        <v>3.9</v>
      </c>
      <c r="D18">
        <v>1.3</v>
      </c>
      <c r="E18">
        <v>0.4</v>
      </c>
      <c r="F18">
        <v>0</v>
      </c>
      <c r="G18" t="s">
        <v>7</v>
      </c>
    </row>
    <row r="19" spans="1:7">
      <c r="A19">
        <v>17</v>
      </c>
      <c r="B19">
        <v>5.0999999999999996</v>
      </c>
      <c r="C19">
        <v>3.5</v>
      </c>
      <c r="D19">
        <v>1.4</v>
      </c>
      <c r="E19">
        <v>0.3</v>
      </c>
      <c r="F19">
        <v>0</v>
      </c>
      <c r="G19" t="s">
        <v>7</v>
      </c>
    </row>
    <row r="20" spans="1:7">
      <c r="A20">
        <v>18</v>
      </c>
      <c r="B20">
        <v>5.7</v>
      </c>
      <c r="C20">
        <v>3.8</v>
      </c>
      <c r="D20">
        <v>1.7</v>
      </c>
      <c r="E20">
        <v>0.3</v>
      </c>
      <c r="F20">
        <v>0</v>
      </c>
      <c r="G20" t="s">
        <v>7</v>
      </c>
    </row>
    <row r="21" spans="1:7">
      <c r="A21">
        <v>19</v>
      </c>
      <c r="B21">
        <v>5.0999999999999996</v>
      </c>
      <c r="C21">
        <v>3.8</v>
      </c>
      <c r="D21">
        <v>1.5</v>
      </c>
      <c r="E21">
        <v>0.3</v>
      </c>
      <c r="F21">
        <v>0</v>
      </c>
      <c r="G21" t="s">
        <v>7</v>
      </c>
    </row>
    <row r="22" spans="1:7">
      <c r="A22">
        <v>20</v>
      </c>
      <c r="B22">
        <v>5.4</v>
      </c>
      <c r="C22">
        <v>3.4</v>
      </c>
      <c r="D22">
        <v>1.7</v>
      </c>
      <c r="E22">
        <v>0.2</v>
      </c>
      <c r="F22">
        <v>0</v>
      </c>
      <c r="G22" t="s">
        <v>7</v>
      </c>
    </row>
    <row r="23" spans="1:7">
      <c r="A23">
        <v>21</v>
      </c>
      <c r="B23">
        <v>5.0999999999999996</v>
      </c>
      <c r="C23">
        <v>3.7</v>
      </c>
      <c r="D23">
        <v>1.5</v>
      </c>
      <c r="E23">
        <v>0.4</v>
      </c>
      <c r="F23">
        <v>0</v>
      </c>
      <c r="G23" t="s">
        <v>7</v>
      </c>
    </row>
    <row r="24" spans="1:7">
      <c r="A24">
        <v>22</v>
      </c>
      <c r="B24">
        <v>4.5999999999999996</v>
      </c>
      <c r="C24">
        <v>3.6</v>
      </c>
      <c r="D24">
        <v>1</v>
      </c>
      <c r="E24">
        <v>0.2</v>
      </c>
      <c r="F24">
        <v>0</v>
      </c>
      <c r="G24" t="s">
        <v>7</v>
      </c>
    </row>
    <row r="25" spans="1:7">
      <c r="A25">
        <v>23</v>
      </c>
      <c r="B25">
        <v>5.0999999999999996</v>
      </c>
      <c r="C25">
        <v>3.3</v>
      </c>
      <c r="D25">
        <v>1.7</v>
      </c>
      <c r="E25">
        <v>0.5</v>
      </c>
      <c r="F25">
        <v>0</v>
      </c>
      <c r="G25" t="s">
        <v>7</v>
      </c>
    </row>
    <row r="26" spans="1:7">
      <c r="A26">
        <v>24</v>
      </c>
      <c r="B26">
        <v>4.8</v>
      </c>
      <c r="C26">
        <v>3.4</v>
      </c>
      <c r="D26">
        <v>1.9</v>
      </c>
      <c r="E26">
        <v>0.2</v>
      </c>
      <c r="F26">
        <v>0</v>
      </c>
      <c r="G26" t="s">
        <v>7</v>
      </c>
    </row>
    <row r="27" spans="1:7">
      <c r="A27">
        <v>25</v>
      </c>
      <c r="B27">
        <v>5</v>
      </c>
      <c r="C27">
        <v>3</v>
      </c>
      <c r="D27">
        <v>1.6</v>
      </c>
      <c r="E27">
        <v>0.2</v>
      </c>
      <c r="F27">
        <v>0</v>
      </c>
      <c r="G27" t="s">
        <v>7</v>
      </c>
    </row>
    <row r="28" spans="1:7">
      <c r="A28">
        <v>26</v>
      </c>
      <c r="B28">
        <v>5</v>
      </c>
      <c r="C28">
        <v>3.4</v>
      </c>
      <c r="D28">
        <v>1.6</v>
      </c>
      <c r="E28">
        <v>0.4</v>
      </c>
      <c r="F28">
        <v>0</v>
      </c>
      <c r="G28" t="s">
        <v>7</v>
      </c>
    </row>
    <row r="29" spans="1:7">
      <c r="A29">
        <v>27</v>
      </c>
      <c r="B29">
        <v>5.2</v>
      </c>
      <c r="C29">
        <v>3.5</v>
      </c>
      <c r="D29">
        <v>1.5</v>
      </c>
      <c r="E29">
        <v>0.2</v>
      </c>
      <c r="F29">
        <v>0</v>
      </c>
      <c r="G29" t="s">
        <v>7</v>
      </c>
    </row>
    <row r="30" spans="1:7">
      <c r="A30">
        <v>28</v>
      </c>
      <c r="B30">
        <v>5.2</v>
      </c>
      <c r="C30">
        <v>3.4</v>
      </c>
      <c r="D30">
        <v>1.4</v>
      </c>
      <c r="E30">
        <v>0.2</v>
      </c>
      <c r="F30">
        <v>0</v>
      </c>
      <c r="G30" t="s">
        <v>7</v>
      </c>
    </row>
    <row r="31" spans="1:7">
      <c r="A31">
        <v>29</v>
      </c>
      <c r="B31">
        <v>4.7</v>
      </c>
      <c r="C31">
        <v>3.2</v>
      </c>
      <c r="D31">
        <v>1.6</v>
      </c>
      <c r="E31">
        <v>0.2</v>
      </c>
      <c r="F31">
        <v>0</v>
      </c>
      <c r="G31" t="s">
        <v>7</v>
      </c>
    </row>
    <row r="32" spans="1:7">
      <c r="A32">
        <v>30</v>
      </c>
      <c r="B32">
        <v>4.8</v>
      </c>
      <c r="C32">
        <v>3.1</v>
      </c>
      <c r="D32">
        <v>1.6</v>
      </c>
      <c r="E32">
        <v>0.2</v>
      </c>
      <c r="F32">
        <v>0</v>
      </c>
      <c r="G32" t="s">
        <v>7</v>
      </c>
    </row>
    <row r="33" spans="1:7">
      <c r="A33">
        <v>31</v>
      </c>
      <c r="B33">
        <v>5.4</v>
      </c>
      <c r="C33">
        <v>3.4</v>
      </c>
      <c r="D33">
        <v>1.5</v>
      </c>
      <c r="E33">
        <v>0.4</v>
      </c>
      <c r="F33">
        <v>0</v>
      </c>
      <c r="G33" t="s">
        <v>7</v>
      </c>
    </row>
    <row r="34" spans="1:7">
      <c r="A34">
        <v>32</v>
      </c>
      <c r="B34">
        <v>5.2</v>
      </c>
      <c r="C34">
        <v>4.0999999999999996</v>
      </c>
      <c r="D34">
        <v>1.5</v>
      </c>
      <c r="E34">
        <v>0.1</v>
      </c>
      <c r="F34">
        <v>0</v>
      </c>
      <c r="G34" t="s">
        <v>7</v>
      </c>
    </row>
    <row r="35" spans="1:7">
      <c r="A35">
        <v>33</v>
      </c>
      <c r="B35">
        <v>5.5</v>
      </c>
      <c r="C35">
        <v>4.2</v>
      </c>
      <c r="D35">
        <v>1.4</v>
      </c>
      <c r="E35">
        <v>0.2</v>
      </c>
      <c r="F35">
        <v>0</v>
      </c>
      <c r="G35" t="s">
        <v>7</v>
      </c>
    </row>
    <row r="36" spans="1:7">
      <c r="A36">
        <v>34</v>
      </c>
      <c r="B36">
        <v>4.9000000000000004</v>
      </c>
      <c r="C36">
        <v>3.1</v>
      </c>
      <c r="D36">
        <v>1.5</v>
      </c>
      <c r="E36">
        <v>0.2</v>
      </c>
      <c r="F36">
        <v>0</v>
      </c>
      <c r="G36" t="s">
        <v>7</v>
      </c>
    </row>
    <row r="37" spans="1:7">
      <c r="A37">
        <v>35</v>
      </c>
      <c r="B37">
        <v>5</v>
      </c>
      <c r="C37">
        <v>3.2</v>
      </c>
      <c r="D37">
        <v>1.2</v>
      </c>
      <c r="E37">
        <v>0.2</v>
      </c>
      <c r="F37">
        <v>0</v>
      </c>
      <c r="G37" t="s">
        <v>7</v>
      </c>
    </row>
    <row r="38" spans="1:7">
      <c r="A38">
        <v>36</v>
      </c>
      <c r="B38">
        <v>5.5</v>
      </c>
      <c r="C38">
        <v>3.5</v>
      </c>
      <c r="D38">
        <v>1.3</v>
      </c>
      <c r="E38">
        <v>0.2</v>
      </c>
      <c r="F38">
        <v>0</v>
      </c>
      <c r="G38" t="s">
        <v>7</v>
      </c>
    </row>
    <row r="39" spans="1:7">
      <c r="A39">
        <v>37</v>
      </c>
      <c r="B39">
        <v>4.9000000000000004</v>
      </c>
      <c r="C39">
        <v>3.6</v>
      </c>
      <c r="D39">
        <v>1.4</v>
      </c>
      <c r="E39">
        <v>0.1</v>
      </c>
      <c r="F39">
        <v>0</v>
      </c>
      <c r="G39" t="s">
        <v>7</v>
      </c>
    </row>
    <row r="40" spans="1:7">
      <c r="A40">
        <v>38</v>
      </c>
      <c r="B40">
        <v>4.4000000000000004</v>
      </c>
      <c r="C40">
        <v>3</v>
      </c>
      <c r="D40">
        <v>1.3</v>
      </c>
      <c r="E40">
        <v>0.2</v>
      </c>
      <c r="F40">
        <v>0</v>
      </c>
      <c r="G40" t="s">
        <v>7</v>
      </c>
    </row>
    <row r="41" spans="1:7">
      <c r="A41">
        <v>39</v>
      </c>
      <c r="B41">
        <v>5.0999999999999996</v>
      </c>
      <c r="C41">
        <v>3.4</v>
      </c>
      <c r="D41">
        <v>1.5</v>
      </c>
      <c r="E41">
        <v>0.2</v>
      </c>
      <c r="F41">
        <v>0</v>
      </c>
      <c r="G41" t="s">
        <v>7</v>
      </c>
    </row>
    <row r="42" spans="1:7">
      <c r="A42">
        <v>40</v>
      </c>
      <c r="B42">
        <v>5</v>
      </c>
      <c r="C42">
        <v>3.5</v>
      </c>
      <c r="D42">
        <v>1.3</v>
      </c>
      <c r="E42">
        <v>0.3</v>
      </c>
      <c r="F42">
        <v>0</v>
      </c>
      <c r="G42" t="s">
        <v>7</v>
      </c>
    </row>
    <row r="43" spans="1:7">
      <c r="A43">
        <v>41</v>
      </c>
      <c r="B43">
        <v>4.5</v>
      </c>
      <c r="C43">
        <v>2.2999999999999998</v>
      </c>
      <c r="D43">
        <v>1.3</v>
      </c>
      <c r="E43">
        <v>0.3</v>
      </c>
      <c r="F43">
        <v>0</v>
      </c>
      <c r="G43" t="s">
        <v>7</v>
      </c>
    </row>
    <row r="44" spans="1:7">
      <c r="A44">
        <v>42</v>
      </c>
      <c r="B44">
        <v>4.4000000000000004</v>
      </c>
      <c r="C44">
        <v>3.2</v>
      </c>
      <c r="D44">
        <v>1.3</v>
      </c>
      <c r="E44">
        <v>0.2</v>
      </c>
      <c r="F44">
        <v>0</v>
      </c>
      <c r="G44" t="s">
        <v>7</v>
      </c>
    </row>
    <row r="45" spans="1:7">
      <c r="A45">
        <v>43</v>
      </c>
      <c r="B45">
        <v>5</v>
      </c>
      <c r="C45">
        <v>3.5</v>
      </c>
      <c r="D45">
        <v>1.6</v>
      </c>
      <c r="E45">
        <v>0.6</v>
      </c>
      <c r="F45">
        <v>0</v>
      </c>
      <c r="G45" t="s">
        <v>7</v>
      </c>
    </row>
    <row r="46" spans="1:7">
      <c r="A46">
        <v>44</v>
      </c>
      <c r="B46">
        <v>5.0999999999999996</v>
      </c>
      <c r="C46">
        <v>3.8</v>
      </c>
      <c r="D46">
        <v>1.9</v>
      </c>
      <c r="E46">
        <v>0.4</v>
      </c>
      <c r="F46">
        <v>0</v>
      </c>
      <c r="G46" t="s">
        <v>7</v>
      </c>
    </row>
    <row r="47" spans="1:7">
      <c r="A47">
        <v>45</v>
      </c>
      <c r="B47">
        <v>4.8</v>
      </c>
      <c r="C47">
        <v>3</v>
      </c>
      <c r="D47">
        <v>1.4</v>
      </c>
      <c r="E47">
        <v>0.3</v>
      </c>
      <c r="F47">
        <v>0</v>
      </c>
      <c r="G47" t="s">
        <v>7</v>
      </c>
    </row>
    <row r="48" spans="1:7">
      <c r="A48">
        <v>46</v>
      </c>
      <c r="B48">
        <v>5.0999999999999996</v>
      </c>
      <c r="C48">
        <v>3.8</v>
      </c>
      <c r="D48">
        <v>1.6</v>
      </c>
      <c r="E48">
        <v>0.2</v>
      </c>
      <c r="F48">
        <v>0</v>
      </c>
      <c r="G48" t="s">
        <v>7</v>
      </c>
    </row>
    <row r="49" spans="1:7">
      <c r="A49">
        <v>47</v>
      </c>
      <c r="B49">
        <v>4.5999999999999996</v>
      </c>
      <c r="C49">
        <v>3.2</v>
      </c>
      <c r="D49">
        <v>1.4</v>
      </c>
      <c r="E49">
        <v>0.2</v>
      </c>
      <c r="F49">
        <v>0</v>
      </c>
      <c r="G49" t="s">
        <v>7</v>
      </c>
    </row>
    <row r="50" spans="1:7">
      <c r="A50">
        <v>48</v>
      </c>
      <c r="B50">
        <v>5.3</v>
      </c>
      <c r="C50">
        <v>3.7</v>
      </c>
      <c r="D50">
        <v>1.5</v>
      </c>
      <c r="E50">
        <v>0.2</v>
      </c>
      <c r="F50">
        <v>0</v>
      </c>
      <c r="G50" t="s">
        <v>7</v>
      </c>
    </row>
    <row r="51" spans="1:7">
      <c r="A51">
        <v>49</v>
      </c>
      <c r="B51">
        <v>5</v>
      </c>
      <c r="C51">
        <v>3.3</v>
      </c>
      <c r="D51">
        <v>1.4</v>
      </c>
      <c r="E51">
        <v>0.2</v>
      </c>
      <c r="F51">
        <v>0</v>
      </c>
      <c r="G51" t="s">
        <v>7</v>
      </c>
    </row>
    <row r="52" spans="1:7">
      <c r="A52">
        <v>50</v>
      </c>
      <c r="B52">
        <v>7</v>
      </c>
      <c r="C52">
        <v>3.2</v>
      </c>
      <c r="D52">
        <v>4.7</v>
      </c>
      <c r="E52">
        <v>1.4</v>
      </c>
      <c r="F52">
        <v>1</v>
      </c>
      <c r="G52" t="s">
        <v>8</v>
      </c>
    </row>
    <row r="53" spans="1:7">
      <c r="A53">
        <v>51</v>
      </c>
      <c r="B53">
        <v>6.4</v>
      </c>
      <c r="C53">
        <v>3.2</v>
      </c>
      <c r="D53">
        <v>4.5</v>
      </c>
      <c r="E53">
        <v>1.5</v>
      </c>
      <c r="F53">
        <v>1</v>
      </c>
      <c r="G53" t="s">
        <v>8</v>
      </c>
    </row>
    <row r="54" spans="1:7">
      <c r="A54">
        <v>52</v>
      </c>
      <c r="B54">
        <v>6.9</v>
      </c>
      <c r="C54">
        <v>3.1</v>
      </c>
      <c r="D54">
        <v>4.9000000000000004</v>
      </c>
      <c r="E54">
        <v>1.5</v>
      </c>
      <c r="F54">
        <v>1</v>
      </c>
      <c r="G54" t="s">
        <v>8</v>
      </c>
    </row>
    <row r="55" spans="1:7">
      <c r="A55">
        <v>53</v>
      </c>
      <c r="B55">
        <v>5.5</v>
      </c>
      <c r="C55">
        <v>2.2999999999999998</v>
      </c>
      <c r="D55">
        <v>4</v>
      </c>
      <c r="E55">
        <v>1.3</v>
      </c>
      <c r="F55">
        <v>1</v>
      </c>
      <c r="G55" t="s">
        <v>8</v>
      </c>
    </row>
    <row r="56" spans="1:7">
      <c r="A56">
        <v>54</v>
      </c>
      <c r="B56">
        <v>6.5</v>
      </c>
      <c r="C56">
        <v>2.8</v>
      </c>
      <c r="D56">
        <v>4.5999999999999996</v>
      </c>
      <c r="E56">
        <v>1.5</v>
      </c>
      <c r="F56">
        <v>1</v>
      </c>
      <c r="G56" t="s">
        <v>8</v>
      </c>
    </row>
    <row r="57" spans="1:7">
      <c r="A57">
        <v>55</v>
      </c>
      <c r="B57">
        <v>5.7</v>
      </c>
      <c r="C57">
        <v>2.8</v>
      </c>
      <c r="D57">
        <v>4.5</v>
      </c>
      <c r="E57">
        <v>1.3</v>
      </c>
      <c r="F57">
        <v>1</v>
      </c>
      <c r="G57" t="s">
        <v>8</v>
      </c>
    </row>
    <row r="58" spans="1:7">
      <c r="A58">
        <v>56</v>
      </c>
      <c r="B58">
        <v>6.3</v>
      </c>
      <c r="C58">
        <v>3.3</v>
      </c>
      <c r="D58">
        <v>4.7</v>
      </c>
      <c r="E58">
        <v>1.6</v>
      </c>
      <c r="F58">
        <v>1</v>
      </c>
      <c r="G58" t="s">
        <v>8</v>
      </c>
    </row>
    <row r="59" spans="1:7">
      <c r="A59">
        <v>57</v>
      </c>
      <c r="B59">
        <v>4.9000000000000004</v>
      </c>
      <c r="C59">
        <v>2.4</v>
      </c>
      <c r="D59">
        <v>3.3</v>
      </c>
      <c r="E59">
        <v>1</v>
      </c>
      <c r="F59">
        <v>1</v>
      </c>
      <c r="G59" t="s">
        <v>8</v>
      </c>
    </row>
    <row r="60" spans="1:7">
      <c r="A60">
        <v>58</v>
      </c>
      <c r="B60">
        <v>6.6</v>
      </c>
      <c r="C60">
        <v>2.9</v>
      </c>
      <c r="D60">
        <v>4.5999999999999996</v>
      </c>
      <c r="E60">
        <v>1.3</v>
      </c>
      <c r="F60">
        <v>1</v>
      </c>
      <c r="G60" t="s">
        <v>8</v>
      </c>
    </row>
    <row r="61" spans="1:7">
      <c r="A61">
        <v>59</v>
      </c>
      <c r="B61">
        <v>5.2</v>
      </c>
      <c r="C61">
        <v>2.7</v>
      </c>
      <c r="D61">
        <v>3.9</v>
      </c>
      <c r="E61">
        <v>1.4</v>
      </c>
      <c r="F61">
        <v>1</v>
      </c>
      <c r="G61" t="s">
        <v>8</v>
      </c>
    </row>
    <row r="62" spans="1:7">
      <c r="A62">
        <v>60</v>
      </c>
      <c r="B62">
        <v>5</v>
      </c>
      <c r="C62">
        <v>2</v>
      </c>
      <c r="D62">
        <v>3.5</v>
      </c>
      <c r="E62">
        <v>1</v>
      </c>
      <c r="F62">
        <v>1</v>
      </c>
      <c r="G62" t="s">
        <v>8</v>
      </c>
    </row>
    <row r="63" spans="1:7">
      <c r="A63">
        <v>61</v>
      </c>
      <c r="B63">
        <v>5.9</v>
      </c>
      <c r="C63">
        <v>3</v>
      </c>
      <c r="D63">
        <v>4.2</v>
      </c>
      <c r="E63">
        <v>1.5</v>
      </c>
      <c r="F63">
        <v>1</v>
      </c>
      <c r="G63" t="s">
        <v>8</v>
      </c>
    </row>
    <row r="64" spans="1:7">
      <c r="A64">
        <v>62</v>
      </c>
      <c r="B64">
        <v>6</v>
      </c>
      <c r="C64">
        <v>2.2000000000000002</v>
      </c>
      <c r="D64">
        <v>4</v>
      </c>
      <c r="E64">
        <v>1</v>
      </c>
      <c r="F64">
        <v>1</v>
      </c>
      <c r="G64" t="s">
        <v>8</v>
      </c>
    </row>
    <row r="65" spans="1:7">
      <c r="A65">
        <v>63</v>
      </c>
      <c r="B65">
        <v>6.1</v>
      </c>
      <c r="C65">
        <v>2.9</v>
      </c>
      <c r="D65">
        <v>4.7</v>
      </c>
      <c r="E65">
        <v>1.4</v>
      </c>
      <c r="F65">
        <v>1</v>
      </c>
      <c r="G65" t="s">
        <v>8</v>
      </c>
    </row>
    <row r="66" spans="1:7">
      <c r="A66">
        <v>64</v>
      </c>
      <c r="B66">
        <v>5.6</v>
      </c>
      <c r="C66">
        <v>2.9</v>
      </c>
      <c r="D66">
        <v>3.6</v>
      </c>
      <c r="E66">
        <v>1.3</v>
      </c>
      <c r="F66">
        <v>1</v>
      </c>
      <c r="G66" t="s">
        <v>8</v>
      </c>
    </row>
    <row r="67" spans="1:7">
      <c r="A67">
        <v>65</v>
      </c>
      <c r="B67">
        <v>6.7</v>
      </c>
      <c r="C67">
        <v>3.1</v>
      </c>
      <c r="D67">
        <v>4.4000000000000004</v>
      </c>
      <c r="E67">
        <v>1.4</v>
      </c>
      <c r="F67">
        <v>1</v>
      </c>
      <c r="G67" t="s">
        <v>8</v>
      </c>
    </row>
    <row r="68" spans="1:7">
      <c r="A68">
        <v>66</v>
      </c>
      <c r="B68">
        <v>5.6</v>
      </c>
      <c r="C68">
        <v>3</v>
      </c>
      <c r="D68">
        <v>4.5</v>
      </c>
      <c r="E68">
        <v>1.5</v>
      </c>
      <c r="F68">
        <v>1</v>
      </c>
      <c r="G68" t="s">
        <v>8</v>
      </c>
    </row>
    <row r="69" spans="1:7">
      <c r="A69">
        <v>67</v>
      </c>
      <c r="B69">
        <v>5.8</v>
      </c>
      <c r="C69">
        <v>2.7</v>
      </c>
      <c r="D69">
        <v>4.0999999999999996</v>
      </c>
      <c r="E69">
        <v>1</v>
      </c>
      <c r="F69">
        <v>1</v>
      </c>
      <c r="G69" t="s">
        <v>8</v>
      </c>
    </row>
    <row r="70" spans="1:7">
      <c r="A70">
        <v>68</v>
      </c>
      <c r="B70">
        <v>6.2</v>
      </c>
      <c r="C70">
        <v>2.2000000000000002</v>
      </c>
      <c r="D70">
        <v>4.5</v>
      </c>
      <c r="E70">
        <v>1.5</v>
      </c>
      <c r="F70">
        <v>1</v>
      </c>
      <c r="G70" t="s">
        <v>8</v>
      </c>
    </row>
    <row r="71" spans="1:7">
      <c r="A71">
        <v>69</v>
      </c>
      <c r="B71">
        <v>5.6</v>
      </c>
      <c r="C71">
        <v>2.5</v>
      </c>
      <c r="D71">
        <v>3.9</v>
      </c>
      <c r="E71">
        <v>1.1000000000000001</v>
      </c>
      <c r="F71">
        <v>1</v>
      </c>
      <c r="G71" t="s">
        <v>8</v>
      </c>
    </row>
    <row r="72" spans="1:7">
      <c r="A72">
        <v>70</v>
      </c>
      <c r="B72">
        <v>5.9</v>
      </c>
      <c r="C72">
        <v>3.2</v>
      </c>
      <c r="D72">
        <v>4.8</v>
      </c>
      <c r="E72">
        <v>1.8</v>
      </c>
      <c r="F72">
        <v>1</v>
      </c>
      <c r="G72" t="s">
        <v>8</v>
      </c>
    </row>
    <row r="73" spans="1:7">
      <c r="A73">
        <v>71</v>
      </c>
      <c r="B73">
        <v>6.1</v>
      </c>
      <c r="C73">
        <v>2.8</v>
      </c>
      <c r="D73">
        <v>4</v>
      </c>
      <c r="E73">
        <v>1.3</v>
      </c>
      <c r="F73">
        <v>1</v>
      </c>
      <c r="G73" t="s">
        <v>8</v>
      </c>
    </row>
    <row r="74" spans="1:7">
      <c r="A74">
        <v>72</v>
      </c>
      <c r="B74">
        <v>6.3</v>
      </c>
      <c r="C74">
        <v>2.5</v>
      </c>
      <c r="D74">
        <v>4.9000000000000004</v>
      </c>
      <c r="E74">
        <v>1.5</v>
      </c>
      <c r="F74">
        <v>1</v>
      </c>
      <c r="G74" t="s">
        <v>8</v>
      </c>
    </row>
    <row r="75" spans="1:7">
      <c r="A75">
        <v>73</v>
      </c>
      <c r="B75">
        <v>6.1</v>
      </c>
      <c r="C75">
        <v>2.8</v>
      </c>
      <c r="D75">
        <v>4.7</v>
      </c>
      <c r="E75">
        <v>1.2</v>
      </c>
      <c r="F75">
        <v>1</v>
      </c>
      <c r="G75" t="s">
        <v>8</v>
      </c>
    </row>
    <row r="76" spans="1:7">
      <c r="A76">
        <v>74</v>
      </c>
      <c r="B76">
        <v>6.4</v>
      </c>
      <c r="C76">
        <v>2.9</v>
      </c>
      <c r="D76">
        <v>4.3</v>
      </c>
      <c r="E76">
        <v>1.3</v>
      </c>
      <c r="F76">
        <v>1</v>
      </c>
      <c r="G76" t="s">
        <v>8</v>
      </c>
    </row>
    <row r="77" spans="1:7">
      <c r="A77">
        <v>75</v>
      </c>
      <c r="B77">
        <v>6.6</v>
      </c>
      <c r="C77">
        <v>3</v>
      </c>
      <c r="D77">
        <v>4.4000000000000004</v>
      </c>
      <c r="E77">
        <v>1.4</v>
      </c>
      <c r="F77">
        <v>1</v>
      </c>
      <c r="G77" t="s">
        <v>8</v>
      </c>
    </row>
    <row r="78" spans="1:7">
      <c r="A78">
        <v>76</v>
      </c>
      <c r="B78">
        <v>6.8</v>
      </c>
      <c r="C78">
        <v>2.8</v>
      </c>
      <c r="D78">
        <v>4.8</v>
      </c>
      <c r="E78">
        <v>1.4</v>
      </c>
      <c r="F78">
        <v>1</v>
      </c>
      <c r="G78" t="s">
        <v>8</v>
      </c>
    </row>
    <row r="79" spans="1:7">
      <c r="A79">
        <v>77</v>
      </c>
      <c r="B79">
        <v>6.7</v>
      </c>
      <c r="C79">
        <v>3</v>
      </c>
      <c r="D79">
        <v>5</v>
      </c>
      <c r="E79">
        <v>1.7</v>
      </c>
      <c r="F79">
        <v>1</v>
      </c>
      <c r="G79" t="s">
        <v>8</v>
      </c>
    </row>
    <row r="80" spans="1:7">
      <c r="A80">
        <v>78</v>
      </c>
      <c r="B80">
        <v>6</v>
      </c>
      <c r="C80">
        <v>2.9</v>
      </c>
      <c r="D80">
        <v>4.5</v>
      </c>
      <c r="E80">
        <v>1.5</v>
      </c>
      <c r="F80">
        <v>1</v>
      </c>
      <c r="G80" t="s">
        <v>8</v>
      </c>
    </row>
    <row r="81" spans="1:7">
      <c r="A81">
        <v>79</v>
      </c>
      <c r="B81">
        <v>5.7</v>
      </c>
      <c r="C81">
        <v>2.6</v>
      </c>
      <c r="D81">
        <v>3.5</v>
      </c>
      <c r="E81">
        <v>1</v>
      </c>
      <c r="F81">
        <v>1</v>
      </c>
      <c r="G81" t="s">
        <v>8</v>
      </c>
    </row>
    <row r="82" spans="1:7">
      <c r="A82">
        <v>80</v>
      </c>
      <c r="B82">
        <v>5.5</v>
      </c>
      <c r="C82">
        <v>2.4</v>
      </c>
      <c r="D82">
        <v>3.8</v>
      </c>
      <c r="E82">
        <v>1.1000000000000001</v>
      </c>
      <c r="F82">
        <v>1</v>
      </c>
      <c r="G82" t="s">
        <v>8</v>
      </c>
    </row>
    <row r="83" spans="1:7">
      <c r="A83">
        <v>81</v>
      </c>
      <c r="B83">
        <v>5.5</v>
      </c>
      <c r="C83">
        <v>2.4</v>
      </c>
      <c r="D83">
        <v>3.7</v>
      </c>
      <c r="E83">
        <v>1</v>
      </c>
      <c r="F83">
        <v>1</v>
      </c>
      <c r="G83" t="s">
        <v>8</v>
      </c>
    </row>
    <row r="84" spans="1:7">
      <c r="A84">
        <v>82</v>
      </c>
      <c r="B84">
        <v>5.8</v>
      </c>
      <c r="C84">
        <v>2.7</v>
      </c>
      <c r="D84">
        <v>3.9</v>
      </c>
      <c r="E84">
        <v>1.2</v>
      </c>
      <c r="F84">
        <v>1</v>
      </c>
      <c r="G84" t="s">
        <v>8</v>
      </c>
    </row>
    <row r="85" spans="1:7">
      <c r="A85">
        <v>83</v>
      </c>
      <c r="B85">
        <v>6</v>
      </c>
      <c r="C85">
        <v>2.7</v>
      </c>
      <c r="D85">
        <v>5.0999999999999996</v>
      </c>
      <c r="E85">
        <v>1.6</v>
      </c>
      <c r="F85">
        <v>1</v>
      </c>
      <c r="G85" t="s">
        <v>8</v>
      </c>
    </row>
    <row r="86" spans="1:7">
      <c r="A86">
        <v>84</v>
      </c>
      <c r="B86">
        <v>5.4</v>
      </c>
      <c r="C86">
        <v>3</v>
      </c>
      <c r="D86">
        <v>4.5</v>
      </c>
      <c r="E86">
        <v>1.5</v>
      </c>
      <c r="F86">
        <v>1</v>
      </c>
      <c r="G86" t="s">
        <v>8</v>
      </c>
    </row>
    <row r="87" spans="1:7">
      <c r="A87">
        <v>85</v>
      </c>
      <c r="B87">
        <v>6</v>
      </c>
      <c r="C87">
        <v>3.4</v>
      </c>
      <c r="D87">
        <v>4.5</v>
      </c>
      <c r="E87">
        <v>1.6</v>
      </c>
      <c r="F87">
        <v>1</v>
      </c>
      <c r="G87" t="s">
        <v>8</v>
      </c>
    </row>
    <row r="88" spans="1:7">
      <c r="A88">
        <v>86</v>
      </c>
      <c r="B88">
        <v>6.7</v>
      </c>
      <c r="C88">
        <v>3.1</v>
      </c>
      <c r="D88">
        <v>4.7</v>
      </c>
      <c r="E88">
        <v>1.5</v>
      </c>
      <c r="F88">
        <v>1</v>
      </c>
      <c r="G88" t="s">
        <v>8</v>
      </c>
    </row>
    <row r="89" spans="1:7">
      <c r="A89">
        <v>87</v>
      </c>
      <c r="B89">
        <v>6.3</v>
      </c>
      <c r="C89">
        <v>2.2999999999999998</v>
      </c>
      <c r="D89">
        <v>4.4000000000000004</v>
      </c>
      <c r="E89">
        <v>1.3</v>
      </c>
      <c r="F89">
        <v>1</v>
      </c>
      <c r="G89" t="s">
        <v>8</v>
      </c>
    </row>
    <row r="90" spans="1:7">
      <c r="A90">
        <v>88</v>
      </c>
      <c r="B90">
        <v>5.6</v>
      </c>
      <c r="C90">
        <v>3</v>
      </c>
      <c r="D90">
        <v>4.0999999999999996</v>
      </c>
      <c r="E90">
        <v>1.3</v>
      </c>
      <c r="F90">
        <v>1</v>
      </c>
      <c r="G90" t="s">
        <v>8</v>
      </c>
    </row>
    <row r="91" spans="1:7">
      <c r="A91">
        <v>89</v>
      </c>
      <c r="B91">
        <v>5.5</v>
      </c>
      <c r="C91">
        <v>2.5</v>
      </c>
      <c r="D91">
        <v>4</v>
      </c>
      <c r="E91">
        <v>1.3</v>
      </c>
      <c r="F91">
        <v>1</v>
      </c>
      <c r="G91" t="s">
        <v>8</v>
      </c>
    </row>
    <row r="92" spans="1:7">
      <c r="A92">
        <v>90</v>
      </c>
      <c r="B92">
        <v>5.5</v>
      </c>
      <c r="C92">
        <v>2.6</v>
      </c>
      <c r="D92">
        <v>4.4000000000000004</v>
      </c>
      <c r="E92">
        <v>1.2</v>
      </c>
      <c r="F92">
        <v>1</v>
      </c>
      <c r="G92" t="s">
        <v>8</v>
      </c>
    </row>
    <row r="93" spans="1:7">
      <c r="A93">
        <v>91</v>
      </c>
      <c r="B93">
        <v>6.1</v>
      </c>
      <c r="C93">
        <v>3</v>
      </c>
      <c r="D93">
        <v>4.5999999999999996</v>
      </c>
      <c r="E93">
        <v>1.4</v>
      </c>
      <c r="F93">
        <v>1</v>
      </c>
      <c r="G93" t="s">
        <v>8</v>
      </c>
    </row>
    <row r="94" spans="1:7">
      <c r="A94">
        <v>92</v>
      </c>
      <c r="B94">
        <v>5.8</v>
      </c>
      <c r="C94">
        <v>2.6</v>
      </c>
      <c r="D94">
        <v>4</v>
      </c>
      <c r="E94">
        <v>1.2</v>
      </c>
      <c r="F94">
        <v>1</v>
      </c>
      <c r="G94" t="s">
        <v>8</v>
      </c>
    </row>
    <row r="95" spans="1:7">
      <c r="A95">
        <v>93</v>
      </c>
      <c r="B95">
        <v>5</v>
      </c>
      <c r="C95">
        <v>2.2999999999999998</v>
      </c>
      <c r="D95">
        <v>3.3</v>
      </c>
      <c r="E95">
        <v>1</v>
      </c>
      <c r="F95">
        <v>1</v>
      </c>
      <c r="G95" t="s">
        <v>8</v>
      </c>
    </row>
    <row r="96" spans="1:7">
      <c r="A96">
        <v>94</v>
      </c>
      <c r="B96">
        <v>5.6</v>
      </c>
      <c r="C96">
        <v>2.7</v>
      </c>
      <c r="D96">
        <v>4.2</v>
      </c>
      <c r="E96">
        <v>1.3</v>
      </c>
      <c r="F96">
        <v>1</v>
      </c>
      <c r="G96" t="s">
        <v>8</v>
      </c>
    </row>
    <row r="97" spans="1:7">
      <c r="A97">
        <v>95</v>
      </c>
      <c r="B97">
        <v>5.7</v>
      </c>
      <c r="C97">
        <v>3</v>
      </c>
      <c r="D97">
        <v>4.2</v>
      </c>
      <c r="E97">
        <v>1.2</v>
      </c>
      <c r="F97">
        <v>1</v>
      </c>
      <c r="G97" t="s">
        <v>8</v>
      </c>
    </row>
    <row r="98" spans="1:7">
      <c r="A98">
        <v>96</v>
      </c>
      <c r="B98">
        <v>5.7</v>
      </c>
      <c r="C98">
        <v>2.9</v>
      </c>
      <c r="D98">
        <v>4.2</v>
      </c>
      <c r="E98">
        <v>1.3</v>
      </c>
      <c r="F98">
        <v>1</v>
      </c>
      <c r="G98" t="s">
        <v>8</v>
      </c>
    </row>
    <row r="99" spans="1:7">
      <c r="A99">
        <v>97</v>
      </c>
      <c r="B99">
        <v>6.2</v>
      </c>
      <c r="C99">
        <v>2.9</v>
      </c>
      <c r="D99">
        <v>4.3</v>
      </c>
      <c r="E99">
        <v>1.3</v>
      </c>
      <c r="F99">
        <v>1</v>
      </c>
      <c r="G99" t="s">
        <v>8</v>
      </c>
    </row>
    <row r="100" spans="1:7">
      <c r="A100">
        <v>98</v>
      </c>
      <c r="B100">
        <v>5.0999999999999996</v>
      </c>
      <c r="C100">
        <v>2.5</v>
      </c>
      <c r="D100">
        <v>3</v>
      </c>
      <c r="E100">
        <v>1.1000000000000001</v>
      </c>
      <c r="F100">
        <v>1</v>
      </c>
      <c r="G100" t="s">
        <v>8</v>
      </c>
    </row>
    <row r="101" spans="1:7">
      <c r="A101">
        <v>99</v>
      </c>
      <c r="B101">
        <v>5.7</v>
      </c>
      <c r="C101">
        <v>2.8</v>
      </c>
      <c r="D101">
        <v>4.0999999999999996</v>
      </c>
      <c r="E101">
        <v>1.3</v>
      </c>
      <c r="F101">
        <v>1</v>
      </c>
      <c r="G101" t="s">
        <v>8</v>
      </c>
    </row>
    <row r="102" spans="1:7">
      <c r="A102">
        <v>100</v>
      </c>
      <c r="B102">
        <v>6.3</v>
      </c>
      <c r="C102">
        <v>3.3</v>
      </c>
      <c r="D102">
        <v>6</v>
      </c>
      <c r="E102">
        <v>2.5</v>
      </c>
      <c r="F102">
        <v>2</v>
      </c>
      <c r="G102" t="s">
        <v>9</v>
      </c>
    </row>
    <row r="103" spans="1:7">
      <c r="A103">
        <v>101</v>
      </c>
      <c r="B103">
        <v>5.8</v>
      </c>
      <c r="C103">
        <v>2.7</v>
      </c>
      <c r="D103">
        <v>5.0999999999999996</v>
      </c>
      <c r="E103">
        <v>1.9</v>
      </c>
      <c r="F103">
        <v>2</v>
      </c>
      <c r="G103" t="s">
        <v>9</v>
      </c>
    </row>
    <row r="104" spans="1:7">
      <c r="A104">
        <v>102</v>
      </c>
      <c r="B104">
        <v>7.1</v>
      </c>
      <c r="C104">
        <v>3</v>
      </c>
      <c r="D104">
        <v>5.9</v>
      </c>
      <c r="E104">
        <v>2.1</v>
      </c>
      <c r="F104">
        <v>2</v>
      </c>
      <c r="G104" t="s">
        <v>9</v>
      </c>
    </row>
    <row r="105" spans="1:7">
      <c r="A105">
        <v>103</v>
      </c>
      <c r="B105">
        <v>6.3</v>
      </c>
      <c r="C105">
        <v>2.9</v>
      </c>
      <c r="D105">
        <v>5.6</v>
      </c>
      <c r="E105">
        <v>1.8</v>
      </c>
      <c r="F105">
        <v>2</v>
      </c>
      <c r="G105" t="s">
        <v>9</v>
      </c>
    </row>
    <row r="106" spans="1:7">
      <c r="A106">
        <v>104</v>
      </c>
      <c r="B106">
        <v>6.5</v>
      </c>
      <c r="C106">
        <v>3</v>
      </c>
      <c r="D106">
        <v>5.8</v>
      </c>
      <c r="E106">
        <v>2.2000000000000002</v>
      </c>
      <c r="F106">
        <v>2</v>
      </c>
      <c r="G106" t="s">
        <v>9</v>
      </c>
    </row>
    <row r="107" spans="1:7">
      <c r="A107">
        <v>105</v>
      </c>
      <c r="B107">
        <v>7.6</v>
      </c>
      <c r="C107">
        <v>3</v>
      </c>
      <c r="D107">
        <v>6.6</v>
      </c>
      <c r="E107">
        <v>2.1</v>
      </c>
      <c r="F107">
        <v>2</v>
      </c>
      <c r="G107" t="s">
        <v>9</v>
      </c>
    </row>
    <row r="108" spans="1:7">
      <c r="A108">
        <v>106</v>
      </c>
      <c r="B108">
        <v>4.9000000000000004</v>
      </c>
      <c r="C108">
        <v>2.5</v>
      </c>
      <c r="D108">
        <v>4.5</v>
      </c>
      <c r="E108">
        <v>1.7</v>
      </c>
      <c r="F108">
        <v>2</v>
      </c>
      <c r="G108" t="s">
        <v>9</v>
      </c>
    </row>
    <row r="109" spans="1:7">
      <c r="A109">
        <v>107</v>
      </c>
      <c r="B109">
        <v>7.3</v>
      </c>
      <c r="C109">
        <v>2.9</v>
      </c>
      <c r="D109">
        <v>6.3</v>
      </c>
      <c r="E109">
        <v>1.8</v>
      </c>
      <c r="F109">
        <v>2</v>
      </c>
      <c r="G109" t="s">
        <v>9</v>
      </c>
    </row>
    <row r="110" spans="1:7">
      <c r="A110">
        <v>108</v>
      </c>
      <c r="B110">
        <v>6.7</v>
      </c>
      <c r="C110">
        <v>2.5</v>
      </c>
      <c r="D110">
        <v>5.8</v>
      </c>
      <c r="E110">
        <v>1.8</v>
      </c>
      <c r="F110">
        <v>2</v>
      </c>
      <c r="G110" t="s">
        <v>9</v>
      </c>
    </row>
    <row r="111" spans="1:7">
      <c r="A111">
        <v>109</v>
      </c>
      <c r="B111">
        <v>7.2</v>
      </c>
      <c r="C111">
        <v>3.6</v>
      </c>
      <c r="D111">
        <v>6.1</v>
      </c>
      <c r="E111">
        <v>2.5</v>
      </c>
      <c r="F111">
        <v>2</v>
      </c>
      <c r="G111" t="s">
        <v>9</v>
      </c>
    </row>
    <row r="112" spans="1:7">
      <c r="A112">
        <v>110</v>
      </c>
      <c r="B112">
        <v>6.5</v>
      </c>
      <c r="C112">
        <v>3.2</v>
      </c>
      <c r="D112">
        <v>5.0999999999999996</v>
      </c>
      <c r="E112">
        <v>2</v>
      </c>
      <c r="F112">
        <v>2</v>
      </c>
      <c r="G112" t="s">
        <v>9</v>
      </c>
    </row>
    <row r="113" spans="1:7">
      <c r="A113">
        <v>111</v>
      </c>
      <c r="B113">
        <v>6.4</v>
      </c>
      <c r="C113">
        <v>2.7</v>
      </c>
      <c r="D113">
        <v>5.3</v>
      </c>
      <c r="E113">
        <v>1.9</v>
      </c>
      <c r="F113">
        <v>2</v>
      </c>
      <c r="G113" t="s">
        <v>9</v>
      </c>
    </row>
    <row r="114" spans="1:7">
      <c r="A114">
        <v>112</v>
      </c>
      <c r="B114">
        <v>6.8</v>
      </c>
      <c r="C114">
        <v>3</v>
      </c>
      <c r="D114">
        <v>5.5</v>
      </c>
      <c r="E114">
        <v>2.1</v>
      </c>
      <c r="F114">
        <v>2</v>
      </c>
      <c r="G114" t="s">
        <v>9</v>
      </c>
    </row>
    <row r="115" spans="1:7">
      <c r="A115">
        <v>113</v>
      </c>
      <c r="B115">
        <v>5.7</v>
      </c>
      <c r="C115">
        <v>2.5</v>
      </c>
      <c r="D115">
        <v>5</v>
      </c>
      <c r="E115">
        <v>2</v>
      </c>
      <c r="F115">
        <v>2</v>
      </c>
      <c r="G115" t="s">
        <v>9</v>
      </c>
    </row>
    <row r="116" spans="1:7">
      <c r="A116">
        <v>114</v>
      </c>
      <c r="B116">
        <v>5.8</v>
      </c>
      <c r="C116">
        <v>2.8</v>
      </c>
      <c r="D116">
        <v>5.0999999999999996</v>
      </c>
      <c r="E116">
        <v>2.4</v>
      </c>
      <c r="F116">
        <v>2</v>
      </c>
      <c r="G116" t="s">
        <v>9</v>
      </c>
    </row>
    <row r="117" spans="1:7">
      <c r="A117">
        <v>115</v>
      </c>
      <c r="B117">
        <v>6.4</v>
      </c>
      <c r="C117">
        <v>3.2</v>
      </c>
      <c r="D117">
        <v>5.3</v>
      </c>
      <c r="E117">
        <v>2.2999999999999998</v>
      </c>
      <c r="F117">
        <v>2</v>
      </c>
      <c r="G117" t="s">
        <v>9</v>
      </c>
    </row>
    <row r="118" spans="1:7">
      <c r="A118">
        <v>116</v>
      </c>
      <c r="B118">
        <v>6.5</v>
      </c>
      <c r="C118">
        <v>3</v>
      </c>
      <c r="D118">
        <v>5.5</v>
      </c>
      <c r="E118">
        <v>1.8</v>
      </c>
      <c r="F118">
        <v>2</v>
      </c>
      <c r="G118" t="s">
        <v>9</v>
      </c>
    </row>
    <row r="119" spans="1:7">
      <c r="A119">
        <v>117</v>
      </c>
      <c r="B119">
        <v>7.7</v>
      </c>
      <c r="C119">
        <v>3.8</v>
      </c>
      <c r="D119">
        <v>6.7</v>
      </c>
      <c r="E119">
        <v>2.2000000000000002</v>
      </c>
      <c r="F119">
        <v>2</v>
      </c>
      <c r="G119" t="s">
        <v>9</v>
      </c>
    </row>
    <row r="120" spans="1:7">
      <c r="A120">
        <v>118</v>
      </c>
      <c r="B120">
        <v>7.7</v>
      </c>
      <c r="C120">
        <v>2.6</v>
      </c>
      <c r="D120">
        <v>6.9</v>
      </c>
      <c r="E120">
        <v>2.2999999999999998</v>
      </c>
      <c r="F120">
        <v>2</v>
      </c>
      <c r="G120" t="s">
        <v>9</v>
      </c>
    </row>
    <row r="121" spans="1:7">
      <c r="A121">
        <v>119</v>
      </c>
      <c r="B121">
        <v>6</v>
      </c>
      <c r="C121">
        <v>2.2000000000000002</v>
      </c>
      <c r="D121">
        <v>5</v>
      </c>
      <c r="E121">
        <v>1.5</v>
      </c>
      <c r="F121">
        <v>2</v>
      </c>
      <c r="G121" t="s">
        <v>9</v>
      </c>
    </row>
    <row r="122" spans="1:7">
      <c r="A122">
        <v>120</v>
      </c>
      <c r="B122">
        <v>6.9</v>
      </c>
      <c r="C122">
        <v>3.2</v>
      </c>
      <c r="D122">
        <v>5.7</v>
      </c>
      <c r="E122">
        <v>2.2999999999999998</v>
      </c>
      <c r="F122">
        <v>2</v>
      </c>
      <c r="G122" t="s">
        <v>9</v>
      </c>
    </row>
    <row r="123" spans="1:7">
      <c r="A123">
        <v>121</v>
      </c>
      <c r="B123">
        <v>5.6</v>
      </c>
      <c r="C123">
        <v>2.8</v>
      </c>
      <c r="D123">
        <v>4.9000000000000004</v>
      </c>
      <c r="E123">
        <v>2</v>
      </c>
      <c r="F123">
        <v>2</v>
      </c>
      <c r="G123" t="s">
        <v>9</v>
      </c>
    </row>
    <row r="124" spans="1:7">
      <c r="A124">
        <v>122</v>
      </c>
      <c r="B124">
        <v>7.7</v>
      </c>
      <c r="C124">
        <v>2.8</v>
      </c>
      <c r="D124">
        <v>6.7</v>
      </c>
      <c r="E124">
        <v>2</v>
      </c>
      <c r="F124">
        <v>2</v>
      </c>
      <c r="G124" t="s">
        <v>9</v>
      </c>
    </row>
    <row r="125" spans="1:7">
      <c r="A125">
        <v>123</v>
      </c>
      <c r="B125">
        <v>6.3</v>
      </c>
      <c r="C125">
        <v>2.7</v>
      </c>
      <c r="D125">
        <v>4.9000000000000004</v>
      </c>
      <c r="E125">
        <v>1.8</v>
      </c>
      <c r="F125">
        <v>2</v>
      </c>
      <c r="G125" t="s">
        <v>9</v>
      </c>
    </row>
    <row r="126" spans="1:7">
      <c r="A126">
        <v>124</v>
      </c>
      <c r="B126">
        <v>6.7</v>
      </c>
      <c r="C126">
        <v>3.3</v>
      </c>
      <c r="D126">
        <v>5.7</v>
      </c>
      <c r="E126">
        <v>2.1</v>
      </c>
      <c r="F126">
        <v>2</v>
      </c>
      <c r="G126" t="s">
        <v>9</v>
      </c>
    </row>
    <row r="127" spans="1:7">
      <c r="A127">
        <v>125</v>
      </c>
      <c r="B127">
        <v>7.2</v>
      </c>
      <c r="C127">
        <v>3.2</v>
      </c>
      <c r="D127">
        <v>6</v>
      </c>
      <c r="E127">
        <v>1.8</v>
      </c>
      <c r="F127">
        <v>2</v>
      </c>
      <c r="G127" t="s">
        <v>9</v>
      </c>
    </row>
    <row r="128" spans="1:7">
      <c r="A128">
        <v>126</v>
      </c>
      <c r="B128">
        <v>6.2</v>
      </c>
      <c r="C128">
        <v>2.8</v>
      </c>
      <c r="D128">
        <v>4.8</v>
      </c>
      <c r="E128">
        <v>1.8</v>
      </c>
      <c r="F128">
        <v>2</v>
      </c>
      <c r="G128" t="s">
        <v>9</v>
      </c>
    </row>
    <row r="129" spans="1:7">
      <c r="A129">
        <v>127</v>
      </c>
      <c r="B129">
        <v>6.1</v>
      </c>
      <c r="C129">
        <v>3</v>
      </c>
      <c r="D129">
        <v>4.9000000000000004</v>
      </c>
      <c r="E129">
        <v>1.8</v>
      </c>
      <c r="F129">
        <v>2</v>
      </c>
      <c r="G129" t="s">
        <v>9</v>
      </c>
    </row>
    <row r="130" spans="1:7">
      <c r="A130">
        <v>128</v>
      </c>
      <c r="B130">
        <v>6.4</v>
      </c>
      <c r="C130">
        <v>2.8</v>
      </c>
      <c r="D130">
        <v>5.6</v>
      </c>
      <c r="E130">
        <v>2.1</v>
      </c>
      <c r="F130">
        <v>2</v>
      </c>
      <c r="G130" t="s">
        <v>9</v>
      </c>
    </row>
    <row r="131" spans="1:7">
      <c r="A131">
        <v>129</v>
      </c>
      <c r="B131">
        <v>7.2</v>
      </c>
      <c r="C131">
        <v>3</v>
      </c>
      <c r="D131">
        <v>5.8</v>
      </c>
      <c r="E131">
        <v>1.6</v>
      </c>
      <c r="F131">
        <v>2</v>
      </c>
      <c r="G131" t="s">
        <v>9</v>
      </c>
    </row>
    <row r="132" spans="1:7">
      <c r="A132">
        <v>130</v>
      </c>
      <c r="B132">
        <v>7.4</v>
      </c>
      <c r="C132">
        <v>2.8</v>
      </c>
      <c r="D132">
        <v>6.1</v>
      </c>
      <c r="E132">
        <v>1.9</v>
      </c>
      <c r="F132">
        <v>2</v>
      </c>
      <c r="G132" t="s">
        <v>9</v>
      </c>
    </row>
    <row r="133" spans="1:7">
      <c r="A133">
        <v>131</v>
      </c>
      <c r="B133">
        <v>7.9</v>
      </c>
      <c r="C133">
        <v>3.8</v>
      </c>
      <c r="D133">
        <v>6.4</v>
      </c>
      <c r="E133">
        <v>2</v>
      </c>
      <c r="F133">
        <v>2</v>
      </c>
      <c r="G133" t="s">
        <v>9</v>
      </c>
    </row>
    <row r="134" spans="1:7">
      <c r="A134">
        <v>132</v>
      </c>
      <c r="B134">
        <v>6.4</v>
      </c>
      <c r="C134">
        <v>2.8</v>
      </c>
      <c r="D134">
        <v>5.6</v>
      </c>
      <c r="E134">
        <v>2.2000000000000002</v>
      </c>
      <c r="F134">
        <v>2</v>
      </c>
      <c r="G134" t="s">
        <v>9</v>
      </c>
    </row>
    <row r="135" spans="1:7">
      <c r="A135">
        <v>133</v>
      </c>
      <c r="B135">
        <v>6.3</v>
      </c>
      <c r="C135">
        <v>2.8</v>
      </c>
      <c r="D135">
        <v>5.0999999999999996</v>
      </c>
      <c r="E135">
        <v>1.5</v>
      </c>
      <c r="F135">
        <v>2</v>
      </c>
      <c r="G135" t="s">
        <v>9</v>
      </c>
    </row>
    <row r="136" spans="1:7">
      <c r="A136">
        <v>134</v>
      </c>
      <c r="B136">
        <v>6.1</v>
      </c>
      <c r="C136">
        <v>2.6</v>
      </c>
      <c r="D136">
        <v>5.6</v>
      </c>
      <c r="E136">
        <v>1.4</v>
      </c>
      <c r="F136">
        <v>2</v>
      </c>
      <c r="G136" t="s">
        <v>9</v>
      </c>
    </row>
    <row r="137" spans="1:7">
      <c r="A137">
        <v>135</v>
      </c>
      <c r="B137">
        <v>7.7</v>
      </c>
      <c r="C137">
        <v>3</v>
      </c>
      <c r="D137">
        <v>6.1</v>
      </c>
      <c r="E137">
        <v>2.2999999999999998</v>
      </c>
      <c r="F137">
        <v>2</v>
      </c>
      <c r="G137" t="s">
        <v>9</v>
      </c>
    </row>
    <row r="138" spans="1:7">
      <c r="A138">
        <v>136</v>
      </c>
      <c r="B138">
        <v>6.3</v>
      </c>
      <c r="C138">
        <v>3.4</v>
      </c>
      <c r="D138">
        <v>5.6</v>
      </c>
      <c r="E138">
        <v>2.4</v>
      </c>
      <c r="F138">
        <v>2</v>
      </c>
      <c r="G138" t="s">
        <v>9</v>
      </c>
    </row>
    <row r="139" spans="1:7">
      <c r="A139">
        <v>137</v>
      </c>
      <c r="B139">
        <v>6.4</v>
      </c>
      <c r="C139">
        <v>3.1</v>
      </c>
      <c r="D139">
        <v>5.5</v>
      </c>
      <c r="E139">
        <v>1.8</v>
      </c>
      <c r="F139">
        <v>2</v>
      </c>
      <c r="G139" t="s">
        <v>9</v>
      </c>
    </row>
    <row r="140" spans="1:7">
      <c r="A140">
        <v>138</v>
      </c>
      <c r="B140">
        <v>6</v>
      </c>
      <c r="C140">
        <v>3</v>
      </c>
      <c r="D140">
        <v>4.8</v>
      </c>
      <c r="E140">
        <v>1.8</v>
      </c>
      <c r="F140">
        <v>2</v>
      </c>
      <c r="G140" t="s">
        <v>9</v>
      </c>
    </row>
    <row r="141" spans="1:7">
      <c r="A141">
        <v>139</v>
      </c>
      <c r="B141">
        <v>6.9</v>
      </c>
      <c r="C141">
        <v>3.1</v>
      </c>
      <c r="D141">
        <v>5.4</v>
      </c>
      <c r="E141">
        <v>2.1</v>
      </c>
      <c r="F141">
        <v>2</v>
      </c>
      <c r="G141" t="s">
        <v>9</v>
      </c>
    </row>
    <row r="142" spans="1:7">
      <c r="A142">
        <v>140</v>
      </c>
      <c r="B142">
        <v>6.7</v>
      </c>
      <c r="C142">
        <v>3.1</v>
      </c>
      <c r="D142">
        <v>5.6</v>
      </c>
      <c r="E142">
        <v>2.4</v>
      </c>
      <c r="F142">
        <v>2</v>
      </c>
      <c r="G142" t="s">
        <v>9</v>
      </c>
    </row>
    <row r="143" spans="1:7">
      <c r="A143">
        <v>141</v>
      </c>
      <c r="B143">
        <v>6.9</v>
      </c>
      <c r="C143">
        <v>3.1</v>
      </c>
      <c r="D143">
        <v>5.0999999999999996</v>
      </c>
      <c r="E143">
        <v>2.2999999999999998</v>
      </c>
      <c r="F143">
        <v>2</v>
      </c>
      <c r="G143" t="s">
        <v>9</v>
      </c>
    </row>
    <row r="144" spans="1:7">
      <c r="A144">
        <v>142</v>
      </c>
      <c r="B144">
        <v>5.8</v>
      </c>
      <c r="C144">
        <v>2.7</v>
      </c>
      <c r="D144">
        <v>5.0999999999999996</v>
      </c>
      <c r="E144">
        <v>1.9</v>
      </c>
      <c r="F144">
        <v>2</v>
      </c>
      <c r="G144" t="s">
        <v>9</v>
      </c>
    </row>
    <row r="145" spans="1:7">
      <c r="A145">
        <v>143</v>
      </c>
      <c r="B145">
        <v>6.8</v>
      </c>
      <c r="C145">
        <v>3.2</v>
      </c>
      <c r="D145">
        <v>5.9</v>
      </c>
      <c r="E145">
        <v>2.2999999999999998</v>
      </c>
      <c r="F145">
        <v>2</v>
      </c>
      <c r="G145" t="s">
        <v>9</v>
      </c>
    </row>
    <row r="146" spans="1:7">
      <c r="A146">
        <v>144</v>
      </c>
      <c r="B146">
        <v>6.7</v>
      </c>
      <c r="C146">
        <v>3.3</v>
      </c>
      <c r="D146">
        <v>5.7</v>
      </c>
      <c r="E146">
        <v>2.5</v>
      </c>
      <c r="F146">
        <v>2</v>
      </c>
      <c r="G146" t="s">
        <v>9</v>
      </c>
    </row>
    <row r="147" spans="1:7">
      <c r="A147">
        <v>145</v>
      </c>
      <c r="B147">
        <v>6.7</v>
      </c>
      <c r="C147">
        <v>3</v>
      </c>
      <c r="D147">
        <v>5.2</v>
      </c>
      <c r="E147">
        <v>2.2999999999999998</v>
      </c>
      <c r="F147">
        <v>2</v>
      </c>
      <c r="G147" t="s">
        <v>9</v>
      </c>
    </row>
    <row r="148" spans="1:7">
      <c r="A148">
        <v>146</v>
      </c>
      <c r="B148">
        <v>6.3</v>
      </c>
      <c r="C148">
        <v>2.5</v>
      </c>
      <c r="D148">
        <v>5</v>
      </c>
      <c r="E148">
        <v>1.9</v>
      </c>
      <c r="F148">
        <v>2</v>
      </c>
      <c r="G148" t="s">
        <v>9</v>
      </c>
    </row>
    <row r="149" spans="1:7">
      <c r="A149">
        <v>147</v>
      </c>
      <c r="B149">
        <v>6.5</v>
      </c>
      <c r="C149">
        <v>3</v>
      </c>
      <c r="D149">
        <v>5.2</v>
      </c>
      <c r="E149">
        <v>2</v>
      </c>
      <c r="F149">
        <v>2</v>
      </c>
      <c r="G149" t="s">
        <v>9</v>
      </c>
    </row>
    <row r="150" spans="1:7">
      <c r="A150">
        <v>148</v>
      </c>
      <c r="B150">
        <v>6.2</v>
      </c>
      <c r="C150">
        <v>3.4</v>
      </c>
      <c r="D150">
        <v>5.4</v>
      </c>
      <c r="E150">
        <v>2.2999999999999998</v>
      </c>
      <c r="F150">
        <v>2</v>
      </c>
      <c r="G150" t="s">
        <v>9</v>
      </c>
    </row>
    <row r="151" spans="1:7">
      <c r="A151">
        <v>149</v>
      </c>
      <c r="B151">
        <v>5.9</v>
      </c>
      <c r="C151">
        <v>3</v>
      </c>
      <c r="D151">
        <v>5.0999999999999996</v>
      </c>
      <c r="E151">
        <v>1.8</v>
      </c>
      <c r="F151">
        <v>2</v>
      </c>
      <c r="G15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968-81DF-4D4D-965E-38935CEF04D6}">
  <dimension ref="B1:CV186"/>
  <sheetViews>
    <sheetView showGridLines="0" workbookViewId="0"/>
  </sheetViews>
  <sheetFormatPr defaultRowHeight="15"/>
  <cols>
    <col min="10" max="10" width="15.85546875" bestFit="1" customWidth="1"/>
  </cols>
  <sheetData>
    <row r="1" spans="2:100" ht="18.75">
      <c r="B1" s="1" t="s">
        <v>10</v>
      </c>
      <c r="N1" t="s">
        <v>11</v>
      </c>
      <c r="CV1" s="10" t="s">
        <v>12</v>
      </c>
    </row>
    <row r="3" spans="2:100" ht="15.75">
      <c r="B3" s="14" t="s">
        <v>13</v>
      </c>
      <c r="C3" s="14"/>
      <c r="D3" s="14"/>
      <c r="E3" s="14"/>
      <c r="F3" s="14"/>
      <c r="G3" s="14"/>
      <c r="J3" s="15" t="s">
        <v>14</v>
      </c>
      <c r="K3" s="15"/>
      <c r="L3" s="15"/>
      <c r="M3" s="15"/>
    </row>
    <row r="4" spans="2:100">
      <c r="B4" s="16" t="s">
        <v>15</v>
      </c>
      <c r="C4" s="16"/>
      <c r="D4" s="16" t="s">
        <v>16</v>
      </c>
      <c r="E4" s="16"/>
      <c r="F4" s="16" t="s">
        <v>17</v>
      </c>
      <c r="G4" s="16"/>
      <c r="J4" s="9" t="s">
        <v>18</v>
      </c>
      <c r="K4" s="9" t="s">
        <v>19</v>
      </c>
      <c r="L4" s="9" t="s">
        <v>20</v>
      </c>
      <c r="M4" s="9" t="s">
        <v>21</v>
      </c>
    </row>
    <row r="5" spans="2:100">
      <c r="J5" s="6">
        <v>15</v>
      </c>
      <c r="K5" s="6">
        <v>2</v>
      </c>
      <c r="L5" s="6">
        <v>4</v>
      </c>
      <c r="M5" s="6">
        <v>21</v>
      </c>
    </row>
    <row r="10" spans="2:100" ht="18.75">
      <c r="B10" s="2" t="s">
        <v>15</v>
      </c>
    </row>
    <row r="12" spans="2:100" ht="15.75">
      <c r="C12" s="14" t="s">
        <v>22</v>
      </c>
      <c r="D12" s="14"/>
      <c r="E12" s="14"/>
      <c r="F12" s="14"/>
      <c r="G12" s="14"/>
      <c r="H12" s="14"/>
      <c r="I12" s="14"/>
    </row>
    <row r="13" spans="2:100">
      <c r="C13" s="7" t="s">
        <v>23</v>
      </c>
      <c r="D13" s="7"/>
      <c r="E13" s="8"/>
      <c r="F13" s="17" t="s">
        <v>24</v>
      </c>
      <c r="G13" s="17"/>
      <c r="H13" s="17"/>
      <c r="I13" s="17"/>
    </row>
    <row r="14" spans="2:100">
      <c r="C14" s="7" t="s">
        <v>25</v>
      </c>
      <c r="D14" s="7"/>
      <c r="E14" s="8"/>
      <c r="F14" s="17" t="s">
        <v>22</v>
      </c>
      <c r="G14" s="17"/>
      <c r="H14" s="17"/>
      <c r="I14" s="17"/>
    </row>
    <row r="15" spans="2:100">
      <c r="C15" s="7" t="s">
        <v>26</v>
      </c>
      <c r="D15" s="7"/>
      <c r="E15" s="8"/>
      <c r="F15" s="17" t="s">
        <v>27</v>
      </c>
      <c r="G15" s="17"/>
      <c r="H15" s="17"/>
      <c r="I15" s="17"/>
    </row>
    <row r="16" spans="2:100">
      <c r="C16" s="7" t="s">
        <v>28</v>
      </c>
      <c r="D16" s="7"/>
      <c r="E16" s="8"/>
      <c r="F16" s="5">
        <v>150</v>
      </c>
      <c r="G16" s="5"/>
      <c r="H16" s="5"/>
      <c r="I16" s="5"/>
    </row>
    <row r="18" spans="2:12" ht="15.75">
      <c r="C18" s="14" t="s">
        <v>29</v>
      </c>
      <c r="D18" s="14"/>
      <c r="E18" s="14"/>
      <c r="F18" s="14"/>
      <c r="G18" s="14"/>
      <c r="H18" s="14"/>
      <c r="I18" s="14"/>
      <c r="J18" s="14"/>
      <c r="K18" s="14"/>
      <c r="L18" s="14"/>
    </row>
    <row r="19" spans="2:12">
      <c r="C19" s="7" t="s">
        <v>30</v>
      </c>
      <c r="D19" s="7"/>
      <c r="E19" s="8"/>
      <c r="F19" s="5">
        <v>7</v>
      </c>
      <c r="G19" s="5"/>
      <c r="H19" s="5"/>
      <c r="I19" s="5"/>
      <c r="J19" s="5"/>
      <c r="K19" s="5"/>
      <c r="L19" s="5"/>
    </row>
    <row r="20" spans="2:12">
      <c r="C20" s="7" t="s">
        <v>31</v>
      </c>
      <c r="D20" s="7"/>
      <c r="E20" s="8"/>
      <c r="F20" s="6" t="s">
        <v>0</v>
      </c>
      <c r="G20" s="6" t="s">
        <v>1</v>
      </c>
      <c r="H20" s="6" t="s">
        <v>2</v>
      </c>
      <c r="I20" s="6" t="s">
        <v>3</v>
      </c>
      <c r="J20" s="6" t="s">
        <v>4</v>
      </c>
      <c r="K20" s="6" t="s">
        <v>5</v>
      </c>
      <c r="L20" s="6" t="s">
        <v>6</v>
      </c>
    </row>
    <row r="22" spans="2:12" ht="15.75">
      <c r="C22" s="14" t="s">
        <v>32</v>
      </c>
      <c r="D22" s="14"/>
      <c r="E22" s="14"/>
      <c r="F22" s="14"/>
      <c r="G22" s="14"/>
      <c r="H22" s="14"/>
      <c r="I22" s="14"/>
    </row>
    <row r="23" spans="2:12">
      <c r="C23" s="7" t="s">
        <v>33</v>
      </c>
      <c r="D23" s="7"/>
      <c r="E23" s="8"/>
      <c r="F23" s="5" t="s">
        <v>34</v>
      </c>
      <c r="G23" s="5"/>
      <c r="H23" s="5"/>
      <c r="I23" s="5"/>
    </row>
    <row r="24" spans="2:12">
      <c r="C24" s="7" t="s">
        <v>35</v>
      </c>
      <c r="D24" s="7"/>
      <c r="E24" s="8"/>
      <c r="F24" s="5">
        <v>12345</v>
      </c>
      <c r="G24" s="5"/>
      <c r="H24" s="5"/>
      <c r="I24" s="5"/>
    </row>
    <row r="25" spans="2:12">
      <c r="C25" s="7" t="s">
        <v>36</v>
      </c>
      <c r="D25" s="7"/>
      <c r="E25" s="8"/>
      <c r="F25" s="5">
        <v>0.8</v>
      </c>
      <c r="G25" s="5"/>
      <c r="H25" s="5"/>
      <c r="I25" s="5"/>
    </row>
    <row r="26" spans="2:12">
      <c r="C26" s="7" t="s">
        <v>37</v>
      </c>
      <c r="D26" s="7"/>
      <c r="E26" s="8"/>
      <c r="F26" s="5">
        <v>0.2</v>
      </c>
      <c r="G26" s="5"/>
      <c r="H26" s="5"/>
      <c r="I26" s="5"/>
    </row>
    <row r="28" spans="2:12" ht="18.75">
      <c r="B28" s="2" t="s">
        <v>16</v>
      </c>
    </row>
    <row r="30" spans="2:12">
      <c r="C30" s="4" t="s">
        <v>38</v>
      </c>
      <c r="D30" t="s">
        <v>39</v>
      </c>
    </row>
    <row r="31" spans="2:12">
      <c r="C31" s="4" t="s">
        <v>40</v>
      </c>
      <c r="D31">
        <v>120</v>
      </c>
    </row>
    <row r="32" spans="2:12">
      <c r="C32" s="4" t="s">
        <v>41</v>
      </c>
      <c r="D32">
        <v>30</v>
      </c>
    </row>
    <row r="34" spans="2:10" ht="18.75">
      <c r="B34" s="2" t="s">
        <v>17</v>
      </c>
    </row>
    <row r="36" spans="2:10">
      <c r="C36" s="4" t="s">
        <v>42</v>
      </c>
      <c r="D36" t="s">
        <v>0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6</v>
      </c>
    </row>
    <row r="37" spans="2:10">
      <c r="C37" s="4" t="s">
        <v>43</v>
      </c>
      <c r="D37" s="3">
        <v>0</v>
      </c>
      <c r="E37" s="3">
        <v>5.0999999999999899</v>
      </c>
      <c r="F37" s="3">
        <v>3.5</v>
      </c>
      <c r="G37" s="3">
        <v>1.3999999999999899</v>
      </c>
      <c r="H37" s="3">
        <v>0.2</v>
      </c>
      <c r="I37" s="3">
        <v>0</v>
      </c>
      <c r="J37" t="s">
        <v>7</v>
      </c>
    </row>
    <row r="38" spans="2:10">
      <c r="C38" s="4" t="s">
        <v>44</v>
      </c>
      <c r="D38" s="3">
        <v>4</v>
      </c>
      <c r="E38" s="3">
        <v>5</v>
      </c>
      <c r="F38" s="3">
        <v>3.6</v>
      </c>
      <c r="G38" s="3">
        <v>1.3999999999999899</v>
      </c>
      <c r="H38" s="3">
        <v>0.2</v>
      </c>
      <c r="I38" s="3">
        <v>0</v>
      </c>
      <c r="J38" t="s">
        <v>7</v>
      </c>
    </row>
    <row r="39" spans="2:10">
      <c r="C39" s="4" t="s">
        <v>45</v>
      </c>
      <c r="D39" s="3">
        <v>7</v>
      </c>
      <c r="E39" s="3">
        <v>5</v>
      </c>
      <c r="F39" s="3">
        <v>3.3999999999999901</v>
      </c>
      <c r="G39" s="3">
        <v>1.5</v>
      </c>
      <c r="H39" s="3">
        <v>0.2</v>
      </c>
      <c r="I39" s="3">
        <v>0</v>
      </c>
      <c r="J39" t="s">
        <v>7</v>
      </c>
    </row>
    <row r="40" spans="2:10">
      <c r="C40" s="4" t="s">
        <v>46</v>
      </c>
      <c r="D40" s="3">
        <v>10</v>
      </c>
      <c r="E40" s="3">
        <v>5.4</v>
      </c>
      <c r="F40" s="3">
        <v>3.7</v>
      </c>
      <c r="G40" s="3">
        <v>1.5</v>
      </c>
      <c r="H40" s="3">
        <v>0.2</v>
      </c>
      <c r="I40" s="3">
        <v>0</v>
      </c>
      <c r="J40" t="s">
        <v>7</v>
      </c>
    </row>
    <row r="41" spans="2:10">
      <c r="C41" s="4" t="s">
        <v>47</v>
      </c>
      <c r="D41" s="3">
        <v>11</v>
      </c>
      <c r="E41" s="3">
        <v>4.7999999999999901</v>
      </c>
      <c r="F41" s="3">
        <v>3.3999999999999901</v>
      </c>
      <c r="G41" s="3">
        <v>1.6</v>
      </c>
      <c r="H41" s="3">
        <v>0.2</v>
      </c>
      <c r="I41" s="3">
        <v>0</v>
      </c>
      <c r="J41" t="s">
        <v>7</v>
      </c>
    </row>
    <row r="42" spans="2:10">
      <c r="C42" s="4" t="s">
        <v>48</v>
      </c>
      <c r="D42" s="3">
        <v>14</v>
      </c>
      <c r="E42" s="3">
        <v>5.7999999999999901</v>
      </c>
      <c r="F42" s="3">
        <v>4</v>
      </c>
      <c r="G42" s="3">
        <v>1.2</v>
      </c>
      <c r="H42" s="3">
        <v>0.2</v>
      </c>
      <c r="I42" s="3">
        <v>0</v>
      </c>
      <c r="J42" t="s">
        <v>7</v>
      </c>
    </row>
    <row r="43" spans="2:10">
      <c r="C43" s="4" t="s">
        <v>49</v>
      </c>
      <c r="D43" s="3">
        <v>15</v>
      </c>
      <c r="E43" s="3">
        <v>5.7</v>
      </c>
      <c r="F43" s="3">
        <v>4.4000000000000004</v>
      </c>
      <c r="G43" s="3">
        <v>1.5</v>
      </c>
      <c r="H43" s="3">
        <v>0.4</v>
      </c>
      <c r="I43" s="3">
        <v>0</v>
      </c>
      <c r="J43" t="s">
        <v>7</v>
      </c>
    </row>
    <row r="44" spans="2:10">
      <c r="C44" s="4" t="s">
        <v>50</v>
      </c>
      <c r="D44" s="3">
        <v>17</v>
      </c>
      <c r="E44" s="3">
        <v>5.0999999999999899</v>
      </c>
      <c r="F44" s="3">
        <v>3.5</v>
      </c>
      <c r="G44" s="3">
        <v>1.3999999999999899</v>
      </c>
      <c r="H44" s="3">
        <v>0.29999999999999899</v>
      </c>
      <c r="I44" s="3">
        <v>0</v>
      </c>
      <c r="J44" t="s">
        <v>7</v>
      </c>
    </row>
    <row r="45" spans="2:10">
      <c r="C45" s="4" t="s">
        <v>51</v>
      </c>
      <c r="D45" s="3">
        <v>19</v>
      </c>
      <c r="E45" s="3">
        <v>5.0999999999999899</v>
      </c>
      <c r="F45" s="3">
        <v>3.7999999999999901</v>
      </c>
      <c r="G45" s="3">
        <v>1.5</v>
      </c>
      <c r="H45" s="3">
        <v>0.29999999999999899</v>
      </c>
      <c r="I45" s="3">
        <v>0</v>
      </c>
      <c r="J45" t="s">
        <v>7</v>
      </c>
    </row>
    <row r="46" spans="2:10">
      <c r="C46" s="4" t="s">
        <v>52</v>
      </c>
      <c r="D46" s="3">
        <v>20</v>
      </c>
      <c r="E46" s="3">
        <v>5.4</v>
      </c>
      <c r="F46" s="3">
        <v>3.3999999999999901</v>
      </c>
      <c r="G46" s="3">
        <v>1.7</v>
      </c>
      <c r="H46" s="3">
        <v>0.2</v>
      </c>
      <c r="I46" s="3">
        <v>0</v>
      </c>
      <c r="J46" t="s">
        <v>7</v>
      </c>
    </row>
    <row r="47" spans="2:10">
      <c r="C47" s="4" t="s">
        <v>53</v>
      </c>
      <c r="D47" s="3">
        <v>21</v>
      </c>
      <c r="E47" s="3">
        <v>5.0999999999999899</v>
      </c>
      <c r="F47" s="3">
        <v>3.7</v>
      </c>
      <c r="G47" s="3">
        <v>1.5</v>
      </c>
      <c r="H47" s="3">
        <v>0.4</v>
      </c>
      <c r="I47" s="3">
        <v>0</v>
      </c>
      <c r="J47" t="s">
        <v>7</v>
      </c>
    </row>
    <row r="48" spans="2:10">
      <c r="C48" s="4" t="s">
        <v>54</v>
      </c>
      <c r="D48" s="3">
        <v>22</v>
      </c>
      <c r="E48" s="3">
        <v>4.5999999999999899</v>
      </c>
      <c r="F48" s="3">
        <v>3.6</v>
      </c>
      <c r="G48" s="3">
        <v>1</v>
      </c>
      <c r="H48" s="3">
        <v>0.2</v>
      </c>
      <c r="I48" s="3">
        <v>0</v>
      </c>
      <c r="J48" t="s">
        <v>7</v>
      </c>
    </row>
    <row r="49" spans="3:10">
      <c r="C49" s="4" t="s">
        <v>55</v>
      </c>
      <c r="D49" s="3">
        <v>23</v>
      </c>
      <c r="E49" s="3">
        <v>5.0999999999999899</v>
      </c>
      <c r="F49" s="3">
        <v>3.2999999999999901</v>
      </c>
      <c r="G49" s="3">
        <v>1.7</v>
      </c>
      <c r="H49" s="3">
        <v>0.5</v>
      </c>
      <c r="I49" s="3">
        <v>0</v>
      </c>
      <c r="J49" t="s">
        <v>7</v>
      </c>
    </row>
    <row r="50" spans="3:10">
      <c r="C50" s="4" t="s">
        <v>56</v>
      </c>
      <c r="D50" s="3">
        <v>24</v>
      </c>
      <c r="E50" s="3">
        <v>4.7999999999999901</v>
      </c>
      <c r="F50" s="3">
        <v>3.3999999999999901</v>
      </c>
      <c r="G50" s="3">
        <v>1.8999999999999899</v>
      </c>
      <c r="H50" s="3">
        <v>0.2</v>
      </c>
      <c r="I50" s="3">
        <v>0</v>
      </c>
      <c r="J50" t="s">
        <v>7</v>
      </c>
    </row>
    <row r="51" spans="3:10">
      <c r="C51" s="4" t="s">
        <v>57</v>
      </c>
      <c r="D51" s="3">
        <v>25</v>
      </c>
      <c r="E51" s="3">
        <v>5</v>
      </c>
      <c r="F51" s="3">
        <v>3</v>
      </c>
      <c r="G51" s="3">
        <v>1.6</v>
      </c>
      <c r="H51" s="3">
        <v>0.2</v>
      </c>
      <c r="I51" s="3">
        <v>0</v>
      </c>
      <c r="J51" t="s">
        <v>7</v>
      </c>
    </row>
    <row r="52" spans="3:10">
      <c r="C52" s="4" t="s">
        <v>58</v>
      </c>
      <c r="D52" s="3">
        <v>27</v>
      </c>
      <c r="E52" s="3">
        <v>5.2</v>
      </c>
      <c r="F52" s="3">
        <v>3.5</v>
      </c>
      <c r="G52" s="3">
        <v>1.5</v>
      </c>
      <c r="H52" s="3">
        <v>0.2</v>
      </c>
      <c r="I52" s="3">
        <v>0</v>
      </c>
      <c r="J52" t="s">
        <v>7</v>
      </c>
    </row>
    <row r="53" spans="3:10">
      <c r="C53" s="4" t="s">
        <v>59</v>
      </c>
      <c r="D53" s="3">
        <v>28</v>
      </c>
      <c r="E53" s="3">
        <v>5.2</v>
      </c>
      <c r="F53" s="3">
        <v>3.3999999999999901</v>
      </c>
      <c r="G53" s="3">
        <v>1.3999999999999899</v>
      </c>
      <c r="H53" s="3">
        <v>0.2</v>
      </c>
      <c r="I53" s="3">
        <v>0</v>
      </c>
      <c r="J53" t="s">
        <v>7</v>
      </c>
    </row>
    <row r="54" spans="3:10">
      <c r="C54" s="4" t="s">
        <v>60</v>
      </c>
      <c r="D54" s="3">
        <v>31</v>
      </c>
      <c r="E54" s="3">
        <v>5.4</v>
      </c>
      <c r="F54" s="3">
        <v>3.3999999999999901</v>
      </c>
      <c r="G54" s="3">
        <v>1.5</v>
      </c>
      <c r="H54" s="3">
        <v>0.4</v>
      </c>
      <c r="I54" s="3">
        <v>0</v>
      </c>
      <c r="J54" t="s">
        <v>7</v>
      </c>
    </row>
    <row r="55" spans="3:10">
      <c r="C55" s="4" t="s">
        <v>61</v>
      </c>
      <c r="D55" s="3">
        <v>32</v>
      </c>
      <c r="E55" s="3">
        <v>5.2</v>
      </c>
      <c r="F55" s="3">
        <v>4.0999999999999899</v>
      </c>
      <c r="G55" s="3">
        <v>1.5</v>
      </c>
      <c r="H55" s="3">
        <v>0.1</v>
      </c>
      <c r="I55" s="3">
        <v>0</v>
      </c>
      <c r="J55" t="s">
        <v>7</v>
      </c>
    </row>
    <row r="56" spans="3:10">
      <c r="C56" s="4" t="s">
        <v>62</v>
      </c>
      <c r="D56" s="3">
        <v>34</v>
      </c>
      <c r="E56" s="3">
        <v>4.9000000000000004</v>
      </c>
      <c r="F56" s="3">
        <v>3.1</v>
      </c>
      <c r="G56" s="3">
        <v>1.5</v>
      </c>
      <c r="H56" s="3">
        <v>0.2</v>
      </c>
      <c r="I56" s="3">
        <v>0</v>
      </c>
      <c r="J56" t="s">
        <v>7</v>
      </c>
    </row>
    <row r="57" spans="3:10">
      <c r="C57" s="4" t="s">
        <v>63</v>
      </c>
      <c r="D57" s="3">
        <v>36</v>
      </c>
      <c r="E57" s="3">
        <v>5.5</v>
      </c>
      <c r="F57" s="3">
        <v>3.5</v>
      </c>
      <c r="G57" s="3">
        <v>1.3</v>
      </c>
      <c r="H57" s="3">
        <v>0.2</v>
      </c>
      <c r="I57" s="3">
        <v>0</v>
      </c>
      <c r="J57" t="s">
        <v>7</v>
      </c>
    </row>
    <row r="58" spans="3:10">
      <c r="C58" s="4" t="s">
        <v>64</v>
      </c>
      <c r="D58" s="3">
        <v>38</v>
      </c>
      <c r="E58" s="3">
        <v>4.4000000000000004</v>
      </c>
      <c r="F58" s="3">
        <v>3</v>
      </c>
      <c r="G58" s="3">
        <v>1.3</v>
      </c>
      <c r="H58" s="3">
        <v>0.2</v>
      </c>
      <c r="I58" s="3">
        <v>0</v>
      </c>
      <c r="J58" t="s">
        <v>7</v>
      </c>
    </row>
    <row r="59" spans="3:10">
      <c r="C59" s="4" t="s">
        <v>65</v>
      </c>
      <c r="D59" s="3">
        <v>40</v>
      </c>
      <c r="E59" s="3">
        <v>5</v>
      </c>
      <c r="F59" s="3">
        <v>3.5</v>
      </c>
      <c r="G59" s="3">
        <v>1.3</v>
      </c>
      <c r="H59" s="3">
        <v>0.29999999999999899</v>
      </c>
      <c r="I59" s="3">
        <v>0</v>
      </c>
      <c r="J59" t="s">
        <v>7</v>
      </c>
    </row>
    <row r="60" spans="3:10">
      <c r="C60" s="4" t="s">
        <v>66</v>
      </c>
      <c r="D60" s="3">
        <v>41</v>
      </c>
      <c r="E60" s="3">
        <v>4.5</v>
      </c>
      <c r="F60" s="3">
        <v>2.2999999999999901</v>
      </c>
      <c r="G60" s="3">
        <v>1.3</v>
      </c>
      <c r="H60" s="3">
        <v>0.29999999999999899</v>
      </c>
      <c r="I60" s="3">
        <v>0</v>
      </c>
      <c r="J60" t="s">
        <v>7</v>
      </c>
    </row>
    <row r="61" spans="3:10">
      <c r="C61" s="4" t="s">
        <v>67</v>
      </c>
      <c r="D61" s="3">
        <v>44</v>
      </c>
      <c r="E61" s="3">
        <v>5.0999999999999899</v>
      </c>
      <c r="F61" s="3">
        <v>3.7999999999999901</v>
      </c>
      <c r="G61" s="3">
        <v>1.8999999999999899</v>
      </c>
      <c r="H61" s="3">
        <v>0.4</v>
      </c>
      <c r="I61" s="3">
        <v>0</v>
      </c>
      <c r="J61" t="s">
        <v>7</v>
      </c>
    </row>
    <row r="62" spans="3:10">
      <c r="C62" s="4" t="s">
        <v>68</v>
      </c>
      <c r="D62" s="3">
        <v>46</v>
      </c>
      <c r="E62" s="3">
        <v>5.0999999999999899</v>
      </c>
      <c r="F62" s="3">
        <v>3.7999999999999901</v>
      </c>
      <c r="G62" s="3">
        <v>1.6</v>
      </c>
      <c r="H62" s="3">
        <v>0.2</v>
      </c>
      <c r="I62" s="3">
        <v>0</v>
      </c>
      <c r="J62" t="s">
        <v>7</v>
      </c>
    </row>
    <row r="63" spans="3:10">
      <c r="C63" s="4" t="s">
        <v>69</v>
      </c>
      <c r="D63" s="3">
        <v>47</v>
      </c>
      <c r="E63" s="3">
        <v>4.5999999999999899</v>
      </c>
      <c r="F63" s="3">
        <v>3.2</v>
      </c>
      <c r="G63" s="3">
        <v>1.3999999999999899</v>
      </c>
      <c r="H63" s="3">
        <v>0.2</v>
      </c>
      <c r="I63" s="3">
        <v>0</v>
      </c>
      <c r="J63" t="s">
        <v>7</v>
      </c>
    </row>
    <row r="64" spans="3:10">
      <c r="C64" s="4" t="s">
        <v>70</v>
      </c>
      <c r="D64" s="3">
        <v>48</v>
      </c>
      <c r="E64" s="3">
        <v>5.2999999999999901</v>
      </c>
      <c r="F64" s="3">
        <v>3.7</v>
      </c>
      <c r="G64" s="3">
        <v>1.5</v>
      </c>
      <c r="H64" s="3">
        <v>0.2</v>
      </c>
      <c r="I64" s="3">
        <v>0</v>
      </c>
      <c r="J64" t="s">
        <v>7</v>
      </c>
    </row>
    <row r="65" spans="3:10">
      <c r="C65" s="4" t="s">
        <v>71</v>
      </c>
      <c r="D65" s="3">
        <v>53</v>
      </c>
      <c r="E65" s="3">
        <v>5.5</v>
      </c>
      <c r="F65" s="3">
        <v>2.2999999999999901</v>
      </c>
      <c r="G65" s="3">
        <v>4</v>
      </c>
      <c r="H65" s="3">
        <v>1.3</v>
      </c>
      <c r="I65" s="3">
        <v>1</v>
      </c>
      <c r="J65" t="s">
        <v>8</v>
      </c>
    </row>
    <row r="66" spans="3:10">
      <c r="C66" s="4" t="s">
        <v>72</v>
      </c>
      <c r="D66" s="3">
        <v>55</v>
      </c>
      <c r="E66" s="3">
        <v>5.7</v>
      </c>
      <c r="F66" s="3">
        <v>2.7999999999999901</v>
      </c>
      <c r="G66" s="3">
        <v>4.5</v>
      </c>
      <c r="H66" s="3">
        <v>1.3</v>
      </c>
      <c r="I66" s="3">
        <v>1</v>
      </c>
      <c r="J66" t="s">
        <v>8</v>
      </c>
    </row>
    <row r="67" spans="3:10">
      <c r="C67" s="4" t="s">
        <v>73</v>
      </c>
      <c r="D67" s="3">
        <v>56</v>
      </c>
      <c r="E67" s="3">
        <v>6.2999999999999901</v>
      </c>
      <c r="F67" s="3">
        <v>3.2999999999999901</v>
      </c>
      <c r="G67" s="3">
        <v>4.7</v>
      </c>
      <c r="H67" s="3">
        <v>1.6</v>
      </c>
      <c r="I67" s="3">
        <v>1</v>
      </c>
      <c r="J67" t="s">
        <v>8</v>
      </c>
    </row>
    <row r="68" spans="3:10">
      <c r="C68" s="4" t="s">
        <v>74</v>
      </c>
      <c r="D68" s="3">
        <v>58</v>
      </c>
      <c r="E68" s="3">
        <v>6.5999999999999899</v>
      </c>
      <c r="F68" s="3">
        <v>2.8999999999999901</v>
      </c>
      <c r="G68" s="3">
        <v>4.5999999999999899</v>
      </c>
      <c r="H68" s="3">
        <v>1.3</v>
      </c>
      <c r="I68" s="3">
        <v>1</v>
      </c>
      <c r="J68" t="s">
        <v>8</v>
      </c>
    </row>
    <row r="69" spans="3:10">
      <c r="C69" s="4" t="s">
        <v>75</v>
      </c>
      <c r="D69" s="3">
        <v>59</v>
      </c>
      <c r="E69" s="3">
        <v>5.2</v>
      </c>
      <c r="F69" s="3">
        <v>2.7</v>
      </c>
      <c r="G69" s="3">
        <v>3.8999999999999901</v>
      </c>
      <c r="H69" s="3">
        <v>1.3999999999999899</v>
      </c>
      <c r="I69" s="3">
        <v>1</v>
      </c>
      <c r="J69" t="s">
        <v>8</v>
      </c>
    </row>
    <row r="70" spans="3:10">
      <c r="C70" s="4" t="s">
        <v>76</v>
      </c>
      <c r="D70" s="3">
        <v>60</v>
      </c>
      <c r="E70" s="3">
        <v>5</v>
      </c>
      <c r="F70" s="3">
        <v>2</v>
      </c>
      <c r="G70" s="3">
        <v>3.5</v>
      </c>
      <c r="H70" s="3">
        <v>1</v>
      </c>
      <c r="I70" s="3">
        <v>1</v>
      </c>
      <c r="J70" t="s">
        <v>8</v>
      </c>
    </row>
    <row r="71" spans="3:10">
      <c r="C71" s="4" t="s">
        <v>77</v>
      </c>
      <c r="D71" s="3">
        <v>61</v>
      </c>
      <c r="E71" s="3">
        <v>5.9</v>
      </c>
      <c r="F71" s="3">
        <v>3</v>
      </c>
      <c r="G71" s="3">
        <v>4.2</v>
      </c>
      <c r="H71" s="3">
        <v>1.5</v>
      </c>
      <c r="I71" s="3">
        <v>1</v>
      </c>
      <c r="J71" t="s">
        <v>8</v>
      </c>
    </row>
    <row r="72" spans="3:10">
      <c r="C72" s="4" t="s">
        <v>78</v>
      </c>
      <c r="D72" s="3">
        <v>64</v>
      </c>
      <c r="E72" s="3">
        <v>5.5999999999999899</v>
      </c>
      <c r="F72" s="3">
        <v>2.8999999999999901</v>
      </c>
      <c r="G72" s="3">
        <v>3.6</v>
      </c>
      <c r="H72" s="3">
        <v>1.3</v>
      </c>
      <c r="I72" s="3">
        <v>1</v>
      </c>
      <c r="J72" t="s">
        <v>8</v>
      </c>
    </row>
    <row r="73" spans="3:10">
      <c r="C73" s="4" t="s">
        <v>79</v>
      </c>
      <c r="D73" s="3">
        <v>65</v>
      </c>
      <c r="E73" s="3">
        <v>6.7</v>
      </c>
      <c r="F73" s="3">
        <v>3.1</v>
      </c>
      <c r="G73" s="3">
        <v>4.4000000000000004</v>
      </c>
      <c r="H73" s="3">
        <v>1.3999999999999899</v>
      </c>
      <c r="I73" s="3">
        <v>1</v>
      </c>
      <c r="J73" t="s">
        <v>8</v>
      </c>
    </row>
    <row r="74" spans="3:10">
      <c r="C74" s="4" t="s">
        <v>80</v>
      </c>
      <c r="D74" s="3">
        <v>67</v>
      </c>
      <c r="E74" s="3">
        <v>5.7999999999999901</v>
      </c>
      <c r="F74" s="3">
        <v>2.7</v>
      </c>
      <c r="G74" s="3">
        <v>4.0999999999999899</v>
      </c>
      <c r="H74" s="3">
        <v>1</v>
      </c>
      <c r="I74" s="3">
        <v>1</v>
      </c>
      <c r="J74" t="s">
        <v>8</v>
      </c>
    </row>
    <row r="75" spans="3:10">
      <c r="C75" s="4" t="s">
        <v>81</v>
      </c>
      <c r="D75" s="3">
        <v>70</v>
      </c>
      <c r="E75" s="3">
        <v>5.9</v>
      </c>
      <c r="F75" s="3">
        <v>3.2</v>
      </c>
      <c r="G75" s="3">
        <v>4.7999999999999901</v>
      </c>
      <c r="H75" s="3">
        <v>1.8</v>
      </c>
      <c r="I75" s="3">
        <v>1</v>
      </c>
      <c r="J75" t="s">
        <v>8</v>
      </c>
    </row>
    <row r="76" spans="3:10">
      <c r="C76" s="4" t="s">
        <v>82</v>
      </c>
      <c r="D76" s="3">
        <v>72</v>
      </c>
      <c r="E76" s="3">
        <v>6.2999999999999901</v>
      </c>
      <c r="F76" s="3">
        <v>2.5</v>
      </c>
      <c r="G76" s="3">
        <v>4.9000000000000004</v>
      </c>
      <c r="H76" s="3">
        <v>1.5</v>
      </c>
      <c r="I76" s="3">
        <v>1</v>
      </c>
      <c r="J76" t="s">
        <v>8</v>
      </c>
    </row>
    <row r="77" spans="3:10">
      <c r="C77" s="4" t="s">
        <v>83</v>
      </c>
      <c r="D77" s="3">
        <v>75</v>
      </c>
      <c r="E77" s="3">
        <v>6.5999999999999899</v>
      </c>
      <c r="F77" s="3">
        <v>3</v>
      </c>
      <c r="G77" s="3">
        <v>4.4000000000000004</v>
      </c>
      <c r="H77" s="3">
        <v>1.3999999999999899</v>
      </c>
      <c r="I77" s="3">
        <v>1</v>
      </c>
      <c r="J77" t="s">
        <v>8</v>
      </c>
    </row>
    <row r="78" spans="3:10">
      <c r="C78" s="4" t="s">
        <v>84</v>
      </c>
      <c r="D78" s="3">
        <v>77</v>
      </c>
      <c r="E78" s="3">
        <v>6.7</v>
      </c>
      <c r="F78" s="3">
        <v>3</v>
      </c>
      <c r="G78" s="3">
        <v>5</v>
      </c>
      <c r="H78" s="3">
        <v>1.7</v>
      </c>
      <c r="I78" s="3">
        <v>1</v>
      </c>
      <c r="J78" t="s">
        <v>8</v>
      </c>
    </row>
    <row r="79" spans="3:10">
      <c r="C79" s="4" t="s">
        <v>85</v>
      </c>
      <c r="D79" s="3">
        <v>79</v>
      </c>
      <c r="E79" s="3">
        <v>5.7</v>
      </c>
      <c r="F79" s="3">
        <v>2.6</v>
      </c>
      <c r="G79" s="3">
        <v>3.5</v>
      </c>
      <c r="H79" s="3">
        <v>1</v>
      </c>
      <c r="I79" s="3">
        <v>1</v>
      </c>
      <c r="J79" t="s">
        <v>8</v>
      </c>
    </row>
    <row r="80" spans="3:10">
      <c r="C80" s="4" t="s">
        <v>86</v>
      </c>
      <c r="D80" s="3">
        <v>80</v>
      </c>
      <c r="E80" s="3">
        <v>5.5</v>
      </c>
      <c r="F80" s="3">
        <v>2.3999999999999901</v>
      </c>
      <c r="G80" s="3">
        <v>3.7999999999999901</v>
      </c>
      <c r="H80" s="3">
        <v>1.1000000000000001</v>
      </c>
      <c r="I80" s="3">
        <v>1</v>
      </c>
      <c r="J80" t="s">
        <v>8</v>
      </c>
    </row>
    <row r="81" spans="3:10">
      <c r="C81" s="4" t="s">
        <v>87</v>
      </c>
      <c r="D81" s="3">
        <v>81</v>
      </c>
      <c r="E81" s="3">
        <v>5.5</v>
      </c>
      <c r="F81" s="3">
        <v>2.3999999999999901</v>
      </c>
      <c r="G81" s="3">
        <v>3.7</v>
      </c>
      <c r="H81" s="3">
        <v>1</v>
      </c>
      <c r="I81" s="3">
        <v>1</v>
      </c>
      <c r="J81" t="s">
        <v>8</v>
      </c>
    </row>
    <row r="82" spans="3:10">
      <c r="C82" s="4" t="s">
        <v>88</v>
      </c>
      <c r="D82" s="3">
        <v>82</v>
      </c>
      <c r="E82" s="3">
        <v>5.7999999999999901</v>
      </c>
      <c r="F82" s="3">
        <v>2.7</v>
      </c>
      <c r="G82" s="3">
        <v>3.8999999999999901</v>
      </c>
      <c r="H82" s="3">
        <v>1.2</v>
      </c>
      <c r="I82" s="3">
        <v>1</v>
      </c>
      <c r="J82" t="s">
        <v>8</v>
      </c>
    </row>
    <row r="83" spans="3:10">
      <c r="C83" s="4" t="s">
        <v>89</v>
      </c>
      <c r="D83" s="3">
        <v>83</v>
      </c>
      <c r="E83" s="3">
        <v>6</v>
      </c>
      <c r="F83" s="3">
        <v>2.7</v>
      </c>
      <c r="G83" s="3">
        <v>5.0999999999999899</v>
      </c>
      <c r="H83" s="3">
        <v>1.6</v>
      </c>
      <c r="I83" s="3">
        <v>1</v>
      </c>
      <c r="J83" t="s">
        <v>8</v>
      </c>
    </row>
    <row r="84" spans="3:10">
      <c r="C84" s="4" t="s">
        <v>90</v>
      </c>
      <c r="D84" s="3">
        <v>87</v>
      </c>
      <c r="E84" s="3">
        <v>6.2999999999999901</v>
      </c>
      <c r="F84" s="3">
        <v>2.2999999999999901</v>
      </c>
      <c r="G84" s="3">
        <v>4.4000000000000004</v>
      </c>
      <c r="H84" s="3">
        <v>1.3</v>
      </c>
      <c r="I84" s="3">
        <v>1</v>
      </c>
      <c r="J84" t="s">
        <v>8</v>
      </c>
    </row>
    <row r="85" spans="3:10">
      <c r="C85" s="4" t="s">
        <v>91</v>
      </c>
      <c r="D85" s="3">
        <v>88</v>
      </c>
      <c r="E85" s="3">
        <v>5.5999999999999899</v>
      </c>
      <c r="F85" s="3">
        <v>3</v>
      </c>
      <c r="G85" s="3">
        <v>4.0999999999999899</v>
      </c>
      <c r="H85" s="3">
        <v>1.3</v>
      </c>
      <c r="I85" s="3">
        <v>1</v>
      </c>
      <c r="J85" t="s">
        <v>8</v>
      </c>
    </row>
    <row r="86" spans="3:10">
      <c r="C86" s="4" t="s">
        <v>92</v>
      </c>
      <c r="D86" s="3">
        <v>90</v>
      </c>
      <c r="E86" s="3">
        <v>5.5</v>
      </c>
      <c r="F86" s="3">
        <v>2.6</v>
      </c>
      <c r="G86" s="3">
        <v>4.4000000000000004</v>
      </c>
      <c r="H86" s="3">
        <v>1.2</v>
      </c>
      <c r="I86" s="3">
        <v>1</v>
      </c>
      <c r="J86" t="s">
        <v>8</v>
      </c>
    </row>
    <row r="87" spans="3:10">
      <c r="C87" s="4" t="s">
        <v>93</v>
      </c>
      <c r="D87" s="3">
        <v>91</v>
      </c>
      <c r="E87" s="3">
        <v>6.0999999999999899</v>
      </c>
      <c r="F87" s="3">
        <v>3</v>
      </c>
      <c r="G87" s="3">
        <v>4.5999999999999899</v>
      </c>
      <c r="H87" s="3">
        <v>1.3999999999999899</v>
      </c>
      <c r="I87" s="3">
        <v>1</v>
      </c>
      <c r="J87" t="s">
        <v>8</v>
      </c>
    </row>
    <row r="88" spans="3:10">
      <c r="C88" s="4" t="s">
        <v>94</v>
      </c>
      <c r="D88" s="3">
        <v>94</v>
      </c>
      <c r="E88" s="3">
        <v>5.5999999999999899</v>
      </c>
      <c r="F88" s="3">
        <v>2.7</v>
      </c>
      <c r="G88" s="3">
        <v>4.2</v>
      </c>
      <c r="H88" s="3">
        <v>1.3</v>
      </c>
      <c r="I88" s="3">
        <v>1</v>
      </c>
      <c r="J88" t="s">
        <v>8</v>
      </c>
    </row>
    <row r="89" spans="3:10">
      <c r="C89" s="4" t="s">
        <v>95</v>
      </c>
      <c r="D89" s="3">
        <v>96</v>
      </c>
      <c r="E89" s="3">
        <v>5.7</v>
      </c>
      <c r="F89" s="3">
        <v>2.8999999999999901</v>
      </c>
      <c r="G89" s="3">
        <v>4.2</v>
      </c>
      <c r="H89" s="3">
        <v>1.3</v>
      </c>
      <c r="I89" s="3">
        <v>1</v>
      </c>
      <c r="J89" t="s">
        <v>8</v>
      </c>
    </row>
    <row r="90" spans="3:10">
      <c r="C90" s="4" t="s">
        <v>96</v>
      </c>
      <c r="D90" s="3">
        <v>97</v>
      </c>
      <c r="E90" s="3">
        <v>6.2</v>
      </c>
      <c r="F90" s="3">
        <v>2.8999999999999901</v>
      </c>
      <c r="G90" s="3">
        <v>4.2999999999999901</v>
      </c>
      <c r="H90" s="3">
        <v>1.3</v>
      </c>
      <c r="I90" s="3">
        <v>1</v>
      </c>
      <c r="J90" t="s">
        <v>8</v>
      </c>
    </row>
    <row r="91" spans="3:10">
      <c r="C91" s="4" t="s">
        <v>97</v>
      </c>
      <c r="D91" s="3">
        <v>99</v>
      </c>
      <c r="E91" s="3">
        <v>5.7</v>
      </c>
      <c r="F91" s="3">
        <v>2.7999999999999901</v>
      </c>
      <c r="G91" s="3">
        <v>4.0999999999999899</v>
      </c>
      <c r="H91" s="3">
        <v>1.3</v>
      </c>
      <c r="I91" s="3">
        <v>1</v>
      </c>
      <c r="J91" t="s">
        <v>8</v>
      </c>
    </row>
    <row r="92" spans="3:10">
      <c r="C92" s="4" t="s">
        <v>98</v>
      </c>
      <c r="D92" s="3">
        <v>105</v>
      </c>
      <c r="E92" s="3">
        <v>7.5999999999999899</v>
      </c>
      <c r="F92" s="3">
        <v>3</v>
      </c>
      <c r="G92" s="3">
        <v>6.5999999999999899</v>
      </c>
      <c r="H92" s="3">
        <v>2.1</v>
      </c>
      <c r="I92" s="3">
        <v>2</v>
      </c>
      <c r="J92" t="s">
        <v>9</v>
      </c>
    </row>
    <row r="93" spans="3:10">
      <c r="C93" s="4" t="s">
        <v>99</v>
      </c>
      <c r="D93" s="3">
        <v>106</v>
      </c>
      <c r="E93" s="3">
        <v>4.9000000000000004</v>
      </c>
      <c r="F93" s="3">
        <v>2.5</v>
      </c>
      <c r="G93" s="3">
        <v>4.5</v>
      </c>
      <c r="H93" s="3">
        <v>1.7</v>
      </c>
      <c r="I93" s="3">
        <v>2</v>
      </c>
      <c r="J93" t="s">
        <v>9</v>
      </c>
    </row>
    <row r="94" spans="3:10">
      <c r="C94" s="4" t="s">
        <v>100</v>
      </c>
      <c r="D94" s="3">
        <v>107</v>
      </c>
      <c r="E94" s="3">
        <v>7.2999999999999901</v>
      </c>
      <c r="F94" s="3">
        <v>2.8999999999999901</v>
      </c>
      <c r="G94" s="3">
        <v>6.2999999999999901</v>
      </c>
      <c r="H94" s="3">
        <v>1.8</v>
      </c>
      <c r="I94" s="3">
        <v>2</v>
      </c>
      <c r="J94" t="s">
        <v>9</v>
      </c>
    </row>
    <row r="95" spans="3:10">
      <c r="C95" s="4" t="s">
        <v>101</v>
      </c>
      <c r="D95" s="3">
        <v>108</v>
      </c>
      <c r="E95" s="3">
        <v>6.7</v>
      </c>
      <c r="F95" s="3">
        <v>2.5</v>
      </c>
      <c r="G95" s="3">
        <v>5.7999999999999901</v>
      </c>
      <c r="H95" s="3">
        <v>1.8</v>
      </c>
      <c r="I95" s="3">
        <v>2</v>
      </c>
      <c r="J95" t="s">
        <v>9</v>
      </c>
    </row>
    <row r="96" spans="3:10">
      <c r="C96" s="4" t="s">
        <v>102</v>
      </c>
      <c r="D96" s="3">
        <v>109</v>
      </c>
      <c r="E96" s="3">
        <v>7.2</v>
      </c>
      <c r="F96" s="3">
        <v>3.6</v>
      </c>
      <c r="G96" s="3">
        <v>6.0999999999999899</v>
      </c>
      <c r="H96" s="3">
        <v>2.5</v>
      </c>
      <c r="I96" s="3">
        <v>2</v>
      </c>
      <c r="J96" t="s">
        <v>9</v>
      </c>
    </row>
    <row r="97" spans="3:10">
      <c r="C97" s="4" t="s">
        <v>103</v>
      </c>
      <c r="D97" s="3">
        <v>111</v>
      </c>
      <c r="E97" s="3">
        <v>6.4</v>
      </c>
      <c r="F97" s="3">
        <v>2.7</v>
      </c>
      <c r="G97" s="3">
        <v>5.2999999999999901</v>
      </c>
      <c r="H97" s="3">
        <v>1.8999999999999899</v>
      </c>
      <c r="I97" s="3">
        <v>2</v>
      </c>
      <c r="J97" t="s">
        <v>9</v>
      </c>
    </row>
    <row r="98" spans="3:10">
      <c r="C98" s="4" t="s">
        <v>104</v>
      </c>
      <c r="D98" s="3">
        <v>112</v>
      </c>
      <c r="E98" s="3">
        <v>6.7999999999999901</v>
      </c>
      <c r="F98" s="3">
        <v>3</v>
      </c>
      <c r="G98" s="3">
        <v>5.5</v>
      </c>
      <c r="H98" s="3">
        <v>2.1</v>
      </c>
      <c r="I98" s="3">
        <v>2</v>
      </c>
      <c r="J98" t="s">
        <v>9</v>
      </c>
    </row>
    <row r="99" spans="3:10">
      <c r="C99" s="4" t="s">
        <v>105</v>
      </c>
      <c r="D99" s="3">
        <v>113</v>
      </c>
      <c r="E99" s="3">
        <v>5.7</v>
      </c>
      <c r="F99" s="3">
        <v>2.5</v>
      </c>
      <c r="G99" s="3">
        <v>5</v>
      </c>
      <c r="H99" s="3">
        <v>2</v>
      </c>
      <c r="I99" s="3">
        <v>2</v>
      </c>
      <c r="J99" t="s">
        <v>9</v>
      </c>
    </row>
    <row r="100" spans="3:10">
      <c r="C100" s="4" t="s">
        <v>106</v>
      </c>
      <c r="D100" s="3">
        <v>114</v>
      </c>
      <c r="E100" s="3">
        <v>5.7999999999999901</v>
      </c>
      <c r="F100" s="3">
        <v>2.7999999999999901</v>
      </c>
      <c r="G100" s="3">
        <v>5.0999999999999899</v>
      </c>
      <c r="H100" s="3">
        <v>2.3999999999999901</v>
      </c>
      <c r="I100" s="3">
        <v>2</v>
      </c>
      <c r="J100" t="s">
        <v>9</v>
      </c>
    </row>
    <row r="101" spans="3:10">
      <c r="C101" s="4" t="s">
        <v>107</v>
      </c>
      <c r="D101" s="3">
        <v>117</v>
      </c>
      <c r="E101" s="3">
        <v>7.7</v>
      </c>
      <c r="F101" s="3">
        <v>3.7999999999999901</v>
      </c>
      <c r="G101" s="3">
        <v>6.7</v>
      </c>
      <c r="H101" s="3">
        <v>2.2000000000000002</v>
      </c>
      <c r="I101" s="3">
        <v>2</v>
      </c>
      <c r="J101" t="s">
        <v>9</v>
      </c>
    </row>
    <row r="102" spans="3:10">
      <c r="C102" s="4" t="s">
        <v>108</v>
      </c>
      <c r="D102" s="3">
        <v>118</v>
      </c>
      <c r="E102" s="3">
        <v>7.7</v>
      </c>
      <c r="F102" s="3">
        <v>2.6</v>
      </c>
      <c r="G102" s="3">
        <v>6.9</v>
      </c>
      <c r="H102" s="3">
        <v>2.2999999999999901</v>
      </c>
      <c r="I102" s="3">
        <v>2</v>
      </c>
      <c r="J102" t="s">
        <v>9</v>
      </c>
    </row>
    <row r="103" spans="3:10">
      <c r="C103" s="4" t="s">
        <v>109</v>
      </c>
      <c r="D103" s="3">
        <v>119</v>
      </c>
      <c r="E103" s="3">
        <v>6</v>
      </c>
      <c r="F103" s="3">
        <v>2.2000000000000002</v>
      </c>
      <c r="G103" s="3">
        <v>5</v>
      </c>
      <c r="H103" s="3">
        <v>1.5</v>
      </c>
      <c r="I103" s="3">
        <v>2</v>
      </c>
      <c r="J103" t="s">
        <v>9</v>
      </c>
    </row>
    <row r="104" spans="3:10">
      <c r="C104" s="4" t="s">
        <v>110</v>
      </c>
      <c r="D104" s="3">
        <v>121</v>
      </c>
      <c r="E104" s="3">
        <v>5.5999999999999899</v>
      </c>
      <c r="F104" s="3">
        <v>2.7999999999999901</v>
      </c>
      <c r="G104" s="3">
        <v>4.9000000000000004</v>
      </c>
      <c r="H104" s="3">
        <v>2</v>
      </c>
      <c r="I104" s="3">
        <v>2</v>
      </c>
      <c r="J104" t="s">
        <v>9</v>
      </c>
    </row>
    <row r="105" spans="3:10">
      <c r="C105" s="4" t="s">
        <v>111</v>
      </c>
      <c r="D105" s="3">
        <v>122</v>
      </c>
      <c r="E105" s="3">
        <v>7.7</v>
      </c>
      <c r="F105" s="3">
        <v>2.7999999999999901</v>
      </c>
      <c r="G105" s="3">
        <v>6.7</v>
      </c>
      <c r="H105" s="3">
        <v>2</v>
      </c>
      <c r="I105" s="3">
        <v>2</v>
      </c>
      <c r="J105" t="s">
        <v>9</v>
      </c>
    </row>
    <row r="106" spans="3:10">
      <c r="C106" s="4" t="s">
        <v>112</v>
      </c>
      <c r="D106" s="3">
        <v>127</v>
      </c>
      <c r="E106" s="3">
        <v>6.0999999999999899</v>
      </c>
      <c r="F106" s="3">
        <v>3</v>
      </c>
      <c r="G106" s="3">
        <v>4.9000000000000004</v>
      </c>
      <c r="H106" s="3">
        <v>1.8</v>
      </c>
      <c r="I106" s="3">
        <v>2</v>
      </c>
      <c r="J106" t="s">
        <v>9</v>
      </c>
    </row>
    <row r="107" spans="3:10">
      <c r="C107" s="4" t="s">
        <v>113</v>
      </c>
      <c r="D107" s="3">
        <v>128</v>
      </c>
      <c r="E107" s="3">
        <v>6.4</v>
      </c>
      <c r="F107" s="3">
        <v>2.7999999999999901</v>
      </c>
      <c r="G107" s="3">
        <v>5.5999999999999899</v>
      </c>
      <c r="H107" s="3">
        <v>2.1</v>
      </c>
      <c r="I107" s="3">
        <v>2</v>
      </c>
      <c r="J107" t="s">
        <v>9</v>
      </c>
    </row>
    <row r="108" spans="3:10">
      <c r="C108" s="4" t="s">
        <v>114</v>
      </c>
      <c r="D108" s="3">
        <v>129</v>
      </c>
      <c r="E108" s="3">
        <v>7.2</v>
      </c>
      <c r="F108" s="3">
        <v>3</v>
      </c>
      <c r="G108" s="3">
        <v>5.7999999999999901</v>
      </c>
      <c r="H108" s="3">
        <v>1.6</v>
      </c>
      <c r="I108" s="3">
        <v>2</v>
      </c>
      <c r="J108" t="s">
        <v>9</v>
      </c>
    </row>
    <row r="109" spans="3:10">
      <c r="C109" s="4" t="s">
        <v>115</v>
      </c>
      <c r="D109" s="3">
        <v>131</v>
      </c>
      <c r="E109" s="3">
        <v>7.9</v>
      </c>
      <c r="F109" s="3">
        <v>3.7999999999999901</v>
      </c>
      <c r="G109" s="3">
        <v>6.4</v>
      </c>
      <c r="H109" s="3">
        <v>2</v>
      </c>
      <c r="I109" s="3">
        <v>2</v>
      </c>
      <c r="J109" t="s">
        <v>9</v>
      </c>
    </row>
    <row r="110" spans="3:10">
      <c r="C110" s="4" t="s">
        <v>116</v>
      </c>
      <c r="D110" s="3">
        <v>132</v>
      </c>
      <c r="E110" s="3">
        <v>6.4</v>
      </c>
      <c r="F110" s="3">
        <v>2.7999999999999901</v>
      </c>
      <c r="G110" s="3">
        <v>5.5999999999999899</v>
      </c>
      <c r="H110" s="3">
        <v>2.2000000000000002</v>
      </c>
      <c r="I110" s="3">
        <v>2</v>
      </c>
      <c r="J110" t="s">
        <v>9</v>
      </c>
    </row>
    <row r="111" spans="3:10">
      <c r="C111" s="4" t="s">
        <v>117</v>
      </c>
      <c r="D111" s="3">
        <v>133</v>
      </c>
      <c r="E111" s="3">
        <v>6.2999999999999901</v>
      </c>
      <c r="F111" s="3">
        <v>2.7999999999999901</v>
      </c>
      <c r="G111" s="3">
        <v>5.0999999999999899</v>
      </c>
      <c r="H111" s="3">
        <v>1.5</v>
      </c>
      <c r="I111" s="3">
        <v>2</v>
      </c>
      <c r="J111" t="s">
        <v>9</v>
      </c>
    </row>
    <row r="112" spans="3:10">
      <c r="C112" s="4" t="s">
        <v>118</v>
      </c>
      <c r="D112" s="3">
        <v>135</v>
      </c>
      <c r="E112" s="3">
        <v>7.7</v>
      </c>
      <c r="F112" s="3">
        <v>3</v>
      </c>
      <c r="G112" s="3">
        <v>6.0999999999999899</v>
      </c>
      <c r="H112" s="3">
        <v>2.2999999999999901</v>
      </c>
      <c r="I112" s="3">
        <v>2</v>
      </c>
      <c r="J112" t="s">
        <v>9</v>
      </c>
    </row>
    <row r="113" spans="3:10">
      <c r="C113" s="4" t="s">
        <v>119</v>
      </c>
      <c r="D113" s="3">
        <v>140</v>
      </c>
      <c r="E113" s="3">
        <v>6.7</v>
      </c>
      <c r="F113" s="3">
        <v>3.1</v>
      </c>
      <c r="G113" s="3">
        <v>5.5999999999999899</v>
      </c>
      <c r="H113" s="3">
        <v>2.3999999999999901</v>
      </c>
      <c r="I113" s="3">
        <v>2</v>
      </c>
      <c r="J113" t="s">
        <v>9</v>
      </c>
    </row>
    <row r="114" spans="3:10">
      <c r="C114" s="4" t="s">
        <v>120</v>
      </c>
      <c r="D114" s="3">
        <v>141</v>
      </c>
      <c r="E114" s="3">
        <v>6.9</v>
      </c>
      <c r="F114" s="3">
        <v>3.1</v>
      </c>
      <c r="G114" s="3">
        <v>5.0999999999999899</v>
      </c>
      <c r="H114" s="3">
        <v>2.2999999999999901</v>
      </c>
      <c r="I114" s="3">
        <v>2</v>
      </c>
      <c r="J114" t="s">
        <v>9</v>
      </c>
    </row>
    <row r="115" spans="3:10">
      <c r="C115" s="4" t="s">
        <v>121</v>
      </c>
      <c r="D115" s="3">
        <v>142</v>
      </c>
      <c r="E115" s="3">
        <v>5.7999999999999901</v>
      </c>
      <c r="F115" s="3">
        <v>2.7</v>
      </c>
      <c r="G115" s="3">
        <v>5.0999999999999899</v>
      </c>
      <c r="H115" s="3">
        <v>1.8999999999999899</v>
      </c>
      <c r="I115" s="3">
        <v>2</v>
      </c>
      <c r="J115" t="s">
        <v>9</v>
      </c>
    </row>
    <row r="116" spans="3:10">
      <c r="C116" s="4" t="s">
        <v>122</v>
      </c>
      <c r="D116" s="3">
        <v>144</v>
      </c>
      <c r="E116" s="3">
        <v>6.7</v>
      </c>
      <c r="F116" s="3">
        <v>3.2999999999999901</v>
      </c>
      <c r="G116" s="3">
        <v>5.7</v>
      </c>
      <c r="H116" s="3">
        <v>2.5</v>
      </c>
      <c r="I116" s="3">
        <v>2</v>
      </c>
      <c r="J116" t="s">
        <v>9</v>
      </c>
    </row>
    <row r="117" spans="3:10">
      <c r="C117" s="4" t="s">
        <v>123</v>
      </c>
      <c r="D117" s="3">
        <v>145</v>
      </c>
      <c r="E117" s="3">
        <v>6.7</v>
      </c>
      <c r="F117" s="3">
        <v>3</v>
      </c>
      <c r="G117" s="3">
        <v>5.2</v>
      </c>
      <c r="H117" s="3">
        <v>2.2999999999999901</v>
      </c>
      <c r="I117" s="3">
        <v>2</v>
      </c>
      <c r="J117" t="s">
        <v>9</v>
      </c>
    </row>
    <row r="118" spans="3:10">
      <c r="C118" s="4" t="s">
        <v>124</v>
      </c>
      <c r="D118" s="3">
        <v>147</v>
      </c>
      <c r="E118" s="3">
        <v>6.5</v>
      </c>
      <c r="F118" s="3">
        <v>3</v>
      </c>
      <c r="G118" s="3">
        <v>5.2</v>
      </c>
      <c r="H118" s="3">
        <v>2</v>
      </c>
      <c r="I118" s="3">
        <v>2</v>
      </c>
      <c r="J118" t="s">
        <v>9</v>
      </c>
    </row>
    <row r="119" spans="3:10">
      <c r="C119" s="4" t="s">
        <v>125</v>
      </c>
      <c r="D119" s="3">
        <v>149</v>
      </c>
      <c r="E119" s="3">
        <v>5.9</v>
      </c>
      <c r="F119" s="3">
        <v>3</v>
      </c>
      <c r="G119" s="3">
        <v>5.0999999999999899</v>
      </c>
      <c r="H119" s="3">
        <v>1.8</v>
      </c>
      <c r="I119" s="3">
        <v>2</v>
      </c>
      <c r="J119" t="s">
        <v>9</v>
      </c>
    </row>
    <row r="120" spans="3:10">
      <c r="C120" s="4" t="s">
        <v>126</v>
      </c>
      <c r="D120" s="3">
        <v>104</v>
      </c>
      <c r="E120" s="3">
        <v>6.5</v>
      </c>
      <c r="F120" s="3">
        <v>3</v>
      </c>
      <c r="G120" s="3">
        <v>5.7999999999999901</v>
      </c>
      <c r="H120" s="3">
        <v>2.2000000000000002</v>
      </c>
      <c r="I120" s="3">
        <v>2</v>
      </c>
      <c r="J120" t="s">
        <v>9</v>
      </c>
    </row>
    <row r="121" spans="3:10">
      <c r="C121" s="4" t="s">
        <v>127</v>
      </c>
      <c r="D121" s="3">
        <v>69</v>
      </c>
      <c r="E121" s="3">
        <v>5.5999999999999899</v>
      </c>
      <c r="F121" s="3">
        <v>2.5</v>
      </c>
      <c r="G121" s="3">
        <v>3.8999999999999901</v>
      </c>
      <c r="H121" s="3">
        <v>1.1000000000000001</v>
      </c>
      <c r="I121" s="3">
        <v>1</v>
      </c>
      <c r="J121" t="s">
        <v>8</v>
      </c>
    </row>
    <row r="122" spans="3:10">
      <c r="C122" s="4" t="s">
        <v>128</v>
      </c>
      <c r="D122" s="3">
        <v>49</v>
      </c>
      <c r="E122" s="3">
        <v>5</v>
      </c>
      <c r="F122" s="3">
        <v>3.2999999999999901</v>
      </c>
      <c r="G122" s="3">
        <v>1.3999999999999899</v>
      </c>
      <c r="H122" s="3">
        <v>0.2</v>
      </c>
      <c r="I122" s="3">
        <v>0</v>
      </c>
      <c r="J122" t="s">
        <v>7</v>
      </c>
    </row>
    <row r="123" spans="3:10">
      <c r="C123" s="4" t="s">
        <v>129</v>
      </c>
      <c r="D123" s="3">
        <v>116</v>
      </c>
      <c r="E123" s="3">
        <v>6.5</v>
      </c>
      <c r="F123" s="3">
        <v>3</v>
      </c>
      <c r="G123" s="3">
        <v>5.5</v>
      </c>
      <c r="H123" s="3">
        <v>1.8</v>
      </c>
      <c r="I123" s="3">
        <v>2</v>
      </c>
      <c r="J123" t="s">
        <v>9</v>
      </c>
    </row>
    <row r="124" spans="3:10">
      <c r="C124" s="4" t="s">
        <v>130</v>
      </c>
      <c r="D124" s="3">
        <v>54</v>
      </c>
      <c r="E124" s="3">
        <v>6.5</v>
      </c>
      <c r="F124" s="3">
        <v>2.7999999999999901</v>
      </c>
      <c r="G124" s="3">
        <v>4.5999999999999899</v>
      </c>
      <c r="H124" s="3">
        <v>1.5</v>
      </c>
      <c r="I124" s="3">
        <v>1</v>
      </c>
      <c r="J124" t="s">
        <v>8</v>
      </c>
    </row>
    <row r="125" spans="3:10">
      <c r="C125" s="4" t="s">
        <v>131</v>
      </c>
      <c r="D125" s="3">
        <v>76</v>
      </c>
      <c r="E125" s="3">
        <v>6.7999999999999901</v>
      </c>
      <c r="F125" s="3">
        <v>2.7999999999999901</v>
      </c>
      <c r="G125" s="3">
        <v>4.7999999999999901</v>
      </c>
      <c r="H125" s="3">
        <v>1.3999999999999899</v>
      </c>
      <c r="I125" s="3">
        <v>1</v>
      </c>
      <c r="J125" t="s">
        <v>8</v>
      </c>
    </row>
    <row r="126" spans="3:10">
      <c r="C126" s="4" t="s">
        <v>132</v>
      </c>
      <c r="D126" s="3">
        <v>52</v>
      </c>
      <c r="E126" s="3">
        <v>6.9</v>
      </c>
      <c r="F126" s="3">
        <v>3.1</v>
      </c>
      <c r="G126" s="3">
        <v>4.9000000000000004</v>
      </c>
      <c r="H126" s="3">
        <v>1.5</v>
      </c>
      <c r="I126" s="3">
        <v>1</v>
      </c>
      <c r="J126" t="s">
        <v>8</v>
      </c>
    </row>
    <row r="127" spans="3:10">
      <c r="C127" s="4" t="s">
        <v>133</v>
      </c>
      <c r="D127" s="3">
        <v>124</v>
      </c>
      <c r="E127" s="3">
        <v>6.7</v>
      </c>
      <c r="F127" s="3">
        <v>3.2999999999999901</v>
      </c>
      <c r="G127" s="3">
        <v>5.7</v>
      </c>
      <c r="H127" s="3">
        <v>2.1</v>
      </c>
      <c r="I127" s="3">
        <v>2</v>
      </c>
      <c r="J127" t="s">
        <v>9</v>
      </c>
    </row>
    <row r="128" spans="3:10">
      <c r="C128" s="4" t="s">
        <v>134</v>
      </c>
      <c r="D128" s="3">
        <v>1</v>
      </c>
      <c r="E128" s="3">
        <v>4.9000000000000004</v>
      </c>
      <c r="F128" s="3">
        <v>3</v>
      </c>
      <c r="G128" s="3">
        <v>1.3999999999999899</v>
      </c>
      <c r="H128" s="3">
        <v>0.2</v>
      </c>
      <c r="I128" s="3">
        <v>0</v>
      </c>
      <c r="J128" t="s">
        <v>7</v>
      </c>
    </row>
    <row r="129" spans="3:10">
      <c r="C129" s="4" t="s">
        <v>135</v>
      </c>
      <c r="D129" s="3">
        <v>103</v>
      </c>
      <c r="E129" s="3">
        <v>6.2999999999999901</v>
      </c>
      <c r="F129" s="3">
        <v>2.8999999999999901</v>
      </c>
      <c r="G129" s="3">
        <v>5.5999999999999899</v>
      </c>
      <c r="H129" s="3">
        <v>1.8</v>
      </c>
      <c r="I129" s="3">
        <v>2</v>
      </c>
      <c r="J129" t="s">
        <v>9</v>
      </c>
    </row>
    <row r="130" spans="3:10">
      <c r="C130" s="4" t="s">
        <v>136</v>
      </c>
      <c r="D130" s="3">
        <v>125</v>
      </c>
      <c r="E130" s="3">
        <v>7.2</v>
      </c>
      <c r="F130" s="3">
        <v>3.2</v>
      </c>
      <c r="G130" s="3">
        <v>6</v>
      </c>
      <c r="H130" s="3">
        <v>1.8</v>
      </c>
      <c r="I130" s="3">
        <v>2</v>
      </c>
      <c r="J130" t="s">
        <v>9</v>
      </c>
    </row>
    <row r="131" spans="3:10">
      <c r="C131" s="4" t="s">
        <v>137</v>
      </c>
      <c r="D131" s="3">
        <v>12</v>
      </c>
      <c r="E131" s="3">
        <v>4.7999999999999901</v>
      </c>
      <c r="F131" s="3">
        <v>3</v>
      </c>
      <c r="G131" s="3">
        <v>1.3999999999999899</v>
      </c>
      <c r="H131" s="3">
        <v>0.1</v>
      </c>
      <c r="I131" s="3">
        <v>0</v>
      </c>
      <c r="J131" t="s">
        <v>7</v>
      </c>
    </row>
    <row r="132" spans="3:10">
      <c r="C132" s="4" t="s">
        <v>138</v>
      </c>
      <c r="D132" s="3">
        <v>37</v>
      </c>
      <c r="E132" s="3">
        <v>4.9000000000000004</v>
      </c>
      <c r="F132" s="3">
        <v>3.6</v>
      </c>
      <c r="G132" s="3">
        <v>1.3999999999999899</v>
      </c>
      <c r="H132" s="3">
        <v>0.1</v>
      </c>
      <c r="I132" s="3">
        <v>0</v>
      </c>
      <c r="J132" t="s">
        <v>7</v>
      </c>
    </row>
    <row r="133" spans="3:10">
      <c r="C133" s="4" t="s">
        <v>139</v>
      </c>
      <c r="D133" s="3">
        <v>98</v>
      </c>
      <c r="E133" s="3">
        <v>5.0999999999999899</v>
      </c>
      <c r="F133" s="3">
        <v>2.5</v>
      </c>
      <c r="G133" s="3">
        <v>3</v>
      </c>
      <c r="H133" s="3">
        <v>1.1000000000000001</v>
      </c>
      <c r="I133" s="3">
        <v>1</v>
      </c>
      <c r="J133" t="s">
        <v>8</v>
      </c>
    </row>
    <row r="134" spans="3:10">
      <c r="C134" s="4" t="s">
        <v>140</v>
      </c>
      <c r="D134" s="3">
        <v>137</v>
      </c>
      <c r="E134" s="3">
        <v>6.4</v>
      </c>
      <c r="F134" s="3">
        <v>3.1</v>
      </c>
      <c r="G134" s="3">
        <v>5.5</v>
      </c>
      <c r="H134" s="3">
        <v>1.8</v>
      </c>
      <c r="I134" s="3">
        <v>2</v>
      </c>
      <c r="J134" t="s">
        <v>9</v>
      </c>
    </row>
    <row r="135" spans="3:10">
      <c r="C135" s="4" t="s">
        <v>141</v>
      </c>
      <c r="D135" s="3">
        <v>143</v>
      </c>
      <c r="E135" s="3">
        <v>6.7999999999999901</v>
      </c>
      <c r="F135" s="3">
        <v>3.2</v>
      </c>
      <c r="G135" s="3">
        <v>5.9</v>
      </c>
      <c r="H135" s="3">
        <v>2.2999999999999901</v>
      </c>
      <c r="I135" s="3">
        <v>2</v>
      </c>
      <c r="J135" t="s">
        <v>9</v>
      </c>
    </row>
    <row r="136" spans="3:10">
      <c r="C136" s="4" t="s">
        <v>142</v>
      </c>
      <c r="D136" s="3">
        <v>30</v>
      </c>
      <c r="E136" s="3">
        <v>4.7999999999999901</v>
      </c>
      <c r="F136" s="3">
        <v>3.1</v>
      </c>
      <c r="G136" s="3">
        <v>1.6</v>
      </c>
      <c r="H136" s="3">
        <v>0.2</v>
      </c>
      <c r="I136" s="3">
        <v>0</v>
      </c>
      <c r="J136" t="s">
        <v>7</v>
      </c>
    </row>
    <row r="137" spans="3:10">
      <c r="C137" s="4" t="s">
        <v>143</v>
      </c>
      <c r="D137" s="3">
        <v>26</v>
      </c>
      <c r="E137" s="3">
        <v>5</v>
      </c>
      <c r="F137" s="3">
        <v>3.3999999999999901</v>
      </c>
      <c r="G137" s="3">
        <v>1.6</v>
      </c>
      <c r="H137" s="3">
        <v>0.4</v>
      </c>
      <c r="I137" s="3">
        <v>0</v>
      </c>
      <c r="J137" t="s">
        <v>7</v>
      </c>
    </row>
    <row r="138" spans="3:10">
      <c r="C138" s="4" t="s">
        <v>144</v>
      </c>
      <c r="D138" s="3">
        <v>93</v>
      </c>
      <c r="E138" s="3">
        <v>5</v>
      </c>
      <c r="F138" s="3">
        <v>2.2999999999999901</v>
      </c>
      <c r="G138" s="3">
        <v>3.2999999999999901</v>
      </c>
      <c r="H138" s="3">
        <v>1</v>
      </c>
      <c r="I138" s="3">
        <v>1</v>
      </c>
      <c r="J138" t="s">
        <v>8</v>
      </c>
    </row>
    <row r="139" spans="3:10">
      <c r="C139" s="4" t="s">
        <v>145</v>
      </c>
      <c r="D139" s="3">
        <v>13</v>
      </c>
      <c r="E139" s="3">
        <v>4.2999999999999901</v>
      </c>
      <c r="F139" s="3">
        <v>3</v>
      </c>
      <c r="G139" s="3">
        <v>1.1000000000000001</v>
      </c>
      <c r="H139" s="3">
        <v>0.1</v>
      </c>
      <c r="I139" s="3">
        <v>0</v>
      </c>
      <c r="J139" t="s">
        <v>7</v>
      </c>
    </row>
    <row r="140" spans="3:10">
      <c r="C140" s="4" t="s">
        <v>146</v>
      </c>
      <c r="D140" s="3">
        <v>16</v>
      </c>
      <c r="E140" s="3">
        <v>5.4</v>
      </c>
      <c r="F140" s="3">
        <v>3.8999999999999901</v>
      </c>
      <c r="G140" s="3">
        <v>1.3</v>
      </c>
      <c r="H140" s="3">
        <v>0.4</v>
      </c>
      <c r="I140" s="3">
        <v>0</v>
      </c>
      <c r="J140" t="s">
        <v>7</v>
      </c>
    </row>
    <row r="141" spans="3:10">
      <c r="C141" s="4" t="s">
        <v>147</v>
      </c>
      <c r="D141" s="3">
        <v>71</v>
      </c>
      <c r="E141" s="3">
        <v>6.0999999999999899</v>
      </c>
      <c r="F141" s="3">
        <v>2.7999999999999901</v>
      </c>
      <c r="G141" s="3">
        <v>4</v>
      </c>
      <c r="H141" s="3">
        <v>1.3</v>
      </c>
      <c r="I141" s="3">
        <v>1</v>
      </c>
      <c r="J141" t="s">
        <v>8</v>
      </c>
    </row>
    <row r="142" spans="3:10">
      <c r="C142" s="4" t="s">
        <v>148</v>
      </c>
      <c r="D142" s="3">
        <v>3</v>
      </c>
      <c r="E142" s="3">
        <v>4.5999999999999899</v>
      </c>
      <c r="F142" s="3">
        <v>3.1</v>
      </c>
      <c r="G142" s="3">
        <v>1.5</v>
      </c>
      <c r="H142" s="3">
        <v>0.2</v>
      </c>
      <c r="I142" s="3">
        <v>0</v>
      </c>
      <c r="J142" t="s">
        <v>7</v>
      </c>
    </row>
    <row r="143" spans="3:10">
      <c r="C143" s="4" t="s">
        <v>149</v>
      </c>
      <c r="D143" s="3">
        <v>42</v>
      </c>
      <c r="E143" s="3">
        <v>4.4000000000000004</v>
      </c>
      <c r="F143" s="3">
        <v>3.2</v>
      </c>
      <c r="G143" s="3">
        <v>1.3</v>
      </c>
      <c r="H143" s="3">
        <v>0.2</v>
      </c>
      <c r="I143" s="3">
        <v>0</v>
      </c>
      <c r="J143" t="s">
        <v>7</v>
      </c>
    </row>
    <row r="144" spans="3:10">
      <c r="C144" s="4" t="s">
        <v>150</v>
      </c>
      <c r="D144" s="3">
        <v>35</v>
      </c>
      <c r="E144" s="3">
        <v>5</v>
      </c>
      <c r="F144" s="3">
        <v>3.2</v>
      </c>
      <c r="G144" s="3">
        <v>1.2</v>
      </c>
      <c r="H144" s="3">
        <v>0.2</v>
      </c>
      <c r="I144" s="3">
        <v>0</v>
      </c>
      <c r="J144" t="s">
        <v>7</v>
      </c>
    </row>
    <row r="145" spans="3:10">
      <c r="C145" s="4" t="s">
        <v>151</v>
      </c>
      <c r="D145" s="3">
        <v>115</v>
      </c>
      <c r="E145" s="3">
        <v>6.4</v>
      </c>
      <c r="F145" s="3">
        <v>3.2</v>
      </c>
      <c r="G145" s="3">
        <v>5.2999999999999901</v>
      </c>
      <c r="H145" s="3">
        <v>2.2999999999999901</v>
      </c>
      <c r="I145" s="3">
        <v>2</v>
      </c>
      <c r="J145" t="s">
        <v>9</v>
      </c>
    </row>
    <row r="146" spans="3:10">
      <c r="C146" s="4" t="s">
        <v>152</v>
      </c>
      <c r="D146" s="3">
        <v>9</v>
      </c>
      <c r="E146" s="3">
        <v>4.9000000000000004</v>
      </c>
      <c r="F146" s="3">
        <v>3.1</v>
      </c>
      <c r="G146" s="3">
        <v>1.5</v>
      </c>
      <c r="H146" s="3">
        <v>0.1</v>
      </c>
      <c r="I146" s="3">
        <v>0</v>
      </c>
      <c r="J146" t="s">
        <v>7</v>
      </c>
    </row>
    <row r="147" spans="3:10">
      <c r="C147" s="4" t="s">
        <v>153</v>
      </c>
      <c r="D147" s="3">
        <v>5</v>
      </c>
      <c r="E147" s="3">
        <v>5.4</v>
      </c>
      <c r="F147" s="3">
        <v>3.8999999999999901</v>
      </c>
      <c r="G147" s="3">
        <v>1.7</v>
      </c>
      <c r="H147" s="3">
        <v>0.4</v>
      </c>
      <c r="I147" s="3">
        <v>0</v>
      </c>
      <c r="J147" t="s">
        <v>7</v>
      </c>
    </row>
    <row r="148" spans="3:10">
      <c r="C148" s="4" t="s">
        <v>154</v>
      </c>
      <c r="D148" s="3">
        <v>63</v>
      </c>
      <c r="E148" s="3">
        <v>6.0999999999999899</v>
      </c>
      <c r="F148" s="3">
        <v>2.8999999999999901</v>
      </c>
      <c r="G148" s="3">
        <v>4.7</v>
      </c>
      <c r="H148" s="3">
        <v>1.3999999999999899</v>
      </c>
      <c r="I148" s="3">
        <v>1</v>
      </c>
      <c r="J148" t="s">
        <v>8</v>
      </c>
    </row>
    <row r="149" spans="3:10">
      <c r="C149" s="4" t="s">
        <v>155</v>
      </c>
      <c r="D149" s="3">
        <v>138</v>
      </c>
      <c r="E149" s="3">
        <v>6</v>
      </c>
      <c r="F149" s="3">
        <v>3</v>
      </c>
      <c r="G149" s="3">
        <v>4.7999999999999901</v>
      </c>
      <c r="H149" s="3">
        <v>1.8</v>
      </c>
      <c r="I149" s="3">
        <v>2</v>
      </c>
      <c r="J149" t="s">
        <v>9</v>
      </c>
    </row>
    <row r="150" spans="3:10">
      <c r="C150" s="4" t="s">
        <v>156</v>
      </c>
      <c r="D150" s="3">
        <v>50</v>
      </c>
      <c r="E150" s="3">
        <v>7</v>
      </c>
      <c r="F150" s="3">
        <v>3.2</v>
      </c>
      <c r="G150" s="3">
        <v>4.7</v>
      </c>
      <c r="H150" s="3">
        <v>1.3999999999999899</v>
      </c>
      <c r="I150" s="3">
        <v>1</v>
      </c>
      <c r="J150" t="s">
        <v>8</v>
      </c>
    </row>
    <row r="151" spans="3:10">
      <c r="C151" s="4" t="s">
        <v>157</v>
      </c>
      <c r="D151" s="3">
        <v>68</v>
      </c>
      <c r="E151" s="3">
        <v>6.2</v>
      </c>
      <c r="F151" s="3">
        <v>2.2000000000000002</v>
      </c>
      <c r="G151" s="3">
        <v>4.5</v>
      </c>
      <c r="H151" s="3">
        <v>1.5</v>
      </c>
      <c r="I151" s="3">
        <v>1</v>
      </c>
      <c r="J151" t="s">
        <v>8</v>
      </c>
    </row>
    <row r="152" spans="3:10">
      <c r="C152" s="4" t="s">
        <v>158</v>
      </c>
      <c r="D152" s="3">
        <v>146</v>
      </c>
      <c r="E152" s="3">
        <v>6.2999999999999901</v>
      </c>
      <c r="F152" s="3">
        <v>2.5</v>
      </c>
      <c r="G152" s="3">
        <v>5</v>
      </c>
      <c r="H152" s="3">
        <v>1.8999999999999899</v>
      </c>
      <c r="I152" s="3">
        <v>2</v>
      </c>
      <c r="J152" t="s">
        <v>9</v>
      </c>
    </row>
    <row r="153" spans="3:10">
      <c r="C153" s="4" t="s">
        <v>159</v>
      </c>
      <c r="D153" s="3">
        <v>139</v>
      </c>
      <c r="E153" s="3">
        <v>6.9</v>
      </c>
      <c r="F153" s="3">
        <v>3.1</v>
      </c>
      <c r="G153" s="3">
        <v>5.4</v>
      </c>
      <c r="H153" s="3">
        <v>2.1</v>
      </c>
      <c r="I153" s="3">
        <v>2</v>
      </c>
      <c r="J153" t="s">
        <v>9</v>
      </c>
    </row>
    <row r="154" spans="3:10">
      <c r="C154" s="4" t="s">
        <v>160</v>
      </c>
      <c r="D154" s="3">
        <v>86</v>
      </c>
      <c r="E154" s="3">
        <v>6.7</v>
      </c>
      <c r="F154" s="3">
        <v>3.1</v>
      </c>
      <c r="G154" s="3">
        <v>4.7</v>
      </c>
      <c r="H154" s="3">
        <v>1.5</v>
      </c>
      <c r="I154" s="3">
        <v>1</v>
      </c>
      <c r="J154" t="s">
        <v>8</v>
      </c>
    </row>
    <row r="155" spans="3:10">
      <c r="C155" s="4" t="s">
        <v>161</v>
      </c>
      <c r="D155" s="3">
        <v>43</v>
      </c>
      <c r="E155" s="3">
        <v>5</v>
      </c>
      <c r="F155" s="3">
        <v>3.5</v>
      </c>
      <c r="G155" s="3">
        <v>1.6</v>
      </c>
      <c r="H155" s="3">
        <v>0.59999999999999898</v>
      </c>
      <c r="I155" s="3">
        <v>0</v>
      </c>
      <c r="J155" t="s">
        <v>7</v>
      </c>
    </row>
    <row r="156" spans="3:10">
      <c r="C156" s="4" t="s">
        <v>162</v>
      </c>
      <c r="D156" s="3">
        <v>2</v>
      </c>
      <c r="E156" s="3">
        <v>4.7</v>
      </c>
      <c r="F156" s="3">
        <v>3.2</v>
      </c>
      <c r="G156" s="3">
        <v>1.3</v>
      </c>
      <c r="H156" s="3">
        <v>0.2</v>
      </c>
      <c r="I156" s="3">
        <v>0</v>
      </c>
      <c r="J156" t="s">
        <v>7</v>
      </c>
    </row>
    <row r="157" spans="3:10">
      <c r="C157" s="4" t="s">
        <v>163</v>
      </c>
      <c r="D157" s="3">
        <v>18</v>
      </c>
      <c r="E157" s="3">
        <v>5.7</v>
      </c>
      <c r="F157" s="3">
        <v>3.7999999999999901</v>
      </c>
      <c r="G157" s="3">
        <v>1.7</v>
      </c>
      <c r="H157" s="3">
        <v>0.29999999999999899</v>
      </c>
      <c r="I157" s="3">
        <v>0</v>
      </c>
      <c r="J157" t="s">
        <v>7</v>
      </c>
    </row>
    <row r="158" spans="3:10">
      <c r="C158" s="4" t="s">
        <v>164</v>
      </c>
      <c r="D158" s="3">
        <v>73</v>
      </c>
      <c r="E158" s="3">
        <v>6.0999999999999899</v>
      </c>
      <c r="F158" s="3">
        <v>2.7999999999999901</v>
      </c>
      <c r="G158" s="3">
        <v>4.7</v>
      </c>
      <c r="H158" s="3">
        <v>1.2</v>
      </c>
      <c r="I158" s="3">
        <v>1</v>
      </c>
      <c r="J158" t="s">
        <v>8</v>
      </c>
    </row>
    <row r="159" spans="3:10">
      <c r="C159" s="4" t="s">
        <v>165</v>
      </c>
      <c r="D159" s="3">
        <v>100</v>
      </c>
      <c r="E159" s="3">
        <v>6.2999999999999901</v>
      </c>
      <c r="F159" s="3">
        <v>3.2999999999999901</v>
      </c>
      <c r="G159" s="3">
        <v>6</v>
      </c>
      <c r="H159" s="3">
        <v>2.5</v>
      </c>
      <c r="I159" s="3">
        <v>2</v>
      </c>
      <c r="J159" t="s">
        <v>9</v>
      </c>
    </row>
    <row r="160" spans="3:10">
      <c r="C160" s="4" t="s">
        <v>166</v>
      </c>
      <c r="D160" s="3">
        <v>57</v>
      </c>
      <c r="E160" s="3">
        <v>4.9000000000000004</v>
      </c>
      <c r="F160" s="3">
        <v>2.3999999999999901</v>
      </c>
      <c r="G160" s="3">
        <v>3.2999999999999901</v>
      </c>
      <c r="H160" s="3">
        <v>1</v>
      </c>
      <c r="I160" s="3">
        <v>1</v>
      </c>
      <c r="J160" t="s">
        <v>8</v>
      </c>
    </row>
    <row r="161" spans="3:10">
      <c r="C161" s="4" t="s">
        <v>167</v>
      </c>
      <c r="D161" s="3">
        <v>101</v>
      </c>
      <c r="E161" s="3">
        <v>5.7999999999999901</v>
      </c>
      <c r="F161" s="3">
        <v>2.7</v>
      </c>
      <c r="G161" s="3">
        <v>5.0999999999999899</v>
      </c>
      <c r="H161" s="3">
        <v>1.8999999999999899</v>
      </c>
      <c r="I161" s="3">
        <v>2</v>
      </c>
      <c r="J161" t="s">
        <v>9</v>
      </c>
    </row>
    <row r="162" spans="3:10">
      <c r="C162" s="4" t="s">
        <v>168</v>
      </c>
      <c r="D162" s="3">
        <v>62</v>
      </c>
      <c r="E162" s="3">
        <v>6</v>
      </c>
      <c r="F162" s="3">
        <v>2.2000000000000002</v>
      </c>
      <c r="G162" s="3">
        <v>4</v>
      </c>
      <c r="H162" s="3">
        <v>1</v>
      </c>
      <c r="I162" s="3">
        <v>1</v>
      </c>
      <c r="J162" t="s">
        <v>8</v>
      </c>
    </row>
    <row r="163" spans="3:10">
      <c r="C163" s="4" t="s">
        <v>169</v>
      </c>
      <c r="D163" s="3">
        <v>6</v>
      </c>
      <c r="E163" s="3">
        <v>4.5999999999999899</v>
      </c>
      <c r="F163" s="3">
        <v>3.3999999999999901</v>
      </c>
      <c r="G163" s="3">
        <v>1.3999999999999899</v>
      </c>
      <c r="H163" s="3">
        <v>0.29999999999999899</v>
      </c>
      <c r="I163" s="3">
        <v>0</v>
      </c>
      <c r="J163" t="s">
        <v>7</v>
      </c>
    </row>
    <row r="164" spans="3:10">
      <c r="C164" s="4" t="s">
        <v>170</v>
      </c>
      <c r="D164" s="3">
        <v>85</v>
      </c>
      <c r="E164" s="3">
        <v>6</v>
      </c>
      <c r="F164" s="3">
        <v>3.3999999999999901</v>
      </c>
      <c r="G164" s="3">
        <v>4.5</v>
      </c>
      <c r="H164" s="3">
        <v>1.6</v>
      </c>
      <c r="I164" s="3">
        <v>1</v>
      </c>
      <c r="J164" t="s">
        <v>8</v>
      </c>
    </row>
    <row r="165" spans="3:10">
      <c r="C165" s="4" t="s">
        <v>171</v>
      </c>
      <c r="D165" s="3">
        <v>29</v>
      </c>
      <c r="E165" s="3">
        <v>4.7</v>
      </c>
      <c r="F165" s="3">
        <v>3.2</v>
      </c>
      <c r="G165" s="3">
        <v>1.6</v>
      </c>
      <c r="H165" s="3">
        <v>0.2</v>
      </c>
      <c r="I165" s="3">
        <v>0</v>
      </c>
      <c r="J165" t="s">
        <v>7</v>
      </c>
    </row>
    <row r="166" spans="3:10">
      <c r="C166" s="4" t="s">
        <v>172</v>
      </c>
      <c r="D166" s="3">
        <v>66</v>
      </c>
      <c r="E166" s="3">
        <v>5.5999999999999899</v>
      </c>
      <c r="F166" s="3">
        <v>3</v>
      </c>
      <c r="G166" s="3">
        <v>4.5</v>
      </c>
      <c r="H166" s="3">
        <v>1.5</v>
      </c>
      <c r="I166" s="3">
        <v>1</v>
      </c>
      <c r="J166" t="s">
        <v>8</v>
      </c>
    </row>
    <row r="167" spans="3:10">
      <c r="C167" s="4" t="s">
        <v>173</v>
      </c>
      <c r="D167" s="3">
        <v>84</v>
      </c>
      <c r="E167" s="3">
        <v>5.4</v>
      </c>
      <c r="F167" s="3">
        <v>3</v>
      </c>
      <c r="G167" s="3">
        <v>4.5</v>
      </c>
      <c r="H167" s="3">
        <v>1.5</v>
      </c>
      <c r="I167" s="3">
        <v>1</v>
      </c>
      <c r="J167" t="s">
        <v>8</v>
      </c>
    </row>
    <row r="168" spans="3:10">
      <c r="C168" s="4" t="s">
        <v>174</v>
      </c>
      <c r="D168" s="3">
        <v>136</v>
      </c>
      <c r="E168" s="3">
        <v>6.2999999999999901</v>
      </c>
      <c r="F168" s="3">
        <v>3.3999999999999901</v>
      </c>
      <c r="G168" s="3">
        <v>5.5999999999999899</v>
      </c>
      <c r="H168" s="3">
        <v>2.3999999999999901</v>
      </c>
      <c r="I168" s="3">
        <v>2</v>
      </c>
      <c r="J168" t="s">
        <v>9</v>
      </c>
    </row>
    <row r="169" spans="3:10">
      <c r="C169" s="4" t="s">
        <v>175</v>
      </c>
      <c r="D169" s="3">
        <v>74</v>
      </c>
      <c r="E169" s="3">
        <v>6.4</v>
      </c>
      <c r="F169" s="3">
        <v>2.8999999999999901</v>
      </c>
      <c r="G169" s="3">
        <v>4.2999999999999901</v>
      </c>
      <c r="H169" s="3">
        <v>1.3</v>
      </c>
      <c r="I169" s="3">
        <v>1</v>
      </c>
      <c r="J169" t="s">
        <v>8</v>
      </c>
    </row>
    <row r="170" spans="3:10">
      <c r="C170" s="4" t="s">
        <v>176</v>
      </c>
      <c r="D170" s="3">
        <v>110</v>
      </c>
      <c r="E170" s="3">
        <v>6.5</v>
      </c>
      <c r="F170" s="3">
        <v>3.2</v>
      </c>
      <c r="G170" s="3">
        <v>5.0999999999999899</v>
      </c>
      <c r="H170" s="3">
        <v>2</v>
      </c>
      <c r="I170" s="3">
        <v>2</v>
      </c>
      <c r="J170" t="s">
        <v>9</v>
      </c>
    </row>
    <row r="171" spans="3:10">
      <c r="C171" s="4" t="s">
        <v>177</v>
      </c>
      <c r="D171" s="3">
        <v>51</v>
      </c>
      <c r="E171" s="3">
        <v>6.4</v>
      </c>
      <c r="F171" s="3">
        <v>3.2</v>
      </c>
      <c r="G171" s="3">
        <v>4.5</v>
      </c>
      <c r="H171" s="3">
        <v>1.5</v>
      </c>
      <c r="I171" s="3">
        <v>1</v>
      </c>
      <c r="J171" t="s">
        <v>8</v>
      </c>
    </row>
    <row r="172" spans="3:10">
      <c r="C172" s="4" t="s">
        <v>178</v>
      </c>
      <c r="D172" s="3">
        <v>39</v>
      </c>
      <c r="E172" s="3">
        <v>5.0999999999999899</v>
      </c>
      <c r="F172" s="3">
        <v>3.3999999999999901</v>
      </c>
      <c r="G172" s="3">
        <v>1.5</v>
      </c>
      <c r="H172" s="3">
        <v>0.2</v>
      </c>
      <c r="I172" s="3">
        <v>0</v>
      </c>
      <c r="J172" t="s">
        <v>7</v>
      </c>
    </row>
    <row r="173" spans="3:10">
      <c r="C173" s="4" t="s">
        <v>179</v>
      </c>
      <c r="D173" s="3">
        <v>92</v>
      </c>
      <c r="E173" s="3">
        <v>5.7999999999999901</v>
      </c>
      <c r="F173" s="3">
        <v>2.6</v>
      </c>
      <c r="G173" s="3">
        <v>4</v>
      </c>
      <c r="H173" s="3">
        <v>1.2</v>
      </c>
      <c r="I173" s="3">
        <v>1</v>
      </c>
      <c r="J173" t="s">
        <v>8</v>
      </c>
    </row>
    <row r="174" spans="3:10">
      <c r="C174" s="4" t="s">
        <v>180</v>
      </c>
      <c r="D174" s="3">
        <v>102</v>
      </c>
      <c r="E174" s="3">
        <v>7.0999999999999899</v>
      </c>
      <c r="F174" s="3">
        <v>3</v>
      </c>
      <c r="G174" s="3">
        <v>5.9</v>
      </c>
      <c r="H174" s="3">
        <v>2.1</v>
      </c>
      <c r="I174" s="3">
        <v>2</v>
      </c>
      <c r="J174" t="s">
        <v>9</v>
      </c>
    </row>
    <row r="175" spans="3:10">
      <c r="C175" s="4" t="s">
        <v>181</v>
      </c>
      <c r="D175" s="3">
        <v>130</v>
      </c>
      <c r="E175" s="3">
        <v>7.4</v>
      </c>
      <c r="F175" s="3">
        <v>2.7999999999999901</v>
      </c>
      <c r="G175" s="3">
        <v>6.0999999999999899</v>
      </c>
      <c r="H175" s="3">
        <v>1.8999999999999899</v>
      </c>
      <c r="I175" s="3">
        <v>2</v>
      </c>
      <c r="J175" t="s">
        <v>9</v>
      </c>
    </row>
    <row r="176" spans="3:10">
      <c r="C176" s="4" t="s">
        <v>182</v>
      </c>
      <c r="D176" s="3">
        <v>45</v>
      </c>
      <c r="E176" s="3">
        <v>4.7999999999999901</v>
      </c>
      <c r="F176" s="3">
        <v>3</v>
      </c>
      <c r="G176" s="3">
        <v>1.3999999999999899</v>
      </c>
      <c r="H176" s="3">
        <v>0.29999999999999899</v>
      </c>
      <c r="I176" s="3">
        <v>0</v>
      </c>
      <c r="J176" t="s">
        <v>7</v>
      </c>
    </row>
    <row r="177" spans="3:10">
      <c r="C177" s="4" t="s">
        <v>183</v>
      </c>
      <c r="D177" s="3">
        <v>8</v>
      </c>
      <c r="E177" s="3">
        <v>4.4000000000000004</v>
      </c>
      <c r="F177" s="3">
        <v>2.8999999999999901</v>
      </c>
      <c r="G177" s="3">
        <v>1.3999999999999899</v>
      </c>
      <c r="H177" s="3">
        <v>0.2</v>
      </c>
      <c r="I177" s="3">
        <v>0</v>
      </c>
      <c r="J177" t="s">
        <v>7</v>
      </c>
    </row>
    <row r="178" spans="3:10">
      <c r="C178" s="4" t="s">
        <v>184</v>
      </c>
      <c r="D178" s="3">
        <v>89</v>
      </c>
      <c r="E178" s="3">
        <v>5.5</v>
      </c>
      <c r="F178" s="3">
        <v>2.5</v>
      </c>
      <c r="G178" s="3">
        <v>4</v>
      </c>
      <c r="H178" s="3">
        <v>1.3</v>
      </c>
      <c r="I178" s="3">
        <v>1</v>
      </c>
      <c r="J178" t="s">
        <v>8</v>
      </c>
    </row>
    <row r="179" spans="3:10">
      <c r="C179" s="4" t="s">
        <v>185</v>
      </c>
      <c r="D179" s="3">
        <v>78</v>
      </c>
      <c r="E179" s="3">
        <v>6</v>
      </c>
      <c r="F179" s="3">
        <v>2.8999999999999901</v>
      </c>
      <c r="G179" s="3">
        <v>4.5</v>
      </c>
      <c r="H179" s="3">
        <v>1.5</v>
      </c>
      <c r="I179" s="3">
        <v>1</v>
      </c>
      <c r="J179" t="s">
        <v>8</v>
      </c>
    </row>
    <row r="180" spans="3:10">
      <c r="C180" s="4" t="s">
        <v>186</v>
      </c>
      <c r="D180" s="3">
        <v>123</v>
      </c>
      <c r="E180" s="3">
        <v>6.2999999999999901</v>
      </c>
      <c r="F180" s="3">
        <v>2.7</v>
      </c>
      <c r="G180" s="3">
        <v>4.9000000000000004</v>
      </c>
      <c r="H180" s="3">
        <v>1.8</v>
      </c>
      <c r="I180" s="3">
        <v>2</v>
      </c>
      <c r="J180" t="s">
        <v>9</v>
      </c>
    </row>
    <row r="181" spans="3:10">
      <c r="C181" s="4" t="s">
        <v>187</v>
      </c>
      <c r="D181" s="3">
        <v>126</v>
      </c>
      <c r="E181" s="3">
        <v>6.2</v>
      </c>
      <c r="F181" s="3">
        <v>2.7999999999999901</v>
      </c>
      <c r="G181" s="3">
        <v>4.7999999999999901</v>
      </c>
      <c r="H181" s="3">
        <v>1.8</v>
      </c>
      <c r="I181" s="3">
        <v>2</v>
      </c>
      <c r="J181" t="s">
        <v>9</v>
      </c>
    </row>
    <row r="182" spans="3:10">
      <c r="C182" s="4" t="s">
        <v>188</v>
      </c>
      <c r="D182" s="3">
        <v>134</v>
      </c>
      <c r="E182" s="3">
        <v>6.0999999999999899</v>
      </c>
      <c r="F182" s="3">
        <v>2.6</v>
      </c>
      <c r="G182" s="3">
        <v>5.5999999999999899</v>
      </c>
      <c r="H182" s="3">
        <v>1.3999999999999899</v>
      </c>
      <c r="I182" s="3">
        <v>2</v>
      </c>
      <c r="J182" t="s">
        <v>9</v>
      </c>
    </row>
    <row r="183" spans="3:10">
      <c r="C183" s="4" t="s">
        <v>189</v>
      </c>
      <c r="D183" s="3">
        <v>120</v>
      </c>
      <c r="E183" s="3">
        <v>6.9</v>
      </c>
      <c r="F183" s="3">
        <v>3.2</v>
      </c>
      <c r="G183" s="3">
        <v>5.7</v>
      </c>
      <c r="H183" s="3">
        <v>2.2999999999999901</v>
      </c>
      <c r="I183" s="3">
        <v>2</v>
      </c>
      <c r="J183" t="s">
        <v>9</v>
      </c>
    </row>
    <row r="184" spans="3:10">
      <c r="C184" s="4" t="s">
        <v>190</v>
      </c>
      <c r="D184" s="3">
        <v>33</v>
      </c>
      <c r="E184" s="3">
        <v>5.5</v>
      </c>
      <c r="F184" s="3">
        <v>4.2</v>
      </c>
      <c r="G184" s="3">
        <v>1.3999999999999899</v>
      </c>
      <c r="H184" s="3">
        <v>0.2</v>
      </c>
      <c r="I184" s="3">
        <v>0</v>
      </c>
      <c r="J184" t="s">
        <v>7</v>
      </c>
    </row>
    <row r="185" spans="3:10">
      <c r="C185" s="4" t="s">
        <v>191</v>
      </c>
      <c r="D185" s="3">
        <v>95</v>
      </c>
      <c r="E185" s="3">
        <v>5.7</v>
      </c>
      <c r="F185" s="3">
        <v>3</v>
      </c>
      <c r="G185" s="3">
        <v>4.2</v>
      </c>
      <c r="H185" s="3">
        <v>1.2</v>
      </c>
      <c r="I185" s="3">
        <v>1</v>
      </c>
      <c r="J185" t="s">
        <v>8</v>
      </c>
    </row>
    <row r="186" spans="3:10">
      <c r="C186" s="4" t="s">
        <v>192</v>
      </c>
      <c r="D186" s="3">
        <v>148</v>
      </c>
      <c r="E186" s="3">
        <v>6.2</v>
      </c>
      <c r="F186" s="3">
        <v>3.3999999999999901</v>
      </c>
      <c r="G186" s="3">
        <v>5.4</v>
      </c>
      <c r="H186" s="3">
        <v>2.2999999999999901</v>
      </c>
      <c r="I186" s="3">
        <v>2</v>
      </c>
      <c r="J186" t="s">
        <v>9</v>
      </c>
    </row>
  </sheetData>
  <mergeCells count="27">
    <mergeCell ref="B4:C4"/>
    <mergeCell ref="D4:E4"/>
    <mergeCell ref="F4:G4"/>
    <mergeCell ref="B3:G3"/>
    <mergeCell ref="J3:M3"/>
    <mergeCell ref="C24:E24"/>
    <mergeCell ref="C25:E25"/>
    <mergeCell ref="C26:E26"/>
    <mergeCell ref="F23:I23"/>
    <mergeCell ref="F24:I24"/>
    <mergeCell ref="F25:I25"/>
    <mergeCell ref="F26:I26"/>
    <mergeCell ref="C18:L18"/>
    <mergeCell ref="C19:E19"/>
    <mergeCell ref="C20:E20"/>
    <mergeCell ref="F19:L19"/>
    <mergeCell ref="C22:I22"/>
    <mergeCell ref="C23:E23"/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</mergeCells>
  <hyperlinks>
    <hyperlink ref="B4" location="'STDPartition'!$B$10:$B$10" display="Inputs" xr:uid="{11430AF0-D1C3-46F8-ADA9-E1BABE44512E}"/>
    <hyperlink ref="D4" location="'STDPartition'!$B$28:$B$28" display="Partition Summary" xr:uid="{1CFAB1F2-B9EF-42AB-BCC1-6ACE0B73AD51}"/>
    <hyperlink ref="F4" location="'STDPartition'!$B$34:$B$34" display="Partitioned Data" xr:uid="{78E1C1B6-4B2B-49E9-8845-1D2CFA621B48}"/>
  </hyperlink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A096-32A2-4D31-9F16-8005AE5404E7}">
  <dimension ref="B1:CV44"/>
  <sheetViews>
    <sheetView showGridLines="0" workbookViewId="0"/>
  </sheetViews>
  <sheetFormatPr defaultRowHeight="15"/>
  <cols>
    <col min="16" max="16" width="15.85546875" bestFit="1" customWidth="1"/>
  </cols>
  <sheetData>
    <row r="1" spans="2:100" ht="18.75">
      <c r="B1" s="1" t="s">
        <v>193</v>
      </c>
      <c r="N1" t="s">
        <v>194</v>
      </c>
      <c r="CV1" s="10" t="s">
        <v>195</v>
      </c>
    </row>
    <row r="3" spans="2:100" ht="15.75">
      <c r="B3" s="14" t="s">
        <v>13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P3" s="15" t="s">
        <v>14</v>
      </c>
      <c r="Q3" s="15"/>
      <c r="R3" s="15"/>
      <c r="S3" s="15"/>
    </row>
    <row r="4" spans="2:100">
      <c r="B4" s="16" t="s">
        <v>15</v>
      </c>
      <c r="C4" s="16"/>
      <c r="D4" s="16" t="s">
        <v>196</v>
      </c>
      <c r="E4" s="16"/>
      <c r="F4" s="16" t="s">
        <v>197</v>
      </c>
      <c r="G4" s="16"/>
      <c r="H4" s="16" t="s">
        <v>198</v>
      </c>
      <c r="I4" s="16"/>
      <c r="J4" s="16" t="s">
        <v>199</v>
      </c>
      <c r="K4" s="16"/>
      <c r="L4" s="16" t="s">
        <v>200</v>
      </c>
      <c r="M4" s="16"/>
      <c r="P4" s="9" t="s">
        <v>18</v>
      </c>
      <c r="Q4" s="9" t="s">
        <v>19</v>
      </c>
      <c r="R4" s="9" t="s">
        <v>20</v>
      </c>
      <c r="S4" s="9" t="s">
        <v>21</v>
      </c>
    </row>
    <row r="5" spans="2:100">
      <c r="P5" s="6">
        <v>39</v>
      </c>
      <c r="Q5" s="6">
        <v>7</v>
      </c>
      <c r="R5" s="6">
        <v>21</v>
      </c>
      <c r="S5" s="6">
        <v>67</v>
      </c>
    </row>
    <row r="10" spans="2:100" ht="18.75">
      <c r="B10" s="2" t="s">
        <v>15</v>
      </c>
    </row>
    <row r="12" spans="2:100" ht="15.75">
      <c r="C12" s="14" t="s">
        <v>22</v>
      </c>
      <c r="D12" s="14"/>
      <c r="E12" s="14"/>
      <c r="F12" s="14"/>
      <c r="G12" s="14"/>
      <c r="H12" s="14"/>
      <c r="I12" s="14"/>
      <c r="J12" s="14"/>
      <c r="K12" s="14"/>
    </row>
    <row r="13" spans="2:100">
      <c r="C13" s="7" t="s">
        <v>23</v>
      </c>
      <c r="D13" s="7"/>
      <c r="E13" s="7"/>
      <c r="F13" s="8"/>
      <c r="G13" s="5" t="s">
        <v>24</v>
      </c>
      <c r="H13" s="5"/>
      <c r="I13" s="5"/>
      <c r="J13" s="5"/>
      <c r="K13" s="5"/>
    </row>
    <row r="14" spans="2:100">
      <c r="C14" s="7" t="s">
        <v>25</v>
      </c>
      <c r="D14" s="7"/>
      <c r="E14" s="7"/>
      <c r="F14" s="8"/>
      <c r="G14" s="5" t="s">
        <v>201</v>
      </c>
      <c r="H14" s="5"/>
      <c r="I14" s="5"/>
      <c r="J14" s="5"/>
      <c r="K14" s="5"/>
    </row>
    <row r="15" spans="2:100">
      <c r="C15" s="7" t="s">
        <v>202</v>
      </c>
      <c r="D15" s="7"/>
      <c r="E15" s="7"/>
      <c r="F15" s="8"/>
      <c r="G15" s="5" t="s">
        <v>203</v>
      </c>
      <c r="H15" s="5"/>
      <c r="I15" s="5"/>
      <c r="J15" s="5"/>
      <c r="K15" s="5"/>
    </row>
    <row r="16" spans="2:100">
      <c r="C16" s="7" t="s">
        <v>204</v>
      </c>
      <c r="D16" s="7"/>
      <c r="E16" s="7"/>
      <c r="F16" s="8"/>
      <c r="G16" s="5">
        <v>120</v>
      </c>
      <c r="H16" s="5"/>
      <c r="I16" s="5"/>
      <c r="J16" s="5"/>
      <c r="K16" s="5"/>
    </row>
    <row r="17" spans="3:11">
      <c r="C17" s="7" t="s">
        <v>205</v>
      </c>
      <c r="D17" s="7"/>
      <c r="E17" s="7"/>
      <c r="F17" s="8"/>
      <c r="G17" s="5" t="s">
        <v>206</v>
      </c>
      <c r="H17" s="5"/>
      <c r="I17" s="5"/>
      <c r="J17" s="5"/>
      <c r="K17" s="5"/>
    </row>
    <row r="18" spans="3:11">
      <c r="C18" s="7" t="s">
        <v>207</v>
      </c>
      <c r="D18" s="7"/>
      <c r="E18" s="7"/>
      <c r="F18" s="8"/>
      <c r="G18" s="5">
        <v>30</v>
      </c>
      <c r="H18" s="5"/>
      <c r="I18" s="5"/>
      <c r="J18" s="5"/>
      <c r="K18" s="5"/>
    </row>
    <row r="20" spans="3:11" ht="15.75">
      <c r="C20" s="14" t="s">
        <v>29</v>
      </c>
      <c r="D20" s="14"/>
      <c r="E20" s="14"/>
      <c r="F20" s="14"/>
      <c r="G20" s="14"/>
      <c r="H20" s="14"/>
    </row>
    <row r="21" spans="3:11">
      <c r="C21" s="7" t="s">
        <v>208</v>
      </c>
      <c r="D21" s="8"/>
      <c r="E21" s="5">
        <v>4</v>
      </c>
      <c r="F21" s="5"/>
      <c r="G21" s="5"/>
      <c r="H21" s="5"/>
    </row>
    <row r="22" spans="3:11">
      <c r="C22" s="7" t="s">
        <v>209</v>
      </c>
      <c r="D22" s="8"/>
      <c r="E22" s="6" t="s">
        <v>1</v>
      </c>
      <c r="F22" s="6" t="s">
        <v>2</v>
      </c>
      <c r="G22" s="6" t="s">
        <v>3</v>
      </c>
      <c r="H22" s="6" t="s">
        <v>4</v>
      </c>
    </row>
    <row r="23" spans="3:11">
      <c r="C23" s="7" t="s">
        <v>210</v>
      </c>
      <c r="D23" s="8"/>
      <c r="E23" s="17" t="s">
        <v>5</v>
      </c>
      <c r="F23" s="17"/>
      <c r="G23" s="17"/>
      <c r="H23" s="17"/>
    </row>
    <row r="25" spans="3:11" ht="15.75">
      <c r="C25" s="14" t="s">
        <v>211</v>
      </c>
      <c r="D25" s="14"/>
      <c r="E25" s="14"/>
      <c r="F25" s="14"/>
      <c r="G25" s="14"/>
      <c r="H25" s="14"/>
      <c r="I25" s="14"/>
    </row>
    <row r="26" spans="3:11">
      <c r="C26" s="7" t="s">
        <v>212</v>
      </c>
      <c r="D26" s="7"/>
      <c r="E26" s="8"/>
      <c r="F26" s="5" t="b">
        <v>0</v>
      </c>
      <c r="G26" s="5"/>
      <c r="H26" s="5"/>
      <c r="I26" s="5"/>
    </row>
    <row r="28" spans="3:11" ht="15.75">
      <c r="C28" s="14" t="s">
        <v>213</v>
      </c>
      <c r="D28" s="14"/>
      <c r="E28" s="14"/>
      <c r="F28" s="14"/>
      <c r="G28" s="14"/>
      <c r="H28" s="14"/>
      <c r="I28" s="14"/>
    </row>
    <row r="29" spans="3:11">
      <c r="C29" s="7" t="s">
        <v>214</v>
      </c>
      <c r="D29" s="7"/>
      <c r="E29" s="8"/>
      <c r="F29" s="5">
        <v>5</v>
      </c>
      <c r="G29" s="5"/>
      <c r="H29" s="5"/>
      <c r="I29" s="5"/>
    </row>
    <row r="31" spans="3:11" ht="15.75">
      <c r="C31" s="14" t="s">
        <v>215</v>
      </c>
      <c r="D31" s="14"/>
      <c r="E31" s="14"/>
      <c r="F31" s="14"/>
      <c r="G31" s="14"/>
      <c r="H31" s="14"/>
      <c r="I31" s="14"/>
    </row>
    <row r="32" spans="3:11">
      <c r="C32" s="7" t="s">
        <v>216</v>
      </c>
      <c r="D32" s="7"/>
      <c r="E32" s="8"/>
      <c r="F32" s="5" t="s">
        <v>217</v>
      </c>
      <c r="G32" s="5"/>
      <c r="H32" s="5"/>
      <c r="I32" s="5"/>
    </row>
    <row r="34" spans="3:9" ht="15.75">
      <c r="C34" s="14" t="s">
        <v>218</v>
      </c>
      <c r="D34" s="14"/>
      <c r="E34" s="14"/>
      <c r="F34" s="14"/>
      <c r="G34" s="14"/>
      <c r="H34" s="14"/>
      <c r="I34" s="14"/>
    </row>
    <row r="35" spans="3:9">
      <c r="C35" s="7" t="s">
        <v>219</v>
      </c>
      <c r="D35" s="7"/>
      <c r="E35" s="8"/>
      <c r="F35" s="5">
        <v>3</v>
      </c>
      <c r="G35" s="5"/>
      <c r="H35" s="5"/>
      <c r="I35" s="5"/>
    </row>
    <row r="37" spans="3:9" ht="15.75">
      <c r="C37" s="14" t="s">
        <v>220</v>
      </c>
      <c r="D37" s="14"/>
      <c r="E37" s="14"/>
      <c r="F37" s="14"/>
      <c r="G37" s="14"/>
      <c r="H37" s="14"/>
      <c r="I37" s="14"/>
    </row>
    <row r="38" spans="3:9">
      <c r="C38" s="7" t="s">
        <v>221</v>
      </c>
      <c r="D38" s="7"/>
      <c r="E38" s="8"/>
      <c r="F38" s="5" t="b">
        <v>0</v>
      </c>
      <c r="G38" s="5"/>
      <c r="H38" s="5"/>
      <c r="I38" s="5"/>
    </row>
    <row r="40" spans="3:9" ht="15.75">
      <c r="C40" s="14" t="s">
        <v>222</v>
      </c>
      <c r="D40" s="14"/>
      <c r="E40" s="14"/>
      <c r="F40" s="14"/>
      <c r="G40" s="14"/>
    </row>
    <row r="41" spans="3:9">
      <c r="C41" s="17" t="s">
        <v>223</v>
      </c>
      <c r="D41" s="17"/>
      <c r="E41" s="17"/>
      <c r="F41" s="17"/>
      <c r="G41" s="17"/>
    </row>
    <row r="42" spans="3:9">
      <c r="C42" s="17" t="s">
        <v>224</v>
      </c>
      <c r="D42" s="17"/>
      <c r="E42" s="17"/>
      <c r="F42" s="17"/>
      <c r="G42" s="17"/>
    </row>
    <row r="43" spans="3:9">
      <c r="C43" s="17" t="s">
        <v>225</v>
      </c>
      <c r="D43" s="17"/>
      <c r="E43" s="17"/>
      <c r="F43" s="17"/>
      <c r="G43" s="17"/>
    </row>
    <row r="44" spans="3:9">
      <c r="C44" s="17" t="s">
        <v>226</v>
      </c>
      <c r="D44" s="17"/>
      <c r="E44" s="17"/>
      <c r="F44" s="17"/>
      <c r="G44" s="17"/>
    </row>
  </sheetData>
  <mergeCells count="47">
    <mergeCell ref="J4:K4"/>
    <mergeCell ref="L4:M4"/>
    <mergeCell ref="B3:M3"/>
    <mergeCell ref="P3:S3"/>
    <mergeCell ref="C43:G43"/>
    <mergeCell ref="C44:G44"/>
    <mergeCell ref="B4:C4"/>
    <mergeCell ref="D4:E4"/>
    <mergeCell ref="F4:G4"/>
    <mergeCell ref="H4:I4"/>
    <mergeCell ref="C37:I37"/>
    <mergeCell ref="C38:E38"/>
    <mergeCell ref="F38:I38"/>
    <mergeCell ref="C40:G40"/>
    <mergeCell ref="C41:G41"/>
    <mergeCell ref="C42:G42"/>
    <mergeCell ref="C31:I31"/>
    <mergeCell ref="C32:E32"/>
    <mergeCell ref="F32:I32"/>
    <mergeCell ref="C34:I34"/>
    <mergeCell ref="C35:E35"/>
    <mergeCell ref="F35:I35"/>
    <mergeCell ref="C25:I25"/>
    <mergeCell ref="C26:E26"/>
    <mergeCell ref="F26:I26"/>
    <mergeCell ref="C28:I28"/>
    <mergeCell ref="C29:E29"/>
    <mergeCell ref="F29:I29"/>
    <mergeCell ref="C20:H20"/>
    <mergeCell ref="C21:D21"/>
    <mergeCell ref="C22:D22"/>
    <mergeCell ref="C23:D23"/>
    <mergeCell ref="E21:H21"/>
    <mergeCell ref="E23:H23"/>
    <mergeCell ref="C18:F18"/>
    <mergeCell ref="G13:K13"/>
    <mergeCell ref="G14:K14"/>
    <mergeCell ref="G15:K15"/>
    <mergeCell ref="G16:K16"/>
    <mergeCell ref="G17:K17"/>
    <mergeCell ref="G18:K18"/>
    <mergeCell ref="C12:K12"/>
    <mergeCell ref="C13:F13"/>
    <mergeCell ref="C14:F14"/>
    <mergeCell ref="C15:F15"/>
    <mergeCell ref="C16:F16"/>
    <mergeCell ref="C17:F17"/>
  </mergeCells>
  <hyperlinks>
    <hyperlink ref="B4" location="'KNNC_Output'!$B$10:$B$10" display="Inputs" xr:uid="{D567E8EC-1551-40F8-A753-1C80352F31F7}"/>
    <hyperlink ref="D4" location="'KNNC_Stored'!$B$10:$B$10" display="PMML Model" xr:uid="{5DA0CD8A-3809-47FD-9465-232096194519}"/>
    <hyperlink ref="F4" location="'KNNC_TrainingScore'!$B$10:$B$10" display="Training: Classification Summary" xr:uid="{925392B4-6D12-4CCA-9A8E-2C0098EA6C02}"/>
    <hyperlink ref="H4" location="'KNNC_TrainingScore'!$B$30:$B$30" display="Training: Classification Details" xr:uid="{351552C4-984D-48C3-AF16-7840FCBEA36D}"/>
    <hyperlink ref="J4" location="'KNNC_ValidationScore'!$B$10:$B$10" display="Validation: Classification Summary" xr:uid="{049BEA74-3744-4B29-8B3A-86DC1F39BFD7}"/>
    <hyperlink ref="L4" location="'KNNC_ValidationScore'!$B$30:$B$30" display="Validation: Classification Details" xr:uid="{315CC160-E84A-4390-BEE6-D6D106C0D3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B51A-ED01-4BA5-8149-B106F04F60FA}">
  <dimension ref="B1:S152"/>
  <sheetViews>
    <sheetView showGridLines="0" workbookViewId="0"/>
  </sheetViews>
  <sheetFormatPr defaultRowHeight="15"/>
  <cols>
    <col min="3" max="3" width="18.85546875" bestFit="1" customWidth="1"/>
    <col min="16" max="16" width="15.85546875" bestFit="1" customWidth="1"/>
  </cols>
  <sheetData>
    <row r="1" spans="2:19" ht="18.75">
      <c r="B1" s="1" t="s">
        <v>227</v>
      </c>
      <c r="N1" t="s">
        <v>194</v>
      </c>
    </row>
    <row r="3" spans="2:19" ht="15.75">
      <c r="B3" s="14" t="s">
        <v>13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P3" s="15" t="s">
        <v>14</v>
      </c>
      <c r="Q3" s="15"/>
      <c r="R3" s="15"/>
      <c r="S3" s="15"/>
    </row>
    <row r="4" spans="2:19">
      <c r="B4" s="16" t="s">
        <v>15</v>
      </c>
      <c r="C4" s="16"/>
      <c r="D4" s="16" t="s">
        <v>196</v>
      </c>
      <c r="E4" s="16"/>
      <c r="F4" s="16" t="s">
        <v>197</v>
      </c>
      <c r="G4" s="16"/>
      <c r="H4" s="16" t="s">
        <v>198</v>
      </c>
      <c r="I4" s="16"/>
      <c r="J4" s="16" t="s">
        <v>199</v>
      </c>
      <c r="K4" s="16"/>
      <c r="L4" s="16" t="s">
        <v>200</v>
      </c>
      <c r="M4" s="16"/>
      <c r="P4" s="9" t="s">
        <v>18</v>
      </c>
      <c r="Q4" s="9" t="s">
        <v>19</v>
      </c>
      <c r="R4" s="9" t="s">
        <v>20</v>
      </c>
      <c r="S4" s="9" t="s">
        <v>21</v>
      </c>
    </row>
    <row r="5" spans="2:19">
      <c r="P5" s="6">
        <v>39</v>
      </c>
      <c r="Q5" s="6">
        <v>7</v>
      </c>
      <c r="R5" s="6">
        <v>21</v>
      </c>
      <c r="S5" s="6">
        <v>67</v>
      </c>
    </row>
    <row r="10" spans="2:19" ht="18.75">
      <c r="B10" s="2" t="s">
        <v>197</v>
      </c>
    </row>
    <row r="12" spans="2:19" ht="15.75">
      <c r="C12" s="14" t="s">
        <v>228</v>
      </c>
      <c r="D12" s="14"/>
      <c r="E12" s="14"/>
      <c r="F12" s="14"/>
    </row>
    <row r="13" spans="2:19">
      <c r="C13" s="4" t="s">
        <v>229</v>
      </c>
      <c r="D13" t="s">
        <v>230</v>
      </c>
      <c r="E13" t="s">
        <v>231</v>
      </c>
      <c r="F13" t="s">
        <v>232</v>
      </c>
    </row>
    <row r="14" spans="2:19">
      <c r="C14" s="4">
        <v>0</v>
      </c>
      <c r="D14" s="3">
        <v>43</v>
      </c>
      <c r="E14" s="3">
        <v>0</v>
      </c>
      <c r="F14">
        <v>0</v>
      </c>
    </row>
    <row r="15" spans="2:19">
      <c r="C15" s="4">
        <v>1</v>
      </c>
      <c r="D15" s="3">
        <v>0</v>
      </c>
      <c r="E15" s="3">
        <v>35</v>
      </c>
      <c r="F15">
        <v>3</v>
      </c>
    </row>
    <row r="16" spans="2:19">
      <c r="C16" s="4">
        <v>2</v>
      </c>
      <c r="D16" s="3">
        <v>0</v>
      </c>
      <c r="E16" s="3">
        <v>3</v>
      </c>
      <c r="F16">
        <v>36</v>
      </c>
    </row>
    <row r="18" spans="2:8" ht="15.75">
      <c r="C18" s="14" t="s">
        <v>233</v>
      </c>
      <c r="D18" s="14"/>
      <c r="E18" s="14"/>
      <c r="F18" s="14"/>
    </row>
    <row r="19" spans="2:8">
      <c r="C19" t="s">
        <v>234</v>
      </c>
      <c r="D19" t="s">
        <v>235</v>
      </c>
      <c r="E19" t="s">
        <v>236</v>
      </c>
      <c r="F19" t="s">
        <v>237</v>
      </c>
    </row>
    <row r="20" spans="2:8">
      <c r="C20" s="4">
        <v>0</v>
      </c>
      <c r="D20">
        <f>SUM($D$14:$F$14)</f>
        <v>43</v>
      </c>
      <c r="E20">
        <f>SUM($D$14:$F$14) - $D$14</f>
        <v>0</v>
      </c>
      <c r="F20">
        <f>IF($D$20=0,"Undefined",$E$20*100 / $D$20)</f>
        <v>0</v>
      </c>
    </row>
    <row r="21" spans="2:8">
      <c r="C21" s="4">
        <v>1</v>
      </c>
      <c r="D21">
        <f>SUM($D$15:$F$15)</f>
        <v>38</v>
      </c>
      <c r="E21">
        <f>SUM($D$15:$F$15) - $E$15</f>
        <v>3</v>
      </c>
      <c r="F21">
        <f>IF($D$21=0,"Undefined",$E$21*100 / $D$21)</f>
        <v>7.8947368421052628</v>
      </c>
    </row>
    <row r="22" spans="2:8">
      <c r="C22" s="4">
        <v>2</v>
      </c>
      <c r="D22">
        <f>SUM($D$16:$F$16)</f>
        <v>39</v>
      </c>
      <c r="E22">
        <f>SUM($D$16:$F$16) - $F$16</f>
        <v>3</v>
      </c>
      <c r="F22">
        <f>IF($D$22=0,"Undefined",$E$22*100 / $D$22)</f>
        <v>7.6923076923076925</v>
      </c>
    </row>
    <row r="23" spans="2:8">
      <c r="C23" s="4" t="s">
        <v>238</v>
      </c>
      <c r="D23">
        <f>SUM($D$20:$D$22)</f>
        <v>120</v>
      </c>
      <c r="E23">
        <f>SUM($E$20:$E$22)</f>
        <v>6</v>
      </c>
      <c r="F23">
        <f>IF($D$23=0,"Undefined",$E$23*100 / $D$23)</f>
        <v>5</v>
      </c>
    </row>
    <row r="25" spans="2:8" ht="15.75">
      <c r="C25" s="14" t="s">
        <v>239</v>
      </c>
      <c r="D25" s="14"/>
    </row>
    <row r="26" spans="2:8">
      <c r="C26" t="s">
        <v>240</v>
      </c>
      <c r="D26" t="s">
        <v>241</v>
      </c>
    </row>
    <row r="27" spans="2:8">
      <c r="C27" t="s">
        <v>242</v>
      </c>
      <c r="D27">
        <v>114</v>
      </c>
    </row>
    <row r="28" spans="2:8">
      <c r="C28" t="s">
        <v>243</v>
      </c>
      <c r="D28">
        <v>95</v>
      </c>
    </row>
    <row r="30" spans="2:8" ht="18.75">
      <c r="B30" s="2" t="s">
        <v>198</v>
      </c>
    </row>
    <row r="32" spans="2:8">
      <c r="C32" s="4" t="s">
        <v>42</v>
      </c>
      <c r="D32" t="s">
        <v>5</v>
      </c>
      <c r="E32" t="s">
        <v>244</v>
      </c>
      <c r="F32" t="s">
        <v>245</v>
      </c>
      <c r="G32" t="s">
        <v>246</v>
      </c>
      <c r="H32" t="s">
        <v>247</v>
      </c>
    </row>
    <row r="33" spans="3:8">
      <c r="C33" s="4" t="s">
        <v>43</v>
      </c>
      <c r="D33" s="3">
        <v>0</v>
      </c>
      <c r="E33" s="3">
        <v>0</v>
      </c>
      <c r="F33" s="3">
        <v>1</v>
      </c>
      <c r="G33" s="3">
        <v>0</v>
      </c>
      <c r="H33">
        <v>0</v>
      </c>
    </row>
    <row r="34" spans="3:8">
      <c r="C34" s="4" t="s">
        <v>44</v>
      </c>
      <c r="D34" s="3">
        <v>0</v>
      </c>
      <c r="E34" s="3">
        <v>0</v>
      </c>
      <c r="F34" s="3">
        <v>1</v>
      </c>
      <c r="G34" s="3">
        <v>0</v>
      </c>
      <c r="H34">
        <v>0</v>
      </c>
    </row>
    <row r="35" spans="3:8">
      <c r="C35" s="4" t="s">
        <v>45</v>
      </c>
      <c r="D35" s="3">
        <v>0</v>
      </c>
      <c r="E35" s="3">
        <v>0</v>
      </c>
      <c r="F35" s="3">
        <v>1</v>
      </c>
      <c r="G35" s="3">
        <v>0</v>
      </c>
      <c r="H35">
        <v>0</v>
      </c>
    </row>
    <row r="36" spans="3:8">
      <c r="C36" s="4" t="s">
        <v>46</v>
      </c>
      <c r="D36" s="3">
        <v>0</v>
      </c>
      <c r="E36" s="3">
        <v>0</v>
      </c>
      <c r="F36" s="3">
        <v>1</v>
      </c>
      <c r="G36" s="3">
        <v>0</v>
      </c>
      <c r="H36">
        <v>0</v>
      </c>
    </row>
    <row r="37" spans="3:8">
      <c r="C37" s="4" t="s">
        <v>47</v>
      </c>
      <c r="D37" s="3">
        <v>0</v>
      </c>
      <c r="E37" s="3">
        <v>0</v>
      </c>
      <c r="F37" s="3">
        <v>1</v>
      </c>
      <c r="G37" s="3">
        <v>0</v>
      </c>
      <c r="H37">
        <v>0</v>
      </c>
    </row>
    <row r="38" spans="3:8">
      <c r="C38" s="4" t="s">
        <v>48</v>
      </c>
      <c r="D38" s="3">
        <v>0</v>
      </c>
      <c r="E38" s="3">
        <v>0</v>
      </c>
      <c r="F38" s="3">
        <v>1</v>
      </c>
      <c r="G38" s="3">
        <v>0</v>
      </c>
      <c r="H38">
        <v>0</v>
      </c>
    </row>
    <row r="39" spans="3:8">
      <c r="C39" s="4" t="s">
        <v>49</v>
      </c>
      <c r="D39" s="3">
        <v>0</v>
      </c>
      <c r="E39" s="3">
        <v>0</v>
      </c>
      <c r="F39" s="3">
        <v>1</v>
      </c>
      <c r="G39" s="3">
        <v>0</v>
      </c>
      <c r="H39">
        <v>0</v>
      </c>
    </row>
    <row r="40" spans="3:8">
      <c r="C40" s="4" t="s">
        <v>50</v>
      </c>
      <c r="D40" s="3">
        <v>0</v>
      </c>
      <c r="E40" s="3">
        <v>0</v>
      </c>
      <c r="F40" s="3">
        <v>1</v>
      </c>
      <c r="G40" s="3">
        <v>0</v>
      </c>
      <c r="H40">
        <v>0</v>
      </c>
    </row>
    <row r="41" spans="3:8">
      <c r="C41" s="4" t="s">
        <v>51</v>
      </c>
      <c r="D41" s="3">
        <v>0</v>
      </c>
      <c r="E41" s="3">
        <v>0</v>
      </c>
      <c r="F41" s="3">
        <v>1</v>
      </c>
      <c r="G41" s="3">
        <v>0</v>
      </c>
      <c r="H41">
        <v>0</v>
      </c>
    </row>
    <row r="42" spans="3:8">
      <c r="C42" s="4" t="s">
        <v>52</v>
      </c>
      <c r="D42" s="3">
        <v>0</v>
      </c>
      <c r="E42" s="3">
        <v>0</v>
      </c>
      <c r="F42" s="3">
        <v>1</v>
      </c>
      <c r="G42" s="3">
        <v>0</v>
      </c>
      <c r="H42">
        <v>0</v>
      </c>
    </row>
    <row r="43" spans="3:8">
      <c r="C43" s="4" t="s">
        <v>53</v>
      </c>
      <c r="D43" s="3">
        <v>0</v>
      </c>
      <c r="E43" s="3">
        <v>0</v>
      </c>
      <c r="F43" s="3">
        <v>1</v>
      </c>
      <c r="G43" s="3">
        <v>0</v>
      </c>
      <c r="H43">
        <v>0</v>
      </c>
    </row>
    <row r="44" spans="3:8">
      <c r="C44" s="4" t="s">
        <v>54</v>
      </c>
      <c r="D44" s="3">
        <v>0</v>
      </c>
      <c r="E44" s="3">
        <v>0</v>
      </c>
      <c r="F44" s="3">
        <v>1</v>
      </c>
      <c r="G44" s="3">
        <v>0</v>
      </c>
      <c r="H44">
        <v>0</v>
      </c>
    </row>
    <row r="45" spans="3:8">
      <c r="C45" s="4" t="s">
        <v>55</v>
      </c>
      <c r="D45" s="3">
        <v>0</v>
      </c>
      <c r="E45" s="3">
        <v>0</v>
      </c>
      <c r="F45" s="3">
        <v>1</v>
      </c>
      <c r="G45" s="3">
        <v>0</v>
      </c>
      <c r="H45">
        <v>0</v>
      </c>
    </row>
    <row r="46" spans="3:8">
      <c r="C46" s="4" t="s">
        <v>56</v>
      </c>
      <c r="D46" s="3">
        <v>0</v>
      </c>
      <c r="E46" s="3">
        <v>0</v>
      </c>
      <c r="F46" s="3">
        <v>1</v>
      </c>
      <c r="G46" s="3">
        <v>0</v>
      </c>
      <c r="H46">
        <v>0</v>
      </c>
    </row>
    <row r="47" spans="3:8">
      <c r="C47" s="4" t="s">
        <v>57</v>
      </c>
      <c r="D47" s="3">
        <v>0</v>
      </c>
      <c r="E47" s="3">
        <v>0</v>
      </c>
      <c r="F47" s="3">
        <v>1</v>
      </c>
      <c r="G47" s="3">
        <v>0</v>
      </c>
      <c r="H47">
        <v>0</v>
      </c>
    </row>
    <row r="48" spans="3:8">
      <c r="C48" s="4" t="s">
        <v>58</v>
      </c>
      <c r="D48" s="3">
        <v>0</v>
      </c>
      <c r="E48" s="3">
        <v>0</v>
      </c>
      <c r="F48" s="3">
        <v>1</v>
      </c>
      <c r="G48" s="3">
        <v>0</v>
      </c>
      <c r="H48">
        <v>0</v>
      </c>
    </row>
    <row r="49" spans="3:8">
      <c r="C49" s="4" t="s">
        <v>59</v>
      </c>
      <c r="D49" s="3">
        <v>0</v>
      </c>
      <c r="E49" s="3">
        <v>0</v>
      </c>
      <c r="F49" s="3">
        <v>1</v>
      </c>
      <c r="G49" s="3">
        <v>0</v>
      </c>
      <c r="H49">
        <v>0</v>
      </c>
    </row>
    <row r="50" spans="3:8">
      <c r="C50" s="4" t="s">
        <v>60</v>
      </c>
      <c r="D50" s="3">
        <v>0</v>
      </c>
      <c r="E50" s="3">
        <v>0</v>
      </c>
      <c r="F50" s="3">
        <v>1</v>
      </c>
      <c r="G50" s="3">
        <v>0</v>
      </c>
      <c r="H50">
        <v>0</v>
      </c>
    </row>
    <row r="51" spans="3:8">
      <c r="C51" s="4" t="s">
        <v>61</v>
      </c>
      <c r="D51" s="3">
        <v>0</v>
      </c>
      <c r="E51" s="3">
        <v>0</v>
      </c>
      <c r="F51" s="3">
        <v>1</v>
      </c>
      <c r="G51" s="3">
        <v>0</v>
      </c>
      <c r="H51">
        <v>0</v>
      </c>
    </row>
    <row r="52" spans="3:8">
      <c r="C52" s="4" t="s">
        <v>62</v>
      </c>
      <c r="D52" s="3">
        <v>0</v>
      </c>
      <c r="E52" s="3">
        <v>0</v>
      </c>
      <c r="F52" s="3">
        <v>1</v>
      </c>
      <c r="G52" s="3">
        <v>0</v>
      </c>
      <c r="H52">
        <v>0</v>
      </c>
    </row>
    <row r="53" spans="3:8">
      <c r="C53" s="4" t="s">
        <v>63</v>
      </c>
      <c r="D53" s="3">
        <v>0</v>
      </c>
      <c r="E53" s="3">
        <v>0</v>
      </c>
      <c r="F53" s="3">
        <v>1</v>
      </c>
      <c r="G53" s="3">
        <v>0</v>
      </c>
      <c r="H53">
        <v>0</v>
      </c>
    </row>
    <row r="54" spans="3:8">
      <c r="C54" s="4" t="s">
        <v>64</v>
      </c>
      <c r="D54" s="3">
        <v>0</v>
      </c>
      <c r="E54" s="3">
        <v>0</v>
      </c>
      <c r="F54" s="3">
        <v>1</v>
      </c>
      <c r="G54" s="3">
        <v>0</v>
      </c>
      <c r="H54">
        <v>0</v>
      </c>
    </row>
    <row r="55" spans="3:8">
      <c r="C55" s="4" t="s">
        <v>65</v>
      </c>
      <c r="D55" s="3">
        <v>0</v>
      </c>
      <c r="E55" s="3">
        <v>0</v>
      </c>
      <c r="F55" s="3">
        <v>1</v>
      </c>
      <c r="G55" s="3">
        <v>0</v>
      </c>
      <c r="H55">
        <v>0</v>
      </c>
    </row>
    <row r="56" spans="3:8">
      <c r="C56" s="4" t="s">
        <v>66</v>
      </c>
      <c r="D56" s="3">
        <v>0</v>
      </c>
      <c r="E56" s="3">
        <v>0</v>
      </c>
      <c r="F56" s="3">
        <v>1</v>
      </c>
      <c r="G56" s="3">
        <v>0</v>
      </c>
      <c r="H56">
        <v>0</v>
      </c>
    </row>
    <row r="57" spans="3:8">
      <c r="C57" s="4" t="s">
        <v>67</v>
      </c>
      <c r="D57" s="3">
        <v>0</v>
      </c>
      <c r="E57" s="3">
        <v>0</v>
      </c>
      <c r="F57" s="3">
        <v>1</v>
      </c>
      <c r="G57" s="3">
        <v>0</v>
      </c>
      <c r="H57">
        <v>0</v>
      </c>
    </row>
    <row r="58" spans="3:8">
      <c r="C58" s="4" t="s">
        <v>68</v>
      </c>
      <c r="D58" s="3">
        <v>0</v>
      </c>
      <c r="E58" s="3">
        <v>0</v>
      </c>
      <c r="F58" s="3">
        <v>1</v>
      </c>
      <c r="G58" s="3">
        <v>0</v>
      </c>
      <c r="H58">
        <v>0</v>
      </c>
    </row>
    <row r="59" spans="3:8">
      <c r="C59" s="4" t="s">
        <v>69</v>
      </c>
      <c r="D59" s="3">
        <v>0</v>
      </c>
      <c r="E59" s="3">
        <v>0</v>
      </c>
      <c r="F59" s="3">
        <v>1</v>
      </c>
      <c r="G59" s="3">
        <v>0</v>
      </c>
      <c r="H59">
        <v>0</v>
      </c>
    </row>
    <row r="60" spans="3:8">
      <c r="C60" s="4" t="s">
        <v>70</v>
      </c>
      <c r="D60" s="3">
        <v>0</v>
      </c>
      <c r="E60" s="3">
        <v>0</v>
      </c>
      <c r="F60" s="3">
        <v>1</v>
      </c>
      <c r="G60" s="3">
        <v>0</v>
      </c>
      <c r="H60">
        <v>0</v>
      </c>
    </row>
    <row r="61" spans="3:8">
      <c r="C61" s="4" t="s">
        <v>71</v>
      </c>
      <c r="D61" s="3">
        <v>1</v>
      </c>
      <c r="E61" s="3">
        <v>1</v>
      </c>
      <c r="F61" s="3">
        <v>0</v>
      </c>
      <c r="G61" s="3">
        <v>1</v>
      </c>
      <c r="H61">
        <v>0</v>
      </c>
    </row>
    <row r="62" spans="3:8">
      <c r="C62" s="4" t="s">
        <v>72</v>
      </c>
      <c r="D62" s="3">
        <v>1</v>
      </c>
      <c r="E62" s="3">
        <v>1</v>
      </c>
      <c r="F62" s="3">
        <v>0</v>
      </c>
      <c r="G62" s="3">
        <v>1</v>
      </c>
      <c r="H62">
        <v>0</v>
      </c>
    </row>
    <row r="63" spans="3:8">
      <c r="C63" s="4" t="s">
        <v>73</v>
      </c>
      <c r="D63" s="3">
        <v>1</v>
      </c>
      <c r="E63" s="3">
        <v>1</v>
      </c>
      <c r="F63" s="3">
        <v>0</v>
      </c>
      <c r="G63" s="3">
        <v>0.8</v>
      </c>
      <c r="H63">
        <v>0.2</v>
      </c>
    </row>
    <row r="64" spans="3:8">
      <c r="C64" s="4" t="s">
        <v>74</v>
      </c>
      <c r="D64" s="3">
        <v>1</v>
      </c>
      <c r="E64" s="3">
        <v>1</v>
      </c>
      <c r="F64" s="3">
        <v>0</v>
      </c>
      <c r="G64" s="3">
        <v>1</v>
      </c>
      <c r="H64">
        <v>0</v>
      </c>
    </row>
    <row r="65" spans="3:8">
      <c r="C65" s="4" t="s">
        <v>75</v>
      </c>
      <c r="D65" s="3">
        <v>1</v>
      </c>
      <c r="E65" s="3">
        <v>1</v>
      </c>
      <c r="F65" s="3">
        <v>0</v>
      </c>
      <c r="G65" s="3">
        <v>1</v>
      </c>
      <c r="H65">
        <v>0</v>
      </c>
    </row>
    <row r="66" spans="3:8">
      <c r="C66" s="4" t="s">
        <v>76</v>
      </c>
      <c r="D66" s="3">
        <v>1</v>
      </c>
      <c r="E66" s="3">
        <v>1</v>
      </c>
      <c r="F66" s="3">
        <v>0</v>
      </c>
      <c r="G66" s="3">
        <v>1</v>
      </c>
      <c r="H66">
        <v>0</v>
      </c>
    </row>
    <row r="67" spans="3:8">
      <c r="C67" s="4" t="s">
        <v>77</v>
      </c>
      <c r="D67" s="3">
        <v>1</v>
      </c>
      <c r="E67" s="3">
        <v>1</v>
      </c>
      <c r="F67" s="3">
        <v>0</v>
      </c>
      <c r="G67" s="3">
        <v>1</v>
      </c>
      <c r="H67">
        <v>0</v>
      </c>
    </row>
    <row r="68" spans="3:8">
      <c r="C68" s="4" t="s">
        <v>78</v>
      </c>
      <c r="D68" s="3">
        <v>1</v>
      </c>
      <c r="E68" s="3">
        <v>1</v>
      </c>
      <c r="F68" s="3">
        <v>0</v>
      </c>
      <c r="G68" s="3">
        <v>1</v>
      </c>
      <c r="H68">
        <v>0</v>
      </c>
    </row>
    <row r="69" spans="3:8">
      <c r="C69" s="4" t="s">
        <v>79</v>
      </c>
      <c r="D69" s="3">
        <v>1</v>
      </c>
      <c r="E69" s="3">
        <v>1</v>
      </c>
      <c r="F69" s="3">
        <v>0</v>
      </c>
      <c r="G69" s="3">
        <v>1</v>
      </c>
      <c r="H69">
        <v>0</v>
      </c>
    </row>
    <row r="70" spans="3:8">
      <c r="C70" s="4" t="s">
        <v>80</v>
      </c>
      <c r="D70" s="3">
        <v>1</v>
      </c>
      <c r="E70" s="3">
        <v>1</v>
      </c>
      <c r="F70" s="3">
        <v>0</v>
      </c>
      <c r="G70" s="3">
        <v>1</v>
      </c>
      <c r="H70">
        <v>0</v>
      </c>
    </row>
    <row r="71" spans="3:8">
      <c r="C71" s="13" t="s">
        <v>81</v>
      </c>
      <c r="D71" s="12">
        <v>1</v>
      </c>
      <c r="E71" s="12">
        <v>2</v>
      </c>
      <c r="F71" s="12">
        <v>0</v>
      </c>
      <c r="G71" s="12">
        <v>0.4</v>
      </c>
      <c r="H71" s="11">
        <v>0.60000000000000009</v>
      </c>
    </row>
    <row r="72" spans="3:8">
      <c r="C72" s="13" t="s">
        <v>82</v>
      </c>
      <c r="D72" s="12">
        <v>1</v>
      </c>
      <c r="E72" s="12">
        <v>2</v>
      </c>
      <c r="F72" s="12">
        <v>0</v>
      </c>
      <c r="G72" s="12">
        <v>0.4</v>
      </c>
      <c r="H72" s="11">
        <v>0.60000000000000009</v>
      </c>
    </row>
    <row r="73" spans="3:8">
      <c r="C73" s="4" t="s">
        <v>83</v>
      </c>
      <c r="D73" s="3">
        <v>1</v>
      </c>
      <c r="E73" s="3">
        <v>1</v>
      </c>
      <c r="F73" s="3">
        <v>0</v>
      </c>
      <c r="G73" s="3">
        <v>1</v>
      </c>
      <c r="H73">
        <v>0</v>
      </c>
    </row>
    <row r="74" spans="3:8">
      <c r="C74" s="4" t="s">
        <v>84</v>
      </c>
      <c r="D74" s="3">
        <v>1</v>
      </c>
      <c r="E74" s="3">
        <v>1</v>
      </c>
      <c r="F74" s="3">
        <v>0</v>
      </c>
      <c r="G74" s="3">
        <v>0.8</v>
      </c>
      <c r="H74">
        <v>0.2</v>
      </c>
    </row>
    <row r="75" spans="3:8">
      <c r="C75" s="4" t="s">
        <v>85</v>
      </c>
      <c r="D75" s="3">
        <v>1</v>
      </c>
      <c r="E75" s="3">
        <v>1</v>
      </c>
      <c r="F75" s="3">
        <v>0</v>
      </c>
      <c r="G75" s="3">
        <v>1</v>
      </c>
      <c r="H75">
        <v>0</v>
      </c>
    </row>
    <row r="76" spans="3:8">
      <c r="C76" s="4" t="s">
        <v>86</v>
      </c>
      <c r="D76" s="3">
        <v>1</v>
      </c>
      <c r="E76" s="3">
        <v>1</v>
      </c>
      <c r="F76" s="3">
        <v>0</v>
      </c>
      <c r="G76" s="3">
        <v>1</v>
      </c>
      <c r="H76">
        <v>0</v>
      </c>
    </row>
    <row r="77" spans="3:8">
      <c r="C77" s="4" t="s">
        <v>87</v>
      </c>
      <c r="D77" s="3">
        <v>1</v>
      </c>
      <c r="E77" s="3">
        <v>1</v>
      </c>
      <c r="F77" s="3">
        <v>0</v>
      </c>
      <c r="G77" s="3">
        <v>1</v>
      </c>
      <c r="H77">
        <v>0</v>
      </c>
    </row>
    <row r="78" spans="3:8">
      <c r="C78" s="4" t="s">
        <v>88</v>
      </c>
      <c r="D78" s="3">
        <v>1</v>
      </c>
      <c r="E78" s="3">
        <v>1</v>
      </c>
      <c r="F78" s="3">
        <v>0</v>
      </c>
      <c r="G78" s="3">
        <v>1</v>
      </c>
      <c r="H78">
        <v>0</v>
      </c>
    </row>
    <row r="79" spans="3:8">
      <c r="C79" s="13" t="s">
        <v>89</v>
      </c>
      <c r="D79" s="12">
        <v>1</v>
      </c>
      <c r="E79" s="12">
        <v>2</v>
      </c>
      <c r="F79" s="12">
        <v>0</v>
      </c>
      <c r="G79" s="12">
        <v>0.33333333333333331</v>
      </c>
      <c r="H79" s="11">
        <v>0.66666666666666663</v>
      </c>
    </row>
    <row r="80" spans="3:8">
      <c r="C80" s="4" t="s">
        <v>90</v>
      </c>
      <c r="D80" s="3">
        <v>1</v>
      </c>
      <c r="E80" s="3">
        <v>1</v>
      </c>
      <c r="F80" s="3">
        <v>0</v>
      </c>
      <c r="G80" s="3">
        <v>1</v>
      </c>
      <c r="H80">
        <v>0</v>
      </c>
    </row>
    <row r="81" spans="3:8">
      <c r="C81" s="4" t="s">
        <v>91</v>
      </c>
      <c r="D81" s="3">
        <v>1</v>
      </c>
      <c r="E81" s="3">
        <v>1</v>
      </c>
      <c r="F81" s="3">
        <v>0</v>
      </c>
      <c r="G81" s="3">
        <v>1</v>
      </c>
      <c r="H81">
        <v>0</v>
      </c>
    </row>
    <row r="82" spans="3:8">
      <c r="C82" s="4" t="s">
        <v>92</v>
      </c>
      <c r="D82" s="3">
        <v>1</v>
      </c>
      <c r="E82" s="3">
        <v>1</v>
      </c>
      <c r="F82" s="3">
        <v>0</v>
      </c>
      <c r="G82" s="3">
        <v>1</v>
      </c>
      <c r="H82">
        <v>0</v>
      </c>
    </row>
    <row r="83" spans="3:8">
      <c r="C83" s="4" t="s">
        <v>93</v>
      </c>
      <c r="D83" s="3">
        <v>1</v>
      </c>
      <c r="E83" s="3">
        <v>1</v>
      </c>
      <c r="F83" s="3">
        <v>0</v>
      </c>
      <c r="G83" s="3">
        <v>0.8571428571428571</v>
      </c>
      <c r="H83">
        <v>0.14285714285714285</v>
      </c>
    </row>
    <row r="84" spans="3:8">
      <c r="C84" s="4" t="s">
        <v>94</v>
      </c>
      <c r="D84" s="3">
        <v>1</v>
      </c>
      <c r="E84" s="3">
        <v>1</v>
      </c>
      <c r="F84" s="3">
        <v>0</v>
      </c>
      <c r="G84" s="3">
        <v>1</v>
      </c>
      <c r="H84">
        <v>0</v>
      </c>
    </row>
    <row r="85" spans="3:8">
      <c r="C85" s="4" t="s">
        <v>95</v>
      </c>
      <c r="D85" s="3">
        <v>1</v>
      </c>
      <c r="E85" s="3">
        <v>1</v>
      </c>
      <c r="F85" s="3">
        <v>0</v>
      </c>
      <c r="G85" s="3">
        <v>1</v>
      </c>
      <c r="H85">
        <v>0</v>
      </c>
    </row>
    <row r="86" spans="3:8">
      <c r="C86" s="4" t="s">
        <v>96</v>
      </c>
      <c r="D86" s="3">
        <v>1</v>
      </c>
      <c r="E86" s="3">
        <v>1</v>
      </c>
      <c r="F86" s="3">
        <v>0</v>
      </c>
      <c r="G86" s="3">
        <v>1</v>
      </c>
      <c r="H86">
        <v>0</v>
      </c>
    </row>
    <row r="87" spans="3:8">
      <c r="C87" s="4" t="s">
        <v>97</v>
      </c>
      <c r="D87" s="3">
        <v>1</v>
      </c>
      <c r="E87" s="3">
        <v>1</v>
      </c>
      <c r="F87" s="3">
        <v>0</v>
      </c>
      <c r="G87" s="3">
        <v>1</v>
      </c>
      <c r="H87">
        <v>0</v>
      </c>
    </row>
    <row r="88" spans="3:8">
      <c r="C88" s="4" t="s">
        <v>98</v>
      </c>
      <c r="D88" s="3">
        <v>2</v>
      </c>
      <c r="E88" s="3">
        <v>2</v>
      </c>
      <c r="F88" s="3">
        <v>0</v>
      </c>
      <c r="G88" s="3">
        <v>0</v>
      </c>
      <c r="H88">
        <v>1</v>
      </c>
    </row>
    <row r="89" spans="3:8">
      <c r="C89" s="13" t="s">
        <v>99</v>
      </c>
      <c r="D89" s="12">
        <v>2</v>
      </c>
      <c r="E89" s="12">
        <v>1</v>
      </c>
      <c r="F89" s="12">
        <v>0</v>
      </c>
      <c r="G89" s="12">
        <v>0.8</v>
      </c>
      <c r="H89" s="11">
        <v>0.2</v>
      </c>
    </row>
    <row r="90" spans="3:8">
      <c r="C90" s="4" t="s">
        <v>100</v>
      </c>
      <c r="D90" s="3">
        <v>2</v>
      </c>
      <c r="E90" s="3">
        <v>2</v>
      </c>
      <c r="F90" s="3">
        <v>0</v>
      </c>
      <c r="G90" s="3">
        <v>0</v>
      </c>
      <c r="H90">
        <v>1</v>
      </c>
    </row>
    <row r="91" spans="3:8">
      <c r="C91" s="4" t="s">
        <v>101</v>
      </c>
      <c r="D91" s="3">
        <v>2</v>
      </c>
      <c r="E91" s="3">
        <v>2</v>
      </c>
      <c r="F91" s="3">
        <v>0</v>
      </c>
      <c r="G91" s="3">
        <v>0</v>
      </c>
      <c r="H91">
        <v>1</v>
      </c>
    </row>
    <row r="92" spans="3:8">
      <c r="C92" s="4" t="s">
        <v>102</v>
      </c>
      <c r="D92" s="3">
        <v>2</v>
      </c>
      <c r="E92" s="3">
        <v>2</v>
      </c>
      <c r="F92" s="3">
        <v>0</v>
      </c>
      <c r="G92" s="3">
        <v>0</v>
      </c>
      <c r="H92">
        <v>1</v>
      </c>
    </row>
    <row r="93" spans="3:8">
      <c r="C93" s="4" t="s">
        <v>103</v>
      </c>
      <c r="D93" s="3">
        <v>2</v>
      </c>
      <c r="E93" s="3">
        <v>2</v>
      </c>
      <c r="F93" s="3">
        <v>0</v>
      </c>
      <c r="G93" s="3">
        <v>0</v>
      </c>
      <c r="H93">
        <v>1</v>
      </c>
    </row>
    <row r="94" spans="3:8">
      <c r="C94" s="4" t="s">
        <v>104</v>
      </c>
      <c r="D94" s="3">
        <v>2</v>
      </c>
      <c r="E94" s="3">
        <v>2</v>
      </c>
      <c r="F94" s="3">
        <v>0</v>
      </c>
      <c r="G94" s="3">
        <v>0</v>
      </c>
      <c r="H94">
        <v>1</v>
      </c>
    </row>
    <row r="95" spans="3:8">
      <c r="C95" s="4" t="s">
        <v>105</v>
      </c>
      <c r="D95" s="3">
        <v>2</v>
      </c>
      <c r="E95" s="3">
        <v>2</v>
      </c>
      <c r="F95" s="3">
        <v>0</v>
      </c>
      <c r="G95" s="3">
        <v>0.2</v>
      </c>
      <c r="H95">
        <v>0.8</v>
      </c>
    </row>
    <row r="96" spans="3:8">
      <c r="C96" s="4" t="s">
        <v>106</v>
      </c>
      <c r="D96" s="3">
        <v>2</v>
      </c>
      <c r="E96" s="3">
        <v>2</v>
      </c>
      <c r="F96" s="3">
        <v>0</v>
      </c>
      <c r="G96" s="3">
        <v>0</v>
      </c>
      <c r="H96">
        <v>1</v>
      </c>
    </row>
    <row r="97" spans="3:8">
      <c r="C97" s="4" t="s">
        <v>107</v>
      </c>
      <c r="D97" s="3">
        <v>2</v>
      </c>
      <c r="E97" s="3">
        <v>2</v>
      </c>
      <c r="F97" s="3">
        <v>0</v>
      </c>
      <c r="G97" s="3">
        <v>0</v>
      </c>
      <c r="H97">
        <v>1</v>
      </c>
    </row>
    <row r="98" spans="3:8">
      <c r="C98" s="4" t="s">
        <v>108</v>
      </c>
      <c r="D98" s="3">
        <v>2</v>
      </c>
      <c r="E98" s="3">
        <v>2</v>
      </c>
      <c r="F98" s="3">
        <v>0</v>
      </c>
      <c r="G98" s="3">
        <v>0</v>
      </c>
      <c r="H98">
        <v>1</v>
      </c>
    </row>
    <row r="99" spans="3:8">
      <c r="C99" s="13" t="s">
        <v>109</v>
      </c>
      <c r="D99" s="12">
        <v>2</v>
      </c>
      <c r="E99" s="12">
        <v>1</v>
      </c>
      <c r="F99" s="12">
        <v>0</v>
      </c>
      <c r="G99" s="12">
        <v>0.60000000000000009</v>
      </c>
      <c r="H99" s="11">
        <v>0.4</v>
      </c>
    </row>
    <row r="100" spans="3:8">
      <c r="C100" s="4" t="s">
        <v>110</v>
      </c>
      <c r="D100" s="3">
        <v>2</v>
      </c>
      <c r="E100" s="3">
        <v>2</v>
      </c>
      <c r="F100" s="3">
        <v>0</v>
      </c>
      <c r="G100" s="3">
        <v>0</v>
      </c>
      <c r="H100">
        <v>1</v>
      </c>
    </row>
    <row r="101" spans="3:8">
      <c r="C101" s="4" t="s">
        <v>111</v>
      </c>
      <c r="D101" s="3">
        <v>2</v>
      </c>
      <c r="E101" s="3">
        <v>2</v>
      </c>
      <c r="F101" s="3">
        <v>0</v>
      </c>
      <c r="G101" s="3">
        <v>0</v>
      </c>
      <c r="H101">
        <v>1</v>
      </c>
    </row>
    <row r="102" spans="3:8">
      <c r="C102" s="4" t="s">
        <v>112</v>
      </c>
      <c r="D102" s="3">
        <v>2</v>
      </c>
      <c r="E102" s="3">
        <v>2</v>
      </c>
      <c r="F102" s="3">
        <v>0</v>
      </c>
      <c r="G102" s="3">
        <v>0.4</v>
      </c>
      <c r="H102">
        <v>0.60000000000000009</v>
      </c>
    </row>
    <row r="103" spans="3:8">
      <c r="C103" s="4" t="s">
        <v>113</v>
      </c>
      <c r="D103" s="3">
        <v>2</v>
      </c>
      <c r="E103" s="3">
        <v>2</v>
      </c>
      <c r="F103" s="3">
        <v>0</v>
      </c>
      <c r="G103" s="3">
        <v>0</v>
      </c>
      <c r="H103">
        <v>1</v>
      </c>
    </row>
    <row r="104" spans="3:8">
      <c r="C104" s="4" t="s">
        <v>114</v>
      </c>
      <c r="D104" s="3">
        <v>2</v>
      </c>
      <c r="E104" s="3">
        <v>2</v>
      </c>
      <c r="F104" s="3">
        <v>0</v>
      </c>
      <c r="G104" s="3">
        <v>0</v>
      </c>
      <c r="H104">
        <v>1</v>
      </c>
    </row>
    <row r="105" spans="3:8">
      <c r="C105" s="4" t="s">
        <v>115</v>
      </c>
      <c r="D105" s="3">
        <v>2</v>
      </c>
      <c r="E105" s="3">
        <v>2</v>
      </c>
      <c r="F105" s="3">
        <v>0</v>
      </c>
      <c r="G105" s="3">
        <v>0</v>
      </c>
      <c r="H105">
        <v>1</v>
      </c>
    </row>
    <row r="106" spans="3:8">
      <c r="C106" s="4" t="s">
        <v>116</v>
      </c>
      <c r="D106" s="3">
        <v>2</v>
      </c>
      <c r="E106" s="3">
        <v>2</v>
      </c>
      <c r="F106" s="3">
        <v>0</v>
      </c>
      <c r="G106" s="3">
        <v>0</v>
      </c>
      <c r="H106">
        <v>1</v>
      </c>
    </row>
    <row r="107" spans="3:8">
      <c r="C107" s="13" t="s">
        <v>117</v>
      </c>
      <c r="D107" s="12">
        <v>2</v>
      </c>
      <c r="E107" s="12">
        <v>1</v>
      </c>
      <c r="F107" s="12">
        <v>0</v>
      </c>
      <c r="G107" s="12">
        <v>0.5</v>
      </c>
      <c r="H107" s="11">
        <v>0.5</v>
      </c>
    </row>
    <row r="108" spans="3:8">
      <c r="C108" s="4" t="s">
        <v>118</v>
      </c>
      <c r="D108" s="3">
        <v>2</v>
      </c>
      <c r="E108" s="3">
        <v>2</v>
      </c>
      <c r="F108" s="3">
        <v>0</v>
      </c>
      <c r="G108" s="3">
        <v>0</v>
      </c>
      <c r="H108">
        <v>1</v>
      </c>
    </row>
    <row r="109" spans="3:8">
      <c r="C109" s="4" t="s">
        <v>119</v>
      </c>
      <c r="D109" s="3">
        <v>2</v>
      </c>
      <c r="E109" s="3">
        <v>2</v>
      </c>
      <c r="F109" s="3">
        <v>0</v>
      </c>
      <c r="G109" s="3">
        <v>0</v>
      </c>
      <c r="H109">
        <v>1</v>
      </c>
    </row>
    <row r="110" spans="3:8">
      <c r="C110" s="4" t="s">
        <v>120</v>
      </c>
      <c r="D110" s="3">
        <v>2</v>
      </c>
      <c r="E110" s="3">
        <v>2</v>
      </c>
      <c r="F110" s="3">
        <v>0</v>
      </c>
      <c r="G110" s="3">
        <v>0</v>
      </c>
      <c r="H110">
        <v>1</v>
      </c>
    </row>
    <row r="111" spans="3:8">
      <c r="C111" s="4" t="s">
        <v>121</v>
      </c>
      <c r="D111" s="3">
        <v>2</v>
      </c>
      <c r="E111" s="3">
        <v>2</v>
      </c>
      <c r="F111" s="3">
        <v>0</v>
      </c>
      <c r="G111" s="3">
        <v>0.2</v>
      </c>
      <c r="H111">
        <v>0.8</v>
      </c>
    </row>
    <row r="112" spans="3:8">
      <c r="C112" s="4" t="s">
        <v>122</v>
      </c>
      <c r="D112" s="3">
        <v>2</v>
      </c>
      <c r="E112" s="3">
        <v>2</v>
      </c>
      <c r="F112" s="3">
        <v>0</v>
      </c>
      <c r="G112" s="3">
        <v>0</v>
      </c>
      <c r="H112">
        <v>1</v>
      </c>
    </row>
    <row r="113" spans="3:8">
      <c r="C113" s="4" t="s">
        <v>123</v>
      </c>
      <c r="D113" s="3">
        <v>2</v>
      </c>
      <c r="E113" s="3">
        <v>2</v>
      </c>
      <c r="F113" s="3">
        <v>0</v>
      </c>
      <c r="G113" s="3">
        <v>0</v>
      </c>
      <c r="H113">
        <v>1</v>
      </c>
    </row>
    <row r="114" spans="3:8">
      <c r="C114" s="4" t="s">
        <v>124</v>
      </c>
      <c r="D114" s="3">
        <v>2</v>
      </c>
      <c r="E114" s="3">
        <v>2</v>
      </c>
      <c r="F114" s="3">
        <v>0</v>
      </c>
      <c r="G114" s="3">
        <v>0</v>
      </c>
      <c r="H114">
        <v>1</v>
      </c>
    </row>
    <row r="115" spans="3:8">
      <c r="C115" s="4" t="s">
        <v>125</v>
      </c>
      <c r="D115" s="3">
        <v>2</v>
      </c>
      <c r="E115" s="3">
        <v>2</v>
      </c>
      <c r="F115" s="3">
        <v>0</v>
      </c>
      <c r="G115" s="3">
        <v>0.2</v>
      </c>
      <c r="H115">
        <v>0.8</v>
      </c>
    </row>
    <row r="116" spans="3:8">
      <c r="C116" s="4" t="s">
        <v>126</v>
      </c>
      <c r="D116" s="3">
        <v>2</v>
      </c>
      <c r="E116" s="3">
        <v>2</v>
      </c>
      <c r="F116" s="3">
        <v>0</v>
      </c>
      <c r="G116" s="3">
        <v>0</v>
      </c>
      <c r="H116">
        <v>1</v>
      </c>
    </row>
    <row r="117" spans="3:8">
      <c r="C117" s="4" t="s">
        <v>127</v>
      </c>
      <c r="D117" s="3">
        <v>1</v>
      </c>
      <c r="E117" s="3">
        <v>1</v>
      </c>
      <c r="F117" s="3">
        <v>0</v>
      </c>
      <c r="G117" s="3">
        <v>1</v>
      </c>
      <c r="H117">
        <v>0</v>
      </c>
    </row>
    <row r="118" spans="3:8">
      <c r="C118" s="4" t="s">
        <v>128</v>
      </c>
      <c r="D118" s="3">
        <v>0</v>
      </c>
      <c r="E118" s="3">
        <v>0</v>
      </c>
      <c r="F118" s="3">
        <v>1</v>
      </c>
      <c r="G118" s="3">
        <v>0</v>
      </c>
      <c r="H118">
        <v>0</v>
      </c>
    </row>
    <row r="119" spans="3:8">
      <c r="C119" s="4" t="s">
        <v>129</v>
      </c>
      <c r="D119" s="3">
        <v>2</v>
      </c>
      <c r="E119" s="3">
        <v>2</v>
      </c>
      <c r="F119" s="3">
        <v>0</v>
      </c>
      <c r="G119" s="3">
        <v>0</v>
      </c>
      <c r="H119">
        <v>1</v>
      </c>
    </row>
    <row r="120" spans="3:8">
      <c r="C120" s="4" t="s">
        <v>130</v>
      </c>
      <c r="D120" s="3">
        <v>1</v>
      </c>
      <c r="E120" s="3">
        <v>1</v>
      </c>
      <c r="F120" s="3">
        <v>0</v>
      </c>
      <c r="G120" s="3">
        <v>1</v>
      </c>
      <c r="H120">
        <v>0</v>
      </c>
    </row>
    <row r="121" spans="3:8">
      <c r="C121" s="4" t="s">
        <v>131</v>
      </c>
      <c r="D121" s="3">
        <v>1</v>
      </c>
      <c r="E121" s="3">
        <v>1</v>
      </c>
      <c r="F121" s="3">
        <v>0</v>
      </c>
      <c r="G121" s="3">
        <v>1</v>
      </c>
      <c r="H121">
        <v>0</v>
      </c>
    </row>
    <row r="122" spans="3:8">
      <c r="C122" s="4" t="s">
        <v>132</v>
      </c>
      <c r="D122" s="3">
        <v>1</v>
      </c>
      <c r="E122" s="3">
        <v>1</v>
      </c>
      <c r="F122" s="3">
        <v>0</v>
      </c>
      <c r="G122" s="3">
        <v>1</v>
      </c>
      <c r="H122">
        <v>0</v>
      </c>
    </row>
    <row r="123" spans="3:8">
      <c r="C123" s="4" t="s">
        <v>133</v>
      </c>
      <c r="D123" s="3">
        <v>2</v>
      </c>
      <c r="E123" s="3">
        <v>2</v>
      </c>
      <c r="F123" s="3">
        <v>0</v>
      </c>
      <c r="G123" s="3">
        <v>0</v>
      </c>
      <c r="H123">
        <v>1</v>
      </c>
    </row>
    <row r="124" spans="3:8">
      <c r="C124" s="4" t="s">
        <v>134</v>
      </c>
      <c r="D124" s="3">
        <v>0</v>
      </c>
      <c r="E124" s="3">
        <v>0</v>
      </c>
      <c r="F124" s="3">
        <v>1</v>
      </c>
      <c r="G124" s="3">
        <v>0</v>
      </c>
      <c r="H124">
        <v>0</v>
      </c>
    </row>
    <row r="125" spans="3:8">
      <c r="C125" s="4" t="s">
        <v>135</v>
      </c>
      <c r="D125" s="3">
        <v>2</v>
      </c>
      <c r="E125" s="3">
        <v>2</v>
      </c>
      <c r="F125" s="3">
        <v>0</v>
      </c>
      <c r="G125" s="3">
        <v>0</v>
      </c>
      <c r="H125">
        <v>1</v>
      </c>
    </row>
    <row r="126" spans="3:8">
      <c r="C126" s="4" t="s">
        <v>136</v>
      </c>
      <c r="D126" s="3">
        <v>2</v>
      </c>
      <c r="E126" s="3">
        <v>2</v>
      </c>
      <c r="F126" s="3">
        <v>0</v>
      </c>
      <c r="G126" s="3">
        <v>0</v>
      </c>
      <c r="H126">
        <v>1</v>
      </c>
    </row>
    <row r="127" spans="3:8">
      <c r="C127" s="4" t="s">
        <v>137</v>
      </c>
      <c r="D127" s="3">
        <v>0</v>
      </c>
      <c r="E127" s="3">
        <v>0</v>
      </c>
      <c r="F127" s="3">
        <v>1</v>
      </c>
      <c r="G127" s="3">
        <v>0</v>
      </c>
      <c r="H127">
        <v>0</v>
      </c>
    </row>
    <row r="128" spans="3:8">
      <c r="C128" s="4" t="s">
        <v>138</v>
      </c>
      <c r="D128" s="3">
        <v>0</v>
      </c>
      <c r="E128" s="3">
        <v>0</v>
      </c>
      <c r="F128" s="3">
        <v>1</v>
      </c>
      <c r="G128" s="3">
        <v>0</v>
      </c>
      <c r="H128">
        <v>0</v>
      </c>
    </row>
    <row r="129" spans="3:8">
      <c r="C129" s="4" t="s">
        <v>139</v>
      </c>
      <c r="D129" s="3">
        <v>1</v>
      </c>
      <c r="E129" s="3">
        <v>1</v>
      </c>
      <c r="F129" s="3">
        <v>0</v>
      </c>
      <c r="G129" s="3">
        <v>1</v>
      </c>
      <c r="H129">
        <v>0</v>
      </c>
    </row>
    <row r="130" spans="3:8">
      <c r="C130" s="4" t="s">
        <v>140</v>
      </c>
      <c r="D130" s="3">
        <v>2</v>
      </c>
      <c r="E130" s="3">
        <v>2</v>
      </c>
      <c r="F130" s="3">
        <v>0</v>
      </c>
      <c r="G130" s="3">
        <v>0</v>
      </c>
      <c r="H130">
        <v>1</v>
      </c>
    </row>
    <row r="131" spans="3:8">
      <c r="C131" s="4" t="s">
        <v>141</v>
      </c>
      <c r="D131" s="3">
        <v>2</v>
      </c>
      <c r="E131" s="3">
        <v>2</v>
      </c>
      <c r="F131" s="3">
        <v>0</v>
      </c>
      <c r="G131" s="3">
        <v>0</v>
      </c>
      <c r="H131">
        <v>1</v>
      </c>
    </row>
    <row r="132" spans="3:8">
      <c r="C132" s="4" t="s">
        <v>142</v>
      </c>
      <c r="D132" s="3">
        <v>0</v>
      </c>
      <c r="E132" s="3">
        <v>0</v>
      </c>
      <c r="F132" s="3">
        <v>1</v>
      </c>
      <c r="G132" s="3">
        <v>0</v>
      </c>
      <c r="H132">
        <v>0</v>
      </c>
    </row>
    <row r="133" spans="3:8">
      <c r="C133" s="4" t="s">
        <v>143</v>
      </c>
      <c r="D133" s="3">
        <v>0</v>
      </c>
      <c r="E133" s="3">
        <v>0</v>
      </c>
      <c r="F133" s="3">
        <v>1</v>
      </c>
      <c r="G133" s="3">
        <v>0</v>
      </c>
      <c r="H133">
        <v>0</v>
      </c>
    </row>
    <row r="134" spans="3:8">
      <c r="C134" s="4" t="s">
        <v>144</v>
      </c>
      <c r="D134" s="3">
        <v>1</v>
      </c>
      <c r="E134" s="3">
        <v>1</v>
      </c>
      <c r="F134" s="3">
        <v>0</v>
      </c>
      <c r="G134" s="3">
        <v>1</v>
      </c>
      <c r="H134">
        <v>0</v>
      </c>
    </row>
    <row r="135" spans="3:8">
      <c r="C135" s="4" t="s">
        <v>145</v>
      </c>
      <c r="D135" s="3">
        <v>0</v>
      </c>
      <c r="E135" s="3">
        <v>0</v>
      </c>
      <c r="F135" s="3">
        <v>1</v>
      </c>
      <c r="G135" s="3">
        <v>0</v>
      </c>
      <c r="H135">
        <v>0</v>
      </c>
    </row>
    <row r="136" spans="3:8">
      <c r="C136" s="4" t="s">
        <v>146</v>
      </c>
      <c r="D136" s="3">
        <v>0</v>
      </c>
      <c r="E136" s="3">
        <v>0</v>
      </c>
      <c r="F136" s="3">
        <v>1</v>
      </c>
      <c r="G136" s="3">
        <v>0</v>
      </c>
      <c r="H136">
        <v>0</v>
      </c>
    </row>
    <row r="137" spans="3:8">
      <c r="C137" s="4" t="s">
        <v>147</v>
      </c>
      <c r="D137" s="3">
        <v>1</v>
      </c>
      <c r="E137" s="3">
        <v>1</v>
      </c>
      <c r="F137" s="3">
        <v>0</v>
      </c>
      <c r="G137" s="3">
        <v>1</v>
      </c>
      <c r="H137">
        <v>0</v>
      </c>
    </row>
    <row r="138" spans="3:8">
      <c r="C138" s="4" t="s">
        <v>148</v>
      </c>
      <c r="D138" s="3">
        <v>0</v>
      </c>
      <c r="E138" s="3">
        <v>0</v>
      </c>
      <c r="F138" s="3">
        <v>1</v>
      </c>
      <c r="G138" s="3">
        <v>0</v>
      </c>
      <c r="H138">
        <v>0</v>
      </c>
    </row>
    <row r="139" spans="3:8">
      <c r="C139" s="4" t="s">
        <v>149</v>
      </c>
      <c r="D139" s="3">
        <v>0</v>
      </c>
      <c r="E139" s="3">
        <v>0</v>
      </c>
      <c r="F139" s="3">
        <v>1</v>
      </c>
      <c r="G139" s="3">
        <v>0</v>
      </c>
      <c r="H139">
        <v>0</v>
      </c>
    </row>
    <row r="140" spans="3:8">
      <c r="C140" s="4" t="s">
        <v>150</v>
      </c>
      <c r="D140" s="3">
        <v>0</v>
      </c>
      <c r="E140" s="3">
        <v>0</v>
      </c>
      <c r="F140" s="3">
        <v>1</v>
      </c>
      <c r="G140" s="3">
        <v>0</v>
      </c>
      <c r="H140">
        <v>0</v>
      </c>
    </row>
    <row r="141" spans="3:8">
      <c r="C141" s="4" t="s">
        <v>151</v>
      </c>
      <c r="D141" s="3">
        <v>2</v>
      </c>
      <c r="E141" s="3">
        <v>2</v>
      </c>
      <c r="F141" s="3">
        <v>0</v>
      </c>
      <c r="G141" s="3">
        <v>0</v>
      </c>
      <c r="H141">
        <v>1</v>
      </c>
    </row>
    <row r="142" spans="3:8">
      <c r="C142" s="4" t="s">
        <v>152</v>
      </c>
      <c r="D142" s="3">
        <v>0</v>
      </c>
      <c r="E142" s="3">
        <v>0</v>
      </c>
      <c r="F142" s="3">
        <v>1</v>
      </c>
      <c r="G142" s="3">
        <v>0</v>
      </c>
      <c r="H142">
        <v>0</v>
      </c>
    </row>
    <row r="143" spans="3:8">
      <c r="C143" s="4" t="s">
        <v>153</v>
      </c>
      <c r="D143" s="3">
        <v>0</v>
      </c>
      <c r="E143" s="3">
        <v>0</v>
      </c>
      <c r="F143" s="3">
        <v>1</v>
      </c>
      <c r="G143" s="3">
        <v>0</v>
      </c>
      <c r="H143">
        <v>0</v>
      </c>
    </row>
    <row r="144" spans="3:8">
      <c r="C144" s="4" t="s">
        <v>154</v>
      </c>
      <c r="D144" s="3">
        <v>1</v>
      </c>
      <c r="E144" s="3">
        <v>1</v>
      </c>
      <c r="F144" s="3">
        <v>0</v>
      </c>
      <c r="G144" s="3">
        <v>0.8</v>
      </c>
      <c r="H144">
        <v>0.2</v>
      </c>
    </row>
    <row r="145" spans="3:8">
      <c r="C145" s="4" t="s">
        <v>155</v>
      </c>
      <c r="D145" s="3">
        <v>2</v>
      </c>
      <c r="E145" s="3">
        <v>2</v>
      </c>
      <c r="F145" s="3">
        <v>0</v>
      </c>
      <c r="G145" s="3">
        <v>0.4</v>
      </c>
      <c r="H145">
        <v>0.60000000000000009</v>
      </c>
    </row>
    <row r="146" spans="3:8">
      <c r="C146" s="4" t="s">
        <v>156</v>
      </c>
      <c r="D146" s="3">
        <v>1</v>
      </c>
      <c r="E146" s="3">
        <v>1</v>
      </c>
      <c r="F146" s="3">
        <v>0</v>
      </c>
      <c r="G146" s="3">
        <v>1</v>
      </c>
      <c r="H146">
        <v>0</v>
      </c>
    </row>
    <row r="147" spans="3:8">
      <c r="C147" s="4" t="s">
        <v>157</v>
      </c>
      <c r="D147" s="3">
        <v>1</v>
      </c>
      <c r="E147" s="3">
        <v>1</v>
      </c>
      <c r="F147" s="3">
        <v>0</v>
      </c>
      <c r="G147" s="3">
        <v>0.8</v>
      </c>
      <c r="H147">
        <v>0.2</v>
      </c>
    </row>
    <row r="148" spans="3:8">
      <c r="C148" s="4" t="s">
        <v>158</v>
      </c>
      <c r="D148" s="3">
        <v>2</v>
      </c>
      <c r="E148" s="3">
        <v>2</v>
      </c>
      <c r="F148" s="3">
        <v>0</v>
      </c>
      <c r="G148" s="3">
        <v>0.4</v>
      </c>
      <c r="H148">
        <v>0.60000000000000009</v>
      </c>
    </row>
    <row r="149" spans="3:8">
      <c r="C149" s="4" t="s">
        <v>159</v>
      </c>
      <c r="D149" s="3">
        <v>2</v>
      </c>
      <c r="E149" s="3">
        <v>2</v>
      </c>
      <c r="F149" s="3">
        <v>0</v>
      </c>
      <c r="G149" s="3">
        <v>0</v>
      </c>
      <c r="H149">
        <v>1</v>
      </c>
    </row>
    <row r="150" spans="3:8">
      <c r="C150" s="4" t="s">
        <v>160</v>
      </c>
      <c r="D150" s="3">
        <v>1</v>
      </c>
      <c r="E150" s="3">
        <v>1</v>
      </c>
      <c r="F150" s="3">
        <v>0</v>
      </c>
      <c r="G150" s="3">
        <v>1</v>
      </c>
      <c r="H150">
        <v>0</v>
      </c>
    </row>
    <row r="151" spans="3:8">
      <c r="C151" s="4" t="s">
        <v>161</v>
      </c>
      <c r="D151" s="3">
        <v>0</v>
      </c>
      <c r="E151" s="3">
        <v>0</v>
      </c>
      <c r="F151" s="3">
        <v>1</v>
      </c>
      <c r="G151" s="3">
        <v>0</v>
      </c>
      <c r="H151">
        <v>0</v>
      </c>
    </row>
    <row r="152" spans="3:8">
      <c r="C152" s="4" t="s">
        <v>162</v>
      </c>
      <c r="D152" s="3">
        <v>0</v>
      </c>
      <c r="E152" s="3">
        <v>0</v>
      </c>
      <c r="F152" s="3">
        <v>1</v>
      </c>
      <c r="G152" s="3">
        <v>0</v>
      </c>
      <c r="H152">
        <v>0</v>
      </c>
    </row>
  </sheetData>
  <mergeCells count="11">
    <mergeCell ref="H4:I4"/>
    <mergeCell ref="J4:K4"/>
    <mergeCell ref="L4:M4"/>
    <mergeCell ref="B3:M3"/>
    <mergeCell ref="P3:S3"/>
    <mergeCell ref="C12:F12"/>
    <mergeCell ref="C18:F18"/>
    <mergeCell ref="C25:D25"/>
    <mergeCell ref="B4:C4"/>
    <mergeCell ref="D4:E4"/>
    <mergeCell ref="F4:G4"/>
  </mergeCells>
  <hyperlinks>
    <hyperlink ref="B4" location="'KNNC_Output'!$B$10:$B$10" display="Inputs" xr:uid="{B14273B9-8345-4368-9528-87FFCB97DE2E}"/>
    <hyperlink ref="D4" location="'KNNC_Stored'!$B$10:$B$10" display="PMML Model" xr:uid="{C15859E2-066B-435C-B0B9-CFD5477D14B3}"/>
    <hyperlink ref="F4" location="'KNNC_TrainingScore'!$B$10:$B$10" display="Training: Classification Summary" xr:uid="{AA7A056E-9036-466A-8319-B5687C40BD11}"/>
    <hyperlink ref="H4" location="'KNNC_TrainingScore'!$B$30:$B$30" display="Training: Classification Details" xr:uid="{4C9B9E90-6E10-4654-B33A-FC44900B3D0D}"/>
    <hyperlink ref="J4" location="'KNNC_ValidationScore'!$B$10:$B$10" display="Validation: Classification Summary" xr:uid="{C7CC151D-02B3-4CC9-9F37-9DFCFC081ECA}"/>
    <hyperlink ref="L4" location="'KNNC_ValidationScore'!$B$30:$B$30" display="Validation: Classification Details" xr:uid="{0FE19CEE-A6FD-4044-A62A-B87B6BEBDAD1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38E0-8A00-4A48-A1C3-BDD223A6A8A0}">
  <dimension ref="B1:S62"/>
  <sheetViews>
    <sheetView showGridLines="0" workbookViewId="0"/>
  </sheetViews>
  <sheetFormatPr defaultRowHeight="15"/>
  <cols>
    <col min="3" max="3" width="18.85546875" bestFit="1" customWidth="1"/>
    <col min="16" max="16" width="15.85546875" bestFit="1" customWidth="1"/>
  </cols>
  <sheetData>
    <row r="1" spans="2:19" ht="18.75">
      <c r="B1" s="1" t="s">
        <v>248</v>
      </c>
      <c r="N1" t="s">
        <v>194</v>
      </c>
    </row>
    <row r="3" spans="2:19" ht="15.75">
      <c r="B3" s="14" t="s">
        <v>13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P3" s="15" t="s">
        <v>14</v>
      </c>
      <c r="Q3" s="15"/>
      <c r="R3" s="15"/>
      <c r="S3" s="15"/>
    </row>
    <row r="4" spans="2:19">
      <c r="B4" s="16" t="s">
        <v>15</v>
      </c>
      <c r="C4" s="16"/>
      <c r="D4" s="16" t="s">
        <v>196</v>
      </c>
      <c r="E4" s="16"/>
      <c r="F4" s="16" t="s">
        <v>197</v>
      </c>
      <c r="G4" s="16"/>
      <c r="H4" s="16" t="s">
        <v>198</v>
      </c>
      <c r="I4" s="16"/>
      <c r="J4" s="16" t="s">
        <v>199</v>
      </c>
      <c r="K4" s="16"/>
      <c r="L4" s="16" t="s">
        <v>200</v>
      </c>
      <c r="M4" s="16"/>
      <c r="P4" s="9" t="s">
        <v>18</v>
      </c>
      <c r="Q4" s="9" t="s">
        <v>19</v>
      </c>
      <c r="R4" s="9" t="s">
        <v>20</v>
      </c>
      <c r="S4" s="9" t="s">
        <v>21</v>
      </c>
    </row>
    <row r="5" spans="2:19">
      <c r="P5" s="6">
        <v>39</v>
      </c>
      <c r="Q5" s="6">
        <v>7</v>
      </c>
      <c r="R5" s="6">
        <v>21</v>
      </c>
      <c r="S5" s="6">
        <v>67</v>
      </c>
    </row>
    <row r="10" spans="2:19" ht="18.75">
      <c r="B10" s="2" t="s">
        <v>199</v>
      </c>
    </row>
    <row r="12" spans="2:19" ht="15.75">
      <c r="C12" s="14" t="s">
        <v>228</v>
      </c>
      <c r="D12" s="14"/>
      <c r="E12" s="14"/>
      <c r="F12" s="14"/>
    </row>
    <row r="13" spans="2:19">
      <c r="C13" s="4" t="s">
        <v>229</v>
      </c>
      <c r="D13" t="s">
        <v>230</v>
      </c>
      <c r="E13" t="s">
        <v>231</v>
      </c>
      <c r="F13" t="s">
        <v>232</v>
      </c>
    </row>
    <row r="14" spans="2:19">
      <c r="C14" s="4">
        <v>0</v>
      </c>
      <c r="D14" s="3">
        <v>7</v>
      </c>
      <c r="E14" s="3">
        <v>0</v>
      </c>
      <c r="F14">
        <v>0</v>
      </c>
    </row>
    <row r="15" spans="2:19">
      <c r="C15" s="4">
        <v>1</v>
      </c>
      <c r="D15" s="3">
        <v>0</v>
      </c>
      <c r="E15" s="3">
        <v>12</v>
      </c>
      <c r="F15">
        <v>0</v>
      </c>
    </row>
    <row r="16" spans="2:19">
      <c r="C16" s="4">
        <v>2</v>
      </c>
      <c r="D16" s="3">
        <v>0</v>
      </c>
      <c r="E16" s="3">
        <v>0</v>
      </c>
      <c r="F16">
        <v>11</v>
      </c>
    </row>
    <row r="18" spans="2:8" ht="15.75">
      <c r="C18" s="14" t="s">
        <v>233</v>
      </c>
      <c r="D18" s="14"/>
      <c r="E18" s="14"/>
      <c r="F18" s="14"/>
    </row>
    <row r="19" spans="2:8">
      <c r="C19" t="s">
        <v>234</v>
      </c>
      <c r="D19" t="s">
        <v>235</v>
      </c>
      <c r="E19" t="s">
        <v>236</v>
      </c>
      <c r="F19" t="s">
        <v>237</v>
      </c>
    </row>
    <row r="20" spans="2:8">
      <c r="C20" s="4">
        <v>0</v>
      </c>
      <c r="D20">
        <f>SUM($D$14:$F$14)</f>
        <v>7</v>
      </c>
      <c r="E20">
        <f>SUM($D$14:$F$14) - $D$14</f>
        <v>0</v>
      </c>
      <c r="F20">
        <f>IF($D$20=0,"Undefined",$E$20*100 / $D$20)</f>
        <v>0</v>
      </c>
    </row>
    <row r="21" spans="2:8">
      <c r="C21" s="4">
        <v>1</v>
      </c>
      <c r="D21">
        <f>SUM($D$15:$F$15)</f>
        <v>12</v>
      </c>
      <c r="E21">
        <f>SUM($D$15:$F$15) - $E$15</f>
        <v>0</v>
      </c>
      <c r="F21">
        <f>IF($D$21=0,"Undefined",$E$21*100 / $D$21)</f>
        <v>0</v>
      </c>
    </row>
    <row r="22" spans="2:8">
      <c r="C22" s="4">
        <v>2</v>
      </c>
      <c r="D22">
        <f>SUM($D$16:$F$16)</f>
        <v>11</v>
      </c>
      <c r="E22">
        <f>SUM($D$16:$F$16) - $F$16</f>
        <v>0</v>
      </c>
      <c r="F22">
        <f>IF($D$22=0,"Undefined",$E$22*100 / $D$22)</f>
        <v>0</v>
      </c>
    </row>
    <row r="23" spans="2:8">
      <c r="C23" s="4" t="s">
        <v>238</v>
      </c>
      <c r="D23">
        <f>SUM($D$20:$D$22)</f>
        <v>30</v>
      </c>
      <c r="E23">
        <f>SUM($E$20:$E$22)</f>
        <v>0</v>
      </c>
      <c r="F23">
        <f>IF($D$23=0,"Undefined",$E$23*100 / $D$23)</f>
        <v>0</v>
      </c>
    </row>
    <row r="25" spans="2:8" ht="15.75">
      <c r="C25" s="14" t="s">
        <v>239</v>
      </c>
      <c r="D25" s="14"/>
    </row>
    <row r="26" spans="2:8">
      <c r="C26" t="s">
        <v>240</v>
      </c>
      <c r="D26" t="s">
        <v>241</v>
      </c>
    </row>
    <row r="27" spans="2:8">
      <c r="C27" t="s">
        <v>242</v>
      </c>
      <c r="D27">
        <v>30</v>
      </c>
    </row>
    <row r="28" spans="2:8">
      <c r="C28" t="s">
        <v>243</v>
      </c>
      <c r="D28">
        <v>100</v>
      </c>
    </row>
    <row r="30" spans="2:8" ht="18.75">
      <c r="B30" s="2" t="s">
        <v>200</v>
      </c>
    </row>
    <row r="32" spans="2:8">
      <c r="C32" s="4" t="s">
        <v>42</v>
      </c>
      <c r="D32" t="s">
        <v>5</v>
      </c>
      <c r="E32" t="s">
        <v>244</v>
      </c>
      <c r="F32" t="s">
        <v>245</v>
      </c>
      <c r="G32" t="s">
        <v>246</v>
      </c>
      <c r="H32" t="s">
        <v>247</v>
      </c>
    </row>
    <row r="33" spans="3:8">
      <c r="C33" s="4" t="s">
        <v>163</v>
      </c>
      <c r="D33" s="3">
        <v>0</v>
      </c>
      <c r="E33" s="3">
        <v>0</v>
      </c>
      <c r="F33" s="3">
        <v>1</v>
      </c>
      <c r="G33" s="3">
        <v>0</v>
      </c>
      <c r="H33">
        <v>0</v>
      </c>
    </row>
    <row r="34" spans="3:8">
      <c r="C34" s="4" t="s">
        <v>164</v>
      </c>
      <c r="D34" s="3">
        <v>1</v>
      </c>
      <c r="E34" s="3">
        <v>1</v>
      </c>
      <c r="F34" s="3">
        <v>0</v>
      </c>
      <c r="G34" s="3">
        <v>1</v>
      </c>
      <c r="H34">
        <v>0</v>
      </c>
    </row>
    <row r="35" spans="3:8">
      <c r="C35" s="4" t="s">
        <v>165</v>
      </c>
      <c r="D35" s="3">
        <v>2</v>
      </c>
      <c r="E35" s="3">
        <v>2</v>
      </c>
      <c r="F35" s="3">
        <v>0</v>
      </c>
      <c r="G35" s="3">
        <v>0</v>
      </c>
      <c r="H35">
        <v>1</v>
      </c>
    </row>
    <row r="36" spans="3:8">
      <c r="C36" s="4" t="s">
        <v>166</v>
      </c>
      <c r="D36" s="3">
        <v>1</v>
      </c>
      <c r="E36" s="3">
        <v>1</v>
      </c>
      <c r="F36" s="3">
        <v>0</v>
      </c>
      <c r="G36" s="3">
        <v>1</v>
      </c>
      <c r="H36">
        <v>0</v>
      </c>
    </row>
    <row r="37" spans="3:8">
      <c r="C37" s="4" t="s">
        <v>167</v>
      </c>
      <c r="D37" s="3">
        <v>2</v>
      </c>
      <c r="E37" s="3">
        <v>2</v>
      </c>
      <c r="F37" s="3">
        <v>0</v>
      </c>
      <c r="G37" s="3">
        <v>0.2</v>
      </c>
      <c r="H37">
        <v>0.8</v>
      </c>
    </row>
    <row r="38" spans="3:8">
      <c r="C38" s="4" t="s">
        <v>168</v>
      </c>
      <c r="D38" s="3">
        <v>1</v>
      </c>
      <c r="E38" s="3">
        <v>1</v>
      </c>
      <c r="F38" s="3">
        <v>0</v>
      </c>
      <c r="G38" s="3">
        <v>1</v>
      </c>
      <c r="H38">
        <v>0</v>
      </c>
    </row>
    <row r="39" spans="3:8">
      <c r="C39" s="4" t="s">
        <v>169</v>
      </c>
      <c r="D39" s="3">
        <v>0</v>
      </c>
      <c r="E39" s="3">
        <v>0</v>
      </c>
      <c r="F39" s="3">
        <v>1</v>
      </c>
      <c r="G39" s="3">
        <v>0</v>
      </c>
      <c r="H39">
        <v>0</v>
      </c>
    </row>
    <row r="40" spans="3:8">
      <c r="C40" s="4" t="s">
        <v>170</v>
      </c>
      <c r="D40" s="3">
        <v>1</v>
      </c>
      <c r="E40" s="3">
        <v>1</v>
      </c>
      <c r="F40" s="3">
        <v>0</v>
      </c>
      <c r="G40" s="3">
        <v>0.8</v>
      </c>
      <c r="H40">
        <v>0.2</v>
      </c>
    </row>
    <row r="41" spans="3:8">
      <c r="C41" s="4" t="s">
        <v>171</v>
      </c>
      <c r="D41" s="3">
        <v>0</v>
      </c>
      <c r="E41" s="3">
        <v>0</v>
      </c>
      <c r="F41" s="3">
        <v>1</v>
      </c>
      <c r="G41" s="3">
        <v>0</v>
      </c>
      <c r="H41">
        <v>0</v>
      </c>
    </row>
    <row r="42" spans="3:8">
      <c r="C42" s="4" t="s">
        <v>172</v>
      </c>
      <c r="D42" s="3">
        <v>1</v>
      </c>
      <c r="E42" s="3">
        <v>1</v>
      </c>
      <c r="F42" s="3">
        <v>0</v>
      </c>
      <c r="G42" s="3">
        <v>1</v>
      </c>
      <c r="H42">
        <v>0</v>
      </c>
    </row>
    <row r="43" spans="3:8">
      <c r="C43" s="4" t="s">
        <v>173</v>
      </c>
      <c r="D43" s="3">
        <v>1</v>
      </c>
      <c r="E43" s="3">
        <v>1</v>
      </c>
      <c r="F43" s="3">
        <v>0</v>
      </c>
      <c r="G43" s="3">
        <v>1</v>
      </c>
      <c r="H43">
        <v>0</v>
      </c>
    </row>
    <row r="44" spans="3:8">
      <c r="C44" s="4" t="s">
        <v>174</v>
      </c>
      <c r="D44" s="3">
        <v>2</v>
      </c>
      <c r="E44" s="3">
        <v>2</v>
      </c>
      <c r="F44" s="3">
        <v>0</v>
      </c>
      <c r="G44" s="3">
        <v>0</v>
      </c>
      <c r="H44">
        <v>1</v>
      </c>
    </row>
    <row r="45" spans="3:8">
      <c r="C45" s="4" t="s">
        <v>175</v>
      </c>
      <c r="D45" s="3">
        <v>1</v>
      </c>
      <c r="E45" s="3">
        <v>1</v>
      </c>
      <c r="F45" s="3">
        <v>0</v>
      </c>
      <c r="G45" s="3">
        <v>1</v>
      </c>
      <c r="H45">
        <v>0</v>
      </c>
    </row>
    <row r="46" spans="3:8">
      <c r="C46" s="4" t="s">
        <v>176</v>
      </c>
      <c r="D46" s="3">
        <v>2</v>
      </c>
      <c r="E46" s="3">
        <v>2</v>
      </c>
      <c r="F46" s="3">
        <v>0</v>
      </c>
      <c r="G46" s="3">
        <v>0.2</v>
      </c>
      <c r="H46">
        <v>0.8</v>
      </c>
    </row>
    <row r="47" spans="3:8">
      <c r="C47" s="4" t="s">
        <v>177</v>
      </c>
      <c r="D47" s="3">
        <v>1</v>
      </c>
      <c r="E47" s="3">
        <v>1</v>
      </c>
      <c r="F47" s="3">
        <v>0</v>
      </c>
      <c r="G47" s="3">
        <v>1</v>
      </c>
      <c r="H47">
        <v>0</v>
      </c>
    </row>
    <row r="48" spans="3:8">
      <c r="C48" s="4" t="s">
        <v>178</v>
      </c>
      <c r="D48" s="3">
        <v>0</v>
      </c>
      <c r="E48" s="3">
        <v>0</v>
      </c>
      <c r="F48" s="3">
        <v>1</v>
      </c>
      <c r="G48" s="3">
        <v>0</v>
      </c>
      <c r="H48">
        <v>0</v>
      </c>
    </row>
    <row r="49" spans="3:8">
      <c r="C49" s="4" t="s">
        <v>179</v>
      </c>
      <c r="D49" s="3">
        <v>1</v>
      </c>
      <c r="E49" s="3">
        <v>1</v>
      </c>
      <c r="F49" s="3">
        <v>0</v>
      </c>
      <c r="G49" s="3">
        <v>1</v>
      </c>
      <c r="H49">
        <v>0</v>
      </c>
    </row>
    <row r="50" spans="3:8">
      <c r="C50" s="4" t="s">
        <v>180</v>
      </c>
      <c r="D50" s="3">
        <v>2</v>
      </c>
      <c r="E50" s="3">
        <v>2</v>
      </c>
      <c r="F50" s="3">
        <v>0</v>
      </c>
      <c r="G50" s="3">
        <v>0</v>
      </c>
      <c r="H50">
        <v>1</v>
      </c>
    </row>
    <row r="51" spans="3:8">
      <c r="C51" s="4" t="s">
        <v>181</v>
      </c>
      <c r="D51" s="3">
        <v>2</v>
      </c>
      <c r="E51" s="3">
        <v>2</v>
      </c>
      <c r="F51" s="3">
        <v>0</v>
      </c>
      <c r="G51" s="3">
        <v>0</v>
      </c>
      <c r="H51">
        <v>1</v>
      </c>
    </row>
    <row r="52" spans="3:8">
      <c r="C52" s="4" t="s">
        <v>182</v>
      </c>
      <c r="D52" s="3">
        <v>0</v>
      </c>
      <c r="E52" s="3">
        <v>0</v>
      </c>
      <c r="F52" s="3">
        <v>1</v>
      </c>
      <c r="G52" s="3">
        <v>0</v>
      </c>
      <c r="H52">
        <v>0</v>
      </c>
    </row>
    <row r="53" spans="3:8">
      <c r="C53" s="4" t="s">
        <v>183</v>
      </c>
      <c r="D53" s="3">
        <v>0</v>
      </c>
      <c r="E53" s="3">
        <v>0</v>
      </c>
      <c r="F53" s="3">
        <v>1</v>
      </c>
      <c r="G53" s="3">
        <v>0</v>
      </c>
      <c r="H53">
        <v>0</v>
      </c>
    </row>
    <row r="54" spans="3:8">
      <c r="C54" s="4" t="s">
        <v>184</v>
      </c>
      <c r="D54" s="3">
        <v>1</v>
      </c>
      <c r="E54" s="3">
        <v>1</v>
      </c>
      <c r="F54" s="3">
        <v>0</v>
      </c>
      <c r="G54" s="3">
        <v>1</v>
      </c>
      <c r="H54">
        <v>0</v>
      </c>
    </row>
    <row r="55" spans="3:8">
      <c r="C55" s="4" t="s">
        <v>185</v>
      </c>
      <c r="D55" s="3">
        <v>1</v>
      </c>
      <c r="E55" s="3">
        <v>1</v>
      </c>
      <c r="F55" s="3">
        <v>0</v>
      </c>
      <c r="G55" s="3">
        <v>1</v>
      </c>
      <c r="H55">
        <v>0</v>
      </c>
    </row>
    <row r="56" spans="3:8">
      <c r="C56" s="4" t="s">
        <v>186</v>
      </c>
      <c r="D56" s="3">
        <v>2</v>
      </c>
      <c r="E56" s="3">
        <v>2</v>
      </c>
      <c r="F56" s="3">
        <v>0</v>
      </c>
      <c r="G56" s="3">
        <v>0.4</v>
      </c>
      <c r="H56">
        <v>0.60000000000000009</v>
      </c>
    </row>
    <row r="57" spans="3:8">
      <c r="C57" s="4" t="s">
        <v>187</v>
      </c>
      <c r="D57" s="3">
        <v>2</v>
      </c>
      <c r="E57" s="3">
        <v>2</v>
      </c>
      <c r="F57" s="3">
        <v>0</v>
      </c>
      <c r="G57" s="3">
        <v>0.33333333333333331</v>
      </c>
      <c r="H57">
        <v>0.66666666666666663</v>
      </c>
    </row>
    <row r="58" spans="3:8">
      <c r="C58" s="4" t="s">
        <v>188</v>
      </c>
      <c r="D58" s="3">
        <v>2</v>
      </c>
      <c r="E58" s="3">
        <v>2</v>
      </c>
      <c r="F58" s="3">
        <v>0</v>
      </c>
      <c r="G58" s="3">
        <v>0.2</v>
      </c>
      <c r="H58">
        <v>0.8</v>
      </c>
    </row>
    <row r="59" spans="3:8">
      <c r="C59" s="4" t="s">
        <v>189</v>
      </c>
      <c r="D59" s="3">
        <v>2</v>
      </c>
      <c r="E59" s="3">
        <v>2</v>
      </c>
      <c r="F59" s="3">
        <v>0</v>
      </c>
      <c r="G59" s="3">
        <v>0</v>
      </c>
      <c r="H59">
        <v>1</v>
      </c>
    </row>
    <row r="60" spans="3:8">
      <c r="C60" s="4" t="s">
        <v>190</v>
      </c>
      <c r="D60" s="3">
        <v>0</v>
      </c>
      <c r="E60" s="3">
        <v>0</v>
      </c>
      <c r="F60" s="3">
        <v>1</v>
      </c>
      <c r="G60" s="3">
        <v>0</v>
      </c>
      <c r="H60">
        <v>0</v>
      </c>
    </row>
    <row r="61" spans="3:8">
      <c r="C61" s="4" t="s">
        <v>191</v>
      </c>
      <c r="D61" s="3">
        <v>1</v>
      </c>
      <c r="E61" s="3">
        <v>1</v>
      </c>
      <c r="F61" s="3">
        <v>0</v>
      </c>
      <c r="G61" s="3">
        <v>1</v>
      </c>
      <c r="H61">
        <v>0</v>
      </c>
    </row>
    <row r="62" spans="3:8">
      <c r="C62" s="4" t="s">
        <v>192</v>
      </c>
      <c r="D62" s="3">
        <v>2</v>
      </c>
      <c r="E62" s="3">
        <v>2</v>
      </c>
      <c r="F62" s="3">
        <v>0</v>
      </c>
      <c r="G62" s="3">
        <v>0</v>
      </c>
      <c r="H62">
        <v>1</v>
      </c>
    </row>
  </sheetData>
  <mergeCells count="11">
    <mergeCell ref="H4:I4"/>
    <mergeCell ref="J4:K4"/>
    <mergeCell ref="L4:M4"/>
    <mergeCell ref="B3:M3"/>
    <mergeCell ref="P3:S3"/>
    <mergeCell ref="C12:F12"/>
    <mergeCell ref="C18:F18"/>
    <mergeCell ref="C25:D25"/>
    <mergeCell ref="B4:C4"/>
    <mergeCell ref="D4:E4"/>
    <mergeCell ref="F4:G4"/>
  </mergeCells>
  <hyperlinks>
    <hyperlink ref="B4" location="'KNNC_Output'!$B$10:$B$10" display="Inputs" xr:uid="{18962941-E99D-4ECD-A5D8-65BC75DB8E40}"/>
    <hyperlink ref="D4" location="'KNNC_Stored'!$B$10:$B$10" display="PMML Model" xr:uid="{CB8F010C-EFAF-4BD4-86C9-921CDED39948}"/>
    <hyperlink ref="F4" location="'KNNC_TrainingScore'!$B$10:$B$10" display="Training: Classification Summary" xr:uid="{C79527EA-2409-4584-8502-568E02ABFC1B}"/>
    <hyperlink ref="H4" location="'KNNC_TrainingScore'!$B$30:$B$30" display="Training: Classification Details" xr:uid="{513B9E2B-D4A7-49E8-B7C6-2DE1678D77AE}"/>
    <hyperlink ref="J4" location="'KNNC_ValidationScore'!$B$10:$B$10" display="Validation: Classification Summary" xr:uid="{26E4E150-17BD-4ADA-9999-84FC8C804E46}"/>
    <hyperlink ref="L4" location="'KNNC_ValidationScore'!$B$30:$B$30" display="Validation: Classification Details" xr:uid="{DE5AB5D7-BBF1-4852-8C5F-615900EFE9C5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E2C0-6F0D-465A-8D1E-A6454946517D}">
  <dimension ref="B1:S910"/>
  <sheetViews>
    <sheetView showGridLines="0" workbookViewId="0"/>
  </sheetViews>
  <sheetFormatPr defaultRowHeight="15"/>
  <cols>
    <col min="16" max="16" width="15.85546875" bestFit="1" customWidth="1"/>
  </cols>
  <sheetData>
    <row r="1" spans="2:19" ht="18.75">
      <c r="B1" s="1" t="s">
        <v>249</v>
      </c>
      <c r="N1" t="s">
        <v>194</v>
      </c>
    </row>
    <row r="3" spans="2:19" ht="15.75">
      <c r="B3" s="14" t="s">
        <v>13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P3" s="15" t="s">
        <v>14</v>
      </c>
      <c r="Q3" s="15"/>
      <c r="R3" s="15"/>
      <c r="S3" s="15"/>
    </row>
    <row r="4" spans="2:19">
      <c r="B4" s="16" t="s">
        <v>15</v>
      </c>
      <c r="C4" s="16"/>
      <c r="D4" s="16" t="s">
        <v>196</v>
      </c>
      <c r="E4" s="16"/>
      <c r="F4" s="16" t="s">
        <v>197</v>
      </c>
      <c r="G4" s="16"/>
      <c r="H4" s="16" t="s">
        <v>198</v>
      </c>
      <c r="I4" s="16"/>
      <c r="J4" s="16" t="s">
        <v>199</v>
      </c>
      <c r="K4" s="16"/>
      <c r="L4" s="16" t="s">
        <v>200</v>
      </c>
      <c r="M4" s="16"/>
      <c r="P4" s="9" t="s">
        <v>18</v>
      </c>
      <c r="Q4" s="9" t="s">
        <v>19</v>
      </c>
      <c r="R4" s="9" t="s">
        <v>20</v>
      </c>
      <c r="S4" s="9" t="s">
        <v>21</v>
      </c>
    </row>
    <row r="5" spans="2:19">
      <c r="P5" s="6">
        <v>39</v>
      </c>
      <c r="Q5" s="6">
        <v>7</v>
      </c>
      <c r="R5" s="6">
        <v>21</v>
      </c>
      <c r="S5" s="6">
        <v>67</v>
      </c>
    </row>
    <row r="10" spans="2:19" ht="18.75">
      <c r="B10" s="2" t="s">
        <v>196</v>
      </c>
    </row>
    <row r="12" spans="2:19">
      <c r="B12" t="s">
        <v>250</v>
      </c>
    </row>
    <row r="13" spans="2:19">
      <c r="B13" t="s">
        <v>251</v>
      </c>
    </row>
    <row r="14" spans="2:19">
      <c r="B14" t="s">
        <v>252</v>
      </c>
    </row>
    <row r="15" spans="2:19">
      <c r="B15" t="s">
        <v>253</v>
      </c>
    </row>
    <row r="16" spans="2:19">
      <c r="B16" t="s">
        <v>254</v>
      </c>
    </row>
    <row r="17" spans="2:2">
      <c r="B17" t="s">
        <v>255</v>
      </c>
    </row>
    <row r="18" spans="2:2">
      <c r="B18" t="s">
        <v>256</v>
      </c>
    </row>
    <row r="19" spans="2:2">
      <c r="B19" t="s">
        <v>257</v>
      </c>
    </row>
    <row r="20" spans="2:2">
      <c r="B20" t="s">
        <v>258</v>
      </c>
    </row>
    <row r="21" spans="2:2">
      <c r="B21" t="s">
        <v>259</v>
      </c>
    </row>
    <row r="22" spans="2:2">
      <c r="B22" t="s">
        <v>260</v>
      </c>
    </row>
    <row r="23" spans="2:2">
      <c r="B23" t="s">
        <v>261</v>
      </c>
    </row>
    <row r="24" spans="2:2">
      <c r="B24" t="s">
        <v>262</v>
      </c>
    </row>
    <row r="25" spans="2:2">
      <c r="B25" t="s">
        <v>263</v>
      </c>
    </row>
    <row r="26" spans="2:2">
      <c r="B26" t="s">
        <v>264</v>
      </c>
    </row>
    <row r="27" spans="2:2">
      <c r="B27" t="s">
        <v>265</v>
      </c>
    </row>
    <row r="28" spans="2:2">
      <c r="B28" t="s">
        <v>266</v>
      </c>
    </row>
    <row r="29" spans="2:2">
      <c r="B29" t="s">
        <v>267</v>
      </c>
    </row>
    <row r="30" spans="2:2">
      <c r="B30" t="s">
        <v>268</v>
      </c>
    </row>
    <row r="31" spans="2:2">
      <c r="B31" t="s">
        <v>269</v>
      </c>
    </row>
    <row r="32" spans="2:2">
      <c r="B32" t="s">
        <v>270</v>
      </c>
    </row>
    <row r="33" spans="2:2">
      <c r="B33" t="s">
        <v>271</v>
      </c>
    </row>
    <row r="34" spans="2:2">
      <c r="B34" t="s">
        <v>272</v>
      </c>
    </row>
    <row r="35" spans="2:2">
      <c r="B35" t="s">
        <v>273</v>
      </c>
    </row>
    <row r="36" spans="2:2">
      <c r="B36" t="s">
        <v>274</v>
      </c>
    </row>
    <row r="37" spans="2:2">
      <c r="B37" t="s">
        <v>275</v>
      </c>
    </row>
    <row r="38" spans="2:2">
      <c r="B38" t="s">
        <v>276</v>
      </c>
    </row>
    <row r="39" spans="2:2">
      <c r="B39" t="s">
        <v>277</v>
      </c>
    </row>
    <row r="40" spans="2:2">
      <c r="B40" t="s">
        <v>278</v>
      </c>
    </row>
    <row r="41" spans="2:2">
      <c r="B41" t="s">
        <v>279</v>
      </c>
    </row>
    <row r="42" spans="2:2">
      <c r="B42" t="s">
        <v>280</v>
      </c>
    </row>
    <row r="43" spans="2:2">
      <c r="B43" t="s">
        <v>281</v>
      </c>
    </row>
    <row r="44" spans="2:2">
      <c r="B44" t="s">
        <v>282</v>
      </c>
    </row>
    <row r="45" spans="2:2">
      <c r="B45" t="s">
        <v>283</v>
      </c>
    </row>
    <row r="46" spans="2:2">
      <c r="B46" t="s">
        <v>284</v>
      </c>
    </row>
    <row r="47" spans="2:2">
      <c r="B47" t="s">
        <v>285</v>
      </c>
    </row>
    <row r="48" spans="2:2">
      <c r="B48" t="s">
        <v>286</v>
      </c>
    </row>
    <row r="49" spans="2:2">
      <c r="B49" t="s">
        <v>287</v>
      </c>
    </row>
    <row r="50" spans="2:2">
      <c r="B50" t="s">
        <v>288</v>
      </c>
    </row>
    <row r="51" spans="2:2">
      <c r="B51" t="s">
        <v>289</v>
      </c>
    </row>
    <row r="52" spans="2:2">
      <c r="B52" t="s">
        <v>290</v>
      </c>
    </row>
    <row r="53" spans="2:2">
      <c r="B53" t="s">
        <v>291</v>
      </c>
    </row>
    <row r="54" spans="2:2">
      <c r="B54" t="s">
        <v>292</v>
      </c>
    </row>
    <row r="55" spans="2:2">
      <c r="B55" t="s">
        <v>293</v>
      </c>
    </row>
    <row r="56" spans="2:2">
      <c r="B56" t="s">
        <v>294</v>
      </c>
    </row>
    <row r="57" spans="2:2">
      <c r="B57" t="s">
        <v>295</v>
      </c>
    </row>
    <row r="58" spans="2:2">
      <c r="B58" t="s">
        <v>296</v>
      </c>
    </row>
    <row r="59" spans="2:2">
      <c r="B59" t="s">
        <v>297</v>
      </c>
    </row>
    <row r="60" spans="2:2">
      <c r="B60" t="s">
        <v>298</v>
      </c>
    </row>
    <row r="61" spans="2:2">
      <c r="B61" t="s">
        <v>299</v>
      </c>
    </row>
    <row r="62" spans="2:2">
      <c r="B62" t="s">
        <v>300</v>
      </c>
    </row>
    <row r="63" spans="2:2">
      <c r="B63" t="s">
        <v>301</v>
      </c>
    </row>
    <row r="64" spans="2:2">
      <c r="B64" t="s">
        <v>302</v>
      </c>
    </row>
    <row r="65" spans="2:2">
      <c r="B65" t="s">
        <v>303</v>
      </c>
    </row>
    <row r="66" spans="2:2">
      <c r="B66" t="s">
        <v>297</v>
      </c>
    </row>
    <row r="67" spans="2:2">
      <c r="B67" t="s">
        <v>304</v>
      </c>
    </row>
    <row r="68" spans="2:2">
      <c r="B68" t="s">
        <v>305</v>
      </c>
    </row>
    <row r="69" spans="2:2">
      <c r="B69" t="s">
        <v>300</v>
      </c>
    </row>
    <row r="70" spans="2:2">
      <c r="B70" t="s">
        <v>301</v>
      </c>
    </row>
    <row r="71" spans="2:2">
      <c r="B71" t="s">
        <v>302</v>
      </c>
    </row>
    <row r="72" spans="2:2">
      <c r="B72" t="s">
        <v>303</v>
      </c>
    </row>
    <row r="73" spans="2:2">
      <c r="B73" t="s">
        <v>297</v>
      </c>
    </row>
    <row r="74" spans="2:2">
      <c r="B74" t="s">
        <v>304</v>
      </c>
    </row>
    <row r="75" spans="2:2">
      <c r="B75" t="s">
        <v>306</v>
      </c>
    </row>
    <row r="76" spans="2:2">
      <c r="B76" t="s">
        <v>307</v>
      </c>
    </row>
    <row r="77" spans="2:2">
      <c r="B77" t="s">
        <v>301</v>
      </c>
    </row>
    <row r="78" spans="2:2">
      <c r="B78" t="s">
        <v>302</v>
      </c>
    </row>
    <row r="79" spans="2:2">
      <c r="B79" t="s">
        <v>303</v>
      </c>
    </row>
    <row r="80" spans="2:2">
      <c r="B80" t="s">
        <v>297</v>
      </c>
    </row>
    <row r="81" spans="2:2">
      <c r="B81" t="s">
        <v>308</v>
      </c>
    </row>
    <row r="82" spans="2:2">
      <c r="B82" t="s">
        <v>309</v>
      </c>
    </row>
    <row r="83" spans="2:2">
      <c r="B83" t="s">
        <v>307</v>
      </c>
    </row>
    <row r="84" spans="2:2">
      <c r="B84" t="s">
        <v>301</v>
      </c>
    </row>
    <row r="85" spans="2:2">
      <c r="B85" t="s">
        <v>302</v>
      </c>
    </row>
    <row r="86" spans="2:2">
      <c r="B86" t="s">
        <v>303</v>
      </c>
    </row>
    <row r="87" spans="2:2">
      <c r="B87" t="s">
        <v>297</v>
      </c>
    </row>
    <row r="88" spans="2:2">
      <c r="B88" t="s">
        <v>310</v>
      </c>
    </row>
    <row r="89" spans="2:2">
      <c r="B89" t="s">
        <v>306</v>
      </c>
    </row>
    <row r="90" spans="2:2">
      <c r="B90" t="s">
        <v>311</v>
      </c>
    </row>
    <row r="91" spans="2:2">
      <c r="B91" t="s">
        <v>301</v>
      </c>
    </row>
    <row r="92" spans="2:2">
      <c r="B92" t="s">
        <v>302</v>
      </c>
    </row>
    <row r="93" spans="2:2">
      <c r="B93" t="s">
        <v>303</v>
      </c>
    </row>
    <row r="94" spans="2:2">
      <c r="B94" t="s">
        <v>297</v>
      </c>
    </row>
    <row r="95" spans="2:2">
      <c r="B95" t="s">
        <v>312</v>
      </c>
    </row>
    <row r="96" spans="2:2">
      <c r="B96" t="s">
        <v>313</v>
      </c>
    </row>
    <row r="97" spans="2:2">
      <c r="B97" t="s">
        <v>314</v>
      </c>
    </row>
    <row r="98" spans="2:2">
      <c r="B98" t="s">
        <v>301</v>
      </c>
    </row>
    <row r="99" spans="2:2">
      <c r="B99" t="s">
        <v>302</v>
      </c>
    </row>
    <row r="100" spans="2:2">
      <c r="B100" t="s">
        <v>303</v>
      </c>
    </row>
    <row r="101" spans="2:2">
      <c r="B101" t="s">
        <v>297</v>
      </c>
    </row>
    <row r="102" spans="2:2">
      <c r="B102" t="s">
        <v>315</v>
      </c>
    </row>
    <row r="103" spans="2:2">
      <c r="B103" t="s">
        <v>316</v>
      </c>
    </row>
    <row r="104" spans="2:2">
      <c r="B104" t="s">
        <v>307</v>
      </c>
    </row>
    <row r="105" spans="2:2">
      <c r="B105" t="s">
        <v>317</v>
      </c>
    </row>
    <row r="106" spans="2:2">
      <c r="B106" t="s">
        <v>302</v>
      </c>
    </row>
    <row r="107" spans="2:2">
      <c r="B107" t="s">
        <v>303</v>
      </c>
    </row>
    <row r="108" spans="2:2">
      <c r="B108" t="s">
        <v>297</v>
      </c>
    </row>
    <row r="109" spans="2:2">
      <c r="B109" t="s">
        <v>298</v>
      </c>
    </row>
    <row r="110" spans="2:2">
      <c r="B110" t="s">
        <v>299</v>
      </c>
    </row>
    <row r="111" spans="2:2">
      <c r="B111" t="s">
        <v>300</v>
      </c>
    </row>
    <row r="112" spans="2:2">
      <c r="B112" t="s">
        <v>318</v>
      </c>
    </row>
    <row r="113" spans="2:2">
      <c r="B113" t="s">
        <v>302</v>
      </c>
    </row>
    <row r="114" spans="2:2">
      <c r="B114" t="s">
        <v>303</v>
      </c>
    </row>
    <row r="115" spans="2:2">
      <c r="B115" t="s">
        <v>297</v>
      </c>
    </row>
    <row r="116" spans="2:2">
      <c r="B116" t="s">
        <v>298</v>
      </c>
    </row>
    <row r="117" spans="2:2">
      <c r="B117" t="s">
        <v>319</v>
      </c>
    </row>
    <row r="118" spans="2:2">
      <c r="B118" t="s">
        <v>307</v>
      </c>
    </row>
    <row r="119" spans="2:2">
      <c r="B119" t="s">
        <v>318</v>
      </c>
    </row>
    <row r="120" spans="2:2">
      <c r="B120" t="s">
        <v>302</v>
      </c>
    </row>
    <row r="121" spans="2:2">
      <c r="B121" t="s">
        <v>303</v>
      </c>
    </row>
    <row r="122" spans="2:2">
      <c r="B122" t="s">
        <v>297</v>
      </c>
    </row>
    <row r="123" spans="2:2">
      <c r="B123" t="s">
        <v>308</v>
      </c>
    </row>
    <row r="124" spans="2:2">
      <c r="B124" t="s">
        <v>306</v>
      </c>
    </row>
    <row r="125" spans="2:2">
      <c r="B125" t="s">
        <v>320</v>
      </c>
    </row>
    <row r="126" spans="2:2">
      <c r="B126" t="s">
        <v>301</v>
      </c>
    </row>
    <row r="127" spans="2:2">
      <c r="B127" t="s">
        <v>302</v>
      </c>
    </row>
    <row r="128" spans="2:2">
      <c r="B128" t="s">
        <v>303</v>
      </c>
    </row>
    <row r="129" spans="2:2">
      <c r="B129" t="s">
        <v>297</v>
      </c>
    </row>
    <row r="130" spans="2:2">
      <c r="B130" t="s">
        <v>298</v>
      </c>
    </row>
    <row r="131" spans="2:2">
      <c r="B131" t="s">
        <v>309</v>
      </c>
    </row>
    <row r="132" spans="2:2">
      <c r="B132" t="s">
        <v>307</v>
      </c>
    </row>
    <row r="133" spans="2:2">
      <c r="B133" t="s">
        <v>317</v>
      </c>
    </row>
    <row r="134" spans="2:2">
      <c r="B134" t="s">
        <v>302</v>
      </c>
    </row>
    <row r="135" spans="2:2">
      <c r="B135" t="s">
        <v>303</v>
      </c>
    </row>
    <row r="136" spans="2:2">
      <c r="B136" t="s">
        <v>297</v>
      </c>
    </row>
    <row r="137" spans="2:2">
      <c r="B137" t="s">
        <v>321</v>
      </c>
    </row>
    <row r="138" spans="2:2">
      <c r="B138" t="s">
        <v>305</v>
      </c>
    </row>
    <row r="139" spans="2:2">
      <c r="B139" t="s">
        <v>322</v>
      </c>
    </row>
    <row r="140" spans="2:2">
      <c r="B140" t="s">
        <v>301</v>
      </c>
    </row>
    <row r="141" spans="2:2">
      <c r="B141" t="s">
        <v>302</v>
      </c>
    </row>
    <row r="142" spans="2:2">
      <c r="B142" t="s">
        <v>303</v>
      </c>
    </row>
    <row r="143" spans="2:2">
      <c r="B143" t="s">
        <v>297</v>
      </c>
    </row>
    <row r="144" spans="2:2">
      <c r="B144" t="s">
        <v>298</v>
      </c>
    </row>
    <row r="145" spans="2:2">
      <c r="B145" t="s">
        <v>323</v>
      </c>
    </row>
    <row r="146" spans="2:2">
      <c r="B146" t="s">
        <v>320</v>
      </c>
    </row>
    <row r="147" spans="2:2">
      <c r="B147" t="s">
        <v>324</v>
      </c>
    </row>
    <row r="148" spans="2:2">
      <c r="B148" t="s">
        <v>302</v>
      </c>
    </row>
    <row r="149" spans="2:2">
      <c r="B149" t="s">
        <v>303</v>
      </c>
    </row>
    <row r="150" spans="2:2">
      <c r="B150" t="s">
        <v>297</v>
      </c>
    </row>
    <row r="151" spans="2:2">
      <c r="B151" t="s">
        <v>310</v>
      </c>
    </row>
    <row r="152" spans="2:2">
      <c r="B152" t="s">
        <v>306</v>
      </c>
    </row>
    <row r="153" spans="2:2">
      <c r="B153" t="s">
        <v>325</v>
      </c>
    </row>
    <row r="154" spans="2:2">
      <c r="B154" t="s">
        <v>301</v>
      </c>
    </row>
    <row r="155" spans="2:2">
      <c r="B155" t="s">
        <v>302</v>
      </c>
    </row>
    <row r="156" spans="2:2">
      <c r="B156" t="s">
        <v>303</v>
      </c>
    </row>
    <row r="157" spans="2:2">
      <c r="B157" t="s">
        <v>297</v>
      </c>
    </row>
    <row r="158" spans="2:2">
      <c r="B158" t="s">
        <v>304</v>
      </c>
    </row>
    <row r="159" spans="2:2">
      <c r="B159" t="s">
        <v>326</v>
      </c>
    </row>
    <row r="160" spans="2:2">
      <c r="B160" t="s">
        <v>311</v>
      </c>
    </row>
    <row r="161" spans="2:2">
      <c r="B161" t="s">
        <v>301</v>
      </c>
    </row>
    <row r="162" spans="2:2">
      <c r="B162" t="s">
        <v>302</v>
      </c>
    </row>
    <row r="163" spans="2:2">
      <c r="B163" t="s">
        <v>303</v>
      </c>
    </row>
    <row r="164" spans="2:2">
      <c r="B164" t="s">
        <v>297</v>
      </c>
    </row>
    <row r="165" spans="2:2">
      <c r="B165" t="s">
        <v>327</v>
      </c>
    </row>
    <row r="166" spans="2:2">
      <c r="B166" t="s">
        <v>299</v>
      </c>
    </row>
    <row r="167" spans="2:2">
      <c r="B167" t="s">
        <v>307</v>
      </c>
    </row>
    <row r="168" spans="2:2">
      <c r="B168" t="s">
        <v>301</v>
      </c>
    </row>
    <row r="169" spans="2:2">
      <c r="B169" t="s">
        <v>302</v>
      </c>
    </row>
    <row r="170" spans="2:2">
      <c r="B170" t="s">
        <v>303</v>
      </c>
    </row>
    <row r="171" spans="2:2">
      <c r="B171" t="s">
        <v>297</v>
      </c>
    </row>
    <row r="172" spans="2:2">
      <c r="B172" t="s">
        <v>327</v>
      </c>
    </row>
    <row r="173" spans="2:2">
      <c r="B173" t="s">
        <v>306</v>
      </c>
    </row>
    <row r="174" spans="2:2">
      <c r="B174" t="s">
        <v>300</v>
      </c>
    </row>
    <row r="175" spans="2:2">
      <c r="B175" t="s">
        <v>301</v>
      </c>
    </row>
    <row r="176" spans="2:2">
      <c r="B176" t="s">
        <v>302</v>
      </c>
    </row>
    <row r="177" spans="2:2">
      <c r="B177" t="s">
        <v>303</v>
      </c>
    </row>
    <row r="178" spans="2:2">
      <c r="B178" t="s">
        <v>297</v>
      </c>
    </row>
    <row r="179" spans="2:2">
      <c r="B179" t="s">
        <v>308</v>
      </c>
    </row>
    <row r="180" spans="2:2">
      <c r="B180" t="s">
        <v>306</v>
      </c>
    </row>
    <row r="181" spans="2:2">
      <c r="B181" t="s">
        <v>307</v>
      </c>
    </row>
    <row r="182" spans="2:2">
      <c r="B182" t="s">
        <v>317</v>
      </c>
    </row>
    <row r="183" spans="2:2">
      <c r="B183" t="s">
        <v>302</v>
      </c>
    </row>
    <row r="184" spans="2:2">
      <c r="B184" t="s">
        <v>303</v>
      </c>
    </row>
    <row r="185" spans="2:2">
      <c r="B185" t="s">
        <v>297</v>
      </c>
    </row>
    <row r="186" spans="2:2">
      <c r="B186" t="s">
        <v>327</v>
      </c>
    </row>
    <row r="187" spans="2:2">
      <c r="B187" t="s">
        <v>328</v>
      </c>
    </row>
    <row r="188" spans="2:2">
      <c r="B188" t="s">
        <v>307</v>
      </c>
    </row>
    <row r="189" spans="2:2">
      <c r="B189" t="s">
        <v>329</v>
      </c>
    </row>
    <row r="190" spans="2:2">
      <c r="B190" t="s">
        <v>302</v>
      </c>
    </row>
    <row r="191" spans="2:2">
      <c r="B191" t="s">
        <v>303</v>
      </c>
    </row>
    <row r="192" spans="2:2">
      <c r="B192" t="s">
        <v>297</v>
      </c>
    </row>
    <row r="193" spans="2:2">
      <c r="B193" t="s">
        <v>330</v>
      </c>
    </row>
    <row r="194" spans="2:2">
      <c r="B194" t="s">
        <v>331</v>
      </c>
    </row>
    <row r="195" spans="2:2">
      <c r="B195" t="s">
        <v>307</v>
      </c>
    </row>
    <row r="196" spans="2:2">
      <c r="B196" t="s">
        <v>301</v>
      </c>
    </row>
    <row r="197" spans="2:2">
      <c r="B197" t="s">
        <v>302</v>
      </c>
    </row>
    <row r="198" spans="2:2">
      <c r="B198" t="s">
        <v>303</v>
      </c>
    </row>
    <row r="199" spans="2:2">
      <c r="B199" t="s">
        <v>297</v>
      </c>
    </row>
    <row r="200" spans="2:2">
      <c r="B200" t="s">
        <v>332</v>
      </c>
    </row>
    <row r="201" spans="2:2">
      <c r="B201" t="s">
        <v>299</v>
      </c>
    </row>
    <row r="202" spans="2:2">
      <c r="B202" t="s">
        <v>333</v>
      </c>
    </row>
    <row r="203" spans="2:2">
      <c r="B203" t="s">
        <v>301</v>
      </c>
    </row>
    <row r="204" spans="2:2">
      <c r="B204" t="s">
        <v>302</v>
      </c>
    </row>
    <row r="205" spans="2:2">
      <c r="B205" t="s">
        <v>303</v>
      </c>
    </row>
    <row r="206" spans="2:2">
      <c r="B206" t="s">
        <v>297</v>
      </c>
    </row>
    <row r="207" spans="2:2">
      <c r="B207" t="s">
        <v>334</v>
      </c>
    </row>
    <row r="208" spans="2:2">
      <c r="B208" t="s">
        <v>326</v>
      </c>
    </row>
    <row r="209" spans="2:2">
      <c r="B209" t="s">
        <v>333</v>
      </c>
    </row>
    <row r="210" spans="2:2">
      <c r="B210" t="s">
        <v>301</v>
      </c>
    </row>
    <row r="211" spans="2:2">
      <c r="B211" t="s">
        <v>302</v>
      </c>
    </row>
    <row r="212" spans="2:2">
      <c r="B212" t="s">
        <v>303</v>
      </c>
    </row>
    <row r="213" spans="2:2">
      <c r="B213" t="s">
        <v>297</v>
      </c>
    </row>
    <row r="214" spans="2:2">
      <c r="B214" t="s">
        <v>304</v>
      </c>
    </row>
    <row r="215" spans="2:2">
      <c r="B215" t="s">
        <v>299</v>
      </c>
    </row>
    <row r="216" spans="2:2">
      <c r="B216" t="s">
        <v>333</v>
      </c>
    </row>
    <row r="217" spans="2:2">
      <c r="B217" t="s">
        <v>318</v>
      </c>
    </row>
    <row r="218" spans="2:2">
      <c r="B218" t="s">
        <v>302</v>
      </c>
    </row>
    <row r="219" spans="2:2">
      <c r="B219" t="s">
        <v>303</v>
      </c>
    </row>
    <row r="220" spans="2:2">
      <c r="B220" t="s">
        <v>297</v>
      </c>
    </row>
    <row r="221" spans="2:2">
      <c r="B221" t="s">
        <v>335</v>
      </c>
    </row>
    <row r="222" spans="2:2">
      <c r="B222" t="s">
        <v>336</v>
      </c>
    </row>
    <row r="223" spans="2:2">
      <c r="B223" t="s">
        <v>333</v>
      </c>
    </row>
    <row r="224" spans="2:2">
      <c r="B224" t="s">
        <v>318</v>
      </c>
    </row>
    <row r="225" spans="2:2">
      <c r="B225" t="s">
        <v>302</v>
      </c>
    </row>
    <row r="226" spans="2:2">
      <c r="B226" t="s">
        <v>303</v>
      </c>
    </row>
    <row r="227" spans="2:2">
      <c r="B227" t="s">
        <v>297</v>
      </c>
    </row>
    <row r="228" spans="2:2">
      <c r="B228" t="s">
        <v>298</v>
      </c>
    </row>
    <row r="229" spans="2:2">
      <c r="B229" t="s">
        <v>319</v>
      </c>
    </row>
    <row r="230" spans="2:2">
      <c r="B230" t="s">
        <v>325</v>
      </c>
    </row>
    <row r="231" spans="2:2">
      <c r="B231" t="s">
        <v>317</v>
      </c>
    </row>
    <row r="232" spans="2:2">
      <c r="B232" t="s">
        <v>302</v>
      </c>
    </row>
    <row r="233" spans="2:2">
      <c r="B233" t="s">
        <v>303</v>
      </c>
    </row>
    <row r="234" spans="2:2">
      <c r="B234" t="s">
        <v>297</v>
      </c>
    </row>
    <row r="235" spans="2:2">
      <c r="B235" t="s">
        <v>298</v>
      </c>
    </row>
    <row r="236" spans="2:2">
      <c r="B236" t="s">
        <v>319</v>
      </c>
    </row>
    <row r="237" spans="2:2">
      <c r="B237" t="s">
        <v>311</v>
      </c>
    </row>
    <row r="238" spans="2:2">
      <c r="B238" t="s">
        <v>301</v>
      </c>
    </row>
    <row r="239" spans="2:2">
      <c r="B239" t="s">
        <v>302</v>
      </c>
    </row>
    <row r="240" spans="2:2">
      <c r="B240" t="s">
        <v>303</v>
      </c>
    </row>
    <row r="241" spans="2:2">
      <c r="B241" t="s">
        <v>297</v>
      </c>
    </row>
    <row r="242" spans="2:2">
      <c r="B242" t="s">
        <v>321</v>
      </c>
    </row>
    <row r="243" spans="2:2">
      <c r="B243" t="s">
        <v>337</v>
      </c>
    </row>
    <row r="244" spans="2:2">
      <c r="B244" t="s">
        <v>300</v>
      </c>
    </row>
    <row r="245" spans="2:2">
      <c r="B245" t="s">
        <v>301</v>
      </c>
    </row>
    <row r="246" spans="2:2">
      <c r="B246" t="s">
        <v>302</v>
      </c>
    </row>
    <row r="247" spans="2:2">
      <c r="B247" t="s">
        <v>303</v>
      </c>
    </row>
    <row r="248" spans="2:2">
      <c r="B248" t="s">
        <v>297</v>
      </c>
    </row>
    <row r="249" spans="2:2">
      <c r="B249" t="s">
        <v>338</v>
      </c>
    </row>
    <row r="250" spans="2:2">
      <c r="B250" t="s">
        <v>309</v>
      </c>
    </row>
    <row r="251" spans="2:2">
      <c r="B251" t="s">
        <v>307</v>
      </c>
    </row>
    <row r="252" spans="2:2">
      <c r="B252" t="s">
        <v>301</v>
      </c>
    </row>
    <row r="253" spans="2:2">
      <c r="B253" t="s">
        <v>302</v>
      </c>
    </row>
    <row r="254" spans="2:2">
      <c r="B254" t="s">
        <v>303</v>
      </c>
    </row>
    <row r="255" spans="2:2">
      <c r="B255" t="s">
        <v>297</v>
      </c>
    </row>
    <row r="256" spans="2:2">
      <c r="B256" t="s">
        <v>332</v>
      </c>
    </row>
    <row r="257" spans="2:2">
      <c r="B257" t="s">
        <v>336</v>
      </c>
    </row>
    <row r="258" spans="2:2">
      <c r="B258" t="s">
        <v>339</v>
      </c>
    </row>
    <row r="259" spans="2:2">
      <c r="B259" t="s">
        <v>340</v>
      </c>
    </row>
    <row r="260" spans="2:2">
      <c r="B260" t="s">
        <v>341</v>
      </c>
    </row>
    <row r="261" spans="2:2">
      <c r="B261" t="s">
        <v>303</v>
      </c>
    </row>
    <row r="262" spans="2:2">
      <c r="B262" t="s">
        <v>297</v>
      </c>
    </row>
    <row r="263" spans="2:2">
      <c r="B263" t="s">
        <v>315</v>
      </c>
    </row>
    <row r="264" spans="2:2">
      <c r="B264" t="s">
        <v>342</v>
      </c>
    </row>
    <row r="265" spans="2:2">
      <c r="B265" t="s">
        <v>343</v>
      </c>
    </row>
    <row r="266" spans="2:2">
      <c r="B266" t="s">
        <v>340</v>
      </c>
    </row>
    <row r="267" spans="2:2">
      <c r="B267" t="s">
        <v>341</v>
      </c>
    </row>
    <row r="268" spans="2:2">
      <c r="B268" t="s">
        <v>303</v>
      </c>
    </row>
    <row r="269" spans="2:2">
      <c r="B269" t="s">
        <v>297</v>
      </c>
    </row>
    <row r="270" spans="2:2">
      <c r="B270" t="s">
        <v>344</v>
      </c>
    </row>
    <row r="271" spans="2:2">
      <c r="B271" t="s">
        <v>323</v>
      </c>
    </row>
    <row r="272" spans="2:2">
      <c r="B272" t="s">
        <v>345</v>
      </c>
    </row>
    <row r="273" spans="2:2">
      <c r="B273" t="s">
        <v>346</v>
      </c>
    </row>
    <row r="274" spans="2:2">
      <c r="B274" t="s">
        <v>341</v>
      </c>
    </row>
    <row r="275" spans="2:2">
      <c r="B275" t="s">
        <v>303</v>
      </c>
    </row>
    <row r="276" spans="2:2">
      <c r="B276" t="s">
        <v>297</v>
      </c>
    </row>
    <row r="277" spans="2:2">
      <c r="B277" t="s">
        <v>347</v>
      </c>
    </row>
    <row r="278" spans="2:2">
      <c r="B278" t="s">
        <v>348</v>
      </c>
    </row>
    <row r="279" spans="2:2">
      <c r="B279" t="s">
        <v>349</v>
      </c>
    </row>
    <row r="280" spans="2:2">
      <c r="B280" t="s">
        <v>340</v>
      </c>
    </row>
    <row r="281" spans="2:2">
      <c r="B281" t="s">
        <v>341</v>
      </c>
    </row>
    <row r="282" spans="2:2">
      <c r="B282" t="s">
        <v>303</v>
      </c>
    </row>
    <row r="283" spans="2:2">
      <c r="B283" t="s">
        <v>297</v>
      </c>
    </row>
    <row r="284" spans="2:2">
      <c r="B284" t="s">
        <v>327</v>
      </c>
    </row>
    <row r="285" spans="2:2">
      <c r="B285" t="s">
        <v>350</v>
      </c>
    </row>
    <row r="286" spans="2:2">
      <c r="B286" t="s">
        <v>351</v>
      </c>
    </row>
    <row r="287" spans="2:2">
      <c r="B287" t="s">
        <v>352</v>
      </c>
    </row>
    <row r="288" spans="2:2">
      <c r="B288" t="s">
        <v>341</v>
      </c>
    </row>
    <row r="289" spans="2:2">
      <c r="B289" t="s">
        <v>303</v>
      </c>
    </row>
    <row r="290" spans="2:2">
      <c r="B290" t="s">
        <v>297</v>
      </c>
    </row>
    <row r="291" spans="2:2">
      <c r="B291" t="s">
        <v>304</v>
      </c>
    </row>
    <row r="292" spans="2:2">
      <c r="B292" t="s">
        <v>353</v>
      </c>
    </row>
    <row r="293" spans="2:2">
      <c r="B293" t="s">
        <v>354</v>
      </c>
    </row>
    <row r="294" spans="2:2">
      <c r="B294" t="s">
        <v>355</v>
      </c>
    </row>
    <row r="295" spans="2:2">
      <c r="B295" t="s">
        <v>341</v>
      </c>
    </row>
    <row r="296" spans="2:2">
      <c r="B296" t="s">
        <v>303</v>
      </c>
    </row>
    <row r="297" spans="2:2">
      <c r="B297" t="s">
        <v>297</v>
      </c>
    </row>
    <row r="298" spans="2:2">
      <c r="B298" t="s">
        <v>356</v>
      </c>
    </row>
    <row r="299" spans="2:2">
      <c r="B299" t="s">
        <v>326</v>
      </c>
    </row>
    <row r="300" spans="2:2">
      <c r="B300" t="s">
        <v>357</v>
      </c>
    </row>
    <row r="301" spans="2:2">
      <c r="B301" t="s">
        <v>358</v>
      </c>
    </row>
    <row r="302" spans="2:2">
      <c r="B302" t="s">
        <v>341</v>
      </c>
    </row>
    <row r="303" spans="2:2">
      <c r="B303" t="s">
        <v>303</v>
      </c>
    </row>
    <row r="304" spans="2:2">
      <c r="B304" t="s">
        <v>297</v>
      </c>
    </row>
    <row r="305" spans="2:2">
      <c r="B305" t="s">
        <v>359</v>
      </c>
    </row>
    <row r="306" spans="2:2">
      <c r="B306" t="s">
        <v>348</v>
      </c>
    </row>
    <row r="307" spans="2:2">
      <c r="B307" t="s">
        <v>360</v>
      </c>
    </row>
    <row r="308" spans="2:2">
      <c r="B308" t="s">
        <v>340</v>
      </c>
    </row>
    <row r="309" spans="2:2">
      <c r="B309" t="s">
        <v>341</v>
      </c>
    </row>
    <row r="310" spans="2:2">
      <c r="B310" t="s">
        <v>303</v>
      </c>
    </row>
    <row r="311" spans="2:2">
      <c r="B311" t="s">
        <v>297</v>
      </c>
    </row>
    <row r="312" spans="2:2">
      <c r="B312" t="s">
        <v>361</v>
      </c>
    </row>
    <row r="313" spans="2:2">
      <c r="B313" t="s">
        <v>331</v>
      </c>
    </row>
    <row r="314" spans="2:2">
      <c r="B314" t="s">
        <v>362</v>
      </c>
    </row>
    <row r="315" spans="2:2">
      <c r="B315" t="s">
        <v>352</v>
      </c>
    </row>
    <row r="316" spans="2:2">
      <c r="B316" t="s">
        <v>341</v>
      </c>
    </row>
    <row r="317" spans="2:2">
      <c r="B317" t="s">
        <v>303</v>
      </c>
    </row>
    <row r="318" spans="2:2">
      <c r="B318" t="s">
        <v>297</v>
      </c>
    </row>
    <row r="319" spans="2:2">
      <c r="B319" t="s">
        <v>312</v>
      </c>
    </row>
    <row r="320" spans="2:2">
      <c r="B320" t="s">
        <v>350</v>
      </c>
    </row>
    <row r="321" spans="2:2">
      <c r="B321" t="s">
        <v>363</v>
      </c>
    </row>
    <row r="322" spans="2:2">
      <c r="B322" t="s">
        <v>355</v>
      </c>
    </row>
    <row r="323" spans="2:2">
      <c r="B323" t="s">
        <v>341</v>
      </c>
    </row>
    <row r="324" spans="2:2">
      <c r="B324" t="s">
        <v>303</v>
      </c>
    </row>
    <row r="325" spans="2:2">
      <c r="B325" t="s">
        <v>297</v>
      </c>
    </row>
    <row r="326" spans="2:2">
      <c r="B326" t="s">
        <v>356</v>
      </c>
    </row>
    <row r="327" spans="2:2">
      <c r="B327" t="s">
        <v>337</v>
      </c>
    </row>
    <row r="328" spans="2:2">
      <c r="B328" t="s">
        <v>364</v>
      </c>
    </row>
    <row r="329" spans="2:2">
      <c r="B329" t="s">
        <v>365</v>
      </c>
    </row>
    <row r="330" spans="2:2">
      <c r="B330" t="s">
        <v>341</v>
      </c>
    </row>
    <row r="331" spans="2:2">
      <c r="B331" t="s">
        <v>303</v>
      </c>
    </row>
    <row r="332" spans="2:2">
      <c r="B332" t="s">
        <v>297</v>
      </c>
    </row>
    <row r="333" spans="2:2">
      <c r="B333" t="s">
        <v>344</v>
      </c>
    </row>
    <row r="334" spans="2:2">
      <c r="B334" t="s">
        <v>366</v>
      </c>
    </row>
    <row r="335" spans="2:2">
      <c r="B335" t="s">
        <v>367</v>
      </c>
    </row>
    <row r="336" spans="2:2">
      <c r="B336" t="s">
        <v>358</v>
      </c>
    </row>
    <row r="337" spans="2:2">
      <c r="B337" t="s">
        <v>341</v>
      </c>
    </row>
    <row r="338" spans="2:2">
      <c r="B338" t="s">
        <v>303</v>
      </c>
    </row>
    <row r="339" spans="2:2">
      <c r="B339" t="s">
        <v>297</v>
      </c>
    </row>
    <row r="340" spans="2:2">
      <c r="B340" t="s">
        <v>347</v>
      </c>
    </row>
    <row r="341" spans="2:2">
      <c r="B341" t="s">
        <v>326</v>
      </c>
    </row>
    <row r="342" spans="2:2">
      <c r="B342" t="s">
        <v>362</v>
      </c>
    </row>
    <row r="343" spans="2:2">
      <c r="B343" t="s">
        <v>352</v>
      </c>
    </row>
    <row r="344" spans="2:2">
      <c r="B344" t="s">
        <v>341</v>
      </c>
    </row>
    <row r="345" spans="2:2">
      <c r="B345" t="s">
        <v>303</v>
      </c>
    </row>
    <row r="346" spans="2:2">
      <c r="B346" t="s">
        <v>297</v>
      </c>
    </row>
    <row r="347" spans="2:2">
      <c r="B347" t="s">
        <v>361</v>
      </c>
    </row>
    <row r="348" spans="2:2">
      <c r="B348" t="s">
        <v>326</v>
      </c>
    </row>
    <row r="349" spans="2:2">
      <c r="B349" t="s">
        <v>368</v>
      </c>
    </row>
    <row r="350" spans="2:2">
      <c r="B350" t="s">
        <v>369</v>
      </c>
    </row>
    <row r="351" spans="2:2">
      <c r="B351" t="s">
        <v>341</v>
      </c>
    </row>
    <row r="352" spans="2:2">
      <c r="B352" t="s">
        <v>303</v>
      </c>
    </row>
    <row r="353" spans="2:2">
      <c r="B353" t="s">
        <v>297</v>
      </c>
    </row>
    <row r="354" spans="2:2">
      <c r="B354" t="s">
        <v>315</v>
      </c>
    </row>
    <row r="355" spans="2:2">
      <c r="B355" t="s">
        <v>370</v>
      </c>
    </row>
    <row r="356" spans="2:2">
      <c r="B356" t="s">
        <v>354</v>
      </c>
    </row>
    <row r="357" spans="2:2">
      <c r="B357" t="s">
        <v>355</v>
      </c>
    </row>
    <row r="358" spans="2:2">
      <c r="B358" t="s">
        <v>341</v>
      </c>
    </row>
    <row r="359" spans="2:2">
      <c r="B359" t="s">
        <v>303</v>
      </c>
    </row>
    <row r="360" spans="2:2">
      <c r="B360" t="s">
        <v>297</v>
      </c>
    </row>
    <row r="361" spans="2:2">
      <c r="B361" t="s">
        <v>332</v>
      </c>
    </row>
    <row r="362" spans="2:2">
      <c r="B362" t="s">
        <v>371</v>
      </c>
    </row>
    <row r="363" spans="2:2">
      <c r="B363" t="s">
        <v>372</v>
      </c>
    </row>
    <row r="364" spans="2:2">
      <c r="B364" t="s">
        <v>373</v>
      </c>
    </row>
    <row r="365" spans="2:2">
      <c r="B365" t="s">
        <v>341</v>
      </c>
    </row>
    <row r="366" spans="2:2">
      <c r="B366" t="s">
        <v>303</v>
      </c>
    </row>
    <row r="367" spans="2:2">
      <c r="B367" t="s">
        <v>297</v>
      </c>
    </row>
    <row r="368" spans="2:2">
      <c r="B368" t="s">
        <v>332</v>
      </c>
    </row>
    <row r="369" spans="2:2">
      <c r="B369" t="s">
        <v>371</v>
      </c>
    </row>
    <row r="370" spans="2:2">
      <c r="B370" t="s">
        <v>374</v>
      </c>
    </row>
    <row r="371" spans="2:2">
      <c r="B371" t="s">
        <v>355</v>
      </c>
    </row>
    <row r="372" spans="2:2">
      <c r="B372" t="s">
        <v>341</v>
      </c>
    </row>
    <row r="373" spans="2:2">
      <c r="B373" t="s">
        <v>303</v>
      </c>
    </row>
    <row r="374" spans="2:2">
      <c r="B374" t="s">
        <v>297</v>
      </c>
    </row>
    <row r="375" spans="2:2">
      <c r="B375" t="s">
        <v>312</v>
      </c>
    </row>
    <row r="376" spans="2:2">
      <c r="B376" t="s">
        <v>350</v>
      </c>
    </row>
    <row r="377" spans="2:2">
      <c r="B377" t="s">
        <v>351</v>
      </c>
    </row>
    <row r="378" spans="2:2">
      <c r="B378" t="s">
        <v>375</v>
      </c>
    </row>
    <row r="379" spans="2:2">
      <c r="B379" t="s">
        <v>341</v>
      </c>
    </row>
    <row r="380" spans="2:2">
      <c r="B380" t="s">
        <v>303</v>
      </c>
    </row>
    <row r="381" spans="2:2">
      <c r="B381" t="s">
        <v>297</v>
      </c>
    </row>
    <row r="382" spans="2:2">
      <c r="B382" t="s">
        <v>376</v>
      </c>
    </row>
    <row r="383" spans="2:2">
      <c r="B383" t="s">
        <v>350</v>
      </c>
    </row>
    <row r="384" spans="2:2">
      <c r="B384" t="s">
        <v>377</v>
      </c>
    </row>
    <row r="385" spans="2:2">
      <c r="B385" t="s">
        <v>346</v>
      </c>
    </row>
    <row r="386" spans="2:2">
      <c r="B386" t="s">
        <v>341</v>
      </c>
    </row>
    <row r="387" spans="2:2">
      <c r="B387" t="s">
        <v>303</v>
      </c>
    </row>
    <row r="388" spans="2:2">
      <c r="B388" t="s">
        <v>297</v>
      </c>
    </row>
    <row r="389" spans="2:2">
      <c r="B389" t="s">
        <v>344</v>
      </c>
    </row>
    <row r="390" spans="2:2">
      <c r="B390" t="s">
        <v>336</v>
      </c>
    </row>
    <row r="391" spans="2:2">
      <c r="B391" t="s">
        <v>362</v>
      </c>
    </row>
    <row r="392" spans="2:2">
      <c r="B392" t="s">
        <v>340</v>
      </c>
    </row>
    <row r="393" spans="2:2">
      <c r="B393" t="s">
        <v>341</v>
      </c>
    </row>
    <row r="394" spans="2:2">
      <c r="B394" t="s">
        <v>303</v>
      </c>
    </row>
    <row r="395" spans="2:2">
      <c r="B395" t="s">
        <v>297</v>
      </c>
    </row>
    <row r="396" spans="2:2">
      <c r="B396" t="s">
        <v>359</v>
      </c>
    </row>
    <row r="397" spans="2:2">
      <c r="B397" t="s">
        <v>326</v>
      </c>
    </row>
    <row r="398" spans="2:2">
      <c r="B398" t="s">
        <v>363</v>
      </c>
    </row>
    <row r="399" spans="2:2">
      <c r="B399" t="s">
        <v>340</v>
      </c>
    </row>
    <row r="400" spans="2:2">
      <c r="B400" t="s">
        <v>341</v>
      </c>
    </row>
    <row r="401" spans="2:2">
      <c r="B401" t="s">
        <v>303</v>
      </c>
    </row>
    <row r="402" spans="2:2">
      <c r="B402" t="s">
        <v>297</v>
      </c>
    </row>
    <row r="403" spans="2:2">
      <c r="B403" t="s">
        <v>332</v>
      </c>
    </row>
    <row r="404" spans="2:2">
      <c r="B404" t="s">
        <v>370</v>
      </c>
    </row>
    <row r="405" spans="2:2">
      <c r="B405" t="s">
        <v>362</v>
      </c>
    </row>
    <row r="406" spans="2:2">
      <c r="B406" t="s">
        <v>375</v>
      </c>
    </row>
    <row r="407" spans="2:2">
      <c r="B407" t="s">
        <v>341</v>
      </c>
    </row>
    <row r="408" spans="2:2">
      <c r="B408" t="s">
        <v>303</v>
      </c>
    </row>
    <row r="409" spans="2:2">
      <c r="B409" t="s">
        <v>297</v>
      </c>
    </row>
    <row r="410" spans="2:2">
      <c r="B410" t="s">
        <v>378</v>
      </c>
    </row>
    <row r="411" spans="2:2">
      <c r="B411" t="s">
        <v>326</v>
      </c>
    </row>
    <row r="412" spans="2:2">
      <c r="B412" t="s">
        <v>349</v>
      </c>
    </row>
    <row r="413" spans="2:2">
      <c r="B413" t="s">
        <v>352</v>
      </c>
    </row>
    <row r="414" spans="2:2">
      <c r="B414" t="s">
        <v>341</v>
      </c>
    </row>
    <row r="415" spans="2:2">
      <c r="B415" t="s">
        <v>303</v>
      </c>
    </row>
    <row r="416" spans="2:2">
      <c r="B416" t="s">
        <v>297</v>
      </c>
    </row>
    <row r="417" spans="2:2">
      <c r="B417" t="s">
        <v>359</v>
      </c>
    </row>
    <row r="418" spans="2:2">
      <c r="B418" t="s">
        <v>350</v>
      </c>
    </row>
    <row r="419" spans="2:2">
      <c r="B419" t="s">
        <v>357</v>
      </c>
    </row>
    <row r="420" spans="2:2">
      <c r="B420" t="s">
        <v>340</v>
      </c>
    </row>
    <row r="421" spans="2:2">
      <c r="B421" t="s">
        <v>341</v>
      </c>
    </row>
    <row r="422" spans="2:2">
      <c r="B422" t="s">
        <v>303</v>
      </c>
    </row>
    <row r="423" spans="2:2">
      <c r="B423" t="s">
        <v>297</v>
      </c>
    </row>
    <row r="424" spans="2:2">
      <c r="B424" t="s">
        <v>315</v>
      </c>
    </row>
    <row r="425" spans="2:2">
      <c r="B425" t="s">
        <v>348</v>
      </c>
    </row>
    <row r="426" spans="2:2">
      <c r="B426" t="s">
        <v>357</v>
      </c>
    </row>
    <row r="427" spans="2:2">
      <c r="B427" t="s">
        <v>340</v>
      </c>
    </row>
    <row r="428" spans="2:2">
      <c r="B428" t="s">
        <v>341</v>
      </c>
    </row>
    <row r="429" spans="2:2">
      <c r="B429" t="s">
        <v>303</v>
      </c>
    </row>
    <row r="430" spans="2:2">
      <c r="B430" t="s">
        <v>297</v>
      </c>
    </row>
    <row r="431" spans="2:2">
      <c r="B431" t="s">
        <v>379</v>
      </c>
    </row>
    <row r="432" spans="2:2">
      <c r="B432" t="s">
        <v>348</v>
      </c>
    </row>
    <row r="433" spans="2:2">
      <c r="B433" t="s">
        <v>380</v>
      </c>
    </row>
    <row r="434" spans="2:2">
      <c r="B434" t="s">
        <v>340</v>
      </c>
    </row>
    <row r="435" spans="2:2">
      <c r="B435" t="s">
        <v>341</v>
      </c>
    </row>
    <row r="436" spans="2:2">
      <c r="B436" t="s">
        <v>303</v>
      </c>
    </row>
    <row r="437" spans="2:2">
      <c r="B437" t="s">
        <v>297</v>
      </c>
    </row>
    <row r="438" spans="2:2">
      <c r="B438" t="s">
        <v>315</v>
      </c>
    </row>
    <row r="439" spans="2:2">
      <c r="B439" t="s">
        <v>342</v>
      </c>
    </row>
    <row r="440" spans="2:2">
      <c r="B440" t="s">
        <v>363</v>
      </c>
    </row>
    <row r="441" spans="2:2">
      <c r="B441" t="s">
        <v>340</v>
      </c>
    </row>
    <row r="442" spans="2:2">
      <c r="B442" t="s">
        <v>341</v>
      </c>
    </row>
    <row r="443" spans="2:2">
      <c r="B443" t="s">
        <v>303</v>
      </c>
    </row>
    <row r="444" spans="2:2">
      <c r="B444" t="s">
        <v>297</v>
      </c>
    </row>
    <row r="445" spans="2:2">
      <c r="B445" t="s">
        <v>381</v>
      </c>
    </row>
    <row r="446" spans="2:2">
      <c r="B446" t="s">
        <v>326</v>
      </c>
    </row>
    <row r="447" spans="2:2">
      <c r="B447" t="s">
        <v>382</v>
      </c>
    </row>
    <row r="448" spans="2:2">
      <c r="B448" t="s">
        <v>383</v>
      </c>
    </row>
    <row r="449" spans="2:2">
      <c r="B449" t="s">
        <v>384</v>
      </c>
    </row>
    <row r="450" spans="2:2">
      <c r="B450" t="s">
        <v>303</v>
      </c>
    </row>
    <row r="451" spans="2:2">
      <c r="B451" t="s">
        <v>297</v>
      </c>
    </row>
    <row r="452" spans="2:2">
      <c r="B452" t="s">
        <v>330</v>
      </c>
    </row>
    <row r="453" spans="2:2">
      <c r="B453" t="s">
        <v>366</v>
      </c>
    </row>
    <row r="454" spans="2:2">
      <c r="B454" t="s">
        <v>343</v>
      </c>
    </row>
    <row r="455" spans="2:2">
      <c r="B455" t="s">
        <v>369</v>
      </c>
    </row>
    <row r="456" spans="2:2">
      <c r="B456" t="s">
        <v>384</v>
      </c>
    </row>
    <row r="457" spans="2:2">
      <c r="B457" t="s">
        <v>303</v>
      </c>
    </row>
    <row r="458" spans="2:2">
      <c r="B458" t="s">
        <v>297</v>
      </c>
    </row>
    <row r="459" spans="2:2">
      <c r="B459" t="s">
        <v>385</v>
      </c>
    </row>
    <row r="460" spans="2:2">
      <c r="B460" t="s">
        <v>348</v>
      </c>
    </row>
    <row r="461" spans="2:2">
      <c r="B461" t="s">
        <v>386</v>
      </c>
    </row>
    <row r="462" spans="2:2">
      <c r="B462" t="s">
        <v>365</v>
      </c>
    </row>
    <row r="463" spans="2:2">
      <c r="B463" t="s">
        <v>384</v>
      </c>
    </row>
    <row r="464" spans="2:2">
      <c r="B464" t="s">
        <v>303</v>
      </c>
    </row>
    <row r="465" spans="2:2">
      <c r="B465" t="s">
        <v>297</v>
      </c>
    </row>
    <row r="466" spans="2:2">
      <c r="B466" t="s">
        <v>361</v>
      </c>
    </row>
    <row r="467" spans="2:2">
      <c r="B467" t="s">
        <v>366</v>
      </c>
    </row>
    <row r="468" spans="2:2">
      <c r="B468" t="s">
        <v>387</v>
      </c>
    </row>
    <row r="469" spans="2:2">
      <c r="B469" t="s">
        <v>365</v>
      </c>
    </row>
    <row r="470" spans="2:2">
      <c r="B470" t="s">
        <v>384</v>
      </c>
    </row>
    <row r="471" spans="2:2">
      <c r="B471" t="s">
        <v>303</v>
      </c>
    </row>
    <row r="472" spans="2:2">
      <c r="B472" t="s">
        <v>297</v>
      </c>
    </row>
    <row r="473" spans="2:2">
      <c r="B473" t="s">
        <v>388</v>
      </c>
    </row>
    <row r="474" spans="2:2">
      <c r="B474" t="s">
        <v>305</v>
      </c>
    </row>
    <row r="475" spans="2:2">
      <c r="B475" t="s">
        <v>389</v>
      </c>
    </row>
    <row r="476" spans="2:2">
      <c r="B476" t="s">
        <v>390</v>
      </c>
    </row>
    <row r="477" spans="2:2">
      <c r="B477" t="s">
        <v>384</v>
      </c>
    </row>
    <row r="478" spans="2:2">
      <c r="B478" t="s">
        <v>303</v>
      </c>
    </row>
    <row r="479" spans="2:2">
      <c r="B479" t="s">
        <v>297</v>
      </c>
    </row>
    <row r="480" spans="2:2">
      <c r="B480" t="s">
        <v>391</v>
      </c>
    </row>
    <row r="481" spans="2:2">
      <c r="B481" t="s">
        <v>350</v>
      </c>
    </row>
    <row r="482" spans="2:2">
      <c r="B482" t="s">
        <v>392</v>
      </c>
    </row>
    <row r="483" spans="2:2">
      <c r="B483" t="s">
        <v>393</v>
      </c>
    </row>
    <row r="484" spans="2:2">
      <c r="B484" t="s">
        <v>384</v>
      </c>
    </row>
    <row r="485" spans="2:2">
      <c r="B485" t="s">
        <v>303</v>
      </c>
    </row>
    <row r="486" spans="2:2">
      <c r="B486" t="s">
        <v>297</v>
      </c>
    </row>
    <row r="487" spans="2:2">
      <c r="B487" t="s">
        <v>394</v>
      </c>
    </row>
    <row r="488" spans="2:2">
      <c r="B488" t="s">
        <v>326</v>
      </c>
    </row>
    <row r="489" spans="2:2">
      <c r="B489" t="s">
        <v>395</v>
      </c>
    </row>
    <row r="490" spans="2:2">
      <c r="B490" t="s">
        <v>383</v>
      </c>
    </row>
    <row r="491" spans="2:2">
      <c r="B491" t="s">
        <v>384</v>
      </c>
    </row>
    <row r="492" spans="2:2">
      <c r="B492" t="s">
        <v>303</v>
      </c>
    </row>
    <row r="493" spans="2:2">
      <c r="B493" t="s">
        <v>297</v>
      </c>
    </row>
    <row r="494" spans="2:2">
      <c r="B494" t="s">
        <v>315</v>
      </c>
    </row>
    <row r="495" spans="2:2">
      <c r="B495" t="s">
        <v>366</v>
      </c>
    </row>
    <row r="496" spans="2:2">
      <c r="B496" t="s">
        <v>368</v>
      </c>
    </row>
    <row r="497" spans="2:2">
      <c r="B497" t="s">
        <v>396</v>
      </c>
    </row>
    <row r="498" spans="2:2">
      <c r="B498" t="s">
        <v>384</v>
      </c>
    </row>
    <row r="499" spans="2:2">
      <c r="B499" t="s">
        <v>303</v>
      </c>
    </row>
    <row r="500" spans="2:2">
      <c r="B500" t="s">
        <v>297</v>
      </c>
    </row>
    <row r="501" spans="2:2">
      <c r="B501" t="s">
        <v>312</v>
      </c>
    </row>
    <row r="502" spans="2:2">
      <c r="B502" t="s">
        <v>342</v>
      </c>
    </row>
    <row r="503" spans="2:2">
      <c r="B503" t="s">
        <v>377</v>
      </c>
    </row>
    <row r="504" spans="2:2">
      <c r="B504" t="s">
        <v>397</v>
      </c>
    </row>
    <row r="505" spans="2:2">
      <c r="B505" t="s">
        <v>384</v>
      </c>
    </row>
    <row r="506" spans="2:2">
      <c r="B506" t="s">
        <v>303</v>
      </c>
    </row>
    <row r="507" spans="2:2">
      <c r="B507" t="s">
        <v>297</v>
      </c>
    </row>
    <row r="508" spans="2:2">
      <c r="B508" t="s">
        <v>398</v>
      </c>
    </row>
    <row r="509" spans="2:2">
      <c r="B509" t="s">
        <v>319</v>
      </c>
    </row>
    <row r="510" spans="2:2">
      <c r="B510" t="s">
        <v>399</v>
      </c>
    </row>
    <row r="511" spans="2:2">
      <c r="B511" t="s">
        <v>400</v>
      </c>
    </row>
    <row r="512" spans="2:2">
      <c r="B512" t="s">
        <v>384</v>
      </c>
    </row>
    <row r="513" spans="2:2">
      <c r="B513" t="s">
        <v>303</v>
      </c>
    </row>
    <row r="514" spans="2:2">
      <c r="B514" t="s">
        <v>297</v>
      </c>
    </row>
    <row r="515" spans="2:2">
      <c r="B515" t="s">
        <v>398</v>
      </c>
    </row>
    <row r="516" spans="2:2">
      <c r="B516" t="s">
        <v>370</v>
      </c>
    </row>
    <row r="517" spans="2:2">
      <c r="B517" t="s">
        <v>401</v>
      </c>
    </row>
    <row r="518" spans="2:2">
      <c r="B518" t="s">
        <v>402</v>
      </c>
    </row>
    <row r="519" spans="2:2">
      <c r="B519" t="s">
        <v>384</v>
      </c>
    </row>
    <row r="520" spans="2:2">
      <c r="B520" t="s">
        <v>303</v>
      </c>
    </row>
    <row r="521" spans="2:2">
      <c r="B521" t="s">
        <v>297</v>
      </c>
    </row>
    <row r="522" spans="2:2">
      <c r="B522" t="s">
        <v>376</v>
      </c>
    </row>
    <row r="523" spans="2:2">
      <c r="B523" t="s">
        <v>403</v>
      </c>
    </row>
    <row r="524" spans="2:2">
      <c r="B524" t="s">
        <v>368</v>
      </c>
    </row>
    <row r="525" spans="2:2">
      <c r="B525" t="s">
        <v>358</v>
      </c>
    </row>
    <row r="526" spans="2:2">
      <c r="B526" t="s">
        <v>384</v>
      </c>
    </row>
    <row r="527" spans="2:2">
      <c r="B527" t="s">
        <v>303</v>
      </c>
    </row>
    <row r="528" spans="2:2">
      <c r="B528" t="s">
        <v>297</v>
      </c>
    </row>
    <row r="529" spans="2:2">
      <c r="B529" t="s">
        <v>359</v>
      </c>
    </row>
    <row r="530" spans="2:2">
      <c r="B530" t="s">
        <v>342</v>
      </c>
    </row>
    <row r="531" spans="2:2">
      <c r="B531" t="s">
        <v>367</v>
      </c>
    </row>
    <row r="532" spans="2:2">
      <c r="B532" t="s">
        <v>396</v>
      </c>
    </row>
    <row r="533" spans="2:2">
      <c r="B533" t="s">
        <v>384</v>
      </c>
    </row>
    <row r="534" spans="2:2">
      <c r="B534" t="s">
        <v>303</v>
      </c>
    </row>
    <row r="535" spans="2:2">
      <c r="B535" t="s">
        <v>297</v>
      </c>
    </row>
    <row r="536" spans="2:2">
      <c r="B536" t="s">
        <v>398</v>
      </c>
    </row>
    <row r="537" spans="2:2">
      <c r="B537" t="s">
        <v>342</v>
      </c>
    </row>
    <row r="538" spans="2:2">
      <c r="B538" t="s">
        <v>399</v>
      </c>
    </row>
    <row r="539" spans="2:2">
      <c r="B539" t="s">
        <v>396</v>
      </c>
    </row>
    <row r="540" spans="2:2">
      <c r="B540" t="s">
        <v>384</v>
      </c>
    </row>
    <row r="541" spans="2:2">
      <c r="B541" t="s">
        <v>303</v>
      </c>
    </row>
    <row r="542" spans="2:2">
      <c r="B542" t="s">
        <v>297</v>
      </c>
    </row>
    <row r="543" spans="2:2">
      <c r="B543" t="s">
        <v>378</v>
      </c>
    </row>
    <row r="544" spans="2:2">
      <c r="B544" t="s">
        <v>326</v>
      </c>
    </row>
    <row r="545" spans="2:2">
      <c r="B545" t="s">
        <v>367</v>
      </c>
    </row>
    <row r="546" spans="2:2">
      <c r="B546" t="s">
        <v>365</v>
      </c>
    </row>
    <row r="547" spans="2:2">
      <c r="B547" t="s">
        <v>384</v>
      </c>
    </row>
    <row r="548" spans="2:2">
      <c r="B548" t="s">
        <v>303</v>
      </c>
    </row>
    <row r="549" spans="2:2">
      <c r="B549" t="s">
        <v>297</v>
      </c>
    </row>
    <row r="550" spans="2:2">
      <c r="B550" t="s">
        <v>391</v>
      </c>
    </row>
    <row r="551" spans="2:2">
      <c r="B551" t="s">
        <v>342</v>
      </c>
    </row>
    <row r="552" spans="2:2">
      <c r="B552" t="s">
        <v>404</v>
      </c>
    </row>
    <row r="553" spans="2:2">
      <c r="B553" t="s">
        <v>383</v>
      </c>
    </row>
    <row r="554" spans="2:2">
      <c r="B554" t="s">
        <v>384</v>
      </c>
    </row>
    <row r="555" spans="2:2">
      <c r="B555" t="s">
        <v>303</v>
      </c>
    </row>
    <row r="556" spans="2:2">
      <c r="B556" t="s">
        <v>297</v>
      </c>
    </row>
    <row r="557" spans="2:2">
      <c r="B557" t="s">
        <v>388</v>
      </c>
    </row>
    <row r="558" spans="2:2">
      <c r="B558" t="s">
        <v>326</v>
      </c>
    </row>
    <row r="559" spans="2:2">
      <c r="B559" t="s">
        <v>387</v>
      </c>
    </row>
    <row r="560" spans="2:2">
      <c r="B560" t="s">
        <v>346</v>
      </c>
    </row>
    <row r="561" spans="2:2">
      <c r="B561" t="s">
        <v>384</v>
      </c>
    </row>
    <row r="562" spans="2:2">
      <c r="B562" t="s">
        <v>303</v>
      </c>
    </row>
    <row r="563" spans="2:2">
      <c r="B563" t="s">
        <v>297</v>
      </c>
    </row>
    <row r="564" spans="2:2">
      <c r="B564" t="s">
        <v>405</v>
      </c>
    </row>
    <row r="565" spans="2:2">
      <c r="B565" t="s">
        <v>319</v>
      </c>
    </row>
    <row r="566" spans="2:2">
      <c r="B566" t="s">
        <v>406</v>
      </c>
    </row>
    <row r="567" spans="2:2">
      <c r="B567" t="s">
        <v>396</v>
      </c>
    </row>
    <row r="568" spans="2:2">
      <c r="B568" t="s">
        <v>384</v>
      </c>
    </row>
    <row r="569" spans="2:2">
      <c r="B569" t="s">
        <v>303</v>
      </c>
    </row>
    <row r="570" spans="2:2">
      <c r="B570" t="s">
        <v>297</v>
      </c>
    </row>
    <row r="571" spans="2:2">
      <c r="B571" t="s">
        <v>391</v>
      </c>
    </row>
    <row r="572" spans="2:2">
      <c r="B572" t="s">
        <v>342</v>
      </c>
    </row>
    <row r="573" spans="2:2">
      <c r="B573" t="s">
        <v>404</v>
      </c>
    </row>
    <row r="574" spans="2:2">
      <c r="B574" t="s">
        <v>400</v>
      </c>
    </row>
    <row r="575" spans="2:2">
      <c r="B575" t="s">
        <v>384</v>
      </c>
    </row>
    <row r="576" spans="2:2">
      <c r="B576" t="s">
        <v>303</v>
      </c>
    </row>
    <row r="577" spans="2:2">
      <c r="B577" t="s">
        <v>297</v>
      </c>
    </row>
    <row r="578" spans="2:2">
      <c r="B578" t="s">
        <v>344</v>
      </c>
    </row>
    <row r="579" spans="2:2">
      <c r="B579" t="s">
        <v>342</v>
      </c>
    </row>
    <row r="580" spans="2:2">
      <c r="B580" t="s">
        <v>377</v>
      </c>
    </row>
    <row r="581" spans="2:2">
      <c r="B581" t="s">
        <v>358</v>
      </c>
    </row>
    <row r="582" spans="2:2">
      <c r="B582" t="s">
        <v>384</v>
      </c>
    </row>
    <row r="583" spans="2:2">
      <c r="B583" t="s">
        <v>303</v>
      </c>
    </row>
    <row r="584" spans="2:2">
      <c r="B584" t="s">
        <v>297</v>
      </c>
    </row>
    <row r="585" spans="2:2">
      <c r="B585" t="s">
        <v>398</v>
      </c>
    </row>
    <row r="586" spans="2:2">
      <c r="B586" t="s">
        <v>326</v>
      </c>
    </row>
    <row r="587" spans="2:2">
      <c r="B587" t="s">
        <v>389</v>
      </c>
    </row>
    <row r="588" spans="2:2">
      <c r="B588" t="s">
        <v>402</v>
      </c>
    </row>
    <row r="589" spans="2:2">
      <c r="B589" t="s">
        <v>384</v>
      </c>
    </row>
    <row r="590" spans="2:2">
      <c r="B590" t="s">
        <v>303</v>
      </c>
    </row>
    <row r="591" spans="2:2">
      <c r="B591" t="s">
        <v>297</v>
      </c>
    </row>
    <row r="592" spans="2:2">
      <c r="B592" t="s">
        <v>361</v>
      </c>
    </row>
    <row r="593" spans="2:2">
      <c r="B593" t="s">
        <v>331</v>
      </c>
    </row>
    <row r="594" spans="2:2">
      <c r="B594" t="s">
        <v>404</v>
      </c>
    </row>
    <row r="595" spans="2:2">
      <c r="B595" t="s">
        <v>397</v>
      </c>
    </row>
    <row r="596" spans="2:2">
      <c r="B596" t="s">
        <v>384</v>
      </c>
    </row>
    <row r="597" spans="2:2">
      <c r="B597" t="s">
        <v>303</v>
      </c>
    </row>
    <row r="598" spans="2:2">
      <c r="B598" t="s">
        <v>297</v>
      </c>
    </row>
    <row r="599" spans="2:2">
      <c r="B599" t="s">
        <v>407</v>
      </c>
    </row>
    <row r="600" spans="2:2">
      <c r="B600" t="s">
        <v>331</v>
      </c>
    </row>
    <row r="601" spans="2:2">
      <c r="B601" t="s">
        <v>377</v>
      </c>
    </row>
    <row r="602" spans="2:2">
      <c r="B602" t="s">
        <v>402</v>
      </c>
    </row>
    <row r="603" spans="2:2">
      <c r="B603" t="s">
        <v>384</v>
      </c>
    </row>
    <row r="604" spans="2:2">
      <c r="B604" t="s">
        <v>303</v>
      </c>
    </row>
    <row r="605" spans="2:2">
      <c r="B605" t="s">
        <v>297</v>
      </c>
    </row>
    <row r="606" spans="2:2">
      <c r="B606" t="s">
        <v>312</v>
      </c>
    </row>
    <row r="607" spans="2:2">
      <c r="B607" t="s">
        <v>350</v>
      </c>
    </row>
    <row r="608" spans="2:2">
      <c r="B608" t="s">
        <v>377</v>
      </c>
    </row>
    <row r="609" spans="2:2">
      <c r="B609" t="s">
        <v>393</v>
      </c>
    </row>
    <row r="610" spans="2:2">
      <c r="B610" t="s">
        <v>384</v>
      </c>
    </row>
    <row r="611" spans="2:2">
      <c r="B611" t="s">
        <v>303</v>
      </c>
    </row>
    <row r="612" spans="2:2">
      <c r="B612" t="s">
        <v>297</v>
      </c>
    </row>
    <row r="613" spans="2:2">
      <c r="B613" t="s">
        <v>361</v>
      </c>
    </row>
    <row r="614" spans="2:2">
      <c r="B614" t="s">
        <v>323</v>
      </c>
    </row>
    <row r="615" spans="2:2">
      <c r="B615" t="s">
        <v>408</v>
      </c>
    </row>
    <row r="616" spans="2:2">
      <c r="B616" t="s">
        <v>390</v>
      </c>
    </row>
    <row r="617" spans="2:2">
      <c r="B617" t="s">
        <v>384</v>
      </c>
    </row>
    <row r="618" spans="2:2">
      <c r="B618" t="s">
        <v>303</v>
      </c>
    </row>
    <row r="619" spans="2:2">
      <c r="B619" t="s">
        <v>297</v>
      </c>
    </row>
    <row r="620" spans="2:2">
      <c r="B620" t="s">
        <v>361</v>
      </c>
    </row>
    <row r="621" spans="2:2">
      <c r="B621" t="s">
        <v>326</v>
      </c>
    </row>
    <row r="622" spans="2:2">
      <c r="B622" t="s">
        <v>409</v>
      </c>
    </row>
    <row r="623" spans="2:2">
      <c r="B623" t="s">
        <v>402</v>
      </c>
    </row>
    <row r="624" spans="2:2">
      <c r="B624" t="s">
        <v>384</v>
      </c>
    </row>
    <row r="625" spans="2:2">
      <c r="B625" t="s">
        <v>303</v>
      </c>
    </row>
    <row r="626" spans="2:2">
      <c r="B626" t="s">
        <v>297</v>
      </c>
    </row>
    <row r="627" spans="2:2">
      <c r="B627" t="s">
        <v>410</v>
      </c>
    </row>
    <row r="628" spans="2:2">
      <c r="B628" t="s">
        <v>326</v>
      </c>
    </row>
    <row r="629" spans="2:2">
      <c r="B629" t="s">
        <v>409</v>
      </c>
    </row>
    <row r="630" spans="2:2">
      <c r="B630" t="s">
        <v>396</v>
      </c>
    </row>
    <row r="631" spans="2:2">
      <c r="B631" t="s">
        <v>384</v>
      </c>
    </row>
    <row r="632" spans="2:2">
      <c r="B632" t="s">
        <v>303</v>
      </c>
    </row>
    <row r="633" spans="2:2">
      <c r="B633" t="s">
        <v>297</v>
      </c>
    </row>
    <row r="634" spans="2:2">
      <c r="B634" t="s">
        <v>356</v>
      </c>
    </row>
    <row r="635" spans="2:2">
      <c r="B635" t="s">
        <v>326</v>
      </c>
    </row>
    <row r="636" spans="2:2">
      <c r="B636" t="s">
        <v>377</v>
      </c>
    </row>
    <row r="637" spans="2:2">
      <c r="B637" t="s">
        <v>365</v>
      </c>
    </row>
    <row r="638" spans="2:2">
      <c r="B638" t="s">
        <v>384</v>
      </c>
    </row>
    <row r="639" spans="2:2">
      <c r="B639" t="s">
        <v>303</v>
      </c>
    </row>
    <row r="640" spans="2:2">
      <c r="B640" t="s">
        <v>297</v>
      </c>
    </row>
    <row r="641" spans="2:2">
      <c r="B641" t="s">
        <v>410</v>
      </c>
    </row>
    <row r="642" spans="2:2">
      <c r="B642" t="s">
        <v>326</v>
      </c>
    </row>
    <row r="643" spans="2:2">
      <c r="B643" t="s">
        <v>387</v>
      </c>
    </row>
    <row r="644" spans="2:2">
      <c r="B644" t="s">
        <v>400</v>
      </c>
    </row>
    <row r="645" spans="2:2">
      <c r="B645" t="s">
        <v>384</v>
      </c>
    </row>
    <row r="646" spans="2:2">
      <c r="B646" t="s">
        <v>303</v>
      </c>
    </row>
    <row r="647" spans="2:2">
      <c r="B647" t="s">
        <v>297</v>
      </c>
    </row>
    <row r="648" spans="2:2">
      <c r="B648" t="s">
        <v>359</v>
      </c>
    </row>
    <row r="649" spans="2:2">
      <c r="B649" t="s">
        <v>366</v>
      </c>
    </row>
    <row r="650" spans="2:2">
      <c r="B650" t="s">
        <v>351</v>
      </c>
    </row>
    <row r="651" spans="2:2">
      <c r="B651" t="s">
        <v>373</v>
      </c>
    </row>
    <row r="652" spans="2:2">
      <c r="B652" t="s">
        <v>341</v>
      </c>
    </row>
    <row r="653" spans="2:2">
      <c r="B653" t="s">
        <v>303</v>
      </c>
    </row>
    <row r="654" spans="2:2">
      <c r="B654" t="s">
        <v>297</v>
      </c>
    </row>
    <row r="655" spans="2:2">
      <c r="B655" t="s">
        <v>304</v>
      </c>
    </row>
    <row r="656" spans="2:2">
      <c r="B656" t="s">
        <v>323</v>
      </c>
    </row>
    <row r="657" spans="2:2">
      <c r="B657" t="s">
        <v>300</v>
      </c>
    </row>
    <row r="658" spans="2:2">
      <c r="B658" t="s">
        <v>301</v>
      </c>
    </row>
    <row r="659" spans="2:2">
      <c r="B659" t="s">
        <v>302</v>
      </c>
    </row>
    <row r="660" spans="2:2">
      <c r="B660" t="s">
        <v>303</v>
      </c>
    </row>
    <row r="661" spans="2:2">
      <c r="B661" t="s">
        <v>297</v>
      </c>
    </row>
    <row r="662" spans="2:2">
      <c r="B662" t="s">
        <v>410</v>
      </c>
    </row>
    <row r="663" spans="2:2">
      <c r="B663" t="s">
        <v>326</v>
      </c>
    </row>
    <row r="664" spans="2:2">
      <c r="B664" t="s">
        <v>395</v>
      </c>
    </row>
    <row r="665" spans="2:2">
      <c r="B665" t="s">
        <v>365</v>
      </c>
    </row>
    <row r="666" spans="2:2">
      <c r="B666" t="s">
        <v>384</v>
      </c>
    </row>
    <row r="667" spans="2:2">
      <c r="B667" t="s">
        <v>303</v>
      </c>
    </row>
    <row r="668" spans="2:2">
      <c r="B668" t="s">
        <v>297</v>
      </c>
    </row>
    <row r="669" spans="2:2">
      <c r="B669" t="s">
        <v>410</v>
      </c>
    </row>
    <row r="670" spans="2:2">
      <c r="B670" t="s">
        <v>342</v>
      </c>
    </row>
    <row r="671" spans="2:2">
      <c r="B671" t="s">
        <v>349</v>
      </c>
    </row>
    <row r="672" spans="2:2">
      <c r="B672" t="s">
        <v>358</v>
      </c>
    </row>
    <row r="673" spans="2:2">
      <c r="B673" t="s">
        <v>341</v>
      </c>
    </row>
    <row r="674" spans="2:2">
      <c r="B674" t="s">
        <v>303</v>
      </c>
    </row>
    <row r="675" spans="2:2">
      <c r="B675" t="s">
        <v>297</v>
      </c>
    </row>
    <row r="676" spans="2:2">
      <c r="B676" t="s">
        <v>394</v>
      </c>
    </row>
    <row r="677" spans="2:2">
      <c r="B677" t="s">
        <v>342</v>
      </c>
    </row>
    <row r="678" spans="2:2">
      <c r="B678" t="s">
        <v>364</v>
      </c>
    </row>
    <row r="679" spans="2:2">
      <c r="B679" t="s">
        <v>352</v>
      </c>
    </row>
    <row r="680" spans="2:2">
      <c r="B680" t="s">
        <v>341</v>
      </c>
    </row>
    <row r="681" spans="2:2">
      <c r="B681" t="s">
        <v>303</v>
      </c>
    </row>
    <row r="682" spans="2:2">
      <c r="B682" t="s">
        <v>297</v>
      </c>
    </row>
    <row r="683" spans="2:2">
      <c r="B683" t="s">
        <v>407</v>
      </c>
    </row>
    <row r="684" spans="2:2">
      <c r="B684" t="s">
        <v>331</v>
      </c>
    </row>
    <row r="685" spans="2:2">
      <c r="B685" t="s">
        <v>367</v>
      </c>
    </row>
    <row r="686" spans="2:2">
      <c r="B686" t="s">
        <v>358</v>
      </c>
    </row>
    <row r="687" spans="2:2">
      <c r="B687" t="s">
        <v>341</v>
      </c>
    </row>
    <row r="688" spans="2:2">
      <c r="B688" t="s">
        <v>303</v>
      </c>
    </row>
    <row r="689" spans="2:2">
      <c r="B689" t="s">
        <v>297</v>
      </c>
    </row>
    <row r="690" spans="2:2">
      <c r="B690" t="s">
        <v>361</v>
      </c>
    </row>
    <row r="691" spans="2:2">
      <c r="B691" t="s">
        <v>323</v>
      </c>
    </row>
    <row r="692" spans="2:2">
      <c r="B692" t="s">
        <v>408</v>
      </c>
    </row>
    <row r="693" spans="2:2">
      <c r="B693" t="s">
        <v>383</v>
      </c>
    </row>
    <row r="694" spans="2:2">
      <c r="B694" t="s">
        <v>384</v>
      </c>
    </row>
    <row r="695" spans="2:2">
      <c r="B695" t="s">
        <v>303</v>
      </c>
    </row>
    <row r="696" spans="2:2">
      <c r="B696" t="s">
        <v>297</v>
      </c>
    </row>
    <row r="697" spans="2:2">
      <c r="B697" t="s">
        <v>330</v>
      </c>
    </row>
    <row r="698" spans="2:2">
      <c r="B698" t="s">
        <v>326</v>
      </c>
    </row>
    <row r="699" spans="2:2">
      <c r="B699" t="s">
        <v>300</v>
      </c>
    </row>
    <row r="700" spans="2:2">
      <c r="B700" t="s">
        <v>301</v>
      </c>
    </row>
    <row r="701" spans="2:2">
      <c r="B701" t="s">
        <v>302</v>
      </c>
    </row>
    <row r="702" spans="2:2">
      <c r="B702" t="s">
        <v>303</v>
      </c>
    </row>
    <row r="703" spans="2:2">
      <c r="B703" t="s">
        <v>297</v>
      </c>
    </row>
    <row r="704" spans="2:2">
      <c r="B704" t="s">
        <v>344</v>
      </c>
    </row>
    <row r="705" spans="2:2">
      <c r="B705" t="s">
        <v>348</v>
      </c>
    </row>
    <row r="706" spans="2:2">
      <c r="B706" t="s">
        <v>404</v>
      </c>
    </row>
    <row r="707" spans="2:2">
      <c r="B707" t="s">
        <v>365</v>
      </c>
    </row>
    <row r="708" spans="2:2">
      <c r="B708" t="s">
        <v>384</v>
      </c>
    </row>
    <row r="709" spans="2:2">
      <c r="B709" t="s">
        <v>303</v>
      </c>
    </row>
    <row r="710" spans="2:2">
      <c r="B710" t="s">
        <v>297</v>
      </c>
    </row>
    <row r="711" spans="2:2">
      <c r="B711" t="s">
        <v>388</v>
      </c>
    </row>
    <row r="712" spans="2:2">
      <c r="B712" t="s">
        <v>337</v>
      </c>
    </row>
    <row r="713" spans="2:2">
      <c r="B713" t="s">
        <v>411</v>
      </c>
    </row>
    <row r="714" spans="2:2">
      <c r="B714" t="s">
        <v>365</v>
      </c>
    </row>
    <row r="715" spans="2:2">
      <c r="B715" t="s">
        <v>384</v>
      </c>
    </row>
    <row r="716" spans="2:2">
      <c r="B716" t="s">
        <v>303</v>
      </c>
    </row>
    <row r="717" spans="2:2">
      <c r="B717" t="s">
        <v>297</v>
      </c>
    </row>
    <row r="718" spans="2:2">
      <c r="B718" t="s">
        <v>310</v>
      </c>
    </row>
    <row r="719" spans="2:2">
      <c r="B719" t="s">
        <v>326</v>
      </c>
    </row>
    <row r="720" spans="2:2">
      <c r="B720" t="s">
        <v>300</v>
      </c>
    </row>
    <row r="721" spans="2:2">
      <c r="B721" t="s">
        <v>329</v>
      </c>
    </row>
    <row r="722" spans="2:2">
      <c r="B722" t="s">
        <v>302</v>
      </c>
    </row>
    <row r="723" spans="2:2">
      <c r="B723" t="s">
        <v>303</v>
      </c>
    </row>
    <row r="724" spans="2:2">
      <c r="B724" t="s">
        <v>297</v>
      </c>
    </row>
    <row r="725" spans="2:2">
      <c r="B725" t="s">
        <v>330</v>
      </c>
    </row>
    <row r="726" spans="2:2">
      <c r="B726" t="s">
        <v>305</v>
      </c>
    </row>
    <row r="727" spans="2:2">
      <c r="B727" t="s">
        <v>300</v>
      </c>
    </row>
    <row r="728" spans="2:2">
      <c r="B728" t="s">
        <v>329</v>
      </c>
    </row>
    <row r="729" spans="2:2">
      <c r="B729" t="s">
        <v>302</v>
      </c>
    </row>
    <row r="730" spans="2:2">
      <c r="B730" t="s">
        <v>303</v>
      </c>
    </row>
    <row r="731" spans="2:2">
      <c r="B731" t="s">
        <v>297</v>
      </c>
    </row>
    <row r="732" spans="2:2">
      <c r="B732" t="s">
        <v>298</v>
      </c>
    </row>
    <row r="733" spans="2:2">
      <c r="B733" t="s">
        <v>366</v>
      </c>
    </row>
    <row r="734" spans="2:2">
      <c r="B734" t="s">
        <v>412</v>
      </c>
    </row>
    <row r="735" spans="2:2">
      <c r="B735" t="s">
        <v>373</v>
      </c>
    </row>
    <row r="736" spans="2:2">
      <c r="B736" t="s">
        <v>341</v>
      </c>
    </row>
    <row r="737" spans="2:2">
      <c r="B737" t="s">
        <v>303</v>
      </c>
    </row>
    <row r="738" spans="2:2">
      <c r="B738" t="s">
        <v>297</v>
      </c>
    </row>
    <row r="739" spans="2:2">
      <c r="B739" t="s">
        <v>391</v>
      </c>
    </row>
    <row r="740" spans="2:2">
      <c r="B740" t="s">
        <v>331</v>
      </c>
    </row>
    <row r="741" spans="2:2">
      <c r="B741" t="s">
        <v>395</v>
      </c>
    </row>
    <row r="742" spans="2:2">
      <c r="B742" t="s">
        <v>365</v>
      </c>
    </row>
    <row r="743" spans="2:2">
      <c r="B743" t="s">
        <v>384</v>
      </c>
    </row>
    <row r="744" spans="2:2">
      <c r="B744" t="s">
        <v>303</v>
      </c>
    </row>
    <row r="745" spans="2:2">
      <c r="B745" t="s">
        <v>297</v>
      </c>
    </row>
    <row r="746" spans="2:2">
      <c r="B746" t="s">
        <v>394</v>
      </c>
    </row>
    <row r="747" spans="2:2">
      <c r="B747" t="s">
        <v>337</v>
      </c>
    </row>
    <row r="748" spans="2:2">
      <c r="B748" t="s">
        <v>413</v>
      </c>
    </row>
    <row r="749" spans="2:2">
      <c r="B749" t="s">
        <v>402</v>
      </c>
    </row>
    <row r="750" spans="2:2">
      <c r="B750" t="s">
        <v>384</v>
      </c>
    </row>
    <row r="751" spans="2:2">
      <c r="B751" t="s">
        <v>303</v>
      </c>
    </row>
    <row r="752" spans="2:2">
      <c r="B752" t="s">
        <v>297</v>
      </c>
    </row>
    <row r="753" spans="2:2">
      <c r="B753" t="s">
        <v>310</v>
      </c>
    </row>
    <row r="754" spans="2:2">
      <c r="B754" t="s">
        <v>331</v>
      </c>
    </row>
    <row r="755" spans="2:2">
      <c r="B755" t="s">
        <v>311</v>
      </c>
    </row>
    <row r="756" spans="2:2">
      <c r="B756" t="s">
        <v>301</v>
      </c>
    </row>
    <row r="757" spans="2:2">
      <c r="B757" t="s">
        <v>302</v>
      </c>
    </row>
    <row r="758" spans="2:2">
      <c r="B758" t="s">
        <v>303</v>
      </c>
    </row>
    <row r="759" spans="2:2">
      <c r="B759" t="s">
        <v>297</v>
      </c>
    </row>
    <row r="760" spans="2:2">
      <c r="B760" t="s">
        <v>304</v>
      </c>
    </row>
    <row r="761" spans="2:2">
      <c r="B761" t="s">
        <v>306</v>
      </c>
    </row>
    <row r="762" spans="2:2">
      <c r="B762" t="s">
        <v>311</v>
      </c>
    </row>
    <row r="763" spans="2:2">
      <c r="B763" t="s">
        <v>317</v>
      </c>
    </row>
    <row r="764" spans="2:2">
      <c r="B764" t="s">
        <v>302</v>
      </c>
    </row>
    <row r="765" spans="2:2">
      <c r="B765" t="s">
        <v>303</v>
      </c>
    </row>
    <row r="766" spans="2:2">
      <c r="B766" t="s">
        <v>297</v>
      </c>
    </row>
    <row r="767" spans="2:2">
      <c r="B767" t="s">
        <v>304</v>
      </c>
    </row>
    <row r="768" spans="2:2">
      <c r="B768" t="s">
        <v>336</v>
      </c>
    </row>
    <row r="769" spans="2:2">
      <c r="B769" t="s">
        <v>414</v>
      </c>
    </row>
    <row r="770" spans="2:2">
      <c r="B770" t="s">
        <v>355</v>
      </c>
    </row>
    <row r="771" spans="2:2">
      <c r="B771" t="s">
        <v>341</v>
      </c>
    </row>
    <row r="772" spans="2:2">
      <c r="B772" t="s">
        <v>303</v>
      </c>
    </row>
    <row r="773" spans="2:2">
      <c r="B773" t="s">
        <v>297</v>
      </c>
    </row>
    <row r="774" spans="2:2">
      <c r="B774" t="s">
        <v>415</v>
      </c>
    </row>
    <row r="775" spans="2:2">
      <c r="B775" t="s">
        <v>326</v>
      </c>
    </row>
    <row r="776" spans="2:2">
      <c r="B776" t="s">
        <v>416</v>
      </c>
    </row>
    <row r="777" spans="2:2">
      <c r="B777" t="s">
        <v>329</v>
      </c>
    </row>
    <row r="778" spans="2:2">
      <c r="B778" t="s">
        <v>302</v>
      </c>
    </row>
    <row r="779" spans="2:2">
      <c r="B779" t="s">
        <v>303</v>
      </c>
    </row>
    <row r="780" spans="2:2">
      <c r="B780" t="s">
        <v>297</v>
      </c>
    </row>
    <row r="781" spans="2:2">
      <c r="B781" t="s">
        <v>308</v>
      </c>
    </row>
    <row r="782" spans="2:2">
      <c r="B782" t="s">
        <v>417</v>
      </c>
    </row>
    <row r="783" spans="2:2">
      <c r="B783" t="s">
        <v>333</v>
      </c>
    </row>
    <row r="784" spans="2:2">
      <c r="B784" t="s">
        <v>317</v>
      </c>
    </row>
    <row r="785" spans="2:2">
      <c r="B785" t="s">
        <v>302</v>
      </c>
    </row>
    <row r="786" spans="2:2">
      <c r="B786" t="s">
        <v>303</v>
      </c>
    </row>
    <row r="787" spans="2:2">
      <c r="B787" t="s">
        <v>297</v>
      </c>
    </row>
    <row r="788" spans="2:2">
      <c r="B788" t="s">
        <v>378</v>
      </c>
    </row>
    <row r="789" spans="2:2">
      <c r="B789" t="s">
        <v>342</v>
      </c>
    </row>
    <row r="790" spans="2:2">
      <c r="B790" t="s">
        <v>339</v>
      </c>
    </row>
    <row r="791" spans="2:2">
      <c r="B791" t="s">
        <v>340</v>
      </c>
    </row>
    <row r="792" spans="2:2">
      <c r="B792" t="s">
        <v>341</v>
      </c>
    </row>
    <row r="793" spans="2:2">
      <c r="B793" t="s">
        <v>303</v>
      </c>
    </row>
    <row r="794" spans="2:2">
      <c r="B794" t="s">
        <v>297</v>
      </c>
    </row>
    <row r="795" spans="2:2">
      <c r="B795" t="s">
        <v>321</v>
      </c>
    </row>
    <row r="796" spans="2:2">
      <c r="B796" t="s">
        <v>331</v>
      </c>
    </row>
    <row r="797" spans="2:2">
      <c r="B797" t="s">
        <v>307</v>
      </c>
    </row>
    <row r="798" spans="2:2">
      <c r="B798" t="s">
        <v>301</v>
      </c>
    </row>
    <row r="799" spans="2:2">
      <c r="B799" t="s">
        <v>302</v>
      </c>
    </row>
    <row r="800" spans="2:2">
      <c r="B800" t="s">
        <v>303</v>
      </c>
    </row>
    <row r="801" spans="2:2">
      <c r="B801" t="s">
        <v>297</v>
      </c>
    </row>
    <row r="802" spans="2:2">
      <c r="B802" t="s">
        <v>334</v>
      </c>
    </row>
    <row r="803" spans="2:2">
      <c r="B803" t="s">
        <v>337</v>
      </c>
    </row>
    <row r="804" spans="2:2">
      <c r="B804" t="s">
        <v>333</v>
      </c>
    </row>
    <row r="805" spans="2:2">
      <c r="B805" t="s">
        <v>301</v>
      </c>
    </row>
    <row r="806" spans="2:2">
      <c r="B806" t="s">
        <v>302</v>
      </c>
    </row>
    <row r="807" spans="2:2">
      <c r="B807" t="s">
        <v>303</v>
      </c>
    </row>
    <row r="808" spans="2:2">
      <c r="B808" t="s">
        <v>297</v>
      </c>
    </row>
    <row r="809" spans="2:2">
      <c r="B809" t="s">
        <v>304</v>
      </c>
    </row>
    <row r="810" spans="2:2">
      <c r="B810" t="s">
        <v>337</v>
      </c>
    </row>
    <row r="811" spans="2:2">
      <c r="B811" t="s">
        <v>314</v>
      </c>
    </row>
    <row r="812" spans="2:2">
      <c r="B812" t="s">
        <v>301</v>
      </c>
    </row>
    <row r="813" spans="2:2">
      <c r="B813" t="s">
        <v>302</v>
      </c>
    </row>
    <row r="814" spans="2:2">
      <c r="B814" t="s">
        <v>303</v>
      </c>
    </row>
    <row r="815" spans="2:2">
      <c r="B815" t="s">
        <v>297</v>
      </c>
    </row>
    <row r="816" spans="2:2">
      <c r="B816" t="s">
        <v>391</v>
      </c>
    </row>
    <row r="817" spans="2:2">
      <c r="B817" t="s">
        <v>337</v>
      </c>
    </row>
    <row r="818" spans="2:2">
      <c r="B818" t="s">
        <v>392</v>
      </c>
    </row>
    <row r="819" spans="2:2">
      <c r="B819" t="s">
        <v>402</v>
      </c>
    </row>
    <row r="820" spans="2:2">
      <c r="B820" t="s">
        <v>384</v>
      </c>
    </row>
    <row r="821" spans="2:2">
      <c r="B821" t="s">
        <v>303</v>
      </c>
    </row>
    <row r="822" spans="2:2">
      <c r="B822" t="s">
        <v>297</v>
      </c>
    </row>
    <row r="823" spans="2:2">
      <c r="B823" t="s">
        <v>330</v>
      </c>
    </row>
    <row r="824" spans="2:2">
      <c r="B824" t="s">
        <v>331</v>
      </c>
    </row>
    <row r="825" spans="2:2">
      <c r="B825" t="s">
        <v>307</v>
      </c>
    </row>
    <row r="826" spans="2:2">
      <c r="B826" t="s">
        <v>329</v>
      </c>
    </row>
    <row r="827" spans="2:2">
      <c r="B827" t="s">
        <v>302</v>
      </c>
    </row>
    <row r="828" spans="2:2">
      <c r="B828" t="s">
        <v>303</v>
      </c>
    </row>
    <row r="829" spans="2:2">
      <c r="B829" t="s">
        <v>297</v>
      </c>
    </row>
    <row r="830" spans="2:2">
      <c r="B830" t="s">
        <v>308</v>
      </c>
    </row>
    <row r="831" spans="2:2">
      <c r="B831" t="s">
        <v>417</v>
      </c>
    </row>
    <row r="832" spans="2:2">
      <c r="B832" t="s">
        <v>320</v>
      </c>
    </row>
    <row r="833" spans="2:2">
      <c r="B833" t="s">
        <v>317</v>
      </c>
    </row>
    <row r="834" spans="2:2">
      <c r="B834" t="s">
        <v>302</v>
      </c>
    </row>
    <row r="835" spans="2:2">
      <c r="B835" t="s">
        <v>303</v>
      </c>
    </row>
    <row r="836" spans="2:2">
      <c r="B836" t="s">
        <v>297</v>
      </c>
    </row>
    <row r="837" spans="2:2">
      <c r="B837" t="s">
        <v>378</v>
      </c>
    </row>
    <row r="838" spans="2:2">
      <c r="B838" t="s">
        <v>348</v>
      </c>
    </row>
    <row r="839" spans="2:2">
      <c r="B839" t="s">
        <v>345</v>
      </c>
    </row>
    <row r="840" spans="2:2">
      <c r="B840" t="s">
        <v>352</v>
      </c>
    </row>
    <row r="841" spans="2:2">
      <c r="B841" t="s">
        <v>341</v>
      </c>
    </row>
    <row r="842" spans="2:2">
      <c r="B842" t="s">
        <v>303</v>
      </c>
    </row>
    <row r="843" spans="2:2">
      <c r="B843" t="s">
        <v>297</v>
      </c>
    </row>
    <row r="844" spans="2:2">
      <c r="B844" t="s">
        <v>376</v>
      </c>
    </row>
    <row r="845" spans="2:2">
      <c r="B845" t="s">
        <v>326</v>
      </c>
    </row>
    <row r="846" spans="2:2">
      <c r="B846" t="s">
        <v>364</v>
      </c>
    </row>
    <row r="847" spans="2:2">
      <c r="B847" t="s">
        <v>365</v>
      </c>
    </row>
    <row r="848" spans="2:2">
      <c r="B848" t="s">
        <v>384</v>
      </c>
    </row>
    <row r="849" spans="2:2">
      <c r="B849" t="s">
        <v>303</v>
      </c>
    </row>
    <row r="850" spans="2:2">
      <c r="B850" t="s">
        <v>297</v>
      </c>
    </row>
    <row r="851" spans="2:2">
      <c r="B851" t="s">
        <v>418</v>
      </c>
    </row>
    <row r="852" spans="2:2">
      <c r="B852" t="s">
        <v>337</v>
      </c>
    </row>
    <row r="853" spans="2:2">
      <c r="B853" t="s">
        <v>345</v>
      </c>
    </row>
    <row r="854" spans="2:2">
      <c r="B854" t="s">
        <v>352</v>
      </c>
    </row>
    <row r="855" spans="2:2">
      <c r="B855" t="s">
        <v>341</v>
      </c>
    </row>
    <row r="856" spans="2:2">
      <c r="B856" t="s">
        <v>303</v>
      </c>
    </row>
    <row r="857" spans="2:2">
      <c r="B857" t="s">
        <v>297</v>
      </c>
    </row>
    <row r="858" spans="2:2">
      <c r="B858" t="s">
        <v>379</v>
      </c>
    </row>
    <row r="859" spans="2:2">
      <c r="B859" t="s">
        <v>403</v>
      </c>
    </row>
    <row r="860" spans="2:2">
      <c r="B860" t="s">
        <v>343</v>
      </c>
    </row>
    <row r="861" spans="2:2">
      <c r="B861" t="s">
        <v>358</v>
      </c>
    </row>
    <row r="862" spans="2:2">
      <c r="B862" t="s">
        <v>341</v>
      </c>
    </row>
    <row r="863" spans="2:2">
      <c r="B863" t="s">
        <v>303</v>
      </c>
    </row>
    <row r="864" spans="2:2">
      <c r="B864" t="s">
        <v>297</v>
      </c>
    </row>
    <row r="865" spans="2:2">
      <c r="B865" t="s">
        <v>344</v>
      </c>
    </row>
    <row r="866" spans="2:2">
      <c r="B866" t="s">
        <v>366</v>
      </c>
    </row>
    <row r="867" spans="2:2">
      <c r="B867" t="s">
        <v>368</v>
      </c>
    </row>
    <row r="868" spans="2:2">
      <c r="B868" t="s">
        <v>393</v>
      </c>
    </row>
    <row r="869" spans="2:2">
      <c r="B869" t="s">
        <v>384</v>
      </c>
    </row>
    <row r="870" spans="2:2">
      <c r="B870" t="s">
        <v>303</v>
      </c>
    </row>
    <row r="871" spans="2:2">
      <c r="B871" t="s">
        <v>297</v>
      </c>
    </row>
    <row r="872" spans="2:2">
      <c r="B872" t="s">
        <v>407</v>
      </c>
    </row>
    <row r="873" spans="2:2">
      <c r="B873" t="s">
        <v>331</v>
      </c>
    </row>
    <row r="874" spans="2:2">
      <c r="B874" t="s">
        <v>419</v>
      </c>
    </row>
    <row r="875" spans="2:2">
      <c r="B875" t="s">
        <v>383</v>
      </c>
    </row>
    <row r="876" spans="2:2">
      <c r="B876" t="s">
        <v>384</v>
      </c>
    </row>
    <row r="877" spans="2:2">
      <c r="B877" t="s">
        <v>303</v>
      </c>
    </row>
    <row r="878" spans="2:2">
      <c r="B878" t="s">
        <v>297</v>
      </c>
    </row>
    <row r="879" spans="2:2">
      <c r="B879" t="s">
        <v>361</v>
      </c>
    </row>
    <row r="880" spans="2:2">
      <c r="B880" t="s">
        <v>331</v>
      </c>
    </row>
    <row r="881" spans="2:2">
      <c r="B881" t="s">
        <v>345</v>
      </c>
    </row>
    <row r="882" spans="2:2">
      <c r="B882" t="s">
        <v>358</v>
      </c>
    </row>
    <row r="883" spans="2:2">
      <c r="B883" t="s">
        <v>341</v>
      </c>
    </row>
    <row r="884" spans="2:2">
      <c r="B884" t="s">
        <v>303</v>
      </c>
    </row>
    <row r="885" spans="2:2">
      <c r="B885" t="s">
        <v>297</v>
      </c>
    </row>
    <row r="886" spans="2:2">
      <c r="B886" t="s">
        <v>304</v>
      </c>
    </row>
    <row r="887" spans="2:2">
      <c r="B887" t="s">
        <v>299</v>
      </c>
    </row>
    <row r="888" spans="2:2">
      <c r="B888" t="s">
        <v>311</v>
      </c>
    </row>
    <row r="889" spans="2:2">
      <c r="B889" t="s">
        <v>420</v>
      </c>
    </row>
    <row r="890" spans="2:2">
      <c r="B890" t="s">
        <v>302</v>
      </c>
    </row>
    <row r="891" spans="2:2">
      <c r="B891" t="s">
        <v>303</v>
      </c>
    </row>
    <row r="892" spans="2:2">
      <c r="B892" t="s">
        <v>297</v>
      </c>
    </row>
    <row r="893" spans="2:2">
      <c r="B893" t="s">
        <v>421</v>
      </c>
    </row>
    <row r="894" spans="2:2">
      <c r="B894" t="s">
        <v>337</v>
      </c>
    </row>
    <row r="895" spans="2:2">
      <c r="B895" t="s">
        <v>333</v>
      </c>
    </row>
    <row r="896" spans="2:2">
      <c r="B896" t="s">
        <v>301</v>
      </c>
    </row>
    <row r="897" spans="2:2">
      <c r="B897" t="s">
        <v>302</v>
      </c>
    </row>
    <row r="898" spans="2:2">
      <c r="B898" t="s">
        <v>303</v>
      </c>
    </row>
    <row r="899" spans="2:2">
      <c r="B899" t="s">
        <v>422</v>
      </c>
    </row>
    <row r="900" spans="2:2">
      <c r="B900" t="s">
        <v>423</v>
      </c>
    </row>
    <row r="901" spans="2:2">
      <c r="B901" t="s">
        <v>424</v>
      </c>
    </row>
    <row r="902" spans="2:2">
      <c r="B902" t="s">
        <v>425</v>
      </c>
    </row>
    <row r="903" spans="2:2">
      <c r="B903" t="s">
        <v>426</v>
      </c>
    </row>
    <row r="904" spans="2:2">
      <c r="B904" t="s">
        <v>427</v>
      </c>
    </row>
    <row r="905" spans="2:2">
      <c r="B905" t="s">
        <v>428</v>
      </c>
    </row>
    <row r="906" spans="2:2">
      <c r="B906" t="s">
        <v>429</v>
      </c>
    </row>
    <row r="907" spans="2:2">
      <c r="B907" t="s">
        <v>430</v>
      </c>
    </row>
    <row r="908" spans="2:2">
      <c r="B908" t="s">
        <v>431</v>
      </c>
    </row>
    <row r="909" spans="2:2">
      <c r="B909" t="s">
        <v>432</v>
      </c>
    </row>
    <row r="910" spans="2:2">
      <c r="B910" t="s">
        <v>433</v>
      </c>
    </row>
  </sheetData>
  <mergeCells count="8"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KNNC_Output'!$B$10:$B$10" display="Inputs" xr:uid="{73F19E46-D71E-4C17-A552-B65979756345}"/>
    <hyperlink ref="D4" location="'KNNC_Stored'!$B$10:$B$10" display="PMML Model" xr:uid="{9AF52C30-885A-4199-9173-DCF4A1BA45DF}"/>
    <hyperlink ref="F4" location="'KNNC_TrainingScore'!$B$10:$B$10" display="Training: Classification Summary" xr:uid="{A43C59CC-89C5-4F6C-BBA3-93BBD98F14EF}"/>
    <hyperlink ref="H4" location="'KNNC_TrainingScore'!$B$30:$B$30" display="Training: Classification Details" xr:uid="{68000200-6F41-4E96-AB36-8205278DE483}"/>
    <hyperlink ref="J4" location="'KNNC_ValidationScore'!$B$10:$B$10" display="Validation: Classification Summary" xr:uid="{78CF14C5-E63D-4569-AFF1-5246FE860BCE}"/>
    <hyperlink ref="L4" location="'KNNC_ValidationScore'!$B$30:$B$30" display="Validation: Classification Details" xr:uid="{98EE255D-0462-484C-8E74-E0E7F4D923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A Michl</cp:lastModifiedBy>
  <cp:revision/>
  <dcterms:created xsi:type="dcterms:W3CDTF">2022-03-23T01:38:06Z</dcterms:created>
  <dcterms:modified xsi:type="dcterms:W3CDTF">2022-03-23T01:52:09Z</dcterms:modified>
  <cp:category/>
  <cp:contentStatus/>
</cp:coreProperties>
</file>